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D:\Personal\05.コンテスト\CONTEST\2025年度\FWJ\250913_Generation Classic 2025\"/>
    </mc:Choice>
  </mc:AlternateContent>
  <xr:revisionPtr revIDLastSave="0" documentId="13_ncr:1_{E70278BA-1AFF-4F06-91BF-365615E01324}" xr6:coauthVersionLast="47" xr6:coauthVersionMax="47" xr10:uidLastSave="{00000000-0000-0000-0000-000000000000}"/>
  <bookViews>
    <workbookView xWindow="-108" yWindow="-108" windowWidth="23256" windowHeight="14856" firstSheet="1" activeTab="6" xr2:uid="{CEEC7DFA-25F4-49D1-A2CC-93967184BCB7}"/>
  </bookViews>
  <sheets>
    <sheet name="Registrations (元データ)" sheetId="1" r:id="rId1"/>
    <sheet name="受付" sheetId="8" r:id="rId2"/>
    <sheet name="バックステージパス" sheetId="5" r:id="rId3"/>
    <sheet name="NPC Worldwide" sheetId="6" r:id="rId4"/>
    <sheet name="測定" sheetId="9" r:id="rId5"/>
    <sheet name="選手リスト" sheetId="10" r:id="rId6"/>
    <sheet name="人数" sheetId="11" r:id="rId7"/>
  </sheets>
  <definedNames>
    <definedName name="_xlnm._FilterDatabase" localSheetId="0" hidden="1">'Registrations (元データ)'!$A$1:$V$455</definedName>
    <definedName name="_xlnm._FilterDatabase" localSheetId="6" hidden="1">人数!$A$2:$E$50</definedName>
    <definedName name="_xlnm.Print_Area" localSheetId="3">'NPC Worldwide'!$A$1:$F$268</definedName>
    <definedName name="_xlnm.Print_Area" localSheetId="2">バックステージパス!$A$1:$E$114</definedName>
    <definedName name="_xlnm.Print_Area" localSheetId="1">受付!$A$1:$G$457</definedName>
    <definedName name="_xlnm.Print_Area" localSheetId="6">人数!$A$1:$E$50</definedName>
    <definedName name="_xlnm.Print_Area" localSheetId="5">選手リスト!$A$1:$E$457</definedName>
    <definedName name="_xlnm.Print_Area" localSheetId="4">測定!$A$1:$I$171</definedName>
    <definedName name="_xlnm.Print_Titles" localSheetId="3">'NPC Worldwide'!$1:$3</definedName>
    <definedName name="_xlnm.Print_Titles" localSheetId="2">バックステージパス!$1:$3</definedName>
    <definedName name="_xlnm.Print_Titles" localSheetId="1">受付!$1:$3</definedName>
    <definedName name="_xlnm.Print_Titles" localSheetId="5">選手リスト!$1:$3</definedName>
    <definedName name="_xlnm.Print_Titles" localSheetId="4">測定!$1:$3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11" l="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B4" i="11"/>
  <c r="B5" i="11" s="1"/>
  <c r="A444" i="10"/>
  <c r="A428" i="10"/>
  <c r="A413" i="10"/>
  <c r="A403" i="10"/>
  <c r="A390" i="10"/>
  <c r="A389" i="10"/>
  <c r="A388" i="10"/>
  <c r="A378" i="10"/>
  <c r="A376" i="10"/>
  <c r="A365" i="10"/>
  <c r="A364" i="10"/>
  <c r="A356" i="10"/>
  <c r="A351" i="10"/>
  <c r="A340" i="10"/>
  <c r="A330" i="10"/>
  <c r="A306" i="10"/>
  <c r="A305" i="10"/>
  <c r="A304" i="10"/>
  <c r="A303" i="10"/>
  <c r="A281" i="10"/>
  <c r="A260" i="10"/>
  <c r="A234" i="10"/>
  <c r="A204" i="10"/>
  <c r="A183" i="10"/>
  <c r="A170" i="10"/>
  <c r="A144" i="10"/>
  <c r="A117" i="10"/>
  <c r="A115" i="10"/>
  <c r="A114" i="10"/>
  <c r="A92" i="10"/>
  <c r="A73" i="10"/>
  <c r="A50" i="10"/>
  <c r="A25" i="10"/>
  <c r="A9" i="10"/>
  <c r="A4" i="10"/>
  <c r="B6" i="11" l="1"/>
  <c r="E5" i="11"/>
  <c r="E4" i="11"/>
  <c r="E3" i="11"/>
  <c r="B7" i="11" l="1"/>
  <c r="E6" i="11"/>
  <c r="B8" i="11" l="1"/>
  <c r="E7" i="11"/>
  <c r="B9" i="11" l="1"/>
  <c r="E8" i="11"/>
  <c r="B10" i="11" l="1"/>
  <c r="E9" i="11"/>
  <c r="B11" i="11" l="1"/>
  <c r="E10" i="11"/>
  <c r="E11" i="11" l="1"/>
  <c r="B12" i="11"/>
  <c r="B13" i="11" l="1"/>
  <c r="E12" i="11"/>
  <c r="B14" i="11" l="1"/>
  <c r="E13" i="11"/>
  <c r="B15" i="11" l="1"/>
  <c r="E14" i="11"/>
  <c r="E15" i="11" l="1"/>
  <c r="B16" i="11"/>
  <c r="B17" i="11" l="1"/>
  <c r="E16" i="11"/>
  <c r="B18" i="11" l="1"/>
  <c r="E17" i="11"/>
  <c r="B19" i="11" l="1"/>
  <c r="E18" i="11"/>
  <c r="B20" i="11" l="1"/>
  <c r="E19" i="11"/>
  <c r="B21" i="11" l="1"/>
  <c r="E20" i="11"/>
  <c r="B22" i="11" l="1"/>
  <c r="E21" i="11"/>
  <c r="B23" i="11" l="1"/>
  <c r="E22" i="11"/>
  <c r="E23" i="11" l="1"/>
  <c r="B24" i="11"/>
  <c r="B25" i="11" l="1"/>
  <c r="E24" i="11"/>
  <c r="B26" i="11" l="1"/>
  <c r="E25" i="11"/>
  <c r="B27" i="11" l="1"/>
  <c r="E26" i="11"/>
  <c r="B28" i="11" l="1"/>
  <c r="E27" i="11"/>
  <c r="B29" i="11" l="1"/>
  <c r="E28" i="11"/>
  <c r="B30" i="11" l="1"/>
  <c r="E29" i="11"/>
  <c r="B31" i="11" l="1"/>
  <c r="E30" i="11"/>
  <c r="E31" i="11" l="1"/>
  <c r="B32" i="11"/>
  <c r="B33" i="11" l="1"/>
  <c r="E32" i="11"/>
  <c r="B34" i="11" l="1"/>
  <c r="E33" i="11"/>
  <c r="B35" i="11" l="1"/>
  <c r="E34" i="11"/>
  <c r="B36" i="11" l="1"/>
  <c r="E35" i="11"/>
  <c r="B37" i="11" l="1"/>
  <c r="E36" i="11"/>
  <c r="B38" i="11" l="1"/>
  <c r="E37" i="11"/>
  <c r="B39" i="11" l="1"/>
  <c r="E38" i="11"/>
  <c r="C39" i="11" l="1"/>
  <c r="D39" i="11"/>
  <c r="E39" i="11" s="1"/>
  <c r="A39" i="11"/>
  <c r="B40" i="11"/>
  <c r="C40" i="11" l="1"/>
  <c r="D40" i="11"/>
  <c r="E40" i="11" s="1"/>
  <c r="A40" i="11"/>
  <c r="B41" i="11"/>
  <c r="C41" i="11" l="1"/>
  <c r="D41" i="11"/>
  <c r="E41" i="11" s="1"/>
  <c r="A41" i="11"/>
  <c r="B42" i="11"/>
  <c r="C42" i="11" l="1"/>
  <c r="D42" i="11"/>
  <c r="E42" i="11" s="1"/>
  <c r="A42" i="11"/>
  <c r="B43" i="11"/>
  <c r="C43" i="11" l="1"/>
  <c r="D43" i="11"/>
  <c r="E43" i="11" s="1"/>
  <c r="A43" i="11"/>
  <c r="B44" i="11"/>
  <c r="D44" i="11" l="1"/>
  <c r="A44" i="11"/>
  <c r="C44" i="11"/>
  <c r="B45" i="11"/>
  <c r="E44" i="11"/>
  <c r="D45" i="11" l="1"/>
  <c r="A45" i="11"/>
  <c r="C45" i="11"/>
  <c r="B46" i="11"/>
  <c r="E45" i="11"/>
  <c r="D46" i="11" l="1"/>
  <c r="A46" i="11"/>
  <c r="C46" i="11"/>
  <c r="B47" i="11"/>
  <c r="E46" i="11"/>
  <c r="D47" i="11" l="1"/>
  <c r="A47" i="11"/>
  <c r="C47" i="11"/>
  <c r="E47" i="11"/>
  <c r="B48" i="11"/>
  <c r="D48" i="11" l="1"/>
  <c r="A48" i="11"/>
  <c r="C48" i="11"/>
  <c r="B49" i="11"/>
  <c r="E48" i="11"/>
  <c r="D49" i="11" l="1"/>
  <c r="A49" i="11"/>
  <c r="C49" i="11"/>
  <c r="E49" i="11" l="1"/>
  <c r="E50" i="11" s="1"/>
  <c r="D50" i="11"/>
</calcChain>
</file>

<file path=xl/sharedStrings.xml><?xml version="1.0" encoding="utf-8"?>
<sst xmlns="http://schemas.openxmlformats.org/spreadsheetml/2006/main" count="18830" uniqueCount="1537">
  <si>
    <t>Athlete #</t>
  </si>
  <si>
    <t>First Name</t>
  </si>
  <si>
    <t>Last Name</t>
  </si>
  <si>
    <t>Email Address</t>
  </si>
  <si>
    <t>Member Number</t>
  </si>
  <si>
    <t>Country</t>
  </si>
  <si>
    <t>Age</t>
  </si>
  <si>
    <t>Class</t>
  </si>
  <si>
    <t>Class Code</t>
  </si>
  <si>
    <t>Sort Index</t>
  </si>
  <si>
    <t>Kanata</t>
  </si>
  <si>
    <t>Fujino</t>
  </si>
  <si>
    <t>kana0409momo@gmail.com</t>
  </si>
  <si>
    <t>Japan</t>
  </si>
  <si>
    <t>Men's Physique - Junior</t>
  </si>
  <si>
    <t>MJ-MPD-01</t>
  </si>
  <si>
    <t>Seiji</t>
  </si>
  <si>
    <t>Futami</t>
  </si>
  <si>
    <t>starearth0923@gmail.com</t>
  </si>
  <si>
    <t>Yamaguchi</t>
  </si>
  <si>
    <t>Hikaru</t>
  </si>
  <si>
    <t>hikaru101420@icloud.com</t>
  </si>
  <si>
    <t>Riki</t>
  </si>
  <si>
    <t>Inoue</t>
  </si>
  <si>
    <t>ricky.typhoon0916@gmail.com</t>
  </si>
  <si>
    <t>Yuriko</t>
  </si>
  <si>
    <t>Iriki</t>
  </si>
  <si>
    <t>kujirasan567@gmail.com</t>
  </si>
  <si>
    <t>Women's Fit Model - True Novice</t>
  </si>
  <si>
    <t>TN-MDL-01</t>
  </si>
  <si>
    <t>Hiroki</t>
  </si>
  <si>
    <t>Kamiya</t>
  </si>
  <si>
    <t>eh210344@gmail.com</t>
  </si>
  <si>
    <t>Shunta</t>
  </si>
  <si>
    <t>Kato</t>
  </si>
  <si>
    <t>shun120509@icloud.com</t>
  </si>
  <si>
    <t>Nanami</t>
  </si>
  <si>
    <t>Kondo</t>
  </si>
  <si>
    <t>i.n.n.m.0122@gmail.com</t>
  </si>
  <si>
    <t>Satou</t>
  </si>
  <si>
    <t>Koutarou</t>
  </si>
  <si>
    <t>koutarouchan@docomo.ne.jp</t>
  </si>
  <si>
    <t>Men's Classic Physique - Junior</t>
  </si>
  <si>
    <t>MJ-MCP-01</t>
  </si>
  <si>
    <t>Sugano</t>
  </si>
  <si>
    <t>Masumi</t>
  </si>
  <si>
    <t>mery.go.land.o79@gmail.com</t>
  </si>
  <si>
    <t>Emi</t>
  </si>
  <si>
    <t>Mio</t>
  </si>
  <si>
    <t>emi.n.s0904@gmail.com</t>
  </si>
  <si>
    <t>Aruto</t>
  </si>
  <si>
    <t>Miyata</t>
  </si>
  <si>
    <t>aruto.fitness@gmail.com</t>
  </si>
  <si>
    <t>Haruto</t>
  </si>
  <si>
    <t>Moriya</t>
  </si>
  <si>
    <t>haru.032817@icloud.com</t>
  </si>
  <si>
    <t>Solene</t>
  </si>
  <si>
    <t>Mourey</t>
  </si>
  <si>
    <t>solene.mourey26@gmail.com</t>
  </si>
  <si>
    <t>Women's Bikini - Junior</t>
  </si>
  <si>
    <t>WJ-BIK-01</t>
  </si>
  <si>
    <t>Karin</t>
  </si>
  <si>
    <t>Nakazawa</t>
  </si>
  <si>
    <t>karindark@icloud.com</t>
  </si>
  <si>
    <t>Yuta</t>
  </si>
  <si>
    <t>Nishitani</t>
  </si>
  <si>
    <t>y.193susi@icloud.com</t>
  </si>
  <si>
    <t>Haruki</t>
  </si>
  <si>
    <t>Ogata</t>
  </si>
  <si>
    <t>sky_high55@icloud.com</t>
  </si>
  <si>
    <t>Otani</t>
  </si>
  <si>
    <t>vn_nv.emi@icloud.com</t>
  </si>
  <si>
    <t>Women's Wellness - Novice</t>
  </si>
  <si>
    <t>NV-WLN-01</t>
  </si>
  <si>
    <t>Eiyu</t>
  </si>
  <si>
    <t>Saiki</t>
  </si>
  <si>
    <t>eiyu33.power@icloud.com</t>
  </si>
  <si>
    <t>Shun</t>
  </si>
  <si>
    <t>Sasaki</t>
  </si>
  <si>
    <t>210045ms@tmd.ac.jp</t>
  </si>
  <si>
    <t>ayumu.s-922922@docomo.ne.jp</t>
  </si>
  <si>
    <t>Kaito</t>
  </si>
  <si>
    <t>Shimada</t>
  </si>
  <si>
    <t>kaikaishimada@gmail.com</t>
  </si>
  <si>
    <t>Chaya</t>
  </si>
  <si>
    <t>Shota</t>
  </si>
  <si>
    <t>chayashota@icloud.com</t>
  </si>
  <si>
    <t>Ayaka</t>
  </si>
  <si>
    <t>Takada</t>
  </si>
  <si>
    <t>ayaka.takada222@gmail.com</t>
  </si>
  <si>
    <t>Tatsuki</t>
  </si>
  <si>
    <t>Takahashi</t>
  </si>
  <si>
    <t>orangein562@gmail.com</t>
  </si>
  <si>
    <t>Koki</t>
  </si>
  <si>
    <t>Takekubo</t>
  </si>
  <si>
    <t>kouki1463@icloud.com</t>
  </si>
  <si>
    <t>Rai</t>
  </si>
  <si>
    <t>Takino</t>
  </si>
  <si>
    <t>rarararai-rarararai@ezweb.ne.jp</t>
  </si>
  <si>
    <t>Ryosuke</t>
  </si>
  <si>
    <t>Tanzawa</t>
  </si>
  <si>
    <t>trousuke@gmail.com</t>
  </si>
  <si>
    <t>Watanabe</t>
  </si>
  <si>
    <t>koki1108.rugby@icloud.com</t>
  </si>
  <si>
    <t>Miyuki</t>
  </si>
  <si>
    <t>Yamada</t>
  </si>
  <si>
    <t>tuba1126.brassband@docomo.ne.jp</t>
  </si>
  <si>
    <t>Women's Physique - Novice</t>
  </si>
  <si>
    <t>NV-WPD-01</t>
  </si>
  <si>
    <t>Shuto</t>
  </si>
  <si>
    <t>Yamamoto</t>
  </si>
  <si>
    <t>shuto.13.1116@gmail.com</t>
  </si>
  <si>
    <t>Tomoaki</t>
  </si>
  <si>
    <t>Yamanaka</t>
  </si>
  <si>
    <t>tomoaki.yamanaka1117@icloud.com</t>
  </si>
  <si>
    <t>Kataoka</t>
  </si>
  <si>
    <t>Yu</t>
  </si>
  <si>
    <t>yu.0419.yu@icloud.com</t>
  </si>
  <si>
    <t>Yasuhiro</t>
  </si>
  <si>
    <t>Arai</t>
  </si>
  <si>
    <t>hiro.2go.810@gmail.com</t>
  </si>
  <si>
    <t>Men's Physique - Novice C</t>
  </si>
  <si>
    <t>NV-MPD-03</t>
  </si>
  <si>
    <t>Yusuke</t>
  </si>
  <si>
    <t>Fukuyama</t>
  </si>
  <si>
    <t>yf-1123@i.softbank.jp</t>
  </si>
  <si>
    <t>Takaaki</t>
  </si>
  <si>
    <t>takaaki.bbc@gmail.com</t>
  </si>
  <si>
    <t>Satoshi</t>
  </si>
  <si>
    <t>Itoh</t>
  </si>
  <si>
    <t>sts.i3104@docomo.ne.jp</t>
  </si>
  <si>
    <t>Keisuke</t>
  </si>
  <si>
    <t>Iwase</t>
  </si>
  <si>
    <t>cs.110h.110h@gmail.com</t>
  </si>
  <si>
    <t>Kenshi</t>
  </si>
  <si>
    <t>Kameshima</t>
  </si>
  <si>
    <t>koutoubud@icloud.com</t>
  </si>
  <si>
    <t>Michitaka</t>
  </si>
  <si>
    <t>michitaka.kondo@gmail.com</t>
  </si>
  <si>
    <t>Takuma</t>
  </si>
  <si>
    <t>Kusabuka</t>
  </si>
  <si>
    <t>kusabuka001@icloud.com</t>
  </si>
  <si>
    <t>Nozomi</t>
  </si>
  <si>
    <t>Machida</t>
  </si>
  <si>
    <t>nozonozo1969@rakumail.jp</t>
  </si>
  <si>
    <t>Shinpei</t>
  </si>
  <si>
    <t>Makuuchi</t>
  </si>
  <si>
    <t>zero_nine09@docomo.ne.jp</t>
  </si>
  <si>
    <t>Mori</t>
  </si>
  <si>
    <t>yuta.mori04@gmail.com</t>
  </si>
  <si>
    <t>Natsuki</t>
  </si>
  <si>
    <t>Ono</t>
  </si>
  <si>
    <t>natu-1091@ezweb.ne.jp</t>
  </si>
  <si>
    <t>Iijima</t>
  </si>
  <si>
    <t>Ryo</t>
  </si>
  <si>
    <t>ryo.bb012422@gmail.com</t>
  </si>
  <si>
    <t>Otsuka</t>
  </si>
  <si>
    <t>Ryoma</t>
  </si>
  <si>
    <t>oryoma1013@gmail.com</t>
  </si>
  <si>
    <t>Tatsuhiro</t>
  </si>
  <si>
    <t>Sato</t>
  </si>
  <si>
    <t>tatsuhiro08020509@icloud.com</t>
  </si>
  <si>
    <t>Funaki</t>
  </si>
  <si>
    <t>Shunsuke</t>
  </si>
  <si>
    <t>shunsuke0616ss@gmail.com</t>
  </si>
  <si>
    <t>Aoi</t>
  </si>
  <si>
    <t>Yamagishi</t>
  </si>
  <si>
    <t>aoi8yamagishi@gmail.com</t>
  </si>
  <si>
    <t>kazuma.shiratsuki99@gmail.com</t>
  </si>
  <si>
    <t>Ryota</t>
  </si>
  <si>
    <t>Yokoi</t>
  </si>
  <si>
    <t>ry.matsu10@gmail.com</t>
  </si>
  <si>
    <t>Hashimoto</t>
  </si>
  <si>
    <t>rits.yusuke524@gmail.com</t>
  </si>
  <si>
    <t>Daisuke</t>
  </si>
  <si>
    <t>Aoki</t>
  </si>
  <si>
    <t>yanjudge99@icloud.com</t>
  </si>
  <si>
    <t>Men's Physique - Novice D</t>
  </si>
  <si>
    <t>NV-MPD-04</t>
  </si>
  <si>
    <t>Toshihiro</t>
  </si>
  <si>
    <t>Fukushima</t>
  </si>
  <si>
    <t>0rz466123254g9j@ezweb.ne.jp</t>
  </si>
  <si>
    <t>Takuya</t>
  </si>
  <si>
    <t>Hamanaka</t>
  </si>
  <si>
    <t>starwars139@ezweb.ne.jp</t>
  </si>
  <si>
    <t>Funiu</t>
  </si>
  <si>
    <t>harukifuniu0622@icloud.com</t>
  </si>
  <si>
    <t>Noa</t>
  </si>
  <si>
    <t>Hashiguchi</t>
  </si>
  <si>
    <t>noa.ha0517@gmail.com</t>
  </si>
  <si>
    <t>Yasumichi</t>
  </si>
  <si>
    <t>Hazaka</t>
  </si>
  <si>
    <t>yasu_8989@outlook.jp</t>
  </si>
  <si>
    <t>Taiyo</t>
  </si>
  <si>
    <t>Hirano</t>
  </si>
  <si>
    <t>otento3@gmail.com</t>
  </si>
  <si>
    <t>Toita</t>
  </si>
  <si>
    <t>Kai</t>
  </si>
  <si>
    <t>toita.kai@gmail.com</t>
  </si>
  <si>
    <t>Ueno</t>
  </si>
  <si>
    <t>Kaname</t>
  </si>
  <si>
    <t>eternal721@icloud.com</t>
  </si>
  <si>
    <t>Hirokazu</t>
  </si>
  <si>
    <t>Matsuura</t>
  </si>
  <si>
    <t>swimmermatsu623h@icloud.com</t>
  </si>
  <si>
    <t>Kota</t>
  </si>
  <si>
    <t>Motoyoshi</t>
  </si>
  <si>
    <t>mtyskht@gmail.com</t>
  </si>
  <si>
    <t>Syunzou</t>
  </si>
  <si>
    <t>Murayama</t>
  </si>
  <si>
    <t>zo3.zo3@docomo.ne.jp</t>
  </si>
  <si>
    <t>Yoshiaki</t>
  </si>
  <si>
    <t>Nakano</t>
  </si>
  <si>
    <t>n-yoshi.96414@ezweb.ne.jp</t>
  </si>
  <si>
    <t>Ogura</t>
  </si>
  <si>
    <t>gran097natsuki@gmail.com</t>
  </si>
  <si>
    <t>Yuki</t>
  </si>
  <si>
    <t>Shinomiya</t>
  </si>
  <si>
    <t>wanna.be.a.vet.y.shino@gmail.com</t>
  </si>
  <si>
    <t>Yuu</t>
  </si>
  <si>
    <t>Sugahara</t>
  </si>
  <si>
    <t>jiyona1230@gmail.com</t>
  </si>
  <si>
    <t>Alex Kei</t>
  </si>
  <si>
    <t>Takagi</t>
  </si>
  <si>
    <t>keialex@icloud.com</t>
  </si>
  <si>
    <t>Satojiro</t>
  </si>
  <si>
    <t>Takaira</t>
  </si>
  <si>
    <t>tsmg75@gmail.com</t>
  </si>
  <si>
    <t>Shoji</t>
  </si>
  <si>
    <t>Takeda</t>
  </si>
  <si>
    <t>bamboo.ricefield211@ezweb.ne.jp</t>
  </si>
  <si>
    <t>hi.watanabe1997@gmail.com</t>
  </si>
  <si>
    <t>Tomoki</t>
  </si>
  <si>
    <t>futbol.29831@gmail.com</t>
  </si>
  <si>
    <t>tsukasa0410yu@yahoo.co.jp</t>
  </si>
  <si>
    <t>Shirane</t>
  </si>
  <si>
    <t>daisukeshirane@hotmail.com</t>
  </si>
  <si>
    <t>Men's Physique - Masters 40+</t>
  </si>
  <si>
    <t>MM-MPD-01</t>
  </si>
  <si>
    <t>Hasegawa</t>
  </si>
  <si>
    <t>hasechan1230@yahoo.co.jp</t>
  </si>
  <si>
    <t>Motohashi</t>
  </si>
  <si>
    <t>rmgdw081@yahoo.co.jp</t>
  </si>
  <si>
    <t>Kazuyoshi</t>
  </si>
  <si>
    <t>musashix@i.softbank.jp</t>
  </si>
  <si>
    <t>Atsushi</t>
  </si>
  <si>
    <t>Toshima</t>
  </si>
  <si>
    <t>yupazo@hotmail.co.jp</t>
  </si>
  <si>
    <t>Takahisa</t>
  </si>
  <si>
    <t>Ujiie</t>
  </si>
  <si>
    <t>takahisasiir@gmail.com</t>
  </si>
  <si>
    <t>Yoshimi</t>
  </si>
  <si>
    <t>Yamazaki</t>
  </si>
  <si>
    <t>yattaru1985@yahoo.co.jp</t>
  </si>
  <si>
    <t>yokoryo718@gmail.com</t>
  </si>
  <si>
    <t>Shunya</t>
  </si>
  <si>
    <t>Goto</t>
  </si>
  <si>
    <t>gotoshunya0214@gmail.com</t>
  </si>
  <si>
    <t>Men's Physique - Open Class A</t>
  </si>
  <si>
    <t>MO-MPD-01</t>
  </si>
  <si>
    <t>Takumi</t>
  </si>
  <si>
    <t>Koga</t>
  </si>
  <si>
    <t>fitness.takumi.0307@gmail.com</t>
  </si>
  <si>
    <t>Maruyama</t>
  </si>
  <si>
    <t>ripper2525@gmail.com</t>
  </si>
  <si>
    <t>Matsufuji</t>
  </si>
  <si>
    <t>takuya20150311@gmail.com</t>
  </si>
  <si>
    <t>Kanazawa</t>
  </si>
  <si>
    <t>nkanazawa1730163@gmail.com</t>
  </si>
  <si>
    <t>Shinta</t>
  </si>
  <si>
    <t>Onodera</t>
  </si>
  <si>
    <t>jsbdream777@gmail.com</t>
  </si>
  <si>
    <t>zenigame8986@gmail.com</t>
  </si>
  <si>
    <t>Yuji</t>
  </si>
  <si>
    <t>Seki</t>
  </si>
  <si>
    <t>y141414s@gmail.com</t>
  </si>
  <si>
    <t>Yuto</t>
  </si>
  <si>
    <t>Shinoda</t>
  </si>
  <si>
    <t>yuto0326soccer@gmail.com</t>
  </si>
  <si>
    <t>Naoto</t>
  </si>
  <si>
    <t>Tonosaki</t>
  </si>
  <si>
    <t>tono7010@gmail.com</t>
  </si>
  <si>
    <t>plplplghghgh@gmail.com</t>
  </si>
  <si>
    <t>Akimoto</t>
  </si>
  <si>
    <t>supsup.asyu0822@gmail.com</t>
  </si>
  <si>
    <t>Men's Physique - Open Class B</t>
  </si>
  <si>
    <t>MO-MPD-02</t>
  </si>
  <si>
    <t>Harano</t>
  </si>
  <si>
    <t>soccer.ronaudo0303@gmail.com</t>
  </si>
  <si>
    <t>Junya</t>
  </si>
  <si>
    <t>Ide</t>
  </si>
  <si>
    <t>juju200109061008@gmail.com</t>
  </si>
  <si>
    <t>Koichi</t>
  </si>
  <si>
    <t>Inada</t>
  </si>
  <si>
    <t>k51.swim@i.softbank.jp</t>
  </si>
  <si>
    <t>Kampei</t>
  </si>
  <si>
    <t>new_db@softbank.ne.jp</t>
  </si>
  <si>
    <t>asparagus_ex24k@i.softbank.jp</t>
  </si>
  <si>
    <t>Kosuke</t>
  </si>
  <si>
    <t>Miyagawa</t>
  </si>
  <si>
    <t>kmbaseball1234@gmail.com</t>
  </si>
  <si>
    <t>Hidehiro</t>
  </si>
  <si>
    <t>Okado</t>
  </si>
  <si>
    <t>xiuhaoganghu@gmail.com</t>
  </si>
  <si>
    <t>Mitsunori</t>
  </si>
  <si>
    <t>Okumura</t>
  </si>
  <si>
    <t>osgoldschoolgym@gmail.com</t>
  </si>
  <si>
    <t>Fumiaki</t>
  </si>
  <si>
    <t>Wada</t>
  </si>
  <si>
    <t>ninnu4649nuwasu@gmail.com</t>
  </si>
  <si>
    <t>Tsubasa</t>
  </si>
  <si>
    <t>tsubasa1019jsb@icloud.com</t>
  </si>
  <si>
    <t>Shoya</t>
  </si>
  <si>
    <t>Yamane</t>
  </si>
  <si>
    <t>s.yamane1651092@gmail.com</t>
  </si>
  <si>
    <t>Syunsuke</t>
  </si>
  <si>
    <t>Yoshigoe</t>
  </si>
  <si>
    <t>syunsuke2002330@icloud.com</t>
  </si>
  <si>
    <t>Men's Physique - Open Class C</t>
  </si>
  <si>
    <t>MO-MPD-03</t>
  </si>
  <si>
    <t>Yoshida</t>
  </si>
  <si>
    <t>Masashi</t>
  </si>
  <si>
    <t>masashi05120811@icloud.com</t>
  </si>
  <si>
    <t>Touqir</t>
  </si>
  <si>
    <t>Shirota</t>
  </si>
  <si>
    <t>douxiliub@gmail.com</t>
  </si>
  <si>
    <t>Koshiro</t>
  </si>
  <si>
    <t>yamamoto03050724@gmail.com</t>
  </si>
  <si>
    <t>Ando</t>
  </si>
  <si>
    <t>ando0909yuto@gmail.com</t>
  </si>
  <si>
    <t>Men's Physique - True Novice A</t>
  </si>
  <si>
    <t>TN-MPD-01</t>
  </si>
  <si>
    <t>Takamasa</t>
  </si>
  <si>
    <t>Fukasawa</t>
  </si>
  <si>
    <t>taka.tenpa.masa@gmail.com</t>
  </si>
  <si>
    <t>Joe</t>
  </si>
  <si>
    <t>joegoto250608@gmail.com</t>
  </si>
  <si>
    <t>Men's Classic Physique - Novice</t>
  </si>
  <si>
    <t>NV-MCP-01</t>
  </si>
  <si>
    <t>Uchiumi</t>
  </si>
  <si>
    <t>haruki.uchiumi0407@gmail.com</t>
  </si>
  <si>
    <t>kudokazu18@gmail.com</t>
  </si>
  <si>
    <t>Minami</t>
  </si>
  <si>
    <t>Hideyuki</t>
  </si>
  <si>
    <t>h1141375681@gmail.com</t>
  </si>
  <si>
    <t>Mutsukazu</t>
  </si>
  <si>
    <t>mutsukazuhirano@gmail.com</t>
  </si>
  <si>
    <t>Yuka</t>
  </si>
  <si>
    <t>Hosoda</t>
  </si>
  <si>
    <t>hsdyk.o2o9@gmail.com</t>
  </si>
  <si>
    <t>Women's Bikini - True Novice</t>
  </si>
  <si>
    <t>TN-BIK-01</t>
  </si>
  <si>
    <t>Shinnosuke</t>
  </si>
  <si>
    <t>Inui</t>
  </si>
  <si>
    <t>shinnnosuke.i10@gmail.com</t>
  </si>
  <si>
    <t>Chiharu</t>
  </si>
  <si>
    <t>Ishikawa</t>
  </si>
  <si>
    <t>chiharu.ishikawa0109@gmail.com</t>
  </si>
  <si>
    <t>Naoko</t>
  </si>
  <si>
    <t>Iwamoto</t>
  </si>
  <si>
    <t>naokonao70@i.softbank.jp</t>
  </si>
  <si>
    <t>Women's Figure - Open</t>
  </si>
  <si>
    <t>WO-FIG-01</t>
  </si>
  <si>
    <t>Iwasawa</t>
  </si>
  <si>
    <t>iwasawa1998@gmail.com</t>
  </si>
  <si>
    <t>Kanesaka</t>
  </si>
  <si>
    <t>y.30harrier-77.m7@i.softbank.jp</t>
  </si>
  <si>
    <t>Tomomi</t>
  </si>
  <si>
    <t>Kikuchi</t>
  </si>
  <si>
    <t>tk.233.onjenahenboku@gmail.com</t>
  </si>
  <si>
    <t>Yoshiya</t>
  </si>
  <si>
    <t>Kinoshita</t>
  </si>
  <si>
    <t>d_dj.t_21@icloud.com</t>
  </si>
  <si>
    <t>Kenta</t>
  </si>
  <si>
    <t>Kishi</t>
  </si>
  <si>
    <t>hitok79@gmail.com</t>
  </si>
  <si>
    <t>Komuro</t>
  </si>
  <si>
    <t>komu.trbs.seed@gmail.com</t>
  </si>
  <si>
    <t>Kitamura</t>
  </si>
  <si>
    <t>Kotarou</t>
  </si>
  <si>
    <t>torata8888@icloud.com</t>
  </si>
  <si>
    <t>Men's Bodybuilding - Novice</t>
  </si>
  <si>
    <t>NV-MBB-01</t>
  </si>
  <si>
    <t>Kuroda</t>
  </si>
  <si>
    <t>gorisophicchia@gmail.com</t>
  </si>
  <si>
    <t>Miho</t>
  </si>
  <si>
    <t>Matsuda</t>
  </si>
  <si>
    <t>funa23434@gmail.com</t>
  </si>
  <si>
    <t>Chibana</t>
  </si>
  <si>
    <t>Mitsumasa</t>
  </si>
  <si>
    <t>mitsumasalabis@gmail.com</t>
  </si>
  <si>
    <t>Yuri</t>
  </si>
  <si>
    <t>Miyamura</t>
  </si>
  <si>
    <t>okome8811@gmail.com</t>
  </si>
  <si>
    <t>Reo</t>
  </si>
  <si>
    <t>Nabekura</t>
  </si>
  <si>
    <t>reo.kuroko0122@gmail.com</t>
  </si>
  <si>
    <t>Keiko</t>
  </si>
  <si>
    <t>Nagashima</t>
  </si>
  <si>
    <t>keisurf2016@gmail.com</t>
  </si>
  <si>
    <t>Daichi</t>
  </si>
  <si>
    <t>Nakamura</t>
  </si>
  <si>
    <t>daichinakamura1126@gmail.com</t>
  </si>
  <si>
    <t>Hiroko</t>
  </si>
  <si>
    <t>Noguchi</t>
  </si>
  <si>
    <t>hirokohaibara@gmail.com</t>
  </si>
  <si>
    <t>Women's Fit Model - Beginner</t>
  </si>
  <si>
    <t>WB-MDL-01</t>
  </si>
  <si>
    <t>Notomi</t>
  </si>
  <si>
    <t>brillante.yuki0530@icloud.com</t>
  </si>
  <si>
    <t>Shalin</t>
  </si>
  <si>
    <t>Okada</t>
  </si>
  <si>
    <t>shalinokada@gmail.com</t>
  </si>
  <si>
    <t>Momoka</t>
  </si>
  <si>
    <t>Okamoto</t>
  </si>
  <si>
    <t>mmk_avcd_0315@i.softbank.jp</t>
  </si>
  <si>
    <t>Akihiro</t>
  </si>
  <si>
    <t>adps1149@yahoo.co.jp</t>
  </si>
  <si>
    <t>Yukimi</t>
  </si>
  <si>
    <t>Otsuki</t>
  </si>
  <si>
    <t>lotus.worker.holic@gmail.com</t>
  </si>
  <si>
    <t>Morita</t>
  </si>
  <si>
    <t>Rieko</t>
  </si>
  <si>
    <t>ririmori.fitness@gmail.com</t>
  </si>
  <si>
    <t>Shunpei</t>
  </si>
  <si>
    <t>Ryoki</t>
  </si>
  <si>
    <t>shunpei.r.j19@icloud.com</t>
  </si>
  <si>
    <t>Saito</t>
  </si>
  <si>
    <t>tyoukoage@gmail.com</t>
  </si>
  <si>
    <t>Saka</t>
  </si>
  <si>
    <t>yu22ri19chan@gmail.com</t>
  </si>
  <si>
    <t>Kana</t>
  </si>
  <si>
    <t>Shimomura</t>
  </si>
  <si>
    <t>o9047222285@gmail.com</t>
  </si>
  <si>
    <t>Ayumu</t>
  </si>
  <si>
    <t>zhuangsibumu@gmail.com</t>
  </si>
  <si>
    <t>syuto.glay529@icloud.com</t>
  </si>
  <si>
    <t>Woo</t>
  </si>
  <si>
    <t>Taekyun</t>
  </si>
  <si>
    <t>wtk0529@gmail.com</t>
  </si>
  <si>
    <t>South Korea</t>
  </si>
  <si>
    <t>Tomoya</t>
  </si>
  <si>
    <t>tktm12922@gmail.com</t>
  </si>
  <si>
    <t>Airi</t>
  </si>
  <si>
    <t>Takano</t>
  </si>
  <si>
    <t>penpentatagon@gmail.com</t>
  </si>
  <si>
    <t>Fumiya</t>
  </si>
  <si>
    <t>rudies238@gmail.com</t>
  </si>
  <si>
    <t>Fukuda</t>
  </si>
  <si>
    <t>fuku1246@icloud.com</t>
  </si>
  <si>
    <t>Hiroaki</t>
  </si>
  <si>
    <t>Tsuji</t>
  </si>
  <si>
    <t>htsujibaseball@gmail.com</t>
  </si>
  <si>
    <t>Tsunoda</t>
  </si>
  <si>
    <t>shots.dance0025@gmail.com</t>
  </si>
  <si>
    <t>Manami</t>
  </si>
  <si>
    <t>Ubasawa</t>
  </si>
  <si>
    <t>ubasaworld7577@docomo.ne.jp</t>
  </si>
  <si>
    <t>Teruyo</t>
  </si>
  <si>
    <t>Yoshikawa</t>
  </si>
  <si>
    <t>syodai670814@yahoo.co.jp</t>
  </si>
  <si>
    <t>biz_bullet@hotmail.com</t>
  </si>
  <si>
    <t>Men's Physique - True Novice B</t>
  </si>
  <si>
    <t>TN-MPD-02</t>
  </si>
  <si>
    <t>Fukumoto</t>
  </si>
  <si>
    <t>Chiho</t>
  </si>
  <si>
    <t>p1cap11022@gmail.com</t>
  </si>
  <si>
    <t>Women's Bikini - Beginner</t>
  </si>
  <si>
    <t>WB-BIK-01</t>
  </si>
  <si>
    <t>Fujimoto</t>
  </si>
  <si>
    <t>akiyusa@hotmail.co.jp</t>
  </si>
  <si>
    <t>Men's Classic Physique - Masters 35+</t>
  </si>
  <si>
    <t>MM-MCP-01</t>
  </si>
  <si>
    <t>Tanaka</t>
  </si>
  <si>
    <t>tanaharu9967@gmail.com</t>
  </si>
  <si>
    <t>Satomi</t>
  </si>
  <si>
    <t>satomama.yutaka.riki@gmail.com</t>
  </si>
  <si>
    <t>Women's Fit Model - Novice</t>
  </si>
  <si>
    <t>NV-MDL-01</t>
  </si>
  <si>
    <t>Itani</t>
  </si>
  <si>
    <t>yukxx.a@gmail.com</t>
  </si>
  <si>
    <t>Kuwata</t>
  </si>
  <si>
    <t>Jun</t>
  </si>
  <si>
    <t>kuwajons@ezweb.ne.jp</t>
  </si>
  <si>
    <t>Rion</t>
  </si>
  <si>
    <t>Kanemura</t>
  </si>
  <si>
    <t>rionyouyou127@gmail.com</t>
  </si>
  <si>
    <t>Kobayashi</t>
  </si>
  <si>
    <t>Masaya</t>
  </si>
  <si>
    <t>matamatatantan611@gmail.com</t>
  </si>
  <si>
    <t>Miyazawa</t>
  </si>
  <si>
    <t>takumi.miyazawa0711@gmail.com</t>
  </si>
  <si>
    <t>Muto</t>
  </si>
  <si>
    <t>daisuke0207@docomo.ne.jp</t>
  </si>
  <si>
    <t>Koyu</t>
  </si>
  <si>
    <t>Narita</t>
  </si>
  <si>
    <t>kouyu.narita1994@gmail.com</t>
  </si>
  <si>
    <t>Kaoru</t>
  </si>
  <si>
    <t>sa.58vvv@gmail.com</t>
  </si>
  <si>
    <t>Dai</t>
  </si>
  <si>
    <t>Onishi</t>
  </si>
  <si>
    <t>daiiku0209@gmail.com</t>
  </si>
  <si>
    <t>Ryuya</t>
  </si>
  <si>
    <t>Saeki</t>
  </si>
  <si>
    <t>ryuya4125@icloud.com</t>
  </si>
  <si>
    <t>Sakai</t>
  </si>
  <si>
    <t>unagi.daisuke.33@gmail.com</t>
  </si>
  <si>
    <t>happyangeldelove@gmail.com</t>
  </si>
  <si>
    <t>Fumito</t>
  </si>
  <si>
    <t>Shima</t>
  </si>
  <si>
    <t>fuumin.baseball0710@icloud.com</t>
  </si>
  <si>
    <t>Chikako</t>
  </si>
  <si>
    <t>Suzuki</t>
  </si>
  <si>
    <t>hello.chikako@icloud.com</t>
  </si>
  <si>
    <t>Kosuge</t>
  </si>
  <si>
    <t>Syota</t>
  </si>
  <si>
    <t>kosyo0715@yahoo.co.jp</t>
  </si>
  <si>
    <t>Makoto</t>
  </si>
  <si>
    <t>gaigaigo.memory@gmail.com</t>
  </si>
  <si>
    <t>yuyu119.fu99@gmail.com</t>
  </si>
  <si>
    <t>Masatoshi</t>
  </si>
  <si>
    <t>tanaka.masatoshi1231@gmail.com</t>
  </si>
  <si>
    <t>Utsunomiya</t>
  </si>
  <si>
    <t>u-makoto20@docomo.ne.jp</t>
  </si>
  <si>
    <t>aoi07232002@icloud.com</t>
  </si>
  <si>
    <t>Leo</t>
  </si>
  <si>
    <t>Warita</t>
  </si>
  <si>
    <t>leo.w727@icloud.com</t>
  </si>
  <si>
    <t>0rc75y0j3253p7w@ezweb.ne.jp</t>
  </si>
  <si>
    <t>Riko</t>
  </si>
  <si>
    <t>Yui</t>
  </si>
  <si>
    <t>rico.nikori@gmail.com</t>
  </si>
  <si>
    <t>Women's Bikini - Novice</t>
  </si>
  <si>
    <t>NV-BIK-01</t>
  </si>
  <si>
    <t>Gotou</t>
  </si>
  <si>
    <t>Eri</t>
  </si>
  <si>
    <t>bst_370ssh.u@icloud.com</t>
  </si>
  <si>
    <t>Men's Physique - True Novice C</t>
  </si>
  <si>
    <t>TN-MPD-03</t>
  </si>
  <si>
    <t>Men's Classic Physique - Open</t>
  </si>
  <si>
    <t>MO-MCP-01</t>
  </si>
  <si>
    <t>Daniel</t>
  </si>
  <si>
    <t>Hernandez</t>
  </si>
  <si>
    <t>danielfeher7@icloud.com</t>
  </si>
  <si>
    <t>Colombia</t>
  </si>
  <si>
    <t>Lisa</t>
  </si>
  <si>
    <t>Hibino</t>
  </si>
  <si>
    <t>moanatiare.lisa@gmail.com</t>
  </si>
  <si>
    <t>Iwahori</t>
  </si>
  <si>
    <t>Hirokaze</t>
  </si>
  <si>
    <t>hirokazebb@icloud.com</t>
  </si>
  <si>
    <t>Kohei</t>
  </si>
  <si>
    <t>kohei.hosoda.1991@gmail.com</t>
  </si>
  <si>
    <t>Ginnojou</t>
  </si>
  <si>
    <t>Ishiyama</t>
  </si>
  <si>
    <t>etomisa0123@icloud.com</t>
  </si>
  <si>
    <t>Hitomi</t>
  </si>
  <si>
    <t>Katou</t>
  </si>
  <si>
    <t>hito97k@gmail.com</t>
  </si>
  <si>
    <t>Shuta</t>
  </si>
  <si>
    <t>Kimura</t>
  </si>
  <si>
    <t>shuta141726@icloud.com</t>
  </si>
  <si>
    <t>Kawabe</t>
  </si>
  <si>
    <t>Kouta</t>
  </si>
  <si>
    <t>sarimaru24@gmail.com</t>
  </si>
  <si>
    <t>Tomoko</t>
  </si>
  <si>
    <t>Koyama</t>
  </si>
  <si>
    <t>tomoco1173@i.softbank.jp</t>
  </si>
  <si>
    <t>Kubo</t>
  </si>
  <si>
    <t>ebanth@gmail.com</t>
  </si>
  <si>
    <t>Takayuki</t>
  </si>
  <si>
    <t>Kumano</t>
  </si>
  <si>
    <t>souldout0131kuma@gmail.com</t>
  </si>
  <si>
    <t>Rina</t>
  </si>
  <si>
    <t>lcsongtian@gmail.com</t>
  </si>
  <si>
    <t>Takako</t>
  </si>
  <si>
    <t>Minamiura</t>
  </si>
  <si>
    <t>m.takako@minamiura.co.jp</t>
  </si>
  <si>
    <t>Women's Fit Model - Masters 40+</t>
  </si>
  <si>
    <t>WM-MDL-01</t>
  </si>
  <si>
    <t>Kazuki</t>
  </si>
  <si>
    <t>Miyakubo</t>
  </si>
  <si>
    <t>kazu0630_m12@icloud.com</t>
  </si>
  <si>
    <t>Kojima</t>
  </si>
  <si>
    <t>Mizuki</t>
  </si>
  <si>
    <t>kojichan0130@gmail.com</t>
  </si>
  <si>
    <t>Shohei</t>
  </si>
  <si>
    <t>Mugikura</t>
  </si>
  <si>
    <t>mugikura1231@gmail.com</t>
  </si>
  <si>
    <t>Hibiki</t>
  </si>
  <si>
    <t>Namioka</t>
  </si>
  <si>
    <t>hibiki.namioka0303@gmail.com</t>
  </si>
  <si>
    <t>Hideyasu</t>
  </si>
  <si>
    <t>kmkhhyt1225@gmail.com</t>
  </si>
  <si>
    <t>wasabitoto1@yahoo.co.jp</t>
  </si>
  <si>
    <t>Tomoharu</t>
  </si>
  <si>
    <t>kg.tomoharu2528@icloud.com</t>
  </si>
  <si>
    <t>Kyoko</t>
  </si>
  <si>
    <t>Tajima</t>
  </si>
  <si>
    <t>sahasrara.kyoko@gmail.com</t>
  </si>
  <si>
    <t>Naoya</t>
  </si>
  <si>
    <t>azisai.joker@gmail.com</t>
  </si>
  <si>
    <t>Ami</t>
  </si>
  <si>
    <t>Takauchi</t>
  </si>
  <si>
    <t>ami19981127@gmail.com</t>
  </si>
  <si>
    <t>Men's Physique - True Novice D</t>
  </si>
  <si>
    <t>TN-MPD-04</t>
  </si>
  <si>
    <t>Daiki</t>
  </si>
  <si>
    <t>Aoyama</t>
  </si>
  <si>
    <t>d.aoyama23@gmail.com</t>
  </si>
  <si>
    <t>Fudaozhengxun</t>
  </si>
  <si>
    <t>k12s3f4s5m6kekiden@icloud.com</t>
  </si>
  <si>
    <t>Women's Bikini - Masters 40+</t>
  </si>
  <si>
    <t>WM-BIK-01</t>
  </si>
  <si>
    <t>Ikeuchi</t>
  </si>
  <si>
    <t>haidouchinei81@gmail.com</t>
  </si>
  <si>
    <t>Women's Fit Model - Open</t>
  </si>
  <si>
    <t>WO-MDL-01</t>
  </si>
  <si>
    <t>Asuka</t>
  </si>
  <si>
    <t>Isobe</t>
  </si>
  <si>
    <t>pikemika@gmail.com</t>
  </si>
  <si>
    <t>Asami</t>
  </si>
  <si>
    <t>Ito</t>
  </si>
  <si>
    <t>asami081@gmail.com</t>
  </si>
  <si>
    <t>Reiya</t>
  </si>
  <si>
    <t>Iwashita</t>
  </si>
  <si>
    <t>reiyaiwashita@gmail.com</t>
  </si>
  <si>
    <t>Taichi</t>
  </si>
  <si>
    <t>Kitazawa</t>
  </si>
  <si>
    <t>taichi1280@gmail.com</t>
  </si>
  <si>
    <t>Sameshima</t>
  </si>
  <si>
    <t>k8883063@gmail.com</t>
  </si>
  <si>
    <t>Hirotsugu</t>
  </si>
  <si>
    <t>cr7.beat.hk@gmail.com</t>
  </si>
  <si>
    <t>Tomohiro</t>
  </si>
  <si>
    <t>Kudo</t>
  </si>
  <si>
    <t>asataku.22@gmail.com</t>
  </si>
  <si>
    <t>Saori</t>
  </si>
  <si>
    <t>Matsumaru</t>
  </si>
  <si>
    <t>saa.rii24@icloud.com</t>
  </si>
  <si>
    <t>Mitsui</t>
  </si>
  <si>
    <t>ryomamitsui@gmail.com</t>
  </si>
  <si>
    <t>Kyosuke</t>
  </si>
  <si>
    <t>Nakashima</t>
  </si>
  <si>
    <t>classic-kon-corner@dor.bbiq.jp</t>
  </si>
  <si>
    <t>Ryuta</t>
  </si>
  <si>
    <t>Ohshima</t>
  </si>
  <si>
    <t>ryuta011907@icloud.com</t>
  </si>
  <si>
    <t>Maiko</t>
  </si>
  <si>
    <t>Shimizu</t>
  </si>
  <si>
    <t>narunrun.s1214@gmail.com</t>
  </si>
  <si>
    <t>Taguchi</t>
  </si>
  <si>
    <t>r.taguchi_06@outlook.jp</t>
  </si>
  <si>
    <t>Rintaro</t>
  </si>
  <si>
    <t>takarinyou@yahoo.co.jp</t>
  </si>
  <si>
    <t>Kodai</t>
  </si>
  <si>
    <t>Tsukahara</t>
  </si>
  <si>
    <t>kodatuka18@gmail.com</t>
  </si>
  <si>
    <t>Men's Physique - Beginners A</t>
  </si>
  <si>
    <t>MB-MPD-01</t>
  </si>
  <si>
    <t>Women's Bikini - Open Class A</t>
  </si>
  <si>
    <t>WO-BIK-01</t>
  </si>
  <si>
    <t>haruharuharuto0122@gmail.com</t>
  </si>
  <si>
    <t>Ikeda</t>
  </si>
  <si>
    <t>kouta2625@gmail.com</t>
  </si>
  <si>
    <t>Hata</t>
  </si>
  <si>
    <t>Izumi</t>
  </si>
  <si>
    <t>izumi09231@gmail.com</t>
  </si>
  <si>
    <t>Yuichi</t>
  </si>
  <si>
    <t>Kakinuma</t>
  </si>
  <si>
    <t>yuichikaki.222@gmail.com</t>
  </si>
  <si>
    <t>kobatn1001@icloud.com</t>
  </si>
  <si>
    <t>Tomotaka</t>
  </si>
  <si>
    <t>Murakami</t>
  </si>
  <si>
    <t>tomo.1003.foot@gmail.com</t>
  </si>
  <si>
    <t>Mitsuru</t>
  </si>
  <si>
    <t>mitsuru_n6218@icloud.com</t>
  </si>
  <si>
    <t>Ogawana</t>
  </si>
  <si>
    <t>ta93na23@gmail.com</t>
  </si>
  <si>
    <t>Rui</t>
  </si>
  <si>
    <t>Okamura</t>
  </si>
  <si>
    <t>rui5121@icloud.com</t>
  </si>
  <si>
    <t>Akira</t>
  </si>
  <si>
    <t>Sugawara</t>
  </si>
  <si>
    <t>s-akira8222yukirin@docomo.ne.jp</t>
  </si>
  <si>
    <t>Rowena</t>
  </si>
  <si>
    <t>Todd</t>
  </si>
  <si>
    <t>rowenatan21@gmail.com</t>
  </si>
  <si>
    <t>Yuma</t>
  </si>
  <si>
    <t>Tsurumi</t>
  </si>
  <si>
    <t>yuma6345@gmail.com</t>
  </si>
  <si>
    <t>Tsuzuruki</t>
  </si>
  <si>
    <t>tomoya20010522@gmail.com</t>
  </si>
  <si>
    <t>ryota1207@icloud.com</t>
  </si>
  <si>
    <t>Men's Physique - Beginners B</t>
  </si>
  <si>
    <t>MB-MPD-02</t>
  </si>
  <si>
    <t>Women's Bikini - Open Class B</t>
  </si>
  <si>
    <t>WO-BIK-02</t>
  </si>
  <si>
    <t>Shunichi</t>
  </si>
  <si>
    <t>siijima131@icloud.com</t>
  </si>
  <si>
    <t>Toy</t>
  </si>
  <si>
    <t>Ishida</t>
  </si>
  <si>
    <t>toytoooyzs@icloud.com</t>
  </si>
  <si>
    <t>Isogai</t>
  </si>
  <si>
    <t>satoshi.isogai05@gmail.com</t>
  </si>
  <si>
    <t>Chun</t>
  </si>
  <si>
    <t>Jinyoung</t>
  </si>
  <si>
    <t>129snowv2@gmail.com</t>
  </si>
  <si>
    <t>Kaizoji</t>
  </si>
  <si>
    <t>umikazuki5589@gmail.com</t>
  </si>
  <si>
    <t>Maki</t>
  </si>
  <si>
    <t>Kokuma</t>
  </si>
  <si>
    <t>kaneko.m.1022@gmail.com</t>
  </si>
  <si>
    <t>Riku</t>
  </si>
  <si>
    <t>kouteyassu@gmail.com</t>
  </si>
  <si>
    <t>Michika</t>
  </si>
  <si>
    <t>Tsubaki</t>
  </si>
  <si>
    <t>michika.0531@gmail.com</t>
  </si>
  <si>
    <t>1130takuya.1@gmail.com</t>
  </si>
  <si>
    <t>Men's Physique - Novice A</t>
  </si>
  <si>
    <t>NV-MPD-01</t>
  </si>
  <si>
    <t>Yuushou</t>
  </si>
  <si>
    <t>yusho.inoue.0410@gmail.com</t>
  </si>
  <si>
    <t>Mukaiyama</t>
  </si>
  <si>
    <t>Kei</t>
  </si>
  <si>
    <t>k.m.canon-6656@i.softbank.jp</t>
  </si>
  <si>
    <t>Yuuki</t>
  </si>
  <si>
    <t>Nakada</t>
  </si>
  <si>
    <t>y_m_m_ls2s2@ezweb.ne.jp</t>
  </si>
  <si>
    <t>Syouta</t>
  </si>
  <si>
    <t>Ogawa</t>
  </si>
  <si>
    <t>sss_692139@yahoo.co.jp</t>
  </si>
  <si>
    <t>Oyamatsu</t>
  </si>
  <si>
    <t>tic-cmtk.q9a06.oymt@docomo.ne.jp</t>
  </si>
  <si>
    <t>Thuc</t>
  </si>
  <si>
    <t>Pham Quang</t>
  </si>
  <si>
    <t>phamquangthuc96@gmail.com</t>
  </si>
  <si>
    <t>Vietnam</t>
  </si>
  <si>
    <t>Kobayshi</t>
  </si>
  <si>
    <t>ryutacgu@gmail.com</t>
  </si>
  <si>
    <t>Hanashiro</t>
  </si>
  <si>
    <t>Seiya</t>
  </si>
  <si>
    <t>hanashiro.seiya@gmail.com</t>
  </si>
  <si>
    <t>Men's Physique - Novice B</t>
  </si>
  <si>
    <t>NV-MPD-02</t>
  </si>
  <si>
    <t>Taiga</t>
  </si>
  <si>
    <t>Kameoka</t>
  </si>
  <si>
    <t>yukimura1201kunio@gmail.com</t>
  </si>
  <si>
    <t>Takei</t>
  </si>
  <si>
    <t>Kazutoshi</t>
  </si>
  <si>
    <t>kazut2000dros@gmail.com</t>
  </si>
  <si>
    <t>Shotaro</t>
  </si>
  <si>
    <t>Koizumi</t>
  </si>
  <si>
    <t>syo.3s.oct@gmail.com</t>
  </si>
  <si>
    <t>Sasahara</t>
  </si>
  <si>
    <t>sasahara.18@icloud.com</t>
  </si>
  <si>
    <t>Ryuhei</t>
  </si>
  <si>
    <t>8.gym.personal@gmail.com</t>
  </si>
  <si>
    <t>Suguro</t>
  </si>
  <si>
    <t>Yoshihisa</t>
  </si>
  <si>
    <t>y04hi3a55@gmail.com</t>
  </si>
  <si>
    <t>藤野 哉大</t>
  </si>
  <si>
    <t>フジノ カナタ</t>
  </si>
  <si>
    <t>竹田 尚司</t>
  </si>
  <si>
    <t>タケダ ショウジ</t>
  </si>
  <si>
    <t>岩堀 裕風</t>
  </si>
  <si>
    <t>イワホリ ヒロカゼ</t>
  </si>
  <si>
    <t>宮久保 和基</t>
  </si>
  <si>
    <t>ミヤクボ カズキ</t>
  </si>
  <si>
    <t>向山 圭</t>
  </si>
  <si>
    <t>ムカイヤマ ケイ</t>
  </si>
  <si>
    <t>小林 誠也</t>
  </si>
  <si>
    <t>コバヤシ マサヤ</t>
  </si>
  <si>
    <t>竹久保 光希</t>
  </si>
  <si>
    <t>タケクボ コウキ</t>
  </si>
  <si>
    <t>磯貝 哲志</t>
  </si>
  <si>
    <t>イソガイ サトシ</t>
  </si>
  <si>
    <t>金沢 夏貴</t>
  </si>
  <si>
    <t>カナザワ ナツキ</t>
  </si>
  <si>
    <t>宮村 友梨</t>
  </si>
  <si>
    <t>ミヤムラ ユリ</t>
  </si>
  <si>
    <t>高橋 智哉</t>
  </si>
  <si>
    <t>タカハシ トモヤ</t>
  </si>
  <si>
    <t>近藤 七海</t>
  </si>
  <si>
    <t>コンドウ ナナミ</t>
  </si>
  <si>
    <t>岡本 英泰</t>
  </si>
  <si>
    <t>オカモト ヒデヤス</t>
  </si>
  <si>
    <t>緒方 陽希</t>
  </si>
  <si>
    <t>オガタ ハルキ</t>
  </si>
  <si>
    <t>高橋 琳太郎</t>
  </si>
  <si>
    <t>タカハシ リンタロウ</t>
  </si>
  <si>
    <t>割田 怜旺</t>
  </si>
  <si>
    <t>ワリタ レオ</t>
  </si>
  <si>
    <t>町田 望</t>
  </si>
  <si>
    <t>マチダ ノゾミ</t>
  </si>
  <si>
    <t>齋藤 泰陽</t>
  </si>
  <si>
    <t>サイトウ タイヨウ</t>
  </si>
  <si>
    <t>トキール シロタ</t>
  </si>
  <si>
    <t>清水 麻衣子</t>
  </si>
  <si>
    <t>シミズ マイコ</t>
  </si>
  <si>
    <t>青山 大輝</t>
  </si>
  <si>
    <t>アオヤマ ダイキ</t>
  </si>
  <si>
    <t>兒島 瑞希</t>
  </si>
  <si>
    <t>コジマ ミズキ</t>
  </si>
  <si>
    <t>中野 満</t>
  </si>
  <si>
    <t>ナカノ ミツル</t>
  </si>
  <si>
    <t>滝野 頼生</t>
  </si>
  <si>
    <t>タキノ ライ</t>
  </si>
  <si>
    <t>宮澤 拓巳</t>
  </si>
  <si>
    <t>ミヤザワ タクミ</t>
  </si>
  <si>
    <t>篠田 悠斗</t>
  </si>
  <si>
    <t>シノダ ユウト</t>
  </si>
  <si>
    <t>菅原 悠</t>
  </si>
  <si>
    <t>スガハラ ユウ</t>
  </si>
  <si>
    <t>藤本 篤</t>
  </si>
  <si>
    <t>フジモト アツシ</t>
  </si>
  <si>
    <t>高橋 諒人</t>
  </si>
  <si>
    <t>タカハシ マコト</t>
  </si>
  <si>
    <t>稲田 晃一</t>
  </si>
  <si>
    <t>イナダ コウイチ</t>
  </si>
  <si>
    <t>小野 夏樹</t>
  </si>
  <si>
    <t>オノ ナツキ</t>
  </si>
  <si>
    <t>金子 蒔</t>
  </si>
  <si>
    <t>カネコ マキ</t>
  </si>
  <si>
    <t>角田 翔太</t>
  </si>
  <si>
    <t>ツノダ ショウタ</t>
  </si>
  <si>
    <t>安藤 悠人</t>
  </si>
  <si>
    <t>アンドウ ユウト</t>
  </si>
  <si>
    <t>成田 孝友</t>
  </si>
  <si>
    <t>ナリタ コウユウ</t>
  </si>
  <si>
    <t>桑田 純</t>
  </si>
  <si>
    <t>クワタ ジュン</t>
  </si>
  <si>
    <t>小倉 那輝</t>
  </si>
  <si>
    <t>オグラ ナツキ</t>
  </si>
  <si>
    <t>福本 知穂</t>
  </si>
  <si>
    <t>フクモト チホ</t>
  </si>
  <si>
    <t>山本 亮太</t>
  </si>
  <si>
    <t>ヤマモト リョウタ</t>
  </si>
  <si>
    <t>Todd Rowena</t>
  </si>
  <si>
    <t>トッド ロウィーナ</t>
  </si>
  <si>
    <t>田中 陽輝</t>
  </si>
  <si>
    <t>タナカ ハルキ</t>
  </si>
  <si>
    <t>細田 祐佳</t>
  </si>
  <si>
    <t>ホソダ ユウカ</t>
  </si>
  <si>
    <t>井上 裕翔</t>
  </si>
  <si>
    <t>イノウエ ユウショウ</t>
  </si>
  <si>
    <t>岡本 桃加</t>
  </si>
  <si>
    <t>オカモト モモカ</t>
  </si>
  <si>
    <t>古賀 匠</t>
  </si>
  <si>
    <t>コガ タクミ</t>
  </si>
  <si>
    <t>鍋倉 玲緒</t>
  </si>
  <si>
    <t>ナベクラ レオ</t>
  </si>
  <si>
    <t>小野寺 秀斗</t>
  </si>
  <si>
    <t>オノデラ シュウト</t>
  </si>
  <si>
    <t>福山 佑亮</t>
  </si>
  <si>
    <t>フクヤマ ユウスケ</t>
  </si>
  <si>
    <t>宇都宮 誠</t>
  </si>
  <si>
    <t>ウツノミヤ マコト</t>
  </si>
  <si>
    <t>森 由太</t>
  </si>
  <si>
    <t>モリ ユウタ</t>
  </si>
  <si>
    <t>三ツ井 龍馬</t>
  </si>
  <si>
    <t>ミツイ リョウマ</t>
  </si>
  <si>
    <t>関 裕司</t>
  </si>
  <si>
    <t>セキ ユウジ</t>
  </si>
  <si>
    <t>小山松 太一</t>
  </si>
  <si>
    <t>オヤマツ タイチ</t>
  </si>
  <si>
    <t>大塚 諒馬</t>
  </si>
  <si>
    <t>オオツカ リョウマ</t>
  </si>
  <si>
    <t>柿沼 優一</t>
  </si>
  <si>
    <t>カキヌマ ユウイチ</t>
  </si>
  <si>
    <t>畑 泉</t>
  </si>
  <si>
    <t>ハタ イズミ</t>
  </si>
  <si>
    <t>加藤 瞳</t>
  </si>
  <si>
    <t>カトウ ヒトミ</t>
  </si>
  <si>
    <t>後藤 穣</t>
  </si>
  <si>
    <t>ゴトウ ジョウ</t>
  </si>
  <si>
    <t>岡戸 秀浩</t>
  </si>
  <si>
    <t>オカド ヒデヒロ</t>
  </si>
  <si>
    <t>南 英幸</t>
  </si>
  <si>
    <t>ミナミ ヒデユキ</t>
  </si>
  <si>
    <t>鮫島 孝輔</t>
  </si>
  <si>
    <t>サメシマ コウスケ</t>
  </si>
  <si>
    <t>木下 慶哉</t>
  </si>
  <si>
    <t>キノシタ ヨシヤ</t>
  </si>
  <si>
    <t>小菅 彰太</t>
  </si>
  <si>
    <t>コスゲ ショウタ</t>
  </si>
  <si>
    <t>内海 悠生</t>
  </si>
  <si>
    <t>ウチウミ ハルキ</t>
  </si>
  <si>
    <t>岩本 尚子</t>
  </si>
  <si>
    <t>イワモト ナオコ</t>
  </si>
  <si>
    <t>村山 俊蔵</t>
  </si>
  <si>
    <t>ムラヤマ シュンゾウ</t>
  </si>
  <si>
    <t>石川 千遥</t>
  </si>
  <si>
    <t>イシカワ チハル</t>
  </si>
  <si>
    <t>松田 美帆</t>
  </si>
  <si>
    <t>マツダ ミホ</t>
  </si>
  <si>
    <t>高田 彩翔</t>
  </si>
  <si>
    <t>タカダ アヤカ</t>
  </si>
  <si>
    <t>神谷 洸貴</t>
  </si>
  <si>
    <t>カミヤ ヒロキ</t>
  </si>
  <si>
    <t>氏家 尊久</t>
  </si>
  <si>
    <t>ウジイエ タカヒサ</t>
  </si>
  <si>
    <t>盛田 理恵子</t>
  </si>
  <si>
    <t>モリタ リエコ</t>
  </si>
  <si>
    <t>小泉 翔太郎</t>
  </si>
  <si>
    <t>コイズミ ショウタロウ</t>
  </si>
  <si>
    <t>姥澤 麻奈美</t>
  </si>
  <si>
    <t>ウバサワ マナミ</t>
  </si>
  <si>
    <t>井上 力</t>
  </si>
  <si>
    <t>イノウエ リキ</t>
  </si>
  <si>
    <t>岩下 莉也</t>
  </si>
  <si>
    <t>イワシタ レイヤ</t>
  </si>
  <si>
    <t>小川 将太</t>
  </si>
  <si>
    <t>オガワ ショウタ</t>
  </si>
  <si>
    <t>草深 拓磨</t>
  </si>
  <si>
    <t>クサブカ タクマ</t>
  </si>
  <si>
    <t>了木 俊平</t>
  </si>
  <si>
    <t>リョウキ シュンペイ</t>
  </si>
  <si>
    <t>岡村 瑠偉</t>
  </si>
  <si>
    <t>オカムラ ルイ</t>
  </si>
  <si>
    <t>舩木 俊輔</t>
  </si>
  <si>
    <t>フナキ シュンスケ</t>
  </si>
  <si>
    <t>嶋田 凱斗</t>
  </si>
  <si>
    <t>シマダ カイト</t>
  </si>
  <si>
    <t>髙橋 達紀</t>
  </si>
  <si>
    <t>タカハシ タツキ</t>
  </si>
  <si>
    <t>高木 アレックス敬</t>
  </si>
  <si>
    <t>タカギ アレックスケイ</t>
  </si>
  <si>
    <t>飯嶋 涼</t>
  </si>
  <si>
    <t>イイジマ リョウ</t>
  </si>
  <si>
    <t>北村 虎太郎</t>
  </si>
  <si>
    <t>キタムラ コタロウ</t>
  </si>
  <si>
    <t>岡本 薫</t>
  </si>
  <si>
    <t>オカモト カオル</t>
  </si>
  <si>
    <t>麦倉 祥平</t>
  </si>
  <si>
    <t>ムギクラ ショウヘイ</t>
  </si>
  <si>
    <t>嶋 典士</t>
  </si>
  <si>
    <t>シマ フミト</t>
  </si>
  <si>
    <t>亀島 賢史</t>
  </si>
  <si>
    <t>カメシマ ケンシ</t>
  </si>
  <si>
    <t>山本 翼</t>
  </si>
  <si>
    <t>ヤマモト ツバサ</t>
  </si>
  <si>
    <t>橋本 裕介</t>
  </si>
  <si>
    <t>ハシモト ユウスケ</t>
  </si>
  <si>
    <t>関口 歩夢</t>
  </si>
  <si>
    <t>セキグチ アユム</t>
  </si>
  <si>
    <t>hanashiro seiya</t>
  </si>
  <si>
    <t>ハナシロ セイヤ</t>
  </si>
  <si>
    <t>森谷 春仁</t>
  </si>
  <si>
    <t>モリヤ ハルト</t>
  </si>
  <si>
    <t>西谷 悠汰</t>
  </si>
  <si>
    <t>ニシタニ ユウタ</t>
  </si>
  <si>
    <t>Motoyoshi kohta</t>
  </si>
  <si>
    <t>モトヨシ コウタ</t>
  </si>
  <si>
    <t>舟生 陽葵</t>
  </si>
  <si>
    <t>フニウ ハルキ</t>
  </si>
  <si>
    <t>Sasaki Shun</t>
  </si>
  <si>
    <t>ササキ シュン</t>
  </si>
  <si>
    <t>二見 星地</t>
  </si>
  <si>
    <t>フタミ セイジ</t>
  </si>
  <si>
    <t>南浦 たか子</t>
  </si>
  <si>
    <t>ミナミウラ タカコ</t>
  </si>
  <si>
    <t>金村 莉園</t>
  </si>
  <si>
    <t>カネムラ リオン</t>
  </si>
  <si>
    <t>山根 祥哉</t>
  </si>
  <si>
    <t>ヤマネ ショウヤ</t>
  </si>
  <si>
    <t>松藤 拓也</t>
  </si>
  <si>
    <t>マツフジ タクヤ</t>
  </si>
  <si>
    <t>小野寺 晨太</t>
  </si>
  <si>
    <t>オノデラ シンタ</t>
  </si>
  <si>
    <t>吉川 照代</t>
  </si>
  <si>
    <t>ヨシカワ テルヨ</t>
  </si>
  <si>
    <t>知花 光政</t>
  </si>
  <si>
    <t>チバナ ミツマサ</t>
  </si>
  <si>
    <t>近藤 理貴</t>
  </si>
  <si>
    <t>コンドウ ミチタカ</t>
  </si>
  <si>
    <t>青木 俊介</t>
  </si>
  <si>
    <t>アオキ シュンスケ</t>
  </si>
  <si>
    <t>佐々木 和慶</t>
  </si>
  <si>
    <t>ササキ カズヨシ</t>
  </si>
  <si>
    <t>武田 乾平</t>
  </si>
  <si>
    <t>タケダ カンペイ</t>
  </si>
  <si>
    <t>笹原 悠希</t>
  </si>
  <si>
    <t>ササハラ ユウキ</t>
  </si>
  <si>
    <t>石山 銀之丞</t>
  </si>
  <si>
    <t>イシヤマ ギンノジョウ</t>
  </si>
  <si>
    <t>牧野 広夢</t>
  </si>
  <si>
    <t>マキノ ヒロム</t>
  </si>
  <si>
    <t>熊野 貴之</t>
  </si>
  <si>
    <t>クマノ タカユキ</t>
  </si>
  <si>
    <t>北沢 泰地</t>
  </si>
  <si>
    <t>キタザワ タイチ</t>
  </si>
  <si>
    <t>飯島 駿一</t>
  </si>
  <si>
    <t>イイジマ シュンイチ</t>
  </si>
  <si>
    <t>大槻 ユキミ</t>
  </si>
  <si>
    <t>オオツキ ユキミ</t>
  </si>
  <si>
    <t>松浦 寛和</t>
  </si>
  <si>
    <t>マツウラ ヒロカズ</t>
  </si>
  <si>
    <t>KOYAMA TOMOKO</t>
  </si>
  <si>
    <t>コヤマ トモコ</t>
  </si>
  <si>
    <t>山口 輝</t>
  </si>
  <si>
    <t>ヤマグチ ヒカル</t>
  </si>
  <si>
    <t>大西 大</t>
  </si>
  <si>
    <t>オオニシ ダイ</t>
  </si>
  <si>
    <t>片岡 悠</t>
  </si>
  <si>
    <t>カタオカ ユウ</t>
  </si>
  <si>
    <t>白築 一磨</t>
  </si>
  <si>
    <t>シラツキ カズマ</t>
  </si>
  <si>
    <t>深澤 高雅</t>
  </si>
  <si>
    <t>フカサワ タカマサ</t>
  </si>
  <si>
    <t>中嶋 恭介</t>
  </si>
  <si>
    <t>ナカシマ キョウスケ</t>
  </si>
  <si>
    <t>綴木 友哉</t>
  </si>
  <si>
    <t>ツヅルキ トモヤ</t>
  </si>
  <si>
    <t>下村 架奈</t>
  </si>
  <si>
    <t>シモムラ カナ</t>
  </si>
  <si>
    <t>髙内 あみ</t>
  </si>
  <si>
    <t>タカウチ アミ</t>
  </si>
  <si>
    <t>小川名 巧</t>
  </si>
  <si>
    <t>オガワナ タクミ</t>
  </si>
  <si>
    <t>岸 賢太</t>
  </si>
  <si>
    <t>キシ ケンタ</t>
  </si>
  <si>
    <t>橋口 望明</t>
  </si>
  <si>
    <t>ハシグチ ノア</t>
  </si>
  <si>
    <t>鶴見 祐真</t>
  </si>
  <si>
    <t>ツルミ ユウマ</t>
  </si>
  <si>
    <t>細田 洪平</t>
  </si>
  <si>
    <t>ホソダ コウヘイ</t>
  </si>
  <si>
    <t>山本 幸四郎</t>
  </si>
  <si>
    <t>ヤマモト コウシロウ</t>
  </si>
  <si>
    <t>加藤 大嗣</t>
  </si>
  <si>
    <t>カトウ ヒロツグ</t>
  </si>
  <si>
    <t>濵中 拓弥</t>
  </si>
  <si>
    <t>ハマナカ タクヤ</t>
  </si>
  <si>
    <t>岩瀬 佳介</t>
  </si>
  <si>
    <t>イワセ ケイスケ</t>
  </si>
  <si>
    <t>篠宮 佑季</t>
  </si>
  <si>
    <t>シノミヤ ユウキ</t>
  </si>
  <si>
    <t>金坂 裕介</t>
  </si>
  <si>
    <t>カネサカ ユウスケ</t>
  </si>
  <si>
    <t>福嶋 利弘</t>
  </si>
  <si>
    <t>フクシマ トシヒロ</t>
  </si>
  <si>
    <t>鈴木 陸</t>
  </si>
  <si>
    <t>スズキ リク</t>
  </si>
  <si>
    <t>塚原 昂大</t>
  </si>
  <si>
    <t>ツカハラ コウダイ</t>
  </si>
  <si>
    <t>秋元 駿汰</t>
  </si>
  <si>
    <t>アキモト シュンタ</t>
  </si>
  <si>
    <t>武井 和寿</t>
  </si>
  <si>
    <t>タケイ カズトシ</t>
  </si>
  <si>
    <t>上野 要</t>
  </si>
  <si>
    <t>ウエノ カナメ</t>
  </si>
  <si>
    <t>奥村 光紀</t>
  </si>
  <si>
    <t>オクムラ ミツノリ</t>
  </si>
  <si>
    <t>高野 文哉</t>
  </si>
  <si>
    <t>タカノ フミヤ</t>
  </si>
  <si>
    <t>佐藤 辰浩</t>
  </si>
  <si>
    <t>サトウ タツヒロ</t>
  </si>
  <si>
    <t>入來 佑吏子</t>
  </si>
  <si>
    <t>イリキ ユリコ</t>
  </si>
  <si>
    <t>高野 愛梨</t>
  </si>
  <si>
    <t>タカノ アイリ</t>
  </si>
  <si>
    <t>田口 稜太</t>
  </si>
  <si>
    <t>タグチ リョウタ</t>
  </si>
  <si>
    <t>井手 純也</t>
  </si>
  <si>
    <t>イデ ジュンヤ</t>
  </si>
  <si>
    <t>小野 明広</t>
  </si>
  <si>
    <t>オノ アキヒロ</t>
  </si>
  <si>
    <t>小室 亮輔</t>
  </si>
  <si>
    <t>コムロ リョウスケ</t>
  </si>
  <si>
    <t>浪岡 響</t>
  </si>
  <si>
    <t>ナミオカ ヒビキ</t>
  </si>
  <si>
    <t>山﨑 純己</t>
  </si>
  <si>
    <t>ヤマザキ ヨシミ</t>
  </si>
  <si>
    <t>Hernandez daniel</t>
  </si>
  <si>
    <t>エルナンデス ダニエル</t>
  </si>
  <si>
    <t>外崎 直人</t>
  </si>
  <si>
    <t>トノサキ ナオト</t>
  </si>
  <si>
    <t>山口 龍平</t>
  </si>
  <si>
    <t>ヤマグチ リュウヘイ</t>
  </si>
  <si>
    <t>伊東 賢</t>
  </si>
  <si>
    <t>イトウ サトシ</t>
  </si>
  <si>
    <t>中澤 可琳</t>
  </si>
  <si>
    <t>ナカザワ カリン</t>
  </si>
  <si>
    <t>茶家 正大</t>
  </si>
  <si>
    <t>チャヤ ショウタ</t>
  </si>
  <si>
    <t>木村 修大</t>
  </si>
  <si>
    <t>キムラ シュウタ</t>
  </si>
  <si>
    <t>井谷 友香</t>
  </si>
  <si>
    <t>イタニ ユカ</t>
  </si>
  <si>
    <t>福田 匠</t>
  </si>
  <si>
    <t>フクダ タクミ</t>
  </si>
  <si>
    <t>山中 智陽</t>
  </si>
  <si>
    <t>ヤマナカ トモアキ</t>
  </si>
  <si>
    <t>乾 真之介</t>
  </si>
  <si>
    <t>イヌイ シンノスケ</t>
  </si>
  <si>
    <t>加藤 駿太</t>
  </si>
  <si>
    <t>カトウ シュンタ</t>
  </si>
  <si>
    <t>丸山 崚太</t>
  </si>
  <si>
    <t>マルヤマ リョウタ</t>
  </si>
  <si>
    <t>白根 大輔</t>
  </si>
  <si>
    <t>シラネ ダイスケ</t>
  </si>
  <si>
    <t>日比野 莉沙</t>
  </si>
  <si>
    <t>ヒビノ リサ</t>
  </si>
  <si>
    <t>坂 優理子</t>
  </si>
  <si>
    <t>サカ ユリコ</t>
  </si>
  <si>
    <t>酒井 大輔</t>
  </si>
  <si>
    <t>サカイ ダイスケ</t>
  </si>
  <si>
    <t>山中 聡</t>
  </si>
  <si>
    <t>ヤマナカ サトシ</t>
  </si>
  <si>
    <t>青木 大介</t>
  </si>
  <si>
    <t>アオキ ダイスケ</t>
  </si>
  <si>
    <t>福島 正訓</t>
  </si>
  <si>
    <t>フクシマ マサノリ</t>
  </si>
  <si>
    <t>工藤 朝拓</t>
  </si>
  <si>
    <t>クドウ トモヒロ</t>
  </si>
  <si>
    <t>幕内 新平</t>
  </si>
  <si>
    <t>マクウチ シンペイ</t>
  </si>
  <si>
    <t>ムレー ソレン</t>
  </si>
  <si>
    <t>納富 友希</t>
  </si>
  <si>
    <t>ノウトミ ユキ</t>
  </si>
  <si>
    <t>渡邉 友樹</t>
  </si>
  <si>
    <t>ワタナベ トモキ</t>
  </si>
  <si>
    <t>渡邊 航輝</t>
  </si>
  <si>
    <t>ワタナベ コウキ</t>
  </si>
  <si>
    <t>戸板 海</t>
  </si>
  <si>
    <t>トイタ カイ</t>
  </si>
  <si>
    <t>大島 竜太</t>
  </si>
  <si>
    <t>オオシマ リュウタ</t>
  </si>
  <si>
    <t>亀岡 太雅</t>
  </si>
  <si>
    <t>カメオカ タイガ</t>
  </si>
  <si>
    <t>宮川 公佑</t>
  </si>
  <si>
    <t>ミヤガワ コウスケ</t>
  </si>
  <si>
    <t>吉越 駿佑</t>
  </si>
  <si>
    <t>ヨシゴエ シュンスケ</t>
  </si>
  <si>
    <t>松田 梨菜</t>
  </si>
  <si>
    <t>マツダ リナ</t>
  </si>
  <si>
    <t>横井 亮</t>
  </si>
  <si>
    <t>ヨコイ リョウ</t>
  </si>
  <si>
    <t>後藤 依里</t>
  </si>
  <si>
    <t>ゴトウ エリ</t>
  </si>
  <si>
    <t>山口 将太</t>
  </si>
  <si>
    <t>ヤマグチ ショウタ</t>
  </si>
  <si>
    <t>本橋 哲史</t>
  </si>
  <si>
    <t>モトハシ サトシ</t>
  </si>
  <si>
    <t>長谷川 望</t>
  </si>
  <si>
    <t>ハセガワ ノゾミ</t>
  </si>
  <si>
    <t>岩澤 亮太</t>
  </si>
  <si>
    <t>イワサワ リョウタ</t>
  </si>
  <si>
    <t>山本 秀人</t>
  </si>
  <si>
    <t>ヤマモト シュウト</t>
  </si>
  <si>
    <t>渡邊 拓也</t>
  </si>
  <si>
    <t>ワタナベ タクヤ</t>
  </si>
  <si>
    <t>平野 睦一</t>
  </si>
  <si>
    <t>ヒラノ ムツカズ</t>
  </si>
  <si>
    <t>海藏寺 一輝</t>
  </si>
  <si>
    <t>カイゾウジ カズキ</t>
  </si>
  <si>
    <t>藤本 遥翔</t>
  </si>
  <si>
    <t>フジモト ハルト</t>
  </si>
  <si>
    <t>中野 悦徴</t>
  </si>
  <si>
    <t>ナカノ ヨシアキ</t>
  </si>
  <si>
    <t>菅原 晶</t>
  </si>
  <si>
    <t>スガワラ アキラ</t>
  </si>
  <si>
    <t>井上 高彰</t>
  </si>
  <si>
    <t>イノウエ タカアキ</t>
  </si>
  <si>
    <t>高橋 優里</t>
  </si>
  <si>
    <t>タカハシ ユリ</t>
  </si>
  <si>
    <t>ウ テギュン</t>
  </si>
  <si>
    <t>チョン ジンヨン</t>
  </si>
  <si>
    <t>新井 康央</t>
  </si>
  <si>
    <t>アライ ヤスヒロ</t>
  </si>
  <si>
    <t>高井良 里二郎</t>
  </si>
  <si>
    <t>タカイラ サトジロウ</t>
  </si>
  <si>
    <t>佐藤 佑太</t>
  </si>
  <si>
    <t>サトウ ユウタ</t>
  </si>
  <si>
    <t>伊藤 朝美</t>
  </si>
  <si>
    <t>イトウ アサミ</t>
  </si>
  <si>
    <t>中村 大智</t>
  </si>
  <si>
    <t>ナカムラ ダイチ</t>
  </si>
  <si>
    <t>池内 海斗</t>
  </si>
  <si>
    <t>イケウチ カイト</t>
  </si>
  <si>
    <t>渡部 優</t>
  </si>
  <si>
    <t>ワタナベ ユウ</t>
  </si>
  <si>
    <t>野口 裕子</t>
  </si>
  <si>
    <t>ノグチ ヒロコ</t>
  </si>
  <si>
    <t>高橋 尚也</t>
  </si>
  <si>
    <t>タカハシ ナオヤ</t>
  </si>
  <si>
    <t>岡田 シェーラン</t>
  </si>
  <si>
    <t>オカダ シェーラン</t>
  </si>
  <si>
    <t>辻 啓明</t>
  </si>
  <si>
    <t>ツジ ヒロアキ</t>
  </si>
  <si>
    <t>長島 恵子</t>
  </si>
  <si>
    <t>ナガシマ ケイコ</t>
  </si>
  <si>
    <t>菅野 真純</t>
  </si>
  <si>
    <t>スガノ マスミ</t>
  </si>
  <si>
    <t>菊地 智美</t>
  </si>
  <si>
    <t>キクチ トモミ</t>
  </si>
  <si>
    <t>由井 理子</t>
  </si>
  <si>
    <t>ユイ リコ</t>
  </si>
  <si>
    <t>松丸 沙織</t>
  </si>
  <si>
    <t>マツマル サオリ</t>
  </si>
  <si>
    <t>大谷 絵美</t>
  </si>
  <si>
    <t>オオタニ エミ</t>
  </si>
  <si>
    <t>サトウ コウタロウ</t>
  </si>
  <si>
    <t>田島 恭子</t>
  </si>
  <si>
    <t>タジマ キョウコ</t>
  </si>
  <si>
    <t>横井 亮太</t>
  </si>
  <si>
    <t>ヨコイ リョウタ</t>
  </si>
  <si>
    <t>石田 任威</t>
  </si>
  <si>
    <t>イシダ トウイ</t>
  </si>
  <si>
    <t>平野 里美</t>
  </si>
  <si>
    <t>ヒラノ サトミ</t>
  </si>
  <si>
    <t>和田 文陽</t>
  </si>
  <si>
    <t>ワダ フミアキ</t>
  </si>
  <si>
    <t>Tanzawa Ryosuke</t>
  </si>
  <si>
    <t>タンザワ リョウスケ</t>
  </si>
  <si>
    <t>磯部 明日香</t>
  </si>
  <si>
    <t>イソベ アスカ</t>
  </si>
  <si>
    <t>鈴木 智香子</t>
  </si>
  <si>
    <t>スズキ チカコ</t>
  </si>
  <si>
    <t>齋木 瑛雄</t>
  </si>
  <si>
    <t>サイキ エイユ</t>
  </si>
  <si>
    <t>小林 翔太</t>
  </si>
  <si>
    <t>コバヤシ ショウタ</t>
  </si>
  <si>
    <t>佐藤 里実</t>
  </si>
  <si>
    <t>サトウ サトミ</t>
  </si>
  <si>
    <t>三尾 絵美</t>
  </si>
  <si>
    <t>ミオ エミ</t>
  </si>
  <si>
    <t>山岸 蒼偉</t>
  </si>
  <si>
    <t>ヤマギシ アオイ</t>
  </si>
  <si>
    <t>吉田 将司</t>
  </si>
  <si>
    <t>ヨシダ マサシ</t>
  </si>
  <si>
    <t>和田 仰生</t>
  </si>
  <si>
    <t>ワダ アオイ</t>
  </si>
  <si>
    <t>佐伯 竜弥</t>
  </si>
  <si>
    <t>サエキ リュウヤ</t>
  </si>
  <si>
    <t>山田 美幸</t>
  </si>
  <si>
    <t>ヤマダ ミユキ</t>
  </si>
  <si>
    <t>鈴木 知治</t>
  </si>
  <si>
    <t>スズキ トモハル</t>
  </si>
  <si>
    <t>鈴木 里奈</t>
  </si>
  <si>
    <t>スズキ リナ</t>
  </si>
  <si>
    <t>後藤 竣也</t>
  </si>
  <si>
    <t>ゴトウ シュンヤ</t>
  </si>
  <si>
    <t>氏名</t>
    <rPh sb="0" eb="2">
      <t>シメイ</t>
    </rPh>
    <phoneticPr fontId="18"/>
  </si>
  <si>
    <t>シメイ</t>
    <phoneticPr fontId="18"/>
  </si>
  <si>
    <t>FWJカード</t>
    <phoneticPr fontId="18"/>
  </si>
  <si>
    <t>アレックザイオン</t>
    <phoneticPr fontId="18"/>
  </si>
  <si>
    <t>aleczion19@gmail.com</t>
    <phoneticPr fontId="18"/>
  </si>
  <si>
    <t>Alec</t>
    <phoneticPr fontId="18"/>
  </si>
  <si>
    <t>Zion</t>
  </si>
  <si>
    <t>ミチカ ツバキ</t>
    <phoneticPr fontId="18"/>
  </si>
  <si>
    <t>ミヤタ アルト</t>
    <phoneticPr fontId="18"/>
  </si>
  <si>
    <t>Kazuya</t>
    <phoneticPr fontId="18"/>
  </si>
  <si>
    <t>Kudo</t>
    <phoneticPr fontId="18"/>
  </si>
  <si>
    <t>クドウ カズヤ</t>
    <phoneticPr fontId="18"/>
  </si>
  <si>
    <t>クロダ ユウタ</t>
    <phoneticPr fontId="18"/>
  </si>
  <si>
    <t>ムトウ ダイスケ</t>
    <phoneticPr fontId="18"/>
  </si>
  <si>
    <t>ショウジ アユム</t>
    <phoneticPr fontId="18"/>
  </si>
  <si>
    <t>タナカ マサトシ</t>
    <phoneticPr fontId="18"/>
  </si>
  <si>
    <t>カワベ コウタ</t>
    <phoneticPr fontId="18"/>
  </si>
  <si>
    <t>クドウ タクマ</t>
    <phoneticPr fontId="18"/>
  </si>
  <si>
    <t>イケダ コウタ</t>
    <phoneticPr fontId="18"/>
  </si>
  <si>
    <t>ムラカミ トモタカ</t>
    <phoneticPr fontId="18"/>
  </si>
  <si>
    <t>トシマ チツシ</t>
    <phoneticPr fontId="18"/>
  </si>
  <si>
    <t>ヒラノ タイヨウ</t>
    <phoneticPr fontId="18"/>
  </si>
  <si>
    <t>ワタナベ ヒカル</t>
    <phoneticPr fontId="18"/>
  </si>
  <si>
    <t>ナカダ ユウキ</t>
    <phoneticPr fontId="18"/>
  </si>
  <si>
    <t>Thuc Pham Quang</t>
    <phoneticPr fontId="18"/>
  </si>
  <si>
    <t>コバヤシ リュウタ</t>
    <phoneticPr fontId="18"/>
  </si>
  <si>
    <t>ヨシヒサ スグル</t>
    <phoneticPr fontId="18"/>
  </si>
  <si>
    <t>ハザカ ヤスミチ</t>
    <phoneticPr fontId="18"/>
  </si>
  <si>
    <t>ハラノ リョウ</t>
    <phoneticPr fontId="18"/>
  </si>
  <si>
    <t>Sekiguchi</t>
    <phoneticPr fontId="18"/>
  </si>
  <si>
    <t>Kato</t>
    <phoneticPr fontId="18"/>
  </si>
  <si>
    <t>Makino</t>
    <phoneticPr fontId="18"/>
  </si>
  <si>
    <t>Hiromu</t>
    <phoneticPr fontId="18"/>
  </si>
  <si>
    <t>Kazuma</t>
    <phoneticPr fontId="18"/>
  </si>
  <si>
    <t>Shiratsuki</t>
    <phoneticPr fontId="18"/>
  </si>
  <si>
    <t>Class 2</t>
    <phoneticPr fontId="18"/>
  </si>
  <si>
    <t>Score Card</t>
    <phoneticPr fontId="18"/>
  </si>
  <si>
    <t>開催順</t>
    <rPh sb="0" eb="3">
      <t>カイサイジュン</t>
    </rPh>
    <phoneticPr fontId="18"/>
  </si>
  <si>
    <t>Membership Status</t>
  </si>
  <si>
    <t>Not found</t>
  </si>
  <si>
    <t>Expired</t>
  </si>
  <si>
    <t>z</t>
    <phoneticPr fontId="18"/>
  </si>
  <si>
    <t>Height</t>
  </si>
  <si>
    <t>Biography</t>
  </si>
  <si>
    <t>Occupation</t>
  </si>
  <si>
    <t>Weight</t>
  </si>
  <si>
    <t>笑顔と感謝を大切にしております。 支えていただいている人達に、日々に感謝</t>
  </si>
  <si>
    <t>会社員</t>
  </si>
  <si>
    <t>今は大学4年生で営業職最大手から内定をいただいています。就職すれば思うようなトレーニング時間が取れず筋肉が全ての生活が一変してしまいます。それはそれで人生としては良い選択だと思います。しかし、筋トレ、選手などフィットネスに関わり続ける夢を捨てきれず、今回全力で挑み、人生を決めたいです。</t>
  </si>
  <si>
    <t>学生</t>
  </si>
  <si>
    <t>良いご縁がありフィジークの世界に飛び込みました。挑戦するきっかけを与えてくれた友人に感謝します。</t>
  </si>
  <si>
    <t>-</t>
  </si>
  <si>
    <t>彼女と共に優勝を目指します。 家族、彼女、職場の人たちにいつもの感謝と勝つとこを見せたい。 バックグランドはアメリカンフットボール</t>
  </si>
  <si>
    <t>パーソナルトレーナー</t>
  </si>
  <si>
    <t>〜ビーフ佐々木さん、いつも応援してくれる友達〜 ただただ筋トレを続けていた私でしたがキラキラビキニを着てみたいという夢だけで大会に向けてチャレンジしようと思いトレーニングを教えて頂く事になりました。仕事が忙しく大会を断念しようと思った時も話を聞いて頂き諦めず挑戦してみよう！という気持ちにさせてくれました。筋トレを継続して来れたのはビーフさんのお陰でもあります、この大会を通して心も身体も成長した姿を見ていただきたいです。私も諦めずやり切った！と言えるよう後悔なく頑張りたいと思います。</t>
  </si>
  <si>
    <t>フリーター</t>
  </si>
  <si>
    <t>頭部の怪我で意識不明から1年後にbeefsasaki に出場させていただきました。その際は4位という結果で悔しい思いをしました。2年前に意識が戻ってから、この競技を全力でやろうと決めています。絶対勝ちに行きます。よろしくお願いします。</t>
  </si>
  <si>
    <t>フィットネススタッフ</t>
  </si>
  <si>
    <t>初出場頑張ります！！</t>
  </si>
  <si>
    <t>大会初出場！ 友人、会社のメンバーに対して、晴れ舞台を披露します！</t>
  </si>
  <si>
    <t>営業職</t>
  </si>
  <si>
    <t>今年一杯コンテストに向けて色々なものを犠牲にし、周りの人にも沢山のサポートを頂いているので、後悔の残らない様、全力で絞り切って見せます。</t>
  </si>
  <si>
    <t>個人事業主</t>
  </si>
  <si>
    <t>家族、友達</t>
  </si>
  <si>
    <t>公務員</t>
  </si>
  <si>
    <t>サラリーマン</t>
  </si>
  <si>
    <t>製造業</t>
  </si>
  <si>
    <t>こんにちはモテる為に来ました</t>
  </si>
  <si>
    <t>不動産</t>
  </si>
  <si>
    <t>歯科医</t>
  </si>
  <si>
    <t>介護</t>
  </si>
  <si>
    <t>私は人生を変えるためにこのステージに立ちます。このステージに立つためにやるべきことを継続してきました。 今回のコンテストに出場することを決断してから明らかに人間性が変わりました。 自分自身が決めた約束事を守り続けることで人間は変われることを証明します。 私は今までの人生堕落しておりました。しかし、この競技に出会ってから日々の生活習慣・外見・考え方全てが変わりました。ありがとうございます。 この競技に出会えたこと、私のような堕落した人間を変えてくれた仲間・家族に感謝して出場します。</t>
  </si>
  <si>
    <t>証券会社　サラリーマン</t>
  </si>
  <si>
    <t>日々精進　家族に感謝。</t>
  </si>
  <si>
    <t>内装工【職人】</t>
  </si>
  <si>
    <t>大学生</t>
  </si>
  <si>
    <t>40代から何か新しいことにチャレンジしたいと思い、FWJの舞台に立つことが目標になり夢でした！</t>
  </si>
  <si>
    <t>カメラマン</t>
  </si>
  <si>
    <t>私がこのフィットネスを楽しみ、fwjの大会にまたチャレンジしたいと思う気持ちになれたのは、IFBB PROたまちゃんのおかげです！たまちゃんに感謝申し上げます。</t>
  </si>
  <si>
    <t>初回なので、自分の中の最善を尽くします！</t>
  </si>
  <si>
    <t>獣医師</t>
  </si>
  <si>
    <t>ステージを誰よりも楽しみます！ 彼女やジムでトレーニングしてくれる会員さんなど､周りの人には感謝の気持ちを持ってステージに立ちたいと思います！</t>
  </si>
  <si>
    <t>宜しくお願いいたします。</t>
  </si>
  <si>
    <t>教員</t>
  </si>
  <si>
    <t>自分らしく頑張ります</t>
  </si>
  <si>
    <t>相撲からフィジークのプロへ 応援してくれてる皆様に感謝</t>
  </si>
  <si>
    <t>相撲のイベント会社</t>
  </si>
  <si>
    <t>高校生の頃からウエイトトレーニングを始めました。</t>
  </si>
  <si>
    <t>4年ぶりのステージ楽しみたいとおもいます。</t>
  </si>
  <si>
    <t>建設</t>
  </si>
  <si>
    <t>JGSDF</t>
  </si>
  <si>
    <t>サポートしてくれたトレーナー、家族</t>
  </si>
  <si>
    <t>自営業</t>
  </si>
  <si>
    <t>妻</t>
  </si>
  <si>
    <t>一歳になる娘がいる中、筋トレの時間を許してくれる妻</t>
  </si>
  <si>
    <t>ボディメイクで児童福祉を盛り上げていきたい！ 誰かのモチベになれますように！</t>
  </si>
  <si>
    <t>保育士</t>
  </si>
  <si>
    <t>年々仕事が忙しくなってるけど、こうして大会に出られるのは職場のみんなと家族の協力があるから。 そして筋トレ始めたときからずっとみてくれてるトレーナーさんに感謝です。 昨年の自分は超えられてる⁉︎と思ってがんばってます。</t>
  </si>
  <si>
    <t>大学4年間応援部でチアをやっていましたが社会人になり当時の面影はどこへやら。 結婚式も控えるということで一念発起してみました！チアも現役復帰したので、これからは仕事・チア・ビキニと三足のわらじを履きたいです！</t>
  </si>
  <si>
    <t>会社員(外資系証券会社)</t>
  </si>
  <si>
    <t>スローガンはアンチエイジング！ 司法書士であり、ボディビルダー、当年とって65歳。 「肉体も精神も美しいアンチエイジング」を科学的根拠をもって実践、ボディビルは生涯スポーツと信じ、それをこちらで披露させて頂きたいと思っております。 昨年は1年間出場せずにバルクアップに励み、今年になってからは乳がんの手術をしましたが、それも乗り越えて出場できることが、今何よりも嬉しいです！</t>
  </si>
  <si>
    <t>応援してくれている全ての人に感謝を！！</t>
  </si>
  <si>
    <t>お客様の憧れの存在である為に自分が身体で体現したいと思います！</t>
  </si>
  <si>
    <t>共にサポートし合いながら歩んでくれた友人（YOSHIKI HOSOKAWA, SATOSHI ISOGAI）、出場を応援してくれながら食事にも気を遣ってくれた周りのすべての人。</t>
  </si>
  <si>
    <t>エンジニア</t>
  </si>
  <si>
    <t>正社員で歯科衛生士、副業でトレーナー 競技に打ち込めるように環境を整えて 出直してきました。 支えてくれてる家族、友人、職場の仲間に感謝です。</t>
  </si>
  <si>
    <t>歯科衛生士</t>
  </si>
  <si>
    <t>野球　家族　友達</t>
  </si>
  <si>
    <t>支えてくれたトレーナーさんや家族に感謝したいです</t>
  </si>
  <si>
    <t>看護師</t>
  </si>
  <si>
    <t>スポーツモデルの選手でもクラシックフィジークで通用するところを魅せます。</t>
  </si>
  <si>
    <t>今年は去年よりサイズアップしてるのでまずは、ビギナーとノービスで勝ちに行きます！！</t>
  </si>
  <si>
    <t>介護士</t>
  </si>
  <si>
    <t>大会出場にあたって関わる全ての人へ感謝します。</t>
  </si>
  <si>
    <t>こんにちは！ 今回私がコンテストに出れる事になったのも私をずっと支えて来て下さったコーチのおかげです。コーチは私にトレーニング以外の事も相談に乗って下さり沢山学ばせて頂きました！パートナーである夫、清治にも沢山感謝しています。彼も減量中の中私の減量も応援してくれて愛をくれて。本当にありがとう！義母さんも毎日鶏胸肉ハムの工場長を担ってくれて夫婦共に増量期間から減量中、コンテストまで支えてきてもいました。　こうやってボディービル競技は決して1人の力では成し得ない競技だなとつくづく思います。</t>
  </si>
  <si>
    <t>歯科医療通訳</t>
  </si>
  <si>
    <t>身体づくりを通して自分に自信を持つことができました。筋トレの楽しさを教えてくれたトレーナー・友人に感謝して更にステップアップしていきたいです。</t>
  </si>
  <si>
    <t>エニタイムスタッフ</t>
  </si>
  <si>
    <t>筋トレに感謝してます</t>
  </si>
  <si>
    <t>小売業</t>
  </si>
  <si>
    <t>FITPLACE トレーナー</t>
  </si>
  <si>
    <t>主婦</t>
  </si>
  <si>
    <t>昨年初めてコンテスト出場(FWJではない) たくさん課題が残りました。  モテたい一心で始めた筋トレでしたが、気づいたら没頭。週5で仕事終わりにジムに行くのが日課です。 海外のビルダーは解剖学の理論などを基にトレーニングメニューを組むと聞いてから、海外のフォームが綺麗な方のトレーニングを真似てます。  気合い入れていきます！ 人生変えていきます！</t>
  </si>
  <si>
    <t>ぶちかまします！</t>
  </si>
  <si>
    <t>筋トレ歴：8年、元総合商社営業、現外資系人材コンサルタントとして働きつつ、週末はGOGO Dancerとして日本各地、海外にてパフォーマンスをしております。 感謝したい人は、もちろん母親です。 自分のやりたいことをとにかくサポートしてくれる一番のサポーターです。</t>
  </si>
  <si>
    <t>コンサルタント</t>
  </si>
  <si>
    <t>FWJメンズフィジーク出場4年目です。 今年はノービス優勝出来るよう頑張ります。</t>
  </si>
  <si>
    <t>美容師をやりながら色々な人に助けてもらいながら筋トレ、そしてこの競技をできていると思うので関わってくれるみんなに感謝したいです。</t>
  </si>
  <si>
    <t>美容師</t>
  </si>
  <si>
    <t>トレーナー</t>
  </si>
  <si>
    <t>応援してくれた家族、友人みんなに感謝します。</t>
  </si>
  <si>
    <t>トレーナー、カメラマン</t>
  </si>
  <si>
    <t>腹筋の形 関わってくれた人全てに感謝</t>
  </si>
  <si>
    <t>理学療法士</t>
  </si>
  <si>
    <t>FWJは初挑戦です。 これまでお世話になったコーチに金メダルをかけるために、当日は誰よりも楽しみます</t>
  </si>
  <si>
    <t>昨年11月より、挙式に向けたダイエット目的で筋トレ開始するも、トレーニングの楽しさにのめり込んでしまい大会初出場します！日頃支えてくれているファイヤージム横浜のトレーナーゆうしさん、みほさん、夫の任史へ感謝の気持ちを込めて三冠優勝を目指します！</t>
  </si>
  <si>
    <t>沖縄から全国へ羽ばたきます！！最後まで精一杯頑張ります</t>
  </si>
  <si>
    <t>会社員、ポージング講師</t>
  </si>
  <si>
    <t>大学院生</t>
  </si>
  <si>
    <t>人生2回目の大会チャレンジ。 前回の自分を越えられる様に頑張ります！</t>
  </si>
  <si>
    <t>50歳を過ぎてからの挑戦は、簡単ではありませんでしたが、年齢にとらわれず、今できることを精一杯やりたという想いで今年も無事FWJの大会に出場できました日々のトレーニングを積み重ねる中で、心も身体も大きく変わり、自分自身に自信が持てるようになりました。 この挑戦を支えてくれたのは、いつも親身に寄り添ってくださるトレーナーの存在、そしてどんな時も応援してくれる家族の温かいサポートです。感謝の気持ちを込めて、ステージで自分らしい輝きを表現したいと思います。</t>
  </si>
  <si>
    <t>今回初大会で優勝します</t>
  </si>
  <si>
    <t>7月の【WEST JAPAN CHAMPIONSHIPS 2025】Natural部門に出場しましたが、入賞できませんでした。毎年応援に駆けつけてくれる家族へ、優勝する姿を見せる為全身全霊でステージに立ちます。</t>
  </si>
  <si>
    <t>会社員/パーソナルトレーナー</t>
  </si>
  <si>
    <t>1番感謝したいのは、最近プロポーズして下さった旦那さんです。旦那さんは4月に大会を終えて今回バックステージでサポートしてくれます。自分は大会出ないのに私が辛くないように一緒に減量食を食べてくれて心遣いにとても感謝してます。 後は今回ポージングを念入りに教えて頂いたプロの安島玲奈さんにも感謝しています。安島さん自身も大会シーズンで大変な中親身に教えてくださったので結果で感謝の気持ちを表したいです。</t>
  </si>
  <si>
    <t>アイリスト</t>
  </si>
  <si>
    <t>元々ガリガリがコンプレックスだった17歳の頃からカネキンさんやJINさんに憧れて鍛え続けて、ようやく今回この夢の舞台であるFWJに初挑戦します！！野澤さんにコールしていただいてステージに立つのが何よりも楽しみで興奮しています！ 何としてもTOP3に入れるよう全力尽くします</t>
  </si>
  <si>
    <t>外資系コンサルタント</t>
  </si>
  <si>
    <t>元々負けず嫌いだたのでした。コンサルタント1本のはすが、フィジーカー兼務になっちゃいました。ロジックで語るのではなく、筋肉と絞りで語ります！</t>
  </si>
  <si>
    <t>カラオケ会社の宣伝担当がフィジークに挑戦！ 歌うことと鍛えることは似ていて奥が深い。 家族・職場のみんなに本当に感謝しています。</t>
  </si>
  <si>
    <t>フリーランス</t>
  </si>
  <si>
    <t>昨年生まれた１歳の息子と育児を頑張っている妻に、かっこいい自分の姿を見せたいと思います。</t>
  </si>
  <si>
    <t>ポージングを見て欲しいです。自分と関わってくださった全ての方々</t>
  </si>
  <si>
    <t>教師</t>
  </si>
  <si>
    <t>去年より順位が上がるように今回はファーストコールに呼ばれるように全力で頑張ります！</t>
  </si>
  <si>
    <t>トレーニングの素晴らしさを世の中に広げたいです</t>
  </si>
  <si>
    <t>お世話になっている広美コーチ！ いつも支えてくれている家族に、結果で恩返ししたいです♪</t>
  </si>
  <si>
    <t>歯科受付</t>
  </si>
  <si>
    <t>応援してくれた家族、友人に心から感謝します。</t>
  </si>
  <si>
    <t>システムエンジニア</t>
  </si>
  <si>
    <t>いつも支えてくれる彼女や友人、トレーニングや食事指導をしていただいてるコーチ、いつも体のケアをしてくださってる整体師の方に感謝してます。</t>
  </si>
  <si>
    <t>親、大会関係者、友人、会社の方々全てに感謝して出場します。</t>
  </si>
  <si>
    <t>応援に来てくれた全ての方々に感謝してます！</t>
  </si>
  <si>
    <t>FWJ初挑戦がんばります！</t>
  </si>
  <si>
    <t>耳が聞こえませんが、補聴器をつけて周りを見ながら動けます。カリフォルニアの大会では優勝することができ、日本でも挑戦したいと思いました。ご迷惑をおかけすることもあるかもしれませんが、精一杯頑張りますので、どうぞよろしくお願いします。</t>
  </si>
  <si>
    <t>正社員</t>
  </si>
  <si>
    <t>自分を変えたくて2018年から大会に出場し始めて ここまで支えていただいた親や友人、会社の人に感謝を込め全力で生まれ変わった自分を見せていきたいと思います</t>
  </si>
  <si>
    <t>整体師</t>
  </si>
  <si>
    <t>コロナ禍を乗り越えて出場を決意しました。合トレ仲間や支えてくれた家族、友人、同僚に常に感謝し自分のベストを尽くし、コンテストを楽しみたいです。運営ありがとうございます。</t>
  </si>
  <si>
    <t>周りの人達に感謝したいです。</t>
  </si>
  <si>
    <t>整備士</t>
  </si>
  <si>
    <t>コーチ、チームメイト、家族</t>
  </si>
  <si>
    <t>インストラクター</t>
  </si>
  <si>
    <t>FWJ初挑戦です。全力出し切ります。</t>
  </si>
  <si>
    <t>飲食業</t>
  </si>
  <si>
    <t>生きる道を示してくれた父、 鍛える事を教えてくれた親友、 トレーナーを紹介してくれた社長、 ここまで一緒に付き合ってくれたアオキトレーナーに心からの感謝を</t>
  </si>
  <si>
    <t>私の職業は料理人です。 減量中のイメージはパサパサの鶏胸肉、ササミ。ブロッコリー。と言った印象が世間的には強いと思います。 私はフィットネスを通じて食の素晴らしさ、 減量中でも美味しく食材を調理すれば、 楽しく、尚且つ食材の本来の美味しさを感じれることを、多くの人に伝えたいです。</t>
  </si>
  <si>
    <t>経営者</t>
  </si>
  <si>
    <t>家族や周りの仲間のおかげです。 野澤ＳＨＯWさん、いつもありがとうございます。</t>
  </si>
  <si>
    <t>去年優勝した実力をぶつけます。 圧倒的な絞りとバランスで勝負します。</t>
  </si>
  <si>
    <t>理学療法士、パーソナルトレーナー</t>
  </si>
  <si>
    <t>家族に感謝したいです</t>
  </si>
  <si>
    <t>学生生活最後の年に自分がやってきた事を全て出せれるように頑張ります！</t>
  </si>
  <si>
    <t>一昨年脳梗塞で倒れ、完全復活を遂げた大好きで尊敬する母へ</t>
  </si>
  <si>
    <t>広告</t>
  </si>
  <si>
    <t>初出場なので応援に来てくれる人に感謝して全力で楽しんで勝ちたい</t>
  </si>
  <si>
    <t>日本人離れした骨格</t>
  </si>
  <si>
    <t>モデル　パーソナルトレーナー</t>
  </si>
  <si>
    <t>初めての大会なので楽しみながらステージに立ちたい！</t>
  </si>
  <si>
    <t>消防士</t>
  </si>
  <si>
    <t>自分の師匠輝さんに出会い筋トレに出会いました。これまで関わってきた人、応援してくれた人全てに感謝したいです。</t>
  </si>
  <si>
    <t>7月に父が亡くなりましたが、高齢にも関わらず、最後まで何度も手術を受け病気と闘いました。最後は、無念だったと思いますが、そんな父に敬意と感謝を込めたいです。</t>
  </si>
  <si>
    <t>主婦 、FWJポージング公認講師</t>
  </si>
  <si>
    <t>会社役員</t>
  </si>
  <si>
    <t>FWJ初挑戦です。</t>
  </si>
  <si>
    <t>私と関わってくれている全ての方々、そして私を私として産んでくれ育ててくれた母親に感謝したい。</t>
  </si>
  <si>
    <t>かつては自分のだらしない体にコンプレックスを抱えており、「このままではいけない」と思ったのがトレーニングを始めたきっかけでした。筋トレを通して、少しずつ体が変わっていく喜びを感じると同時に、向上心も自然と高まりました。身体づくりを続ける中で、自信が生まれ、人間関係や仕事においても前向きな姿勢を取れるようになり、日常生活に良い影響が広がっているのを実感しています。 今回の大会には、自分がこれまで積み上げてきた努力の成果を評価してもらいたいという想いと、さらなる成長を求める気持ちで挑戦します。</t>
  </si>
  <si>
    <t>大会に初めて出場します。愛する妻にカッコイイ姿を見せられる様にがんばります！</t>
  </si>
  <si>
    <t>ソーシャルワーカー</t>
  </si>
  <si>
    <t>自動車整備士をやりながら競技を続けて3年になります。 日々周りの方々の応援に感謝しながら、励んでいます。 今年こそは優勝します！！</t>
  </si>
  <si>
    <t>US Navy Veteran. Born and raised in the Philippines and moved to America 15 years ago and joined the military. Currently working as a Civilian Contractor in Atsugi base.</t>
  </si>
  <si>
    <t>Civilian Contractor</t>
  </si>
  <si>
    <t>今年はフィジークとクラシックフィジークの二刀流でエントリーします</t>
  </si>
  <si>
    <t>去年に続きともに出場した篠宮君に感謝しています。今年もともに頑張ろう！</t>
  </si>
  <si>
    <t>獣医</t>
  </si>
  <si>
    <t>パイロット</t>
  </si>
  <si>
    <t>外科医としての多忙な日々を過ごしながら筋トレしてきました！</t>
  </si>
  <si>
    <t>医師</t>
  </si>
  <si>
    <t>奈央　心春</t>
  </si>
  <si>
    <t>筋トレを通じて出会えた人達、機会全てに感謝</t>
  </si>
  <si>
    <t>ジム経営•トレーナー</t>
  </si>
  <si>
    <t>リベンジ頑張ります</t>
  </si>
  <si>
    <t>自分には突出した才能や特別優れているわけではないからこそ人の何倍もやるだけ。</t>
  </si>
  <si>
    <t>フィットネスジムスタッフ</t>
  </si>
  <si>
    <t>自分を変えるためにこのステージに来ました。全力で挑みます。</t>
  </si>
  <si>
    <t>仕事は夜勤に着きながら、筋トレは仕事前の早朝で睡眠時間を削っていました。 昨年末に子供が産まれ、かっこいいパパになれるように頑張ります！</t>
  </si>
  <si>
    <t>FWJ初挑戦！ 最愛の妻！唯、チーム新小岩FP、西院FP、共に高め合った仲間に感謝でいっぱいです。</t>
  </si>
  <si>
    <t>証券マン</t>
  </si>
  <si>
    <t>Women's Physiqueに初挑戦｡今年は...MOLA  CUP だけ出場を考えてましたが、今までとは違い、フリーポーズもあるため、先にNovice クラスのあるこの大会に出場する事にしました。 人見知りが激しく、自分を表現する事は苦手ですが、ずっとやりたい‼️と思っていたカテゴリーですので精一杯頑張ります。</t>
  </si>
  <si>
    <t>初めてFWJ出場となります。 2019年にメンズフィジークを見てから、筋トレに没頭しました。 憧れの舞台で勝てる体で、応援してくれている方々に晴れ姿を見せたいと思います</t>
  </si>
  <si>
    <t>初エントリーが2019年new generationでした。NPCJ時代です。 今年で40歳になるこの年に再挑戦させていただきます。 若い方に負けず、最高の舞台になるように私の息子と妻に届けようと思います。  また運営の方々にも感謝申し上げます。  残り3ヶ月減量を悔いなく取り組んで参ります。</t>
  </si>
  <si>
    <t>パーソナルジム経営</t>
  </si>
  <si>
    <t>接客業</t>
  </si>
  <si>
    <t>彼女にかっこいいところ見せるぞー！！笑</t>
  </si>
  <si>
    <t>支えてくださった方々、いつもありがとうございます</t>
  </si>
  <si>
    <t>Backstage Pass</t>
    <phoneticPr fontId="18"/>
  </si>
  <si>
    <t>受付用_カウンター用 バックステージパス用 FWJ</t>
    <rPh sb="0" eb="2">
      <t>ウケツケ</t>
    </rPh>
    <rPh sb="2" eb="3">
      <t>ヨウ</t>
    </rPh>
    <rPh sb="9" eb="10">
      <t>ヨウ</t>
    </rPh>
    <rPh sb="20" eb="21">
      <t>ヨウ</t>
    </rPh>
    <phoneticPr fontId="18"/>
  </si>
  <si>
    <t>スマホ
表示番号</t>
    <rPh sb="4" eb="6">
      <t>ヒョウジ</t>
    </rPh>
    <rPh sb="6" eb="8">
      <t>バンゴウ</t>
    </rPh>
    <phoneticPr fontId="18"/>
  </si>
  <si>
    <t>出欠
ﾁｪｯｸ</t>
    <rPh sb="0" eb="2">
      <t>シュッケツ</t>
    </rPh>
    <phoneticPr fontId="18"/>
  </si>
  <si>
    <t>氏名</t>
  </si>
  <si>
    <t>読み方</t>
    <rPh sb="0" eb="1">
      <t>ヨ</t>
    </rPh>
    <rPh sb="2" eb="3">
      <t>カタ</t>
    </rPh>
    <phoneticPr fontId="18"/>
  </si>
  <si>
    <t>バックステージ
購入</t>
    <rPh sb="8" eb="10">
      <t>コウニュウ</t>
    </rPh>
    <phoneticPr fontId="18"/>
  </si>
  <si>
    <t>▲未登録</t>
  </si>
  <si>
    <t>●有効期限切</t>
  </si>
  <si>
    <t>未登録
NPC</t>
    <rPh sb="0" eb="3">
      <t>ミトウロク</t>
    </rPh>
    <phoneticPr fontId="18"/>
  </si>
  <si>
    <t>NPC番号</t>
    <rPh sb="3" eb="5">
      <t>バンゴウ</t>
    </rPh>
    <phoneticPr fontId="18"/>
  </si>
  <si>
    <t>FWJカード</t>
  </si>
  <si>
    <t>シメイ</t>
  </si>
  <si>
    <t>開催順</t>
    <rPh sb="0" eb="2">
      <t>カイサイ</t>
    </rPh>
    <rPh sb="2" eb="3">
      <t>ジュン</t>
    </rPh>
    <phoneticPr fontId="18"/>
  </si>
  <si>
    <t>カテゴリー</t>
  </si>
  <si>
    <t>バック
ステージ
購入</t>
    <rPh sb="9" eb="11">
      <t>コウニュウ</t>
    </rPh>
    <phoneticPr fontId="18"/>
  </si>
  <si>
    <t>NPC World Wide (25/09/13)</t>
    <phoneticPr fontId="18"/>
  </si>
  <si>
    <t>WOMEN'S FIT MODEL - True Novice</t>
  </si>
  <si>
    <t>WOMEN'S FIT MODEL - Beginner</t>
  </si>
  <si>
    <t>WOMEN'S FIT MODEL - Novice</t>
  </si>
  <si>
    <t>WOMEN'S BIKINI - True Novice</t>
  </si>
  <si>
    <t>WOMEN'S BIKINI - Beginner</t>
  </si>
  <si>
    <t>WOMEN'S BIKINI - Novice</t>
  </si>
  <si>
    <t>MEN'S PHYSIQUE - Novice A (up to 168 cm)</t>
  </si>
  <si>
    <t>MEN'S PHYSIQUE - Novice B (168 cm up to 172 cm)</t>
  </si>
  <si>
    <t>MEN'S PHYSIQUE - Novice C (172 cm up to 175 cm)</t>
  </si>
  <si>
    <t>MEN'S PHYSIQUE - Novice D (175 cm &amp; over)</t>
  </si>
  <si>
    <t>WOMEN'S WELLNESS - Novice</t>
  </si>
  <si>
    <t>WOMEN'S PHYSIQUE - Novice</t>
  </si>
  <si>
    <t>WOMEN'S BIKINI - Junior (18 to 23 yr)</t>
  </si>
  <si>
    <t>MEN'S PHYSIQUE - Junior (18 to 23 yr)</t>
  </si>
  <si>
    <t>WOMEN'S BIKINI - Masters 40+ (40 yr &amp; over)</t>
  </si>
  <si>
    <t>MEN'S PHYSIQUE - Masters 40+ (40 yr &amp; over)</t>
  </si>
  <si>
    <t>WOMEN'S FIT MODEL - Masters 40+ (40 yr &amp; over)</t>
  </si>
  <si>
    <t>WOMEN'S FIT MODEL - Open</t>
  </si>
  <si>
    <t>MEN'S CLASSIC PHYSIQUE - Junior (18 to 23 yr)</t>
  </si>
  <si>
    <t>MEN'S CLASSIC PHYSIQUE - Novice</t>
  </si>
  <si>
    <t>MEN'S CLASSIC PHYSIQUE - Masters 35+ (35 yr &amp; over)</t>
  </si>
  <si>
    <t>MEN'S CLASSIC PHYSIQUE - Open</t>
  </si>
  <si>
    <t>WOMEN'S FIGURE - Open</t>
  </si>
  <si>
    <t>MEN'S BODYBUILDING - Novice</t>
  </si>
  <si>
    <t>MEN'S PHYSIQUE - Open Class A (up to 170 cm)</t>
  </si>
  <si>
    <t>MEN'S PHYSIQUE - Open Class B (170 cm up to 175 cm)</t>
  </si>
  <si>
    <t>MEN'S PHYSIQUE - Open Class C (175 cm &amp; over)</t>
  </si>
  <si>
    <t>Women's Bikini - Open Class B (158cm &amp; over)</t>
  </si>
  <si>
    <t>Women's Bikini - Open Class A ( up to 158cm)</t>
  </si>
  <si>
    <t>Men's Physique - Beginners B (171 cm &amp; over)</t>
  </si>
  <si>
    <t>Men's Physique - True Novice D (175 cm &amp; over)</t>
  </si>
  <si>
    <t>Men's Physique - True Novice B (168 cm up to 172 cm)</t>
  </si>
  <si>
    <t>Men's Physique - True Novice A (up to 168cm)</t>
  </si>
  <si>
    <t>Men's Physique - Beginners A (up to 171cm)</t>
  </si>
  <si>
    <t>Men's Physique - True Novice C (172 cm up to 175 cm)</t>
  </si>
  <si>
    <t>受付用_カウンター用 FWJ</t>
    <rPh sb="0" eb="2">
      <t>ウケツケ</t>
    </rPh>
    <rPh sb="2" eb="3">
      <t>ヨウ</t>
    </rPh>
    <rPh sb="9" eb="10">
      <t>ヨウ</t>
    </rPh>
    <phoneticPr fontId="18"/>
  </si>
  <si>
    <t>カラー
ﾁｪｯｸ</t>
  </si>
  <si>
    <t xml:space="preserve">測定用 FWJ </t>
    <rPh sb="0" eb="2">
      <t>ソクテイ</t>
    </rPh>
    <rPh sb="2" eb="3">
      <t>ヨウ</t>
    </rPh>
    <phoneticPr fontId="18"/>
  </si>
  <si>
    <t>変更</t>
    <rPh sb="0" eb="2">
      <t>ヘンコウ</t>
    </rPh>
    <phoneticPr fontId="18"/>
  </si>
  <si>
    <t>Backstage Pass</t>
  </si>
  <si>
    <t>2 Backstage Passes</t>
  </si>
  <si>
    <t xml:space="preserve">選手リスト FWJ </t>
    <rPh sb="0" eb="2">
      <t>センシュ</t>
    </rPh>
    <phoneticPr fontId="18"/>
  </si>
  <si>
    <t>人数</t>
    <rPh sb="0" eb="2">
      <t>ニンズウ</t>
    </rPh>
    <phoneticPr fontId="18"/>
  </si>
  <si>
    <t>職業</t>
    <rPh sb="0" eb="2">
      <t>ショクギョウ</t>
    </rPh>
    <phoneticPr fontId="18"/>
  </si>
  <si>
    <t>コメント</t>
  </si>
  <si>
    <t>ジャッジ
シート</t>
    <phoneticPr fontId="18"/>
  </si>
  <si>
    <t>実施順</t>
  </si>
  <si>
    <t>参加カテゴリ</t>
  </si>
  <si>
    <t>参加者</t>
    <rPh sb="0" eb="3">
      <t>サンカシャ</t>
    </rPh>
    <phoneticPr fontId="18"/>
  </si>
  <si>
    <t>表彰</t>
    <rPh sb="0" eb="2">
      <t>ヒョウショウ</t>
    </rPh>
    <phoneticPr fontId="18"/>
  </si>
  <si>
    <t>250913_Generation Classic 2025</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</si>
</sst>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
    <numFmt numFmtId="177" formatCode="0_);[Red]\(0\)"/>
    <numFmt numFmtId="181" formatCode="0_ "/>
    <numFmt numFmtId="182" formatCode="#,##0.0;[Red]\-#,##0.0"/>
    <numFmt numFmtId="183" formatCode="0.0_);[Red]\(0.0\)"/>
  </numFmts>
  <fonts count="36"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sz val="11"/>
      <color theme="1"/>
      <name val="Meiryo UI"/>
      <family val="3"/>
      <charset val="128"/>
    </font>
    <font>
      <u/>
      <sz val="11"/>
      <color theme="10"/>
      <name val="Meiryo UI"/>
      <family val="3"/>
      <charset val="128"/>
    </font>
    <font>
      <b/>
      <sz val="12"/>
      <color theme="1"/>
      <name val="Meiryo UI"/>
      <family val="3"/>
      <charset val="128"/>
    </font>
    <font>
      <sz val="12"/>
      <color theme="1"/>
      <name val="Meiryo UI"/>
      <family val="3"/>
      <charset val="128"/>
    </font>
    <font>
      <b/>
      <sz val="11"/>
      <color theme="1"/>
      <name val="Meiryo UI"/>
      <family val="3"/>
      <charset val="128"/>
    </font>
    <font>
      <b/>
      <sz val="11"/>
      <name val="Meiryo UI"/>
      <family val="3"/>
      <charset val="128"/>
    </font>
    <font>
      <b/>
      <sz val="11"/>
      <color theme="1"/>
      <name val="MS UI Gothic"/>
      <family val="3"/>
      <charset val="128"/>
    </font>
    <font>
      <b/>
      <sz val="11"/>
      <name val="MS UI Gothic"/>
      <family val="3"/>
      <charset val="128"/>
    </font>
    <font>
      <sz val="10"/>
      <color rgb="FF000000"/>
      <name val="Times New Roman"/>
      <family val="1"/>
    </font>
    <font>
      <b/>
      <sz val="16"/>
      <color theme="1"/>
      <name val="MS UI Gothic"/>
      <family val="3"/>
      <charset val="128"/>
    </font>
    <font>
      <b/>
      <sz val="16"/>
      <color rgb="FFFF0000"/>
      <name val="MS UI Gothic"/>
      <family val="3"/>
      <charset val="128"/>
    </font>
    <font>
      <sz val="11"/>
      <color theme="1"/>
      <name val="メイリオ"/>
      <family val="3"/>
      <charset val="128"/>
    </font>
    <font>
      <sz val="16"/>
      <color theme="1"/>
      <name val="メイリオ"/>
      <family val="3"/>
      <charset val="128"/>
    </font>
    <font>
      <b/>
      <sz val="11"/>
      <color theme="1"/>
      <name val="メイリオ"/>
      <family val="3"/>
      <charset val="128"/>
    </font>
    <font>
      <b/>
      <sz val="16"/>
      <color theme="1"/>
      <name val="メイリオ"/>
      <family val="3"/>
      <charset val="128"/>
    </font>
    <font>
      <sz val="16"/>
      <color theme="1"/>
      <name val="游ゴシック"/>
      <family val="2"/>
      <charset val="12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5">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xf numFmtId="38" fontId="1" fillId="0" borderId="0" applyFont="0" applyFill="0" applyBorder="0" applyAlignment="0" applyProtection="0">
      <alignment vertical="center"/>
    </xf>
    <xf numFmtId="0" fontId="28" fillId="0" borderId="0"/>
  </cellStyleXfs>
  <cellXfs count="81">
    <xf numFmtId="0" fontId="0" fillId="0" borderId="0" xfId="0">
      <alignment vertical="center"/>
    </xf>
    <xf numFmtId="0" fontId="20" fillId="0" borderId="0" xfId="0" applyFont="1" applyAlignment="1">
      <alignment horizontal="center" vertical="center"/>
    </xf>
    <xf numFmtId="0" fontId="20" fillId="0" borderId="0" xfId="0" applyFont="1">
      <alignment vertical="center"/>
    </xf>
    <xf numFmtId="176" fontId="20" fillId="0" borderId="0" xfId="0" applyNumberFormat="1" applyFont="1" applyAlignment="1">
      <alignment horizontal="center" vertical="center"/>
    </xf>
    <xf numFmtId="0" fontId="21" fillId="0" borderId="0" xfId="42" applyFont="1">
      <alignment vertical="center"/>
    </xf>
    <xf numFmtId="0" fontId="22" fillId="33" borderId="0" xfId="0" applyFont="1" applyFill="1" applyAlignment="1">
      <alignment horizontal="left" vertical="center"/>
    </xf>
    <xf numFmtId="0" fontId="23" fillId="33" borderId="0" xfId="0" applyFont="1" applyFill="1" applyAlignment="1">
      <alignment horizontal="center" vertical="center"/>
    </xf>
    <xf numFmtId="0" fontId="24" fillId="0" borderId="0" xfId="0" applyFont="1">
      <alignment vertical="center"/>
    </xf>
    <xf numFmtId="0" fontId="24" fillId="0" borderId="0" xfId="0" applyFont="1" applyAlignment="1">
      <alignment horizontal="center" vertical="center"/>
    </xf>
    <xf numFmtId="177" fontId="24" fillId="0" borderId="0" xfId="0" applyNumberFormat="1" applyFont="1" applyAlignment="1">
      <alignment horizontal="center" vertical="center"/>
    </xf>
    <xf numFmtId="177" fontId="24" fillId="0" borderId="10" xfId="0" applyNumberFormat="1" applyFont="1" applyBorder="1" applyAlignment="1">
      <alignment horizontal="center" vertical="center" wrapText="1"/>
    </xf>
    <xf numFmtId="49" fontId="24" fillId="0" borderId="10" xfId="0" applyNumberFormat="1" applyFont="1" applyBorder="1" applyAlignment="1">
      <alignment horizontal="center" vertical="center" shrinkToFit="1"/>
    </xf>
    <xf numFmtId="38" fontId="25" fillId="0" borderId="10" xfId="43" applyFont="1" applyFill="1" applyBorder="1" applyAlignment="1">
      <alignment horizontal="center" vertical="center" wrapText="1"/>
    </xf>
    <xf numFmtId="0" fontId="20" fillId="0" borderId="10" xfId="0" applyFont="1" applyBorder="1" applyAlignment="1">
      <alignment horizontal="center" vertical="center"/>
    </xf>
    <xf numFmtId="0" fontId="20" fillId="0" borderId="10" xfId="0" applyFont="1" applyBorder="1">
      <alignment vertical="center"/>
    </xf>
    <xf numFmtId="0" fontId="26" fillId="34" borderId="0" xfId="0" applyFont="1" applyFill="1" applyAlignment="1">
      <alignment horizontal="left" vertical="center"/>
    </xf>
    <xf numFmtId="0" fontId="26" fillId="34" borderId="0" xfId="0" applyFont="1" applyFill="1" applyAlignment="1">
      <alignment horizontal="left" vertical="top"/>
    </xf>
    <xf numFmtId="0" fontId="26" fillId="34" borderId="0" xfId="0" applyFont="1" applyFill="1" applyAlignment="1">
      <alignment horizontal="center" vertical="center"/>
    </xf>
    <xf numFmtId="0" fontId="26" fillId="34" borderId="0" xfId="0" applyFont="1" applyFill="1" applyAlignment="1">
      <alignment horizontal="center" vertical="center" shrinkToFit="1"/>
    </xf>
    <xf numFmtId="38" fontId="26" fillId="34" borderId="0" xfId="43" applyFont="1" applyFill="1" applyAlignment="1">
      <alignment horizontal="center" vertical="center"/>
    </xf>
    <xf numFmtId="38" fontId="26" fillId="0" borderId="0" xfId="43" applyFont="1" applyAlignment="1">
      <alignment horizontal="center" vertical="center" shrinkToFit="1"/>
    </xf>
    <xf numFmtId="38" fontId="26" fillId="0" borderId="0" xfId="43" applyFont="1" applyAlignment="1">
      <alignment horizontal="center" vertical="center"/>
    </xf>
    <xf numFmtId="0" fontId="26" fillId="0" borderId="0" xfId="0" applyFont="1" applyAlignment="1">
      <alignment horizontal="center" vertical="center"/>
    </xf>
    <xf numFmtId="0" fontId="26" fillId="0" borderId="0" xfId="0" applyFont="1">
      <alignment vertical="center"/>
    </xf>
    <xf numFmtId="177" fontId="26" fillId="0" borderId="0" xfId="0" applyNumberFormat="1" applyFont="1" applyAlignment="1">
      <alignment horizontal="center" vertical="center"/>
    </xf>
    <xf numFmtId="177" fontId="26" fillId="0" borderId="0" xfId="0" applyNumberFormat="1" applyFont="1" applyAlignment="1">
      <alignment horizontal="left" vertical="top"/>
    </xf>
    <xf numFmtId="49" fontId="26" fillId="0" borderId="11" xfId="0" applyNumberFormat="1" applyFont="1" applyBorder="1" applyAlignment="1">
      <alignment horizontal="center" vertical="center"/>
    </xf>
    <xf numFmtId="177" fontId="26" fillId="0" borderId="0" xfId="0" applyNumberFormat="1" applyFont="1" applyAlignment="1">
      <alignment horizontal="center" vertical="center" shrinkToFit="1"/>
    </xf>
    <xf numFmtId="38" fontId="27" fillId="0" borderId="0" xfId="43" applyFont="1" applyAlignment="1">
      <alignment horizontal="center" vertical="center" wrapText="1"/>
    </xf>
    <xf numFmtId="177" fontId="26" fillId="0" borderId="10" xfId="0" applyNumberFormat="1" applyFont="1" applyBorder="1" applyAlignment="1">
      <alignment horizontal="center" vertical="center" wrapText="1"/>
    </xf>
    <xf numFmtId="177" fontId="26" fillId="0" borderId="10" xfId="0" applyNumberFormat="1" applyFont="1" applyBorder="1" applyAlignment="1">
      <alignment horizontal="center" vertical="center"/>
    </xf>
    <xf numFmtId="49" fontId="26" fillId="0" borderId="10" xfId="0" applyNumberFormat="1" applyFont="1" applyBorder="1" applyAlignment="1">
      <alignment horizontal="center" vertical="center" shrinkToFit="1"/>
    </xf>
    <xf numFmtId="177" fontId="26" fillId="0" borderId="12" xfId="0" applyNumberFormat="1" applyFont="1" applyBorder="1" applyAlignment="1">
      <alignment horizontal="center" vertical="center"/>
    </xf>
    <xf numFmtId="49" fontId="26" fillId="0" borderId="10" xfId="0" applyNumberFormat="1" applyFont="1" applyBorder="1" applyAlignment="1">
      <alignment horizontal="center" vertical="center" wrapText="1"/>
    </xf>
    <xf numFmtId="38" fontId="27" fillId="0" borderId="12" xfId="43" applyFont="1" applyBorder="1" applyAlignment="1">
      <alignment horizontal="center" vertical="center" wrapText="1"/>
    </xf>
    <xf numFmtId="0" fontId="24" fillId="0" borderId="0" xfId="0" applyFont="1" applyAlignment="1">
      <alignment horizontal="left" vertical="center"/>
    </xf>
    <xf numFmtId="181" fontId="20" fillId="0" borderId="0" xfId="0" applyNumberFormat="1" applyFont="1" applyAlignment="1">
      <alignment horizontal="center" vertical="center"/>
    </xf>
    <xf numFmtId="182" fontId="20" fillId="0" borderId="0" xfId="43" applyNumberFormat="1" applyFont="1" applyAlignment="1">
      <alignment horizontal="center" vertical="center"/>
    </xf>
    <xf numFmtId="177" fontId="24" fillId="0" borderId="0" xfId="0" applyNumberFormat="1" applyFont="1">
      <alignment vertical="center"/>
    </xf>
    <xf numFmtId="49" fontId="24" fillId="0" borderId="11" xfId="0" applyNumberFormat="1" applyFont="1" applyBorder="1" applyAlignment="1">
      <alignment horizontal="center" vertical="center"/>
    </xf>
    <xf numFmtId="38" fontId="24" fillId="0" borderId="0" xfId="43" applyFont="1" applyAlignment="1">
      <alignment horizontal="center" vertical="center"/>
    </xf>
    <xf numFmtId="38" fontId="24" fillId="0" borderId="0" xfId="43" applyFont="1" applyAlignment="1">
      <alignment horizontal="center" vertical="center" shrinkToFit="1"/>
    </xf>
    <xf numFmtId="38" fontId="25" fillId="0" borderId="0" xfId="43" applyFont="1" applyAlignment="1">
      <alignment horizontal="center" vertical="center" wrapText="1"/>
    </xf>
    <xf numFmtId="177" fontId="24" fillId="0" borderId="10" xfId="0" applyNumberFormat="1" applyFont="1" applyBorder="1" applyAlignment="1">
      <alignment horizontal="center" vertical="center"/>
    </xf>
    <xf numFmtId="49" fontId="24" fillId="0" borderId="10" xfId="0" applyNumberFormat="1" applyFont="1" applyBorder="1" applyAlignment="1">
      <alignment horizontal="center" vertical="center" wrapText="1"/>
    </xf>
    <xf numFmtId="0" fontId="20" fillId="0" borderId="10" xfId="0" applyFont="1" applyBorder="1" applyAlignment="1">
      <alignment horizontal="center" vertical="center"/>
    </xf>
    <xf numFmtId="0" fontId="20" fillId="0" borderId="10" xfId="0" applyFont="1" applyBorder="1" applyAlignment="1">
      <alignment vertical="center"/>
    </xf>
    <xf numFmtId="0" fontId="20" fillId="0" borderId="10" xfId="0" applyFont="1" applyBorder="1" applyAlignment="1">
      <alignment vertical="center"/>
    </xf>
    <xf numFmtId="0" fontId="20" fillId="0" borderId="0" xfId="0" applyFont="1" applyAlignment="1">
      <alignment vertical="center" wrapText="1"/>
    </xf>
    <xf numFmtId="177" fontId="26" fillId="0" borderId="0" xfId="0" applyNumberFormat="1" applyFont="1">
      <alignment vertical="center"/>
    </xf>
    <xf numFmtId="0" fontId="26" fillId="0" borderId="0" xfId="0" applyFont="1" applyAlignment="1">
      <alignment vertical="center" wrapText="1"/>
    </xf>
    <xf numFmtId="183" fontId="26" fillId="0" borderId="10" xfId="0" applyNumberFormat="1" applyFont="1" applyBorder="1" applyAlignment="1">
      <alignment horizontal="center" vertical="center"/>
    </xf>
    <xf numFmtId="0" fontId="26" fillId="0" borderId="12" xfId="0" applyFont="1" applyBorder="1" applyAlignment="1">
      <alignment horizontal="center" vertical="center"/>
    </xf>
    <xf numFmtId="0" fontId="0" fillId="0" borderId="0" xfId="0" applyAlignment="1">
      <alignment horizontal="center" vertical="center"/>
    </xf>
    <xf numFmtId="176" fontId="20" fillId="0" borderId="10" xfId="0" applyNumberFormat="1" applyFont="1" applyBorder="1" applyAlignment="1">
      <alignment horizontal="center" vertical="center"/>
    </xf>
    <xf numFmtId="177" fontId="26" fillId="0" borderId="0" xfId="0" applyNumberFormat="1" applyFont="1" applyAlignment="1">
      <alignment horizontal="left" vertical="center"/>
    </xf>
    <xf numFmtId="0" fontId="29" fillId="0" borderId="0" xfId="0" applyFont="1" applyAlignment="1">
      <alignment horizontal="left" vertical="center"/>
    </xf>
    <xf numFmtId="0" fontId="29" fillId="0" borderId="0" xfId="0" applyFont="1" applyAlignment="1">
      <alignment horizontal="center" vertical="center"/>
    </xf>
    <xf numFmtId="0" fontId="20" fillId="0" borderId="0" xfId="0" applyFont="1" applyAlignment="1">
      <alignment vertical="center" shrinkToFit="1"/>
    </xf>
    <xf numFmtId="177" fontId="30" fillId="0" borderId="0" xfId="0" applyNumberFormat="1" applyFont="1" applyAlignment="1">
      <alignment horizontal="left" vertical="center"/>
    </xf>
    <xf numFmtId="177" fontId="29" fillId="0" borderId="0" xfId="0" applyNumberFormat="1" applyFont="1" applyAlignment="1">
      <alignment horizontal="center" vertical="center"/>
    </xf>
    <xf numFmtId="0" fontId="26" fillId="0" borderId="0" xfId="0" applyFont="1" applyAlignment="1">
      <alignment vertical="center" shrinkToFit="1"/>
    </xf>
    <xf numFmtId="38" fontId="27" fillId="0" borderId="0" xfId="43" applyFont="1" applyFill="1" applyAlignment="1">
      <alignment horizontal="center" vertical="center" wrapText="1"/>
    </xf>
    <xf numFmtId="38" fontId="26" fillId="0" borderId="0" xfId="43" applyFont="1" applyFill="1" applyAlignment="1">
      <alignment horizontal="center" vertical="center"/>
    </xf>
    <xf numFmtId="38" fontId="26" fillId="0" borderId="0" xfId="43" applyFont="1" applyFill="1" applyAlignment="1">
      <alignment horizontal="center" vertical="center" shrinkToFit="1"/>
    </xf>
    <xf numFmtId="0" fontId="26" fillId="0" borderId="10" xfId="0" applyFont="1" applyBorder="1" applyAlignment="1">
      <alignment horizontal="center" vertical="center" shrinkToFit="1"/>
    </xf>
    <xf numFmtId="0" fontId="26" fillId="0" borderId="10" xfId="0" applyFont="1" applyBorder="1" applyAlignment="1">
      <alignment horizontal="center" vertical="center" wrapText="1"/>
    </xf>
    <xf numFmtId="49" fontId="26" fillId="0" borderId="13" xfId="0" applyNumberFormat="1" applyFont="1" applyBorder="1" applyAlignment="1">
      <alignment horizontal="center" vertical="center" shrinkToFit="1"/>
    </xf>
    <xf numFmtId="0" fontId="31" fillId="0" borderId="0" xfId="0" applyFont="1">
      <alignment vertical="center"/>
    </xf>
    <xf numFmtId="0" fontId="31" fillId="0" borderId="0" xfId="0" applyFont="1" applyAlignment="1">
      <alignment horizontal="center" vertical="center"/>
    </xf>
    <xf numFmtId="181" fontId="31" fillId="0" borderId="0" xfId="0" applyNumberFormat="1" applyFont="1">
      <alignment vertical="center"/>
    </xf>
    <xf numFmtId="0" fontId="32" fillId="0" borderId="0" xfId="0" applyFont="1">
      <alignment vertical="center"/>
    </xf>
    <xf numFmtId="0" fontId="33" fillId="0" borderId="10" xfId="0" applyFont="1" applyBorder="1" applyAlignment="1">
      <alignment horizontal="center" vertical="center" wrapText="1"/>
    </xf>
    <xf numFmtId="0" fontId="33" fillId="0" borderId="10" xfId="0" applyFont="1" applyBorder="1" applyAlignment="1">
      <alignment horizontal="center" vertical="center"/>
    </xf>
    <xf numFmtId="181" fontId="33" fillId="0" borderId="10" xfId="0" applyNumberFormat="1" applyFont="1" applyBorder="1" applyAlignment="1">
      <alignment horizontal="center" vertical="center"/>
    </xf>
    <xf numFmtId="177" fontId="34" fillId="0" borderId="10" xfId="0" applyNumberFormat="1" applyFont="1" applyBorder="1" applyAlignment="1">
      <alignment horizontal="center" vertical="center"/>
    </xf>
    <xf numFmtId="0" fontId="31" fillId="0" borderId="10" xfId="0" applyFont="1" applyBorder="1" applyAlignment="1">
      <alignment horizontal="center" vertical="center"/>
    </xf>
    <xf numFmtId="0" fontId="31" fillId="0" borderId="10" xfId="0" applyFont="1" applyBorder="1" applyAlignment="1">
      <alignment vertical="center" shrinkToFit="1"/>
    </xf>
    <xf numFmtId="0" fontId="32" fillId="0" borderId="10" xfId="0" applyFont="1" applyBorder="1">
      <alignment vertical="center"/>
    </xf>
    <xf numFmtId="0" fontId="31" fillId="0" borderId="10" xfId="0" applyFont="1" applyBorder="1">
      <alignment vertical="center"/>
    </xf>
    <xf numFmtId="0" fontId="35" fillId="0" borderId="0" xfId="0" applyFont="1">
      <alignment vertical="center"/>
    </xf>
  </cellXfs>
  <cellStyles count="45">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xfId="43" builtinId="6"/>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4" xr:uid="{EC855EFF-A900-4DC2-8940-0ED5009B21AF}"/>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leczion19@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czion19@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leczion19@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aleczion19@gmail.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aleczion19@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69477-FC7E-48BF-A87A-2AC695EBC13D}">
  <sheetPr>
    <pageSetUpPr fitToPage="1"/>
  </sheetPr>
  <dimension ref="A1:V455"/>
  <sheetViews>
    <sheetView workbookViewId="0"/>
  </sheetViews>
  <sheetFormatPr defaultRowHeight="15" x14ac:dyDescent="0.45"/>
  <cols>
    <col min="1" max="1" width="8.796875" style="1"/>
    <col min="2" max="2" width="8.796875" style="2"/>
    <col min="3" max="3" width="20.69921875" style="2" bestFit="1" customWidth="1"/>
    <col min="4" max="4" width="8.796875" style="1"/>
    <col min="5" max="7" width="8.796875" style="2"/>
    <col min="8" max="8" width="8.796875" style="1"/>
    <col min="9" max="9" width="8.796875" style="2"/>
    <col min="10" max="10" width="8.796875" style="1"/>
    <col min="11" max="11" width="36.296875" style="2" bestFit="1" customWidth="1"/>
    <col min="12" max="12" width="8.796875" style="2"/>
    <col min="13" max="13" width="8.796875" style="1"/>
    <col min="14" max="17" width="8.796875" style="2"/>
    <col min="18" max="20" width="8.796875" style="1"/>
    <col min="21" max="16384" width="8.796875" style="2"/>
  </cols>
  <sheetData>
    <row r="1" spans="1:22" x14ac:dyDescent="0.45">
      <c r="A1" s="1" t="s">
        <v>0</v>
      </c>
      <c r="B1" s="2" t="s">
        <v>1244</v>
      </c>
      <c r="C1" s="2" t="s">
        <v>1245</v>
      </c>
      <c r="D1" s="1" t="s">
        <v>1246</v>
      </c>
      <c r="E1" s="2" t="s">
        <v>1</v>
      </c>
      <c r="F1" s="2" t="s">
        <v>2</v>
      </c>
      <c r="G1" s="2" t="s">
        <v>3</v>
      </c>
      <c r="H1" s="1" t="s">
        <v>4</v>
      </c>
      <c r="I1" s="2" t="s">
        <v>5</v>
      </c>
      <c r="J1" s="1" t="s">
        <v>6</v>
      </c>
      <c r="K1" s="2" t="s">
        <v>7</v>
      </c>
      <c r="L1" s="2" t="s">
        <v>8</v>
      </c>
      <c r="M1" s="1" t="s">
        <v>9</v>
      </c>
      <c r="N1" s="2" t="s">
        <v>1279</v>
      </c>
      <c r="O1" s="2" t="s">
        <v>1280</v>
      </c>
      <c r="P1" s="2" t="s">
        <v>1281</v>
      </c>
      <c r="Q1" s="2" t="s">
        <v>1282</v>
      </c>
      <c r="R1" s="1" t="s">
        <v>1469</v>
      </c>
      <c r="S1" s="1" t="s">
        <v>1286</v>
      </c>
      <c r="T1" s="1" t="s">
        <v>1289</v>
      </c>
      <c r="U1" s="2" t="s">
        <v>1288</v>
      </c>
      <c r="V1" s="2" t="s">
        <v>1287</v>
      </c>
    </row>
    <row r="2" spans="1:22" x14ac:dyDescent="0.45">
      <c r="A2" s="1">
        <v>1</v>
      </c>
      <c r="B2" s="2" t="s">
        <v>1058</v>
      </c>
      <c r="C2" s="2" t="s">
        <v>1059</v>
      </c>
      <c r="D2" s="1">
        <v>35578</v>
      </c>
      <c r="E2" s="2" t="s">
        <v>25</v>
      </c>
      <c r="F2" s="2" t="s">
        <v>26</v>
      </c>
      <c r="G2" s="2" t="s">
        <v>27</v>
      </c>
      <c r="H2" s="1">
        <v>122186</v>
      </c>
      <c r="I2" s="2" t="s">
        <v>13</v>
      </c>
      <c r="J2" s="1">
        <v>32</v>
      </c>
      <c r="K2" s="2" t="s">
        <v>28</v>
      </c>
      <c r="L2" s="2" t="s">
        <v>29</v>
      </c>
      <c r="M2" s="1">
        <v>5</v>
      </c>
      <c r="N2" s="2" t="s">
        <v>1486</v>
      </c>
      <c r="O2" s="2">
        <v>1</v>
      </c>
      <c r="P2" s="2">
        <v>1</v>
      </c>
      <c r="S2" s="3">
        <v>162</v>
      </c>
      <c r="T2" s="3">
        <v>55.5</v>
      </c>
      <c r="U2" s="2" t="s">
        <v>1291</v>
      </c>
    </row>
    <row r="3" spans="1:22" x14ac:dyDescent="0.45">
      <c r="A3" s="1">
        <v>1</v>
      </c>
      <c r="B3" s="2" t="s">
        <v>1058</v>
      </c>
      <c r="C3" s="2" t="s">
        <v>1059</v>
      </c>
      <c r="D3" s="1">
        <v>35578</v>
      </c>
      <c r="E3" s="2" t="s">
        <v>25</v>
      </c>
      <c r="F3" s="2" t="s">
        <v>26</v>
      </c>
      <c r="G3" s="2" t="s">
        <v>27</v>
      </c>
      <c r="H3" s="1">
        <v>122186</v>
      </c>
      <c r="I3" s="2" t="s">
        <v>13</v>
      </c>
      <c r="J3" s="1">
        <v>32</v>
      </c>
      <c r="K3" s="2" t="s">
        <v>477</v>
      </c>
      <c r="L3" s="2" t="s">
        <v>478</v>
      </c>
      <c r="M3" s="1">
        <v>195</v>
      </c>
      <c r="N3" s="2" t="s">
        <v>1488</v>
      </c>
      <c r="O3" s="2">
        <v>3</v>
      </c>
      <c r="P3" s="2">
        <v>8</v>
      </c>
      <c r="S3" s="3">
        <v>162</v>
      </c>
      <c r="T3" s="3">
        <v>55.5</v>
      </c>
      <c r="U3" s="2" t="s">
        <v>1291</v>
      </c>
    </row>
    <row r="4" spans="1:22" x14ac:dyDescent="0.45">
      <c r="A4" s="1">
        <v>1</v>
      </c>
      <c r="B4" s="2" t="s">
        <v>1058</v>
      </c>
      <c r="C4" s="2" t="s">
        <v>1059</v>
      </c>
      <c r="D4" s="1">
        <v>35578</v>
      </c>
      <c r="E4" s="2" t="s">
        <v>25</v>
      </c>
      <c r="F4" s="2" t="s">
        <v>26</v>
      </c>
      <c r="G4" s="2" t="s">
        <v>27</v>
      </c>
      <c r="H4" s="1">
        <v>122186</v>
      </c>
      <c r="I4" s="2" t="s">
        <v>13</v>
      </c>
      <c r="J4" s="1">
        <v>32</v>
      </c>
      <c r="K4" s="2" t="s">
        <v>616</v>
      </c>
      <c r="L4" s="2" t="s">
        <v>617</v>
      </c>
      <c r="M4" s="1">
        <v>291</v>
      </c>
      <c r="N4" s="2" t="s">
        <v>1503</v>
      </c>
      <c r="O4" s="2">
        <v>5</v>
      </c>
      <c r="P4" s="2">
        <v>24</v>
      </c>
      <c r="S4" s="3">
        <v>162</v>
      </c>
      <c r="T4" s="3">
        <v>55.5</v>
      </c>
      <c r="U4" s="2" t="s">
        <v>1291</v>
      </c>
    </row>
    <row r="5" spans="1:22" x14ac:dyDescent="0.45">
      <c r="A5" s="1">
        <v>2</v>
      </c>
      <c r="B5" s="2" t="s">
        <v>783</v>
      </c>
      <c r="C5" s="2" t="s">
        <v>784</v>
      </c>
      <c r="D5" s="1">
        <v>14282</v>
      </c>
      <c r="E5" s="2" t="s">
        <v>36</v>
      </c>
      <c r="F5" s="2" t="s">
        <v>37</v>
      </c>
      <c r="G5" s="2" t="s">
        <v>38</v>
      </c>
      <c r="H5" s="1">
        <v>127305</v>
      </c>
      <c r="I5" s="2" t="s">
        <v>13</v>
      </c>
      <c r="J5" s="1">
        <v>29</v>
      </c>
      <c r="K5" s="2" t="s">
        <v>28</v>
      </c>
      <c r="L5" s="2" t="s">
        <v>29</v>
      </c>
      <c r="M5" s="1">
        <v>8</v>
      </c>
      <c r="N5" s="2" t="s">
        <v>1486</v>
      </c>
      <c r="O5" s="2">
        <v>1</v>
      </c>
      <c r="P5" s="2">
        <v>1</v>
      </c>
      <c r="Q5" s="2" t="s">
        <v>1284</v>
      </c>
      <c r="S5" s="3">
        <v>156</v>
      </c>
      <c r="T5" s="3" t="s">
        <v>1295</v>
      </c>
    </row>
    <row r="6" spans="1:22" x14ac:dyDescent="0.45">
      <c r="A6" s="1">
        <v>3</v>
      </c>
      <c r="B6" s="2" t="s">
        <v>1193</v>
      </c>
      <c r="C6" s="2" t="s">
        <v>1194</v>
      </c>
      <c r="D6" s="1">
        <v>30653</v>
      </c>
      <c r="E6" s="2" t="s">
        <v>45</v>
      </c>
      <c r="F6" s="2" t="s">
        <v>44</v>
      </c>
      <c r="G6" s="2" t="s">
        <v>46</v>
      </c>
      <c r="H6" s="1">
        <v>122527</v>
      </c>
      <c r="I6" s="2" t="s">
        <v>13</v>
      </c>
      <c r="J6" s="1">
        <v>31</v>
      </c>
      <c r="K6" s="2" t="s">
        <v>28</v>
      </c>
      <c r="L6" s="2" t="s">
        <v>29</v>
      </c>
      <c r="M6" s="1">
        <v>10</v>
      </c>
      <c r="N6" s="2" t="s">
        <v>1486</v>
      </c>
      <c r="O6" s="2">
        <v>1</v>
      </c>
      <c r="P6" s="2">
        <v>1</v>
      </c>
      <c r="R6" s="1">
        <v>1</v>
      </c>
      <c r="S6" s="3">
        <v>166</v>
      </c>
      <c r="T6" s="3">
        <v>49.5</v>
      </c>
      <c r="U6" s="2" t="s">
        <v>1291</v>
      </c>
      <c r="V6" s="2" t="s">
        <v>1378</v>
      </c>
    </row>
    <row r="7" spans="1:22" x14ac:dyDescent="0.45">
      <c r="A7" s="1">
        <v>3</v>
      </c>
      <c r="B7" s="2" t="s">
        <v>1193</v>
      </c>
      <c r="C7" s="2" t="s">
        <v>1194</v>
      </c>
      <c r="D7" s="1">
        <v>30653</v>
      </c>
      <c r="E7" s="2" t="s">
        <v>45</v>
      </c>
      <c r="F7" s="2" t="s">
        <v>44</v>
      </c>
      <c r="G7" s="2" t="s">
        <v>46</v>
      </c>
      <c r="H7" s="1">
        <v>122527</v>
      </c>
      <c r="I7" s="2" t="s">
        <v>13</v>
      </c>
      <c r="J7" s="1">
        <v>31</v>
      </c>
      <c r="K7" s="2" t="s">
        <v>616</v>
      </c>
      <c r="L7" s="2" t="s">
        <v>617</v>
      </c>
      <c r="M7" s="1">
        <v>300</v>
      </c>
      <c r="N7" s="2" t="s">
        <v>1503</v>
      </c>
      <c r="O7" s="2">
        <v>5</v>
      </c>
      <c r="P7" s="2">
        <v>24</v>
      </c>
      <c r="R7" s="1">
        <v>1</v>
      </c>
      <c r="S7" s="3">
        <v>166</v>
      </c>
      <c r="T7" s="3">
        <v>49.5</v>
      </c>
      <c r="U7" s="2" t="s">
        <v>1291</v>
      </c>
      <c r="V7" s="2" t="s">
        <v>1378</v>
      </c>
    </row>
    <row r="8" spans="1:22" x14ac:dyDescent="0.45">
      <c r="A8" s="1">
        <v>4</v>
      </c>
      <c r="B8" s="2" t="s">
        <v>1226</v>
      </c>
      <c r="C8" s="2" t="s">
        <v>1227</v>
      </c>
      <c r="D8" s="1">
        <v>31266</v>
      </c>
      <c r="E8" s="2" t="s">
        <v>47</v>
      </c>
      <c r="F8" s="2" t="s">
        <v>48</v>
      </c>
      <c r="G8" s="2" t="s">
        <v>49</v>
      </c>
      <c r="H8" s="1">
        <v>89566</v>
      </c>
      <c r="I8" s="2" t="s">
        <v>13</v>
      </c>
      <c r="J8" s="1">
        <v>46</v>
      </c>
      <c r="K8" s="2" t="s">
        <v>28</v>
      </c>
      <c r="L8" s="2" t="s">
        <v>29</v>
      </c>
      <c r="M8" s="1">
        <v>11</v>
      </c>
      <c r="N8" s="2" t="s">
        <v>1486</v>
      </c>
      <c r="O8" s="2">
        <v>1</v>
      </c>
      <c r="P8" s="2">
        <v>1</v>
      </c>
      <c r="R8" s="1">
        <v>1</v>
      </c>
      <c r="S8" s="3">
        <v>171</v>
      </c>
      <c r="T8" s="3">
        <v>56</v>
      </c>
    </row>
    <row r="9" spans="1:22" x14ac:dyDescent="0.45">
      <c r="A9" s="1">
        <v>4</v>
      </c>
      <c r="B9" s="2" t="s">
        <v>1226</v>
      </c>
      <c r="C9" s="2" t="s">
        <v>1227</v>
      </c>
      <c r="D9" s="1">
        <v>31266</v>
      </c>
      <c r="E9" s="2" t="s">
        <v>47</v>
      </c>
      <c r="F9" s="2" t="s">
        <v>48</v>
      </c>
      <c r="G9" s="2" t="s">
        <v>49</v>
      </c>
      <c r="H9" s="1">
        <v>89566</v>
      </c>
      <c r="I9" s="2" t="s">
        <v>13</v>
      </c>
      <c r="J9" s="1">
        <v>46</v>
      </c>
      <c r="K9" s="2" t="s">
        <v>578</v>
      </c>
      <c r="L9" s="2" t="s">
        <v>579</v>
      </c>
      <c r="M9" s="1">
        <v>254</v>
      </c>
      <c r="N9" s="2" t="s">
        <v>1502</v>
      </c>
      <c r="O9" s="2">
        <v>4</v>
      </c>
      <c r="P9" s="2">
        <v>23</v>
      </c>
      <c r="R9" s="1">
        <v>1</v>
      </c>
      <c r="S9" s="3">
        <v>171</v>
      </c>
      <c r="T9" s="3">
        <v>56</v>
      </c>
    </row>
    <row r="10" spans="1:22" x14ac:dyDescent="0.45">
      <c r="A10" s="1">
        <v>5</v>
      </c>
      <c r="B10" s="2" t="s">
        <v>896</v>
      </c>
      <c r="C10" s="2" t="s">
        <v>897</v>
      </c>
      <c r="D10" s="1">
        <v>28943</v>
      </c>
      <c r="E10" s="2" t="s">
        <v>87</v>
      </c>
      <c r="F10" s="2" t="s">
        <v>88</v>
      </c>
      <c r="G10" s="2" t="s">
        <v>89</v>
      </c>
      <c r="H10" s="1">
        <v>124702</v>
      </c>
      <c r="I10" s="2" t="s">
        <v>13</v>
      </c>
      <c r="J10" s="1">
        <v>40</v>
      </c>
      <c r="K10" s="2" t="s">
        <v>28</v>
      </c>
      <c r="L10" s="2" t="s">
        <v>29</v>
      </c>
      <c r="M10" s="1">
        <v>24</v>
      </c>
      <c r="N10" s="2" t="s">
        <v>1486</v>
      </c>
      <c r="O10" s="2">
        <v>1</v>
      </c>
      <c r="P10" s="2">
        <v>1</v>
      </c>
      <c r="S10" s="3">
        <v>163</v>
      </c>
      <c r="T10" s="3">
        <v>50</v>
      </c>
      <c r="U10" s="2" t="s">
        <v>1291</v>
      </c>
      <c r="V10" s="2" t="s">
        <v>1438</v>
      </c>
    </row>
    <row r="11" spans="1:22" x14ac:dyDescent="0.45">
      <c r="A11" s="1">
        <v>5</v>
      </c>
      <c r="B11" s="2" t="s">
        <v>896</v>
      </c>
      <c r="C11" s="2" t="s">
        <v>897</v>
      </c>
      <c r="D11" s="1">
        <v>28943</v>
      </c>
      <c r="E11" s="2" t="s">
        <v>87</v>
      </c>
      <c r="F11" s="2" t="s">
        <v>88</v>
      </c>
      <c r="G11" s="2" t="s">
        <v>89</v>
      </c>
      <c r="H11" s="1">
        <v>124702</v>
      </c>
      <c r="I11" s="2" t="s">
        <v>13</v>
      </c>
      <c r="J11" s="1">
        <v>40</v>
      </c>
      <c r="K11" s="2" t="s">
        <v>578</v>
      </c>
      <c r="L11" s="2" t="s">
        <v>579</v>
      </c>
      <c r="M11" s="1">
        <v>274</v>
      </c>
      <c r="N11" s="2" t="s">
        <v>1502</v>
      </c>
      <c r="O11" s="2">
        <v>4</v>
      </c>
      <c r="P11" s="2">
        <v>23</v>
      </c>
      <c r="S11" s="3">
        <v>163</v>
      </c>
      <c r="T11" s="3">
        <v>50</v>
      </c>
      <c r="U11" s="2" t="s">
        <v>1291</v>
      </c>
      <c r="V11" s="2" t="s">
        <v>1438</v>
      </c>
    </row>
    <row r="12" spans="1:22" x14ac:dyDescent="0.45">
      <c r="A12" s="1">
        <v>5</v>
      </c>
      <c r="B12" s="2" t="s">
        <v>896</v>
      </c>
      <c r="C12" s="2" t="s">
        <v>897</v>
      </c>
      <c r="D12" s="1">
        <v>28943</v>
      </c>
      <c r="E12" s="2" t="s">
        <v>87</v>
      </c>
      <c r="F12" s="2" t="s">
        <v>88</v>
      </c>
      <c r="G12" s="2" t="s">
        <v>89</v>
      </c>
      <c r="H12" s="1">
        <v>124702</v>
      </c>
      <c r="I12" s="2" t="s">
        <v>13</v>
      </c>
      <c r="J12" s="1">
        <v>40</v>
      </c>
      <c r="K12" s="2" t="s">
        <v>616</v>
      </c>
      <c r="L12" s="2" t="s">
        <v>617</v>
      </c>
      <c r="M12" s="1">
        <v>317</v>
      </c>
      <c r="N12" s="2" t="s">
        <v>1503</v>
      </c>
      <c r="O12" s="2">
        <v>5</v>
      </c>
      <c r="P12" s="2">
        <v>24</v>
      </c>
      <c r="S12" s="3">
        <v>163</v>
      </c>
      <c r="T12" s="3">
        <v>50</v>
      </c>
      <c r="U12" s="2" t="s">
        <v>1291</v>
      </c>
      <c r="V12" s="2" t="s">
        <v>1438</v>
      </c>
    </row>
    <row r="13" spans="1:22" x14ac:dyDescent="0.45">
      <c r="A13" s="1">
        <v>6</v>
      </c>
      <c r="B13" s="2" t="s">
        <v>1183</v>
      </c>
      <c r="C13" s="2" t="s">
        <v>1184</v>
      </c>
      <c r="D13" s="1">
        <v>34988</v>
      </c>
      <c r="E13" s="2" t="s">
        <v>403</v>
      </c>
      <c r="F13" s="2" t="s">
        <v>404</v>
      </c>
      <c r="G13" s="2" t="s">
        <v>405</v>
      </c>
      <c r="H13" s="1">
        <v>119210</v>
      </c>
      <c r="I13" s="2" t="s">
        <v>13</v>
      </c>
      <c r="J13" s="1">
        <v>41</v>
      </c>
      <c r="K13" s="2" t="s">
        <v>406</v>
      </c>
      <c r="L13" s="2" t="s">
        <v>407</v>
      </c>
      <c r="M13" s="1">
        <v>162</v>
      </c>
      <c r="N13" s="2" t="s">
        <v>1487</v>
      </c>
      <c r="O13" s="2">
        <v>2</v>
      </c>
      <c r="P13" s="2">
        <v>7</v>
      </c>
      <c r="R13" s="1">
        <v>1</v>
      </c>
      <c r="S13" s="3">
        <v>162</v>
      </c>
      <c r="T13" s="3">
        <v>54</v>
      </c>
      <c r="U13" s="2" t="s">
        <v>1401</v>
      </c>
      <c r="V13" s="2" t="s">
        <v>1400</v>
      </c>
    </row>
    <row r="14" spans="1:22" x14ac:dyDescent="0.45">
      <c r="A14" s="1">
        <v>6</v>
      </c>
      <c r="B14" s="2" t="s">
        <v>1183</v>
      </c>
      <c r="C14" s="2" t="s">
        <v>1184</v>
      </c>
      <c r="D14" s="1">
        <v>34988</v>
      </c>
      <c r="E14" s="2" t="s">
        <v>403</v>
      </c>
      <c r="F14" s="2" t="s">
        <v>404</v>
      </c>
      <c r="G14" s="2" t="s">
        <v>405</v>
      </c>
      <c r="H14" s="1">
        <v>119210</v>
      </c>
      <c r="I14" s="2" t="s">
        <v>13</v>
      </c>
      <c r="J14" s="1">
        <v>41</v>
      </c>
      <c r="K14" s="2" t="s">
        <v>578</v>
      </c>
      <c r="L14" s="2" t="s">
        <v>579</v>
      </c>
      <c r="M14" s="1">
        <v>262</v>
      </c>
      <c r="N14" s="2" t="s">
        <v>1502</v>
      </c>
      <c r="O14" s="2">
        <v>4</v>
      </c>
      <c r="P14" s="2">
        <v>23</v>
      </c>
      <c r="R14" s="1">
        <v>1</v>
      </c>
      <c r="S14" s="3">
        <v>162</v>
      </c>
      <c r="T14" s="3">
        <v>54</v>
      </c>
      <c r="U14" s="2" t="s">
        <v>1401</v>
      </c>
      <c r="V14" s="2" t="s">
        <v>1400</v>
      </c>
    </row>
    <row r="15" spans="1:22" x14ac:dyDescent="0.45">
      <c r="A15" s="1">
        <v>6</v>
      </c>
      <c r="B15" s="2" t="s">
        <v>1183</v>
      </c>
      <c r="C15" s="2" t="s">
        <v>1184</v>
      </c>
      <c r="D15" s="1">
        <v>34988</v>
      </c>
      <c r="E15" s="2" t="s">
        <v>403</v>
      </c>
      <c r="F15" s="2" t="s">
        <v>404</v>
      </c>
      <c r="G15" s="2" t="s">
        <v>405</v>
      </c>
      <c r="H15" s="1">
        <v>119210</v>
      </c>
      <c r="I15" s="2" t="s">
        <v>13</v>
      </c>
      <c r="J15" s="1">
        <v>41</v>
      </c>
      <c r="K15" s="2" t="s">
        <v>616</v>
      </c>
      <c r="L15" s="2" t="s">
        <v>617</v>
      </c>
      <c r="M15" s="1">
        <v>305</v>
      </c>
      <c r="N15" s="2" t="s">
        <v>1503</v>
      </c>
      <c r="O15" s="2">
        <v>5</v>
      </c>
      <c r="P15" s="2">
        <v>24</v>
      </c>
      <c r="R15" s="1">
        <v>1</v>
      </c>
      <c r="S15" s="3">
        <v>162</v>
      </c>
      <c r="T15" s="3">
        <v>54</v>
      </c>
      <c r="U15" s="2" t="s">
        <v>1401</v>
      </c>
      <c r="V15" s="2" t="s">
        <v>1400</v>
      </c>
    </row>
    <row r="16" spans="1:22" x14ac:dyDescent="0.45">
      <c r="A16" s="1">
        <v>7</v>
      </c>
      <c r="B16" s="2" t="s">
        <v>1218</v>
      </c>
      <c r="C16" s="2" t="s">
        <v>1219</v>
      </c>
      <c r="D16" s="1">
        <v>34335</v>
      </c>
      <c r="E16" s="2" t="s">
        <v>511</v>
      </c>
      <c r="F16" s="2" t="s">
        <v>512</v>
      </c>
      <c r="G16" s="2" t="s">
        <v>513</v>
      </c>
      <c r="H16" s="1">
        <v>76156</v>
      </c>
      <c r="I16" s="2" t="s">
        <v>13</v>
      </c>
      <c r="J16" s="1">
        <v>46</v>
      </c>
      <c r="K16" s="2" t="s">
        <v>477</v>
      </c>
      <c r="L16" s="2" t="s">
        <v>478</v>
      </c>
      <c r="M16" s="1">
        <v>216</v>
      </c>
      <c r="N16" s="2" t="s">
        <v>1488</v>
      </c>
      <c r="O16" s="2">
        <v>3</v>
      </c>
      <c r="P16" s="2">
        <v>8</v>
      </c>
      <c r="S16" s="3">
        <v>160</v>
      </c>
      <c r="T16" s="3">
        <v>45</v>
      </c>
      <c r="U16" s="2" t="s">
        <v>1291</v>
      </c>
    </row>
    <row r="17" spans="1:22" x14ac:dyDescent="0.45">
      <c r="A17" s="1">
        <v>7</v>
      </c>
      <c r="B17" s="2" t="s">
        <v>1218</v>
      </c>
      <c r="C17" s="2" t="s">
        <v>1219</v>
      </c>
      <c r="D17" s="1">
        <v>34335</v>
      </c>
      <c r="E17" s="2" t="s">
        <v>511</v>
      </c>
      <c r="F17" s="2" t="s">
        <v>512</v>
      </c>
      <c r="G17" s="2" t="s">
        <v>513</v>
      </c>
      <c r="H17" s="1">
        <v>76156</v>
      </c>
      <c r="I17" s="2" t="s">
        <v>13</v>
      </c>
      <c r="J17" s="1">
        <v>46</v>
      </c>
      <c r="K17" s="2" t="s">
        <v>616</v>
      </c>
      <c r="L17" s="2" t="s">
        <v>617</v>
      </c>
      <c r="M17" s="1">
        <v>313</v>
      </c>
      <c r="N17" s="2" t="s">
        <v>1503</v>
      </c>
      <c r="O17" s="2">
        <v>5</v>
      </c>
      <c r="P17" s="2">
        <v>24</v>
      </c>
      <c r="S17" s="3">
        <v>160</v>
      </c>
      <c r="T17" s="3">
        <v>45</v>
      </c>
      <c r="U17" s="2" t="s">
        <v>1291</v>
      </c>
    </row>
    <row r="18" spans="1:22" x14ac:dyDescent="0.45">
      <c r="A18" s="1">
        <v>8</v>
      </c>
      <c r="B18" s="2" t="s">
        <v>1240</v>
      </c>
      <c r="C18" s="2" t="s">
        <v>1241</v>
      </c>
      <c r="D18" s="1">
        <v>32120</v>
      </c>
      <c r="E18" s="2" t="s">
        <v>573</v>
      </c>
      <c r="F18" s="2" t="s">
        <v>512</v>
      </c>
      <c r="G18" s="2" t="s">
        <v>594</v>
      </c>
      <c r="H18" s="1">
        <v>9680</v>
      </c>
      <c r="I18" s="2" t="s">
        <v>13</v>
      </c>
      <c r="J18" s="1">
        <v>58</v>
      </c>
      <c r="K18" s="2" t="s">
        <v>578</v>
      </c>
      <c r="L18" s="2" t="s">
        <v>579</v>
      </c>
      <c r="M18" s="1">
        <v>270</v>
      </c>
      <c r="N18" s="2" t="s">
        <v>1502</v>
      </c>
      <c r="O18" s="2">
        <v>4</v>
      </c>
      <c r="P18" s="2">
        <v>23</v>
      </c>
      <c r="S18" s="3">
        <v>157</v>
      </c>
      <c r="T18" s="3">
        <v>46</v>
      </c>
      <c r="U18" s="2" t="s">
        <v>1436</v>
      </c>
      <c r="V18" s="2" t="s">
        <v>1435</v>
      </c>
    </row>
    <row r="19" spans="1:22" x14ac:dyDescent="0.45">
      <c r="A19" s="1">
        <v>8</v>
      </c>
      <c r="B19" s="2" t="s">
        <v>1240</v>
      </c>
      <c r="C19" s="2" t="s">
        <v>1241</v>
      </c>
      <c r="D19" s="1">
        <v>32120</v>
      </c>
      <c r="E19" s="2" t="s">
        <v>573</v>
      </c>
      <c r="F19" s="2" t="s">
        <v>512</v>
      </c>
      <c r="G19" s="2" t="s">
        <v>594</v>
      </c>
      <c r="H19" s="1">
        <v>9680</v>
      </c>
      <c r="I19" s="2" t="s">
        <v>13</v>
      </c>
      <c r="J19" s="1">
        <v>58</v>
      </c>
      <c r="K19" s="2" t="s">
        <v>616</v>
      </c>
      <c r="L19" s="2" t="s">
        <v>617</v>
      </c>
      <c r="M19" s="1">
        <v>314</v>
      </c>
      <c r="N19" s="2" t="s">
        <v>1503</v>
      </c>
      <c r="O19" s="2">
        <v>5</v>
      </c>
      <c r="P19" s="2">
        <v>24</v>
      </c>
      <c r="S19" s="3">
        <v>157</v>
      </c>
      <c r="T19" s="3">
        <v>46</v>
      </c>
      <c r="U19" s="2" t="s">
        <v>1436</v>
      </c>
      <c r="V19" s="2" t="s">
        <v>1435</v>
      </c>
    </row>
    <row r="20" spans="1:22" x14ac:dyDescent="0.45">
      <c r="A20" s="1">
        <v>9</v>
      </c>
      <c r="B20" s="2" t="s">
        <v>1204</v>
      </c>
      <c r="C20" s="2" t="s">
        <v>1205</v>
      </c>
      <c r="D20" s="1">
        <v>34776</v>
      </c>
      <c r="E20" s="2" t="s">
        <v>597</v>
      </c>
      <c r="F20" s="2" t="s">
        <v>598</v>
      </c>
      <c r="G20" s="2" t="s">
        <v>599</v>
      </c>
      <c r="H20" s="1">
        <v>121669</v>
      </c>
      <c r="I20" s="2" t="s">
        <v>13</v>
      </c>
      <c r="J20" s="1">
        <v>55</v>
      </c>
      <c r="K20" s="2" t="s">
        <v>578</v>
      </c>
      <c r="L20" s="2" t="s">
        <v>579</v>
      </c>
      <c r="M20" s="1">
        <v>273</v>
      </c>
      <c r="N20" s="2" t="s">
        <v>1502</v>
      </c>
      <c r="O20" s="2">
        <v>4</v>
      </c>
      <c r="P20" s="2">
        <v>23</v>
      </c>
      <c r="S20" s="3">
        <v>170</v>
      </c>
      <c r="T20" s="3">
        <v>52</v>
      </c>
      <c r="U20" s="2" t="s">
        <v>1437</v>
      </c>
    </row>
    <row r="21" spans="1:22" x14ac:dyDescent="0.45">
      <c r="A21" s="1">
        <v>9</v>
      </c>
      <c r="B21" s="2" t="s">
        <v>1204</v>
      </c>
      <c r="C21" s="2" t="s">
        <v>1205</v>
      </c>
      <c r="D21" s="1">
        <v>34776</v>
      </c>
      <c r="E21" s="2" t="s">
        <v>597</v>
      </c>
      <c r="F21" s="2" t="s">
        <v>598</v>
      </c>
      <c r="G21" s="2" t="s">
        <v>599</v>
      </c>
      <c r="H21" s="1">
        <v>121669</v>
      </c>
      <c r="I21" s="2" t="s">
        <v>13</v>
      </c>
      <c r="J21" s="1">
        <v>55</v>
      </c>
      <c r="K21" s="2" t="s">
        <v>616</v>
      </c>
      <c r="L21" s="2" t="s">
        <v>617</v>
      </c>
      <c r="M21" s="1">
        <v>316</v>
      </c>
      <c r="N21" s="2" t="s">
        <v>1503</v>
      </c>
      <c r="O21" s="2">
        <v>5</v>
      </c>
      <c r="P21" s="2">
        <v>24</v>
      </c>
      <c r="S21" s="3">
        <v>170</v>
      </c>
      <c r="T21" s="3">
        <v>52</v>
      </c>
      <c r="U21" s="2" t="s">
        <v>1437</v>
      </c>
    </row>
    <row r="22" spans="1:22" x14ac:dyDescent="0.45">
      <c r="A22" s="1">
        <v>10</v>
      </c>
      <c r="B22" s="2" t="s">
        <v>1199</v>
      </c>
      <c r="C22" s="2" t="s">
        <v>1200</v>
      </c>
      <c r="D22" s="1">
        <v>34853</v>
      </c>
      <c r="E22" s="2" t="s">
        <v>637</v>
      </c>
      <c r="F22" s="2" t="s">
        <v>638</v>
      </c>
      <c r="G22" s="2" t="s">
        <v>639</v>
      </c>
      <c r="H22" s="1">
        <v>112921</v>
      </c>
      <c r="I22" s="2" t="s">
        <v>13</v>
      </c>
      <c r="J22" s="1">
        <v>38</v>
      </c>
      <c r="K22" s="2" t="s">
        <v>616</v>
      </c>
      <c r="L22" s="2" t="s">
        <v>617</v>
      </c>
      <c r="M22" s="1">
        <v>301</v>
      </c>
      <c r="N22" s="2" t="s">
        <v>1503</v>
      </c>
      <c r="O22" s="2">
        <v>5</v>
      </c>
      <c r="P22" s="2">
        <v>24</v>
      </c>
      <c r="S22" s="3">
        <v>152</v>
      </c>
      <c r="T22" s="3">
        <v>43.5</v>
      </c>
      <c r="U22" s="2" t="s">
        <v>1291</v>
      </c>
      <c r="V22" s="2" t="s">
        <v>1383</v>
      </c>
    </row>
    <row r="23" spans="1:22" x14ac:dyDescent="0.45">
      <c r="A23" s="1">
        <v>11</v>
      </c>
      <c r="B23" s="2" t="s">
        <v>1118</v>
      </c>
      <c r="C23" s="2" t="s">
        <v>1118</v>
      </c>
      <c r="D23" s="1">
        <v>35335</v>
      </c>
      <c r="E23" s="2" t="s">
        <v>56</v>
      </c>
      <c r="F23" s="2" t="s">
        <v>57</v>
      </c>
      <c r="G23" s="2" t="s">
        <v>58</v>
      </c>
      <c r="H23" s="1">
        <v>118967</v>
      </c>
      <c r="I23" s="2" t="s">
        <v>13</v>
      </c>
      <c r="J23" s="1">
        <v>23</v>
      </c>
      <c r="K23" s="2" t="s">
        <v>59</v>
      </c>
      <c r="L23" s="2" t="s">
        <v>60</v>
      </c>
      <c r="M23" s="1">
        <v>14</v>
      </c>
      <c r="N23" s="2" t="s">
        <v>1498</v>
      </c>
      <c r="O23" s="2">
        <v>6</v>
      </c>
      <c r="P23" s="2">
        <v>19</v>
      </c>
      <c r="S23" s="3">
        <v>163</v>
      </c>
      <c r="T23" s="3">
        <v>56</v>
      </c>
      <c r="U23" s="2" t="s">
        <v>1382</v>
      </c>
    </row>
    <row r="24" spans="1:22" x14ac:dyDescent="0.45">
      <c r="A24" s="1">
        <v>11</v>
      </c>
      <c r="B24" s="2" t="s">
        <v>1118</v>
      </c>
      <c r="C24" s="2" t="s">
        <v>1118</v>
      </c>
      <c r="D24" s="1">
        <v>35335</v>
      </c>
      <c r="E24" s="2" t="s">
        <v>56</v>
      </c>
      <c r="F24" s="2" t="s">
        <v>57</v>
      </c>
      <c r="G24" s="2" t="s">
        <v>58</v>
      </c>
      <c r="H24" s="1">
        <v>118967</v>
      </c>
      <c r="I24" s="2" t="s">
        <v>13</v>
      </c>
      <c r="J24" s="1">
        <v>23</v>
      </c>
      <c r="K24" s="2" t="s">
        <v>350</v>
      </c>
      <c r="L24" s="2" t="s">
        <v>351</v>
      </c>
      <c r="M24" s="1">
        <v>158</v>
      </c>
      <c r="N24" s="2" t="s">
        <v>1489</v>
      </c>
      <c r="O24" s="2">
        <v>7</v>
      </c>
      <c r="P24" s="2">
        <v>2</v>
      </c>
      <c r="S24" s="3">
        <v>163</v>
      </c>
      <c r="T24" s="3">
        <v>56</v>
      </c>
      <c r="U24" s="2" t="s">
        <v>1382</v>
      </c>
    </row>
    <row r="25" spans="1:22" x14ac:dyDescent="0.45">
      <c r="A25" s="1">
        <v>11</v>
      </c>
      <c r="B25" s="2" t="s">
        <v>1118</v>
      </c>
      <c r="C25" s="2" t="s">
        <v>1118</v>
      </c>
      <c r="D25" s="1">
        <v>35335</v>
      </c>
      <c r="E25" s="2" t="s">
        <v>56</v>
      </c>
      <c r="F25" s="2" t="s">
        <v>57</v>
      </c>
      <c r="G25" s="2" t="s">
        <v>58</v>
      </c>
      <c r="H25" s="1">
        <v>118967</v>
      </c>
      <c r="I25" s="2" t="s">
        <v>13</v>
      </c>
      <c r="J25" s="1">
        <v>23</v>
      </c>
      <c r="K25" s="2" t="s">
        <v>696</v>
      </c>
      <c r="L25" s="2" t="s">
        <v>697</v>
      </c>
      <c r="M25" s="1">
        <v>387</v>
      </c>
      <c r="N25" s="2" t="s">
        <v>1513</v>
      </c>
      <c r="O25" s="2">
        <v>12</v>
      </c>
      <c r="P25" s="2">
        <v>32</v>
      </c>
      <c r="S25" s="3">
        <v>163</v>
      </c>
      <c r="T25" s="3">
        <v>56</v>
      </c>
      <c r="U25" s="2" t="s">
        <v>1382</v>
      </c>
    </row>
    <row r="26" spans="1:22" x14ac:dyDescent="0.45">
      <c r="A26" s="1">
        <v>12</v>
      </c>
      <c r="B26" s="2" t="s">
        <v>842</v>
      </c>
      <c r="C26" s="2" t="s">
        <v>843</v>
      </c>
      <c r="D26" s="1">
        <v>35934</v>
      </c>
      <c r="E26" s="2" t="s">
        <v>347</v>
      </c>
      <c r="F26" s="2" t="s">
        <v>348</v>
      </c>
      <c r="G26" s="2" t="s">
        <v>349</v>
      </c>
      <c r="H26" s="1">
        <v>125656</v>
      </c>
      <c r="I26" s="2" t="s">
        <v>13</v>
      </c>
      <c r="J26" s="1">
        <v>35</v>
      </c>
      <c r="K26" s="2" t="s">
        <v>350</v>
      </c>
      <c r="L26" s="2" t="s">
        <v>351</v>
      </c>
      <c r="M26" s="1">
        <v>140</v>
      </c>
      <c r="N26" s="2" t="s">
        <v>1489</v>
      </c>
      <c r="O26" s="2">
        <v>7</v>
      </c>
      <c r="P26" s="2">
        <v>2</v>
      </c>
      <c r="Q26" s="2" t="s">
        <v>1284</v>
      </c>
      <c r="R26" s="1">
        <v>1</v>
      </c>
      <c r="S26" s="3">
        <v>156</v>
      </c>
      <c r="T26" s="3">
        <v>50</v>
      </c>
      <c r="V26" s="2" t="s">
        <v>1328</v>
      </c>
    </row>
    <row r="27" spans="1:22" x14ac:dyDescent="0.45">
      <c r="A27" s="1">
        <v>12</v>
      </c>
      <c r="B27" s="2" t="s">
        <v>842</v>
      </c>
      <c r="C27" s="2" t="s">
        <v>843</v>
      </c>
      <c r="D27" s="1">
        <v>35934</v>
      </c>
      <c r="E27" s="2" t="s">
        <v>347</v>
      </c>
      <c r="F27" s="2" t="s">
        <v>348</v>
      </c>
      <c r="G27" s="2" t="s">
        <v>349</v>
      </c>
      <c r="H27" s="1">
        <v>125656</v>
      </c>
      <c r="I27" s="2" t="s">
        <v>13</v>
      </c>
      <c r="J27" s="1">
        <v>35</v>
      </c>
      <c r="K27" s="2" t="s">
        <v>660</v>
      </c>
      <c r="L27" s="2" t="s">
        <v>661</v>
      </c>
      <c r="M27" s="1">
        <v>327</v>
      </c>
      <c r="N27" s="2" t="s">
        <v>1514</v>
      </c>
      <c r="O27" s="2">
        <v>11</v>
      </c>
      <c r="P27" s="2">
        <v>31</v>
      </c>
      <c r="Q27" s="2" t="s">
        <v>1284</v>
      </c>
      <c r="R27" s="1">
        <v>1</v>
      </c>
      <c r="S27" s="3">
        <v>156</v>
      </c>
      <c r="T27" s="3">
        <v>50</v>
      </c>
      <c r="V27" s="2" t="s">
        <v>1328</v>
      </c>
    </row>
    <row r="28" spans="1:22" x14ac:dyDescent="0.45">
      <c r="A28" s="1">
        <v>13</v>
      </c>
      <c r="B28" s="2" t="s">
        <v>892</v>
      </c>
      <c r="C28" s="2" t="s">
        <v>893</v>
      </c>
      <c r="D28" s="1">
        <v>35835</v>
      </c>
      <c r="E28" s="2" t="s">
        <v>355</v>
      </c>
      <c r="F28" s="2" t="s">
        <v>356</v>
      </c>
      <c r="G28" s="2" t="s">
        <v>357</v>
      </c>
      <c r="H28" s="1">
        <v>124969</v>
      </c>
      <c r="I28" s="2" t="s">
        <v>13</v>
      </c>
      <c r="J28" s="1">
        <v>29</v>
      </c>
      <c r="K28" s="2" t="s">
        <v>350</v>
      </c>
      <c r="L28" s="2" t="s">
        <v>351</v>
      </c>
      <c r="M28" s="1">
        <v>142</v>
      </c>
      <c r="N28" s="2" t="s">
        <v>1489</v>
      </c>
      <c r="O28" s="2">
        <v>7</v>
      </c>
      <c r="P28" s="2">
        <v>2</v>
      </c>
      <c r="R28" s="1">
        <v>1</v>
      </c>
      <c r="S28" s="3">
        <v>155</v>
      </c>
      <c r="T28" s="3" t="s">
        <v>1295</v>
      </c>
    </row>
    <row r="29" spans="1:22" x14ac:dyDescent="0.45">
      <c r="A29" s="1">
        <v>13</v>
      </c>
      <c r="B29" s="2" t="s">
        <v>892</v>
      </c>
      <c r="C29" s="2" t="s">
        <v>893</v>
      </c>
      <c r="D29" s="1">
        <v>35835</v>
      </c>
      <c r="E29" s="2" t="s">
        <v>355</v>
      </c>
      <c r="F29" s="2" t="s">
        <v>356</v>
      </c>
      <c r="G29" s="2" t="s">
        <v>357</v>
      </c>
      <c r="H29" s="1">
        <v>124969</v>
      </c>
      <c r="I29" s="2" t="s">
        <v>13</v>
      </c>
      <c r="J29" s="1">
        <v>29</v>
      </c>
      <c r="K29" s="2" t="s">
        <v>532</v>
      </c>
      <c r="L29" s="2" t="s">
        <v>533</v>
      </c>
      <c r="M29" s="1">
        <v>238</v>
      </c>
      <c r="N29" s="2" t="s">
        <v>1491</v>
      </c>
      <c r="O29" s="2">
        <v>9</v>
      </c>
      <c r="P29" s="2">
        <v>12</v>
      </c>
      <c r="R29" s="1">
        <v>1</v>
      </c>
      <c r="S29" s="3">
        <v>155</v>
      </c>
      <c r="T29" s="3" t="s">
        <v>1295</v>
      </c>
    </row>
    <row r="30" spans="1:22" x14ac:dyDescent="0.45">
      <c r="A30" s="1">
        <v>14</v>
      </c>
      <c r="B30" s="2" t="s">
        <v>1195</v>
      </c>
      <c r="C30" s="2" t="s">
        <v>1196</v>
      </c>
      <c r="D30" s="1">
        <v>34911</v>
      </c>
      <c r="E30" s="2" t="s">
        <v>367</v>
      </c>
      <c r="F30" s="2" t="s">
        <v>368</v>
      </c>
      <c r="G30" s="2" t="s">
        <v>369</v>
      </c>
      <c r="H30" s="1">
        <v>113708</v>
      </c>
      <c r="I30" s="2" t="s">
        <v>13</v>
      </c>
      <c r="J30" s="1">
        <v>35</v>
      </c>
      <c r="K30" s="2" t="s">
        <v>350</v>
      </c>
      <c r="L30" s="2" t="s">
        <v>351</v>
      </c>
      <c r="M30" s="1">
        <v>148</v>
      </c>
      <c r="N30" s="2" t="s">
        <v>1489</v>
      </c>
      <c r="O30" s="2">
        <v>7</v>
      </c>
      <c r="P30" s="2">
        <v>2</v>
      </c>
      <c r="R30" s="1">
        <v>1</v>
      </c>
      <c r="S30" s="3">
        <v>159</v>
      </c>
      <c r="T30" s="3">
        <v>48</v>
      </c>
      <c r="U30" s="2" t="s">
        <v>1353</v>
      </c>
      <c r="V30" s="2" t="s">
        <v>1352</v>
      </c>
    </row>
    <row r="31" spans="1:22" x14ac:dyDescent="0.45">
      <c r="A31" s="1">
        <v>14</v>
      </c>
      <c r="B31" s="2" t="s">
        <v>1195</v>
      </c>
      <c r="C31" s="2" t="s">
        <v>1196</v>
      </c>
      <c r="D31" s="1">
        <v>34911</v>
      </c>
      <c r="E31" s="2" t="s">
        <v>367</v>
      </c>
      <c r="F31" s="2" t="s">
        <v>368</v>
      </c>
      <c r="G31" s="2" t="s">
        <v>369</v>
      </c>
      <c r="H31" s="1">
        <v>113708</v>
      </c>
      <c r="I31" s="2" t="s">
        <v>13</v>
      </c>
      <c r="J31" s="1">
        <v>35</v>
      </c>
      <c r="K31" s="2" t="s">
        <v>467</v>
      </c>
      <c r="L31" s="2" t="s">
        <v>468</v>
      </c>
      <c r="M31" s="1">
        <v>199</v>
      </c>
      <c r="N31" s="2" t="s">
        <v>1490</v>
      </c>
      <c r="O31" s="2">
        <v>8</v>
      </c>
      <c r="P31" s="2">
        <v>11</v>
      </c>
      <c r="R31" s="1">
        <v>1</v>
      </c>
      <c r="S31" s="3">
        <v>159</v>
      </c>
      <c r="T31" s="3">
        <v>48</v>
      </c>
      <c r="U31" s="2" t="s">
        <v>1353</v>
      </c>
      <c r="V31" s="2" t="s">
        <v>1352</v>
      </c>
    </row>
    <row r="32" spans="1:22" x14ac:dyDescent="0.45">
      <c r="A32" s="1">
        <v>14</v>
      </c>
      <c r="B32" s="2" t="s">
        <v>1195</v>
      </c>
      <c r="C32" s="2" t="s">
        <v>1196</v>
      </c>
      <c r="D32" s="1">
        <v>34911</v>
      </c>
      <c r="E32" s="2" t="s">
        <v>367</v>
      </c>
      <c r="F32" s="2" t="s">
        <v>368</v>
      </c>
      <c r="G32" s="2" t="s">
        <v>369</v>
      </c>
      <c r="H32" s="1">
        <v>113708</v>
      </c>
      <c r="I32" s="2" t="s">
        <v>13</v>
      </c>
      <c r="J32" s="1">
        <v>35</v>
      </c>
      <c r="K32" s="2" t="s">
        <v>532</v>
      </c>
      <c r="L32" s="2" t="s">
        <v>533</v>
      </c>
      <c r="M32" s="1">
        <v>244</v>
      </c>
      <c r="N32" s="2" t="s">
        <v>1491</v>
      </c>
      <c r="O32" s="2">
        <v>9</v>
      </c>
      <c r="P32" s="2">
        <v>12</v>
      </c>
      <c r="R32" s="1">
        <v>1</v>
      </c>
      <c r="S32" s="3">
        <v>159</v>
      </c>
      <c r="T32" s="3">
        <v>48</v>
      </c>
      <c r="U32" s="2" t="s">
        <v>1353</v>
      </c>
      <c r="V32" s="2" t="s">
        <v>1352</v>
      </c>
    </row>
    <row r="33" spans="1:22" x14ac:dyDescent="0.45">
      <c r="A33" s="1">
        <v>15</v>
      </c>
      <c r="B33" s="2" t="s">
        <v>894</v>
      </c>
      <c r="C33" s="2" t="s">
        <v>895</v>
      </c>
      <c r="D33" s="1">
        <v>35832</v>
      </c>
      <c r="E33" s="2" t="s">
        <v>385</v>
      </c>
      <c r="F33" s="2" t="s">
        <v>386</v>
      </c>
      <c r="G33" s="2" t="s">
        <v>387</v>
      </c>
      <c r="H33" s="1">
        <v>124940</v>
      </c>
      <c r="I33" s="2" t="s">
        <v>13</v>
      </c>
      <c r="J33" s="1">
        <v>29</v>
      </c>
      <c r="K33" s="2" t="s">
        <v>350</v>
      </c>
      <c r="L33" s="2" t="s">
        <v>351</v>
      </c>
      <c r="M33" s="1">
        <v>155</v>
      </c>
      <c r="N33" s="2" t="s">
        <v>1489</v>
      </c>
      <c r="O33" s="2">
        <v>7</v>
      </c>
      <c r="P33" s="2">
        <v>2</v>
      </c>
      <c r="S33" s="3">
        <v>163</v>
      </c>
      <c r="T33" s="3">
        <v>52</v>
      </c>
      <c r="U33" s="2" t="s">
        <v>1291</v>
      </c>
      <c r="V33" s="2" t="s">
        <v>1379</v>
      </c>
    </row>
    <row r="34" spans="1:22" x14ac:dyDescent="0.45">
      <c r="A34" s="1">
        <v>15</v>
      </c>
      <c r="B34" s="2" t="s">
        <v>894</v>
      </c>
      <c r="C34" s="2" t="s">
        <v>895</v>
      </c>
      <c r="D34" s="1">
        <v>35832</v>
      </c>
      <c r="E34" s="2" t="s">
        <v>385</v>
      </c>
      <c r="F34" s="2" t="s">
        <v>386</v>
      </c>
      <c r="G34" s="2" t="s">
        <v>387</v>
      </c>
      <c r="H34" s="1">
        <v>124940</v>
      </c>
      <c r="I34" s="2" t="s">
        <v>13</v>
      </c>
      <c r="J34" s="1">
        <v>29</v>
      </c>
      <c r="K34" s="2" t="s">
        <v>532</v>
      </c>
      <c r="L34" s="2" t="s">
        <v>533</v>
      </c>
      <c r="M34" s="1">
        <v>251</v>
      </c>
      <c r="N34" s="2" t="s">
        <v>1491</v>
      </c>
      <c r="O34" s="2">
        <v>9</v>
      </c>
      <c r="P34" s="2">
        <v>12</v>
      </c>
      <c r="S34" s="3">
        <v>163</v>
      </c>
      <c r="T34" s="3">
        <v>52</v>
      </c>
      <c r="U34" s="2" t="s">
        <v>1291</v>
      </c>
      <c r="V34" s="2" t="s">
        <v>1379</v>
      </c>
    </row>
    <row r="35" spans="1:22" x14ac:dyDescent="0.45">
      <c r="A35" s="1">
        <v>15</v>
      </c>
      <c r="B35" s="2" t="s">
        <v>894</v>
      </c>
      <c r="C35" s="2" t="s">
        <v>895</v>
      </c>
      <c r="D35" s="1">
        <v>35832</v>
      </c>
      <c r="E35" s="2" t="s">
        <v>385</v>
      </c>
      <c r="F35" s="2" t="s">
        <v>386</v>
      </c>
      <c r="G35" s="2" t="s">
        <v>387</v>
      </c>
      <c r="H35" s="1">
        <v>124940</v>
      </c>
      <c r="I35" s="2" t="s">
        <v>13</v>
      </c>
      <c r="J35" s="1">
        <v>29</v>
      </c>
      <c r="K35" s="2" t="s">
        <v>696</v>
      </c>
      <c r="L35" s="2" t="s">
        <v>697</v>
      </c>
      <c r="M35" s="1">
        <v>383</v>
      </c>
      <c r="N35" s="2" t="s">
        <v>1513</v>
      </c>
      <c r="O35" s="2">
        <v>12</v>
      </c>
      <c r="P35" s="2">
        <v>32</v>
      </c>
      <c r="S35" s="3">
        <v>163</v>
      </c>
      <c r="T35" s="3">
        <v>52</v>
      </c>
      <c r="U35" s="2" t="s">
        <v>1291</v>
      </c>
      <c r="V35" s="2" t="s">
        <v>1379</v>
      </c>
    </row>
    <row r="36" spans="1:22" x14ac:dyDescent="0.45">
      <c r="A36" s="1">
        <v>16</v>
      </c>
      <c r="B36" s="2" t="s">
        <v>779</v>
      </c>
      <c r="C36" s="2" t="s">
        <v>780</v>
      </c>
      <c r="D36" s="1">
        <v>36065</v>
      </c>
      <c r="E36" s="2" t="s">
        <v>391</v>
      </c>
      <c r="F36" s="2" t="s">
        <v>392</v>
      </c>
      <c r="G36" s="2" t="s">
        <v>393</v>
      </c>
      <c r="H36" s="1">
        <v>127461</v>
      </c>
      <c r="I36" s="2" t="s">
        <v>13</v>
      </c>
      <c r="J36" s="1">
        <v>29</v>
      </c>
      <c r="K36" s="2" t="s">
        <v>350</v>
      </c>
      <c r="L36" s="2" t="s">
        <v>351</v>
      </c>
      <c r="M36" s="1">
        <v>157</v>
      </c>
      <c r="N36" s="2" t="s">
        <v>1489</v>
      </c>
      <c r="O36" s="2">
        <v>7</v>
      </c>
      <c r="P36" s="2">
        <v>2</v>
      </c>
      <c r="Q36" s="2" t="s">
        <v>1284</v>
      </c>
      <c r="S36" s="3">
        <v>155</v>
      </c>
      <c r="T36" s="3" t="s">
        <v>1295</v>
      </c>
    </row>
    <row r="37" spans="1:22" x14ac:dyDescent="0.45">
      <c r="A37" s="1">
        <v>16</v>
      </c>
      <c r="B37" s="2" t="s">
        <v>779</v>
      </c>
      <c r="C37" s="2" t="s">
        <v>780</v>
      </c>
      <c r="D37" s="1">
        <v>36065</v>
      </c>
      <c r="E37" s="2" t="s">
        <v>391</v>
      </c>
      <c r="F37" s="2" t="s">
        <v>392</v>
      </c>
      <c r="G37" s="2" t="s">
        <v>393</v>
      </c>
      <c r="H37" s="1">
        <v>127461</v>
      </c>
      <c r="I37" s="2" t="s">
        <v>13</v>
      </c>
      <c r="J37" s="1">
        <v>29</v>
      </c>
      <c r="K37" s="2" t="s">
        <v>532</v>
      </c>
      <c r="L37" s="2" t="s">
        <v>533</v>
      </c>
      <c r="M37" s="1">
        <v>256</v>
      </c>
      <c r="N37" s="2" t="s">
        <v>1491</v>
      </c>
      <c r="O37" s="2">
        <v>9</v>
      </c>
      <c r="P37" s="2">
        <v>12</v>
      </c>
      <c r="Q37" s="2" t="s">
        <v>1284</v>
      </c>
      <c r="S37" s="3">
        <v>155</v>
      </c>
      <c r="T37" s="3" t="s">
        <v>1295</v>
      </c>
    </row>
    <row r="38" spans="1:22" x14ac:dyDescent="0.45">
      <c r="A38" s="1">
        <v>16</v>
      </c>
      <c r="B38" s="2" t="s">
        <v>779</v>
      </c>
      <c r="C38" s="2" t="s">
        <v>780</v>
      </c>
      <c r="D38" s="1">
        <v>36065</v>
      </c>
      <c r="E38" s="2" t="s">
        <v>391</v>
      </c>
      <c r="F38" s="2" t="s">
        <v>392</v>
      </c>
      <c r="G38" s="2" t="s">
        <v>393</v>
      </c>
      <c r="H38" s="1">
        <v>127461</v>
      </c>
      <c r="I38" s="2" t="s">
        <v>13</v>
      </c>
      <c r="J38" s="1">
        <v>29</v>
      </c>
      <c r="K38" s="2" t="s">
        <v>660</v>
      </c>
      <c r="L38" s="2" t="s">
        <v>661</v>
      </c>
      <c r="M38" s="1">
        <v>342</v>
      </c>
      <c r="N38" s="2" t="s">
        <v>1514</v>
      </c>
      <c r="O38" s="2">
        <v>11</v>
      </c>
      <c r="P38" s="2">
        <v>31</v>
      </c>
      <c r="Q38" s="2" t="s">
        <v>1284</v>
      </c>
      <c r="S38" s="3">
        <v>155</v>
      </c>
      <c r="T38" s="3" t="s">
        <v>1295</v>
      </c>
    </row>
    <row r="39" spans="1:22" x14ac:dyDescent="0.45">
      <c r="A39" s="1">
        <v>17</v>
      </c>
      <c r="B39" s="2" t="s">
        <v>1191</v>
      </c>
      <c r="C39" s="2" t="s">
        <v>1192</v>
      </c>
      <c r="D39" s="1">
        <v>34931</v>
      </c>
      <c r="E39" s="2" t="s">
        <v>397</v>
      </c>
      <c r="F39" s="2" t="s">
        <v>398</v>
      </c>
      <c r="G39" s="2" t="s">
        <v>399</v>
      </c>
      <c r="H39" s="1">
        <v>119601</v>
      </c>
      <c r="I39" s="2" t="s">
        <v>13</v>
      </c>
      <c r="J39" s="1">
        <v>52</v>
      </c>
      <c r="K39" s="2" t="s">
        <v>350</v>
      </c>
      <c r="L39" s="2" t="s">
        <v>351</v>
      </c>
      <c r="M39" s="1">
        <v>160</v>
      </c>
      <c r="N39" s="2" t="s">
        <v>1489</v>
      </c>
      <c r="O39" s="2">
        <v>7</v>
      </c>
      <c r="P39" s="2">
        <v>2</v>
      </c>
      <c r="S39" s="3">
        <v>162</v>
      </c>
      <c r="T39" s="3" t="s">
        <v>1295</v>
      </c>
    </row>
    <row r="40" spans="1:22" x14ac:dyDescent="0.45">
      <c r="A40" s="1">
        <v>17</v>
      </c>
      <c r="B40" s="2" t="s">
        <v>1191</v>
      </c>
      <c r="C40" s="2" t="s">
        <v>1192</v>
      </c>
      <c r="D40" s="1">
        <v>34931</v>
      </c>
      <c r="E40" s="2" t="s">
        <v>397</v>
      </c>
      <c r="F40" s="2" t="s">
        <v>398</v>
      </c>
      <c r="G40" s="2" t="s">
        <v>399</v>
      </c>
      <c r="H40" s="1">
        <v>119601</v>
      </c>
      <c r="I40" s="2" t="s">
        <v>13</v>
      </c>
      <c r="J40" s="1">
        <v>52</v>
      </c>
      <c r="K40" s="2" t="s">
        <v>696</v>
      </c>
      <c r="L40" s="2" t="s">
        <v>697</v>
      </c>
      <c r="M40" s="1">
        <v>388</v>
      </c>
      <c r="N40" s="2" t="s">
        <v>1513</v>
      </c>
      <c r="O40" s="2">
        <v>12</v>
      </c>
      <c r="P40" s="2">
        <v>32</v>
      </c>
      <c r="S40" s="3">
        <v>162</v>
      </c>
      <c r="T40" s="3" t="s">
        <v>1295</v>
      </c>
    </row>
    <row r="41" spans="1:22" x14ac:dyDescent="0.45">
      <c r="A41" s="1">
        <v>18</v>
      </c>
      <c r="B41" s="2" t="s">
        <v>1119</v>
      </c>
      <c r="C41" s="2" t="s">
        <v>1120</v>
      </c>
      <c r="D41" s="1">
        <v>35328</v>
      </c>
      <c r="E41" s="2" t="s">
        <v>216</v>
      </c>
      <c r="F41" s="2" t="s">
        <v>408</v>
      </c>
      <c r="G41" s="2" t="s">
        <v>409</v>
      </c>
      <c r="H41" s="1">
        <v>118873</v>
      </c>
      <c r="I41" s="2" t="s">
        <v>13</v>
      </c>
      <c r="J41" s="1">
        <v>27</v>
      </c>
      <c r="K41" s="2" t="s">
        <v>350</v>
      </c>
      <c r="L41" s="2" t="s">
        <v>351</v>
      </c>
      <c r="M41" s="1">
        <v>163</v>
      </c>
      <c r="N41" s="2" t="s">
        <v>1489</v>
      </c>
      <c r="O41" s="2">
        <v>7</v>
      </c>
      <c r="P41" s="2">
        <v>2</v>
      </c>
      <c r="S41" s="3">
        <v>155</v>
      </c>
      <c r="T41" s="3">
        <v>45</v>
      </c>
      <c r="U41" s="2" t="s">
        <v>1403</v>
      </c>
      <c r="V41" s="2" t="s">
        <v>1402</v>
      </c>
    </row>
    <row r="42" spans="1:22" x14ac:dyDescent="0.45">
      <c r="A42" s="1">
        <v>18</v>
      </c>
      <c r="B42" s="2" t="s">
        <v>1119</v>
      </c>
      <c r="C42" s="2" t="s">
        <v>1120</v>
      </c>
      <c r="D42" s="1">
        <v>35328</v>
      </c>
      <c r="E42" s="2" t="s">
        <v>216</v>
      </c>
      <c r="F42" s="2" t="s">
        <v>408</v>
      </c>
      <c r="G42" s="2" t="s">
        <v>409</v>
      </c>
      <c r="H42" s="1">
        <v>118873</v>
      </c>
      <c r="I42" s="2" t="s">
        <v>13</v>
      </c>
      <c r="J42" s="1">
        <v>27</v>
      </c>
      <c r="K42" s="2" t="s">
        <v>532</v>
      </c>
      <c r="L42" s="2" t="s">
        <v>533</v>
      </c>
      <c r="M42" s="1">
        <v>263</v>
      </c>
      <c r="N42" s="2" t="s">
        <v>1491</v>
      </c>
      <c r="O42" s="2">
        <v>9</v>
      </c>
      <c r="P42" s="2">
        <v>12</v>
      </c>
      <c r="S42" s="3">
        <v>155</v>
      </c>
      <c r="T42" s="3">
        <v>45</v>
      </c>
      <c r="U42" s="2" t="s">
        <v>1403</v>
      </c>
      <c r="V42" s="2" t="s">
        <v>1402</v>
      </c>
    </row>
    <row r="43" spans="1:22" x14ac:dyDescent="0.45">
      <c r="A43" s="1">
        <v>18</v>
      </c>
      <c r="B43" s="2" t="s">
        <v>1119</v>
      </c>
      <c r="C43" s="2" t="s">
        <v>1120</v>
      </c>
      <c r="D43" s="1">
        <v>35328</v>
      </c>
      <c r="E43" s="2" t="s">
        <v>216</v>
      </c>
      <c r="F43" s="2" t="s">
        <v>408</v>
      </c>
      <c r="G43" s="2" t="s">
        <v>409</v>
      </c>
      <c r="H43" s="1">
        <v>118873</v>
      </c>
      <c r="I43" s="2" t="s">
        <v>13</v>
      </c>
      <c r="J43" s="1">
        <v>27</v>
      </c>
      <c r="K43" s="2" t="s">
        <v>660</v>
      </c>
      <c r="L43" s="2" t="s">
        <v>661</v>
      </c>
      <c r="M43" s="1">
        <v>345</v>
      </c>
      <c r="N43" s="2" t="s">
        <v>1514</v>
      </c>
      <c r="O43" s="2">
        <v>11</v>
      </c>
      <c r="P43" s="2">
        <v>31</v>
      </c>
      <c r="S43" s="3">
        <v>155</v>
      </c>
      <c r="T43" s="3">
        <v>45</v>
      </c>
      <c r="U43" s="2" t="s">
        <v>1403</v>
      </c>
      <c r="V43" s="2" t="s">
        <v>1402</v>
      </c>
    </row>
    <row r="44" spans="1:22" x14ac:dyDescent="0.45">
      <c r="A44" s="1">
        <v>19</v>
      </c>
      <c r="B44" s="2" t="s">
        <v>846</v>
      </c>
      <c r="C44" s="2" t="s">
        <v>847</v>
      </c>
      <c r="D44" s="1">
        <v>35929</v>
      </c>
      <c r="E44" s="2" t="s">
        <v>413</v>
      </c>
      <c r="F44" s="2" t="s">
        <v>414</v>
      </c>
      <c r="G44" s="2" t="s">
        <v>415</v>
      </c>
      <c r="H44" s="1">
        <v>125632</v>
      </c>
      <c r="I44" s="2" t="s">
        <v>13</v>
      </c>
      <c r="J44" s="1">
        <v>27</v>
      </c>
      <c r="K44" s="2" t="s">
        <v>350</v>
      </c>
      <c r="L44" s="2" t="s">
        <v>351</v>
      </c>
      <c r="M44" s="1">
        <v>166</v>
      </c>
      <c r="N44" s="2" t="s">
        <v>1489</v>
      </c>
      <c r="O44" s="2">
        <v>7</v>
      </c>
      <c r="P44" s="2">
        <v>2</v>
      </c>
      <c r="R44" s="1">
        <v>1</v>
      </c>
      <c r="S44" s="3">
        <v>158</v>
      </c>
      <c r="T44" s="3">
        <v>46.5</v>
      </c>
      <c r="U44" s="2" t="s">
        <v>1409</v>
      </c>
      <c r="V44" s="2" t="s">
        <v>1408</v>
      </c>
    </row>
    <row r="45" spans="1:22" x14ac:dyDescent="0.45">
      <c r="A45" s="1">
        <v>19</v>
      </c>
      <c r="B45" s="2" t="s">
        <v>846</v>
      </c>
      <c r="C45" s="2" t="s">
        <v>847</v>
      </c>
      <c r="D45" s="1">
        <v>35929</v>
      </c>
      <c r="E45" s="2" t="s">
        <v>413</v>
      </c>
      <c r="F45" s="2" t="s">
        <v>414</v>
      </c>
      <c r="G45" s="2" t="s">
        <v>415</v>
      </c>
      <c r="H45" s="1">
        <v>125632</v>
      </c>
      <c r="I45" s="2" t="s">
        <v>13</v>
      </c>
      <c r="J45" s="1">
        <v>27</v>
      </c>
      <c r="K45" s="2" t="s">
        <v>467</v>
      </c>
      <c r="L45" s="2" t="s">
        <v>468</v>
      </c>
      <c r="M45" s="1">
        <v>206</v>
      </c>
      <c r="N45" s="2" t="s">
        <v>1490</v>
      </c>
      <c r="O45" s="2">
        <v>8</v>
      </c>
      <c r="P45" s="2">
        <v>11</v>
      </c>
      <c r="R45" s="1">
        <v>1</v>
      </c>
      <c r="S45" s="3">
        <v>158</v>
      </c>
      <c r="T45" s="3">
        <v>46.5</v>
      </c>
      <c r="U45" s="2" t="s">
        <v>1409</v>
      </c>
      <c r="V45" s="2" t="s">
        <v>1408</v>
      </c>
    </row>
    <row r="46" spans="1:22" x14ac:dyDescent="0.45">
      <c r="A46" s="1">
        <v>19</v>
      </c>
      <c r="B46" s="2" t="s">
        <v>846</v>
      </c>
      <c r="C46" s="2" t="s">
        <v>847</v>
      </c>
      <c r="D46" s="1">
        <v>35929</v>
      </c>
      <c r="E46" s="2" t="s">
        <v>413</v>
      </c>
      <c r="F46" s="2" t="s">
        <v>414</v>
      </c>
      <c r="G46" s="2" t="s">
        <v>415</v>
      </c>
      <c r="H46" s="1">
        <v>125632</v>
      </c>
      <c r="I46" s="2" t="s">
        <v>13</v>
      </c>
      <c r="J46" s="1">
        <v>27</v>
      </c>
      <c r="K46" s="2" t="s">
        <v>532</v>
      </c>
      <c r="L46" s="2" t="s">
        <v>533</v>
      </c>
      <c r="M46" s="1">
        <v>266</v>
      </c>
      <c r="N46" s="2" t="s">
        <v>1491</v>
      </c>
      <c r="O46" s="2">
        <v>9</v>
      </c>
      <c r="P46" s="2">
        <v>12</v>
      </c>
      <c r="R46" s="1">
        <v>1</v>
      </c>
      <c r="S46" s="3">
        <v>158</v>
      </c>
      <c r="T46" s="3">
        <v>46.5</v>
      </c>
      <c r="U46" s="2" t="s">
        <v>1409</v>
      </c>
      <c r="V46" s="2" t="s">
        <v>1408</v>
      </c>
    </row>
    <row r="47" spans="1:22" x14ac:dyDescent="0.45">
      <c r="A47" s="1">
        <v>20</v>
      </c>
      <c r="B47" s="2" t="s">
        <v>994</v>
      </c>
      <c r="C47" s="2" t="s">
        <v>995</v>
      </c>
      <c r="D47" s="1">
        <v>35665</v>
      </c>
      <c r="E47" s="2" t="s">
        <v>418</v>
      </c>
      <c r="F47" s="2" t="s">
        <v>419</v>
      </c>
      <c r="G47" s="2" t="s">
        <v>420</v>
      </c>
      <c r="H47" s="1">
        <v>123170</v>
      </c>
      <c r="I47" s="2" t="s">
        <v>13</v>
      </c>
      <c r="J47" s="1">
        <v>32</v>
      </c>
      <c r="K47" s="2" t="s">
        <v>350</v>
      </c>
      <c r="L47" s="2" t="s">
        <v>351</v>
      </c>
      <c r="M47" s="1">
        <v>168</v>
      </c>
      <c r="N47" s="2" t="s">
        <v>1489</v>
      </c>
      <c r="O47" s="2">
        <v>7</v>
      </c>
      <c r="P47" s="2">
        <v>2</v>
      </c>
      <c r="S47" s="3">
        <v>150</v>
      </c>
      <c r="T47" s="3" t="s">
        <v>1295</v>
      </c>
    </row>
    <row r="48" spans="1:22" x14ac:dyDescent="0.45">
      <c r="A48" s="1">
        <v>20</v>
      </c>
      <c r="B48" s="2" t="s">
        <v>994</v>
      </c>
      <c r="C48" s="2" t="s">
        <v>995</v>
      </c>
      <c r="D48" s="1">
        <v>35665</v>
      </c>
      <c r="E48" s="2" t="s">
        <v>418</v>
      </c>
      <c r="F48" s="2" t="s">
        <v>419</v>
      </c>
      <c r="G48" s="2" t="s">
        <v>420</v>
      </c>
      <c r="H48" s="1">
        <v>123170</v>
      </c>
      <c r="I48" s="2" t="s">
        <v>13</v>
      </c>
      <c r="J48" s="1">
        <v>32</v>
      </c>
      <c r="K48" s="2" t="s">
        <v>467</v>
      </c>
      <c r="L48" s="2" t="s">
        <v>468</v>
      </c>
      <c r="M48" s="1">
        <v>208</v>
      </c>
      <c r="N48" s="2" t="s">
        <v>1490</v>
      </c>
      <c r="O48" s="2">
        <v>8</v>
      </c>
      <c r="P48" s="2">
        <v>11</v>
      </c>
      <c r="S48" s="3">
        <v>150</v>
      </c>
      <c r="T48" s="3" t="s">
        <v>1295</v>
      </c>
    </row>
    <row r="49" spans="1:22" x14ac:dyDescent="0.45">
      <c r="A49" s="1">
        <v>21</v>
      </c>
      <c r="B49" s="2" t="s">
        <v>902</v>
      </c>
      <c r="C49" s="2" t="s">
        <v>903</v>
      </c>
      <c r="D49" s="1">
        <v>35820</v>
      </c>
      <c r="E49" s="2" t="s">
        <v>422</v>
      </c>
      <c r="F49" s="2" t="s">
        <v>421</v>
      </c>
      <c r="G49" s="2" t="s">
        <v>423</v>
      </c>
      <c r="I49" s="2" t="s">
        <v>13</v>
      </c>
      <c r="J49" s="1">
        <v>47</v>
      </c>
      <c r="K49" s="2" t="s">
        <v>350</v>
      </c>
      <c r="L49" s="2" t="s">
        <v>351</v>
      </c>
      <c r="M49" s="1">
        <v>169</v>
      </c>
      <c r="N49" s="2" t="s">
        <v>1489</v>
      </c>
      <c r="O49" s="2">
        <v>7</v>
      </c>
      <c r="P49" s="2">
        <v>2</v>
      </c>
      <c r="Q49" s="2" t="s">
        <v>1283</v>
      </c>
      <c r="S49" s="3">
        <v>164</v>
      </c>
      <c r="T49" s="3">
        <v>52</v>
      </c>
      <c r="U49" s="2" t="s">
        <v>1373</v>
      </c>
      <c r="V49" s="2" t="s">
        <v>1415</v>
      </c>
    </row>
    <row r="50" spans="1:22" x14ac:dyDescent="0.45">
      <c r="A50" s="1">
        <v>21</v>
      </c>
      <c r="B50" s="2" t="s">
        <v>902</v>
      </c>
      <c r="C50" s="2" t="s">
        <v>903</v>
      </c>
      <c r="D50" s="1">
        <v>35820</v>
      </c>
      <c r="E50" s="2" t="s">
        <v>422</v>
      </c>
      <c r="F50" s="2" t="s">
        <v>421</v>
      </c>
      <c r="G50" s="2" t="s">
        <v>423</v>
      </c>
      <c r="I50" s="2" t="s">
        <v>13</v>
      </c>
      <c r="J50" s="1">
        <v>47</v>
      </c>
      <c r="K50" s="2" t="s">
        <v>612</v>
      </c>
      <c r="L50" s="2" t="s">
        <v>613</v>
      </c>
      <c r="M50" s="1">
        <v>309</v>
      </c>
      <c r="N50" s="2" t="s">
        <v>1500</v>
      </c>
      <c r="O50" s="2">
        <v>10</v>
      </c>
      <c r="P50" s="2">
        <v>21</v>
      </c>
      <c r="Q50" s="2" t="s">
        <v>1283</v>
      </c>
      <c r="S50" s="3">
        <v>164</v>
      </c>
      <c r="T50" s="3">
        <v>52</v>
      </c>
      <c r="U50" s="2" t="s">
        <v>1373</v>
      </c>
      <c r="V50" s="2" t="s">
        <v>1415</v>
      </c>
    </row>
    <row r="51" spans="1:22" x14ac:dyDescent="0.45">
      <c r="A51" s="1">
        <v>22</v>
      </c>
      <c r="B51" s="2" t="s">
        <v>1104</v>
      </c>
      <c r="C51" s="2" t="s">
        <v>1105</v>
      </c>
      <c r="D51" s="1">
        <v>31925</v>
      </c>
      <c r="E51" s="2" t="s">
        <v>25</v>
      </c>
      <c r="F51" s="2" t="s">
        <v>429</v>
      </c>
      <c r="G51" s="2" t="s">
        <v>430</v>
      </c>
      <c r="H51" s="1">
        <v>120215</v>
      </c>
      <c r="I51" s="2" t="s">
        <v>13</v>
      </c>
      <c r="J51" s="1">
        <v>35</v>
      </c>
      <c r="K51" s="2" t="s">
        <v>350</v>
      </c>
      <c r="L51" s="2" t="s">
        <v>351</v>
      </c>
      <c r="M51" s="1">
        <v>172</v>
      </c>
      <c r="N51" s="2" t="s">
        <v>1489</v>
      </c>
      <c r="O51" s="2">
        <v>7</v>
      </c>
      <c r="P51" s="2">
        <v>2</v>
      </c>
      <c r="R51" s="1">
        <v>1</v>
      </c>
      <c r="S51" s="3">
        <v>162</v>
      </c>
      <c r="T51" s="3" t="s">
        <v>1295</v>
      </c>
    </row>
    <row r="52" spans="1:22" x14ac:dyDescent="0.45">
      <c r="A52" s="1">
        <v>22</v>
      </c>
      <c r="B52" s="2" t="s">
        <v>1104</v>
      </c>
      <c r="C52" s="2" t="s">
        <v>1105</v>
      </c>
      <c r="D52" s="1">
        <v>31925</v>
      </c>
      <c r="E52" s="2" t="s">
        <v>25</v>
      </c>
      <c r="F52" s="2" t="s">
        <v>429</v>
      </c>
      <c r="G52" s="2" t="s">
        <v>430</v>
      </c>
      <c r="H52" s="1">
        <v>120215</v>
      </c>
      <c r="I52" s="2" t="s">
        <v>13</v>
      </c>
      <c r="J52" s="1">
        <v>35</v>
      </c>
      <c r="K52" s="2" t="s">
        <v>467</v>
      </c>
      <c r="L52" s="2" t="s">
        <v>468</v>
      </c>
      <c r="M52" s="1">
        <v>210</v>
      </c>
      <c r="N52" s="2" t="s">
        <v>1490</v>
      </c>
      <c r="O52" s="2">
        <v>8</v>
      </c>
      <c r="P52" s="2">
        <v>11</v>
      </c>
      <c r="R52" s="1">
        <v>1</v>
      </c>
      <c r="S52" s="3">
        <v>162</v>
      </c>
      <c r="T52" s="3" t="s">
        <v>1295</v>
      </c>
    </row>
    <row r="53" spans="1:22" x14ac:dyDescent="0.45">
      <c r="A53" s="1">
        <v>23</v>
      </c>
      <c r="B53" s="2" t="s">
        <v>1014</v>
      </c>
      <c r="C53" s="2" t="s">
        <v>1015</v>
      </c>
      <c r="D53" s="1">
        <v>35650</v>
      </c>
      <c r="E53" s="2" t="s">
        <v>431</v>
      </c>
      <c r="F53" s="2" t="s">
        <v>432</v>
      </c>
      <c r="G53" s="2" t="s">
        <v>433</v>
      </c>
      <c r="H53" s="1">
        <v>125363</v>
      </c>
      <c r="I53" s="2" t="s">
        <v>13</v>
      </c>
      <c r="J53" s="1">
        <v>46</v>
      </c>
      <c r="K53" s="2" t="s">
        <v>350</v>
      </c>
      <c r="L53" s="2" t="s">
        <v>351</v>
      </c>
      <c r="M53" s="1">
        <v>173</v>
      </c>
      <c r="N53" s="2" t="s">
        <v>1489</v>
      </c>
      <c r="O53" s="2">
        <v>7</v>
      </c>
      <c r="P53" s="2">
        <v>2</v>
      </c>
      <c r="R53" s="1">
        <v>1</v>
      </c>
      <c r="S53" s="3">
        <v>160</v>
      </c>
      <c r="T53" s="3">
        <v>49</v>
      </c>
      <c r="U53" s="2" t="s">
        <v>1428</v>
      </c>
      <c r="V53" s="2" t="s">
        <v>1427</v>
      </c>
    </row>
    <row r="54" spans="1:22" x14ac:dyDescent="0.45">
      <c r="A54" s="1">
        <v>23</v>
      </c>
      <c r="B54" s="2" t="s">
        <v>1014</v>
      </c>
      <c r="C54" s="2" t="s">
        <v>1015</v>
      </c>
      <c r="D54" s="1">
        <v>35650</v>
      </c>
      <c r="E54" s="2" t="s">
        <v>431</v>
      </c>
      <c r="F54" s="2" t="s">
        <v>432</v>
      </c>
      <c r="G54" s="2" t="s">
        <v>433</v>
      </c>
      <c r="H54" s="1">
        <v>125363</v>
      </c>
      <c r="I54" s="2" t="s">
        <v>13</v>
      </c>
      <c r="J54" s="1">
        <v>46</v>
      </c>
      <c r="K54" s="2" t="s">
        <v>612</v>
      </c>
      <c r="L54" s="2" t="s">
        <v>613</v>
      </c>
      <c r="M54" s="1">
        <v>312</v>
      </c>
      <c r="N54" s="2" t="s">
        <v>1500</v>
      </c>
      <c r="O54" s="2">
        <v>10</v>
      </c>
      <c r="P54" s="2">
        <v>21</v>
      </c>
      <c r="R54" s="1">
        <v>1</v>
      </c>
      <c r="S54" s="3">
        <v>160</v>
      </c>
      <c r="T54" s="3">
        <v>49</v>
      </c>
      <c r="U54" s="2" t="s">
        <v>1428</v>
      </c>
      <c r="V54" s="2" t="s">
        <v>1427</v>
      </c>
    </row>
    <row r="55" spans="1:22" x14ac:dyDescent="0.45">
      <c r="A55" s="1">
        <v>23</v>
      </c>
      <c r="B55" s="2" t="s">
        <v>1014</v>
      </c>
      <c r="C55" s="2" t="s">
        <v>1015</v>
      </c>
      <c r="D55" s="1">
        <v>35650</v>
      </c>
      <c r="E55" s="2" t="s">
        <v>431</v>
      </c>
      <c r="F55" s="2" t="s">
        <v>432</v>
      </c>
      <c r="G55" s="2" t="s">
        <v>433</v>
      </c>
      <c r="H55" s="1">
        <v>125363</v>
      </c>
      <c r="I55" s="2" t="s">
        <v>13</v>
      </c>
      <c r="J55" s="1">
        <v>46</v>
      </c>
      <c r="K55" s="2" t="s">
        <v>696</v>
      </c>
      <c r="L55" s="2" t="s">
        <v>697</v>
      </c>
      <c r="M55" s="1">
        <v>391</v>
      </c>
      <c r="N55" s="2" t="s">
        <v>1513</v>
      </c>
      <c r="O55" s="2">
        <v>12</v>
      </c>
      <c r="P55" s="2">
        <v>32</v>
      </c>
      <c r="R55" s="1">
        <v>1</v>
      </c>
      <c r="S55" s="3">
        <v>160</v>
      </c>
      <c r="T55" s="3">
        <v>49</v>
      </c>
      <c r="U55" s="2" t="s">
        <v>1428</v>
      </c>
      <c r="V55" s="2" t="s">
        <v>1427</v>
      </c>
    </row>
    <row r="56" spans="1:22" x14ac:dyDescent="0.45">
      <c r="A56" s="1">
        <v>24</v>
      </c>
      <c r="B56" s="2" t="s">
        <v>1060</v>
      </c>
      <c r="C56" s="2" t="s">
        <v>1061</v>
      </c>
      <c r="D56" s="1">
        <v>35576</v>
      </c>
      <c r="E56" s="2" t="s">
        <v>443</v>
      </c>
      <c r="F56" s="2" t="s">
        <v>444</v>
      </c>
      <c r="G56" s="2" t="s">
        <v>445</v>
      </c>
      <c r="H56" s="1">
        <v>122138</v>
      </c>
      <c r="I56" s="2" t="s">
        <v>13</v>
      </c>
      <c r="J56" s="1">
        <v>21</v>
      </c>
      <c r="K56" s="2" t="s">
        <v>350</v>
      </c>
      <c r="L56" s="2" t="s">
        <v>351</v>
      </c>
      <c r="M56" s="1">
        <v>178</v>
      </c>
      <c r="N56" s="2" t="s">
        <v>1489</v>
      </c>
      <c r="O56" s="2">
        <v>7</v>
      </c>
      <c r="P56" s="2">
        <v>2</v>
      </c>
      <c r="R56" s="1">
        <v>1</v>
      </c>
      <c r="S56" s="3">
        <v>157</v>
      </c>
      <c r="T56" s="3" t="s">
        <v>1295</v>
      </c>
    </row>
    <row r="57" spans="1:22" x14ac:dyDescent="0.45">
      <c r="A57" s="1">
        <v>24</v>
      </c>
      <c r="B57" s="2" t="s">
        <v>1060</v>
      </c>
      <c r="C57" s="2" t="s">
        <v>1061</v>
      </c>
      <c r="D57" s="1">
        <v>35576</v>
      </c>
      <c r="E57" s="2" t="s">
        <v>443</v>
      </c>
      <c r="F57" s="2" t="s">
        <v>444</v>
      </c>
      <c r="G57" s="2" t="s">
        <v>445</v>
      </c>
      <c r="H57" s="1">
        <v>122138</v>
      </c>
      <c r="I57" s="2" t="s">
        <v>13</v>
      </c>
      <c r="J57" s="1">
        <v>21</v>
      </c>
      <c r="K57" s="2" t="s">
        <v>660</v>
      </c>
      <c r="L57" s="2" t="s">
        <v>661</v>
      </c>
      <c r="M57" s="1">
        <v>355</v>
      </c>
      <c r="N57" s="2" t="s">
        <v>1514</v>
      </c>
      <c r="O57" s="2">
        <v>11</v>
      </c>
      <c r="P57" s="2">
        <v>31</v>
      </c>
      <c r="R57" s="1">
        <v>1</v>
      </c>
      <c r="S57" s="3">
        <v>157</v>
      </c>
      <c r="T57" s="3" t="s">
        <v>1295</v>
      </c>
    </row>
    <row r="58" spans="1:22" x14ac:dyDescent="0.45">
      <c r="A58" s="1">
        <v>25</v>
      </c>
      <c r="B58" s="2" t="s">
        <v>906</v>
      </c>
      <c r="C58" s="2" t="s">
        <v>907</v>
      </c>
      <c r="D58" s="1">
        <v>35814</v>
      </c>
      <c r="E58" s="2" t="s">
        <v>455</v>
      </c>
      <c r="F58" s="2" t="s">
        <v>456</v>
      </c>
      <c r="G58" s="2" t="s">
        <v>457</v>
      </c>
      <c r="H58" s="1">
        <v>124574</v>
      </c>
      <c r="I58" s="2" t="s">
        <v>13</v>
      </c>
      <c r="J58" s="1">
        <v>32</v>
      </c>
      <c r="K58" s="2" t="s">
        <v>350</v>
      </c>
      <c r="L58" s="2" t="s">
        <v>351</v>
      </c>
      <c r="M58" s="1">
        <v>184</v>
      </c>
      <c r="N58" s="2" t="s">
        <v>1489</v>
      </c>
      <c r="O58" s="2">
        <v>7</v>
      </c>
      <c r="P58" s="2">
        <v>2</v>
      </c>
      <c r="S58" s="3">
        <v>169</v>
      </c>
      <c r="T58" s="3" t="s">
        <v>1295</v>
      </c>
    </row>
    <row r="59" spans="1:22" x14ac:dyDescent="0.45">
      <c r="A59" s="1">
        <v>25</v>
      </c>
      <c r="B59" s="2" t="s">
        <v>906</v>
      </c>
      <c r="C59" s="2" t="s">
        <v>907</v>
      </c>
      <c r="D59" s="1">
        <v>35814</v>
      </c>
      <c r="E59" s="2" t="s">
        <v>455</v>
      </c>
      <c r="F59" s="2" t="s">
        <v>456</v>
      </c>
      <c r="G59" s="2" t="s">
        <v>457</v>
      </c>
      <c r="H59" s="1">
        <v>124574</v>
      </c>
      <c r="I59" s="2" t="s">
        <v>13</v>
      </c>
      <c r="J59" s="1">
        <v>32</v>
      </c>
      <c r="K59" s="2" t="s">
        <v>467</v>
      </c>
      <c r="L59" s="2" t="s">
        <v>468</v>
      </c>
      <c r="M59" s="1">
        <v>221</v>
      </c>
      <c r="N59" s="2" t="s">
        <v>1490</v>
      </c>
      <c r="O59" s="2">
        <v>8</v>
      </c>
      <c r="P59" s="2">
        <v>11</v>
      </c>
      <c r="S59" s="3">
        <v>169</v>
      </c>
      <c r="T59" s="3" t="s">
        <v>1295</v>
      </c>
    </row>
    <row r="60" spans="1:22" x14ac:dyDescent="0.45">
      <c r="A60" s="1">
        <v>25</v>
      </c>
      <c r="B60" s="2" t="s">
        <v>906</v>
      </c>
      <c r="C60" s="2" t="s">
        <v>907</v>
      </c>
      <c r="D60" s="1">
        <v>35814</v>
      </c>
      <c r="E60" s="2" t="s">
        <v>455</v>
      </c>
      <c r="F60" s="2" t="s">
        <v>456</v>
      </c>
      <c r="G60" s="2" t="s">
        <v>457</v>
      </c>
      <c r="H60" s="1">
        <v>124574</v>
      </c>
      <c r="I60" s="2" t="s">
        <v>13</v>
      </c>
      <c r="J60" s="1">
        <v>32</v>
      </c>
      <c r="K60" s="2" t="s">
        <v>532</v>
      </c>
      <c r="L60" s="2" t="s">
        <v>533</v>
      </c>
      <c r="M60" s="1">
        <v>279</v>
      </c>
      <c r="N60" s="2" t="s">
        <v>1491</v>
      </c>
      <c r="O60" s="2">
        <v>9</v>
      </c>
      <c r="P60" s="2">
        <v>12</v>
      </c>
      <c r="S60" s="3">
        <v>169</v>
      </c>
      <c r="T60" s="3" t="s">
        <v>1295</v>
      </c>
    </row>
    <row r="61" spans="1:22" x14ac:dyDescent="0.45">
      <c r="A61" s="1">
        <v>26</v>
      </c>
      <c r="B61" s="2" t="s">
        <v>970</v>
      </c>
      <c r="C61" s="2" t="s">
        <v>971</v>
      </c>
      <c r="D61" s="1">
        <v>30094</v>
      </c>
      <c r="E61" s="2" t="s">
        <v>458</v>
      </c>
      <c r="F61" s="2" t="s">
        <v>459</v>
      </c>
      <c r="G61" s="2" t="s">
        <v>460</v>
      </c>
      <c r="I61" s="2" t="s">
        <v>13</v>
      </c>
      <c r="J61" s="1">
        <v>58</v>
      </c>
      <c r="K61" s="2" t="s">
        <v>350</v>
      </c>
      <c r="L61" s="2" t="s">
        <v>351</v>
      </c>
      <c r="M61" s="1">
        <v>187</v>
      </c>
      <c r="N61" s="2" t="s">
        <v>1489</v>
      </c>
      <c r="O61" s="2">
        <v>7</v>
      </c>
      <c r="P61" s="2">
        <v>2</v>
      </c>
      <c r="Q61" s="2" t="s">
        <v>1283</v>
      </c>
      <c r="S61" s="3">
        <v>163</v>
      </c>
      <c r="T61" s="3">
        <v>48</v>
      </c>
      <c r="U61" s="2" t="s">
        <v>1291</v>
      </c>
    </row>
    <row r="62" spans="1:22" x14ac:dyDescent="0.45">
      <c r="A62" s="1">
        <v>27</v>
      </c>
      <c r="B62" s="2" t="s">
        <v>834</v>
      </c>
      <c r="C62" s="2" t="s">
        <v>835</v>
      </c>
      <c r="D62" s="1">
        <v>33548</v>
      </c>
      <c r="E62" s="2" t="s">
        <v>465</v>
      </c>
      <c r="F62" s="2" t="s">
        <v>464</v>
      </c>
      <c r="G62" s="2" t="s">
        <v>466</v>
      </c>
      <c r="H62" s="1">
        <v>125729</v>
      </c>
      <c r="I62" s="2" t="s">
        <v>13</v>
      </c>
      <c r="J62" s="1">
        <v>33</v>
      </c>
      <c r="K62" s="2" t="s">
        <v>467</v>
      </c>
      <c r="L62" s="2" t="s">
        <v>468</v>
      </c>
      <c r="M62" s="1">
        <v>189</v>
      </c>
      <c r="N62" s="2" t="s">
        <v>1490</v>
      </c>
      <c r="O62" s="2">
        <v>8</v>
      </c>
      <c r="P62" s="2">
        <v>11</v>
      </c>
      <c r="S62" s="3">
        <v>158</v>
      </c>
      <c r="T62" s="3">
        <v>50</v>
      </c>
      <c r="V62" s="2" t="s">
        <v>1298</v>
      </c>
    </row>
    <row r="63" spans="1:22" x14ac:dyDescent="0.45">
      <c r="A63" s="1">
        <v>27</v>
      </c>
      <c r="B63" s="2" t="s">
        <v>834</v>
      </c>
      <c r="C63" s="2" t="s">
        <v>835</v>
      </c>
      <c r="D63" s="1">
        <v>33548</v>
      </c>
      <c r="E63" s="2" t="s">
        <v>465</v>
      </c>
      <c r="F63" s="2" t="s">
        <v>464</v>
      </c>
      <c r="G63" s="2" t="s">
        <v>466</v>
      </c>
      <c r="H63" s="1">
        <v>125729</v>
      </c>
      <c r="I63" s="2" t="s">
        <v>13</v>
      </c>
      <c r="J63" s="1">
        <v>33</v>
      </c>
      <c r="K63" s="2" t="s">
        <v>532</v>
      </c>
      <c r="L63" s="2" t="s">
        <v>533</v>
      </c>
      <c r="M63" s="1">
        <v>228</v>
      </c>
      <c r="N63" s="2" t="s">
        <v>1491</v>
      </c>
      <c r="O63" s="2">
        <v>9</v>
      </c>
      <c r="P63" s="2">
        <v>12</v>
      </c>
      <c r="S63" s="3">
        <v>158</v>
      </c>
      <c r="T63" s="3">
        <v>50</v>
      </c>
      <c r="V63" s="2" t="s">
        <v>1298</v>
      </c>
    </row>
    <row r="64" spans="1:22" x14ac:dyDescent="0.45">
      <c r="A64" s="1">
        <v>28</v>
      </c>
      <c r="B64" s="2" t="s">
        <v>1210</v>
      </c>
      <c r="C64" s="2" t="s">
        <v>1211</v>
      </c>
      <c r="D64" s="1">
        <v>31214</v>
      </c>
      <c r="E64" s="2" t="s">
        <v>475</v>
      </c>
      <c r="F64" s="2" t="s">
        <v>194</v>
      </c>
      <c r="G64" s="2" t="s">
        <v>476</v>
      </c>
      <c r="H64" s="1">
        <v>111324</v>
      </c>
      <c r="I64" s="2" t="s">
        <v>13</v>
      </c>
      <c r="J64" s="1">
        <v>50</v>
      </c>
      <c r="K64" s="2" t="s">
        <v>467</v>
      </c>
      <c r="L64" s="2" t="s">
        <v>468</v>
      </c>
      <c r="M64" s="1">
        <v>193</v>
      </c>
      <c r="N64" s="2" t="s">
        <v>1490</v>
      </c>
      <c r="O64" s="2">
        <v>8</v>
      </c>
      <c r="P64" s="2">
        <v>11</v>
      </c>
      <c r="R64" s="1">
        <v>1</v>
      </c>
      <c r="S64" s="3">
        <v>158</v>
      </c>
      <c r="T64" s="3">
        <v>47.5</v>
      </c>
      <c r="U64" s="2" t="s">
        <v>1308</v>
      </c>
      <c r="V64" s="2" t="s">
        <v>1322</v>
      </c>
    </row>
    <row r="65" spans="1:22" x14ac:dyDescent="0.45">
      <c r="A65" s="1">
        <v>28</v>
      </c>
      <c r="B65" s="2" t="s">
        <v>1210</v>
      </c>
      <c r="C65" s="2" t="s">
        <v>1211</v>
      </c>
      <c r="D65" s="1">
        <v>31214</v>
      </c>
      <c r="E65" s="2" t="s">
        <v>475</v>
      </c>
      <c r="F65" s="2" t="s">
        <v>194</v>
      </c>
      <c r="G65" s="2" t="s">
        <v>476</v>
      </c>
      <c r="H65" s="1">
        <v>111324</v>
      </c>
      <c r="I65" s="2" t="s">
        <v>13</v>
      </c>
      <c r="J65" s="1">
        <v>50</v>
      </c>
      <c r="K65" s="2" t="s">
        <v>532</v>
      </c>
      <c r="L65" s="2" t="s">
        <v>533</v>
      </c>
      <c r="M65" s="1">
        <v>235</v>
      </c>
      <c r="N65" s="2" t="s">
        <v>1491</v>
      </c>
      <c r="O65" s="2">
        <v>9</v>
      </c>
      <c r="P65" s="2">
        <v>12</v>
      </c>
      <c r="R65" s="1">
        <v>1</v>
      </c>
      <c r="S65" s="3">
        <v>158</v>
      </c>
      <c r="T65" s="3">
        <v>47.5</v>
      </c>
      <c r="U65" s="2" t="s">
        <v>1308</v>
      </c>
      <c r="V65" s="2" t="s">
        <v>1322</v>
      </c>
    </row>
    <row r="66" spans="1:22" x14ac:dyDescent="0.45">
      <c r="A66" s="1">
        <v>28</v>
      </c>
      <c r="B66" s="2" t="s">
        <v>1210</v>
      </c>
      <c r="C66" s="2" t="s">
        <v>1211</v>
      </c>
      <c r="D66" s="1">
        <v>31214</v>
      </c>
      <c r="E66" s="2" t="s">
        <v>475</v>
      </c>
      <c r="F66" s="2" t="s">
        <v>194</v>
      </c>
      <c r="G66" s="2" t="s">
        <v>476</v>
      </c>
      <c r="H66" s="1">
        <v>111324</v>
      </c>
      <c r="I66" s="2" t="s">
        <v>13</v>
      </c>
      <c r="J66" s="1">
        <v>50</v>
      </c>
      <c r="K66" s="2" t="s">
        <v>612</v>
      </c>
      <c r="L66" s="2" t="s">
        <v>613</v>
      </c>
      <c r="M66" s="1">
        <v>289</v>
      </c>
      <c r="N66" s="2" t="s">
        <v>1500</v>
      </c>
      <c r="O66" s="2">
        <v>10</v>
      </c>
      <c r="P66" s="2">
        <v>21</v>
      </c>
      <c r="R66" s="1">
        <v>1</v>
      </c>
      <c r="S66" s="3">
        <v>158</v>
      </c>
      <c r="T66" s="3">
        <v>47.5</v>
      </c>
      <c r="U66" s="2" t="s">
        <v>1308</v>
      </c>
      <c r="V66" s="2" t="s">
        <v>1322</v>
      </c>
    </row>
    <row r="67" spans="1:22" x14ac:dyDescent="0.45">
      <c r="A67" s="1">
        <v>29</v>
      </c>
      <c r="B67" s="2" t="s">
        <v>1088</v>
      </c>
      <c r="C67" s="2" t="s">
        <v>1089</v>
      </c>
      <c r="D67" s="1">
        <v>35513</v>
      </c>
      <c r="E67" s="2" t="s">
        <v>347</v>
      </c>
      <c r="F67" s="2" t="s">
        <v>479</v>
      </c>
      <c r="G67" s="2" t="s">
        <v>480</v>
      </c>
      <c r="H67" s="1">
        <v>121232</v>
      </c>
      <c r="I67" s="2" t="s">
        <v>13</v>
      </c>
      <c r="J67" s="1">
        <v>26</v>
      </c>
      <c r="K67" s="2" t="s">
        <v>467</v>
      </c>
      <c r="L67" s="2" t="s">
        <v>468</v>
      </c>
      <c r="M67" s="1">
        <v>196</v>
      </c>
      <c r="N67" s="2" t="s">
        <v>1490</v>
      </c>
      <c r="O67" s="2">
        <v>8</v>
      </c>
      <c r="P67" s="2">
        <v>11</v>
      </c>
      <c r="R67" s="1">
        <v>1</v>
      </c>
      <c r="S67" s="3">
        <v>164</v>
      </c>
      <c r="T67" s="3" t="s">
        <v>1295</v>
      </c>
      <c r="U67" s="2" t="s">
        <v>1343</v>
      </c>
      <c r="V67" s="2" t="s">
        <v>1342</v>
      </c>
    </row>
    <row r="68" spans="1:22" x14ac:dyDescent="0.45">
      <c r="A68" s="1">
        <v>29</v>
      </c>
      <c r="B68" s="2" t="s">
        <v>1088</v>
      </c>
      <c r="C68" s="2" t="s">
        <v>1089</v>
      </c>
      <c r="D68" s="1">
        <v>35513</v>
      </c>
      <c r="E68" s="2" t="s">
        <v>347</v>
      </c>
      <c r="F68" s="2" t="s">
        <v>479</v>
      </c>
      <c r="G68" s="2" t="s">
        <v>480</v>
      </c>
      <c r="H68" s="1">
        <v>121232</v>
      </c>
      <c r="I68" s="2" t="s">
        <v>13</v>
      </c>
      <c r="J68" s="1">
        <v>26</v>
      </c>
      <c r="K68" s="2" t="s">
        <v>532</v>
      </c>
      <c r="L68" s="2" t="s">
        <v>533</v>
      </c>
      <c r="M68" s="1">
        <v>240</v>
      </c>
      <c r="N68" s="2" t="s">
        <v>1491</v>
      </c>
      <c r="O68" s="2">
        <v>9</v>
      </c>
      <c r="P68" s="2">
        <v>12</v>
      </c>
      <c r="R68" s="1">
        <v>1</v>
      </c>
      <c r="S68" s="3">
        <v>164</v>
      </c>
      <c r="T68" s="3" t="s">
        <v>1295</v>
      </c>
      <c r="U68" s="2" t="s">
        <v>1343</v>
      </c>
      <c r="V68" s="2" t="s">
        <v>1342</v>
      </c>
    </row>
    <row r="69" spans="1:22" x14ac:dyDescent="0.45">
      <c r="A69" s="1">
        <v>30</v>
      </c>
      <c r="B69" s="2" t="s">
        <v>962</v>
      </c>
      <c r="C69" s="2" t="s">
        <v>963</v>
      </c>
      <c r="D69" s="1">
        <v>35685</v>
      </c>
      <c r="E69" s="2" t="s">
        <v>484</v>
      </c>
      <c r="F69" s="2" t="s">
        <v>485</v>
      </c>
      <c r="G69" s="2" t="s">
        <v>486</v>
      </c>
      <c r="H69" s="1">
        <v>123271</v>
      </c>
      <c r="I69" s="2" t="s">
        <v>13</v>
      </c>
      <c r="J69" s="1">
        <v>25</v>
      </c>
      <c r="K69" s="2" t="s">
        <v>467</v>
      </c>
      <c r="L69" s="2" t="s">
        <v>468</v>
      </c>
      <c r="M69" s="1">
        <v>198</v>
      </c>
      <c r="N69" s="2" t="s">
        <v>1490</v>
      </c>
      <c r="O69" s="2">
        <v>8</v>
      </c>
      <c r="P69" s="2">
        <v>11</v>
      </c>
      <c r="Q69" s="2" t="s">
        <v>1284</v>
      </c>
      <c r="R69" s="1">
        <v>1</v>
      </c>
      <c r="S69" s="3">
        <v>155</v>
      </c>
      <c r="T69" s="3">
        <v>45</v>
      </c>
    </row>
    <row r="70" spans="1:22" x14ac:dyDescent="0.45">
      <c r="A70" s="1">
        <v>30</v>
      </c>
      <c r="B70" s="2" t="s">
        <v>962</v>
      </c>
      <c r="C70" s="2" t="s">
        <v>963</v>
      </c>
      <c r="D70" s="1">
        <v>35685</v>
      </c>
      <c r="E70" s="2" t="s">
        <v>484</v>
      </c>
      <c r="F70" s="2" t="s">
        <v>485</v>
      </c>
      <c r="G70" s="2" t="s">
        <v>486</v>
      </c>
      <c r="H70" s="1">
        <v>123271</v>
      </c>
      <c r="I70" s="2" t="s">
        <v>13</v>
      </c>
      <c r="J70" s="1">
        <v>25</v>
      </c>
      <c r="K70" s="2" t="s">
        <v>660</v>
      </c>
      <c r="L70" s="2" t="s">
        <v>661</v>
      </c>
      <c r="M70" s="1">
        <v>334</v>
      </c>
      <c r="N70" s="2" t="s">
        <v>1514</v>
      </c>
      <c r="O70" s="2">
        <v>11</v>
      </c>
      <c r="P70" s="2">
        <v>31</v>
      </c>
      <c r="Q70" s="2" t="s">
        <v>1284</v>
      </c>
      <c r="R70" s="1">
        <v>1</v>
      </c>
      <c r="S70" s="3">
        <v>155</v>
      </c>
      <c r="T70" s="3">
        <v>45</v>
      </c>
    </row>
    <row r="71" spans="1:22" x14ac:dyDescent="0.45">
      <c r="A71" s="1">
        <v>31</v>
      </c>
      <c r="B71" s="2" t="s">
        <v>932</v>
      </c>
      <c r="C71" s="2" t="s">
        <v>933</v>
      </c>
      <c r="D71" s="1">
        <v>35753</v>
      </c>
      <c r="E71" s="2" t="s">
        <v>497</v>
      </c>
      <c r="F71" s="2" t="s">
        <v>414</v>
      </c>
      <c r="G71" s="2" t="s">
        <v>498</v>
      </c>
      <c r="H71" s="1">
        <v>124045</v>
      </c>
      <c r="I71" s="2" t="s">
        <v>13</v>
      </c>
      <c r="J71" s="1">
        <v>35</v>
      </c>
      <c r="K71" s="2" t="s">
        <v>467</v>
      </c>
      <c r="L71" s="2" t="s">
        <v>468</v>
      </c>
      <c r="M71" s="1">
        <v>205</v>
      </c>
      <c r="N71" s="2" t="s">
        <v>1490</v>
      </c>
      <c r="O71" s="2">
        <v>8</v>
      </c>
      <c r="P71" s="2">
        <v>11</v>
      </c>
      <c r="S71" s="3">
        <v>160</v>
      </c>
      <c r="T71" s="3">
        <v>48</v>
      </c>
      <c r="U71" s="2" t="s">
        <v>1291</v>
      </c>
      <c r="V71" s="2" t="s">
        <v>1407</v>
      </c>
    </row>
    <row r="72" spans="1:22" x14ac:dyDescent="0.45">
      <c r="A72" s="1">
        <v>31</v>
      </c>
      <c r="B72" s="2" t="s">
        <v>932</v>
      </c>
      <c r="C72" s="2" t="s">
        <v>933</v>
      </c>
      <c r="D72" s="1">
        <v>35753</v>
      </c>
      <c r="E72" s="2" t="s">
        <v>497</v>
      </c>
      <c r="F72" s="2" t="s">
        <v>414</v>
      </c>
      <c r="G72" s="2" t="s">
        <v>498</v>
      </c>
      <c r="H72" s="1">
        <v>124045</v>
      </c>
      <c r="I72" s="2" t="s">
        <v>13</v>
      </c>
      <c r="J72" s="1">
        <v>35</v>
      </c>
      <c r="K72" s="2" t="s">
        <v>532</v>
      </c>
      <c r="L72" s="2" t="s">
        <v>533</v>
      </c>
      <c r="M72" s="1">
        <v>265</v>
      </c>
      <c r="N72" s="2" t="s">
        <v>1491</v>
      </c>
      <c r="O72" s="2">
        <v>9</v>
      </c>
      <c r="P72" s="2">
        <v>12</v>
      </c>
      <c r="S72" s="3">
        <v>160</v>
      </c>
      <c r="T72" s="3">
        <v>48</v>
      </c>
      <c r="U72" s="2" t="s">
        <v>1291</v>
      </c>
      <c r="V72" s="2" t="s">
        <v>1407</v>
      </c>
    </row>
    <row r="73" spans="1:22" x14ac:dyDescent="0.45">
      <c r="A73" s="1">
        <v>32</v>
      </c>
      <c r="B73" s="2" t="s">
        <v>1224</v>
      </c>
      <c r="C73" s="2" t="s">
        <v>1225</v>
      </c>
      <c r="D73" s="1">
        <v>30080</v>
      </c>
      <c r="E73" s="2" t="s">
        <v>475</v>
      </c>
      <c r="F73" s="2" t="s">
        <v>160</v>
      </c>
      <c r="G73" s="2" t="s">
        <v>507</v>
      </c>
      <c r="H73" s="1">
        <v>110018</v>
      </c>
      <c r="I73" s="2" t="s">
        <v>13</v>
      </c>
      <c r="J73" s="1">
        <v>43</v>
      </c>
      <c r="K73" s="2" t="s">
        <v>467</v>
      </c>
      <c r="L73" s="2" t="s">
        <v>468</v>
      </c>
      <c r="M73" s="1">
        <v>212</v>
      </c>
      <c r="N73" s="2" t="s">
        <v>1490</v>
      </c>
      <c r="O73" s="2">
        <v>8</v>
      </c>
      <c r="P73" s="2">
        <v>11</v>
      </c>
      <c r="S73" s="3">
        <v>167</v>
      </c>
      <c r="T73" s="3">
        <v>57.5</v>
      </c>
      <c r="V73" s="2" t="s">
        <v>1422</v>
      </c>
    </row>
    <row r="74" spans="1:22" x14ac:dyDescent="0.45">
      <c r="A74" s="1">
        <v>32</v>
      </c>
      <c r="B74" s="2" t="s">
        <v>1224</v>
      </c>
      <c r="C74" s="2" t="s">
        <v>1225</v>
      </c>
      <c r="D74" s="1">
        <v>30080</v>
      </c>
      <c r="E74" s="2" t="s">
        <v>475</v>
      </c>
      <c r="F74" s="2" t="s">
        <v>160</v>
      </c>
      <c r="G74" s="2" t="s">
        <v>507</v>
      </c>
      <c r="H74" s="1">
        <v>110018</v>
      </c>
      <c r="I74" s="2" t="s">
        <v>13</v>
      </c>
      <c r="J74" s="1">
        <v>43</v>
      </c>
      <c r="K74" s="2" t="s">
        <v>612</v>
      </c>
      <c r="L74" s="2" t="s">
        <v>613</v>
      </c>
      <c r="M74" s="1">
        <v>310</v>
      </c>
      <c r="N74" s="2" t="s">
        <v>1500</v>
      </c>
      <c r="O74" s="2">
        <v>10</v>
      </c>
      <c r="P74" s="2">
        <v>21</v>
      </c>
      <c r="S74" s="3">
        <v>167</v>
      </c>
      <c r="T74" s="3">
        <v>57.5</v>
      </c>
      <c r="V74" s="2" t="s">
        <v>1422</v>
      </c>
    </row>
    <row r="75" spans="1:22" x14ac:dyDescent="0.45">
      <c r="A75" s="1">
        <v>33</v>
      </c>
      <c r="B75" s="2" t="s">
        <v>1165</v>
      </c>
      <c r="C75" s="2" t="s">
        <v>1166</v>
      </c>
      <c r="D75" s="1">
        <v>35098</v>
      </c>
      <c r="E75" s="2" t="s">
        <v>391</v>
      </c>
      <c r="F75" s="2" t="s">
        <v>91</v>
      </c>
      <c r="G75" s="2" t="s">
        <v>519</v>
      </c>
      <c r="H75" s="1">
        <v>107879</v>
      </c>
      <c r="I75" s="2" t="s">
        <v>13</v>
      </c>
      <c r="J75" s="1">
        <v>32</v>
      </c>
      <c r="K75" s="2" t="s">
        <v>467</v>
      </c>
      <c r="L75" s="2" t="s">
        <v>468</v>
      </c>
      <c r="M75" s="1">
        <v>219</v>
      </c>
      <c r="N75" s="2" t="s">
        <v>1490</v>
      </c>
      <c r="O75" s="2">
        <v>8</v>
      </c>
      <c r="P75" s="2">
        <v>11</v>
      </c>
      <c r="R75" s="1">
        <v>1</v>
      </c>
      <c r="S75" s="3">
        <v>157</v>
      </c>
      <c r="T75" s="3" t="s">
        <v>1295</v>
      </c>
    </row>
    <row r="76" spans="1:22" x14ac:dyDescent="0.45">
      <c r="A76" s="1">
        <v>33</v>
      </c>
      <c r="B76" s="2" t="s">
        <v>1165</v>
      </c>
      <c r="C76" s="2" t="s">
        <v>1166</v>
      </c>
      <c r="D76" s="1">
        <v>35098</v>
      </c>
      <c r="E76" s="2" t="s">
        <v>391</v>
      </c>
      <c r="F76" s="2" t="s">
        <v>91</v>
      </c>
      <c r="G76" s="2" t="s">
        <v>519</v>
      </c>
      <c r="H76" s="1">
        <v>107879</v>
      </c>
      <c r="I76" s="2" t="s">
        <v>13</v>
      </c>
      <c r="J76" s="1">
        <v>32</v>
      </c>
      <c r="K76" s="2" t="s">
        <v>532</v>
      </c>
      <c r="L76" s="2" t="s">
        <v>533</v>
      </c>
      <c r="M76" s="1">
        <v>276</v>
      </c>
      <c r="N76" s="2" t="s">
        <v>1491</v>
      </c>
      <c r="O76" s="2">
        <v>9</v>
      </c>
      <c r="P76" s="2">
        <v>12</v>
      </c>
      <c r="R76" s="1">
        <v>1</v>
      </c>
      <c r="S76" s="3">
        <v>157</v>
      </c>
      <c r="T76" s="3" t="s">
        <v>1295</v>
      </c>
    </row>
    <row r="77" spans="1:22" x14ac:dyDescent="0.45">
      <c r="A77" s="1">
        <v>33</v>
      </c>
      <c r="B77" s="2" t="s">
        <v>1165</v>
      </c>
      <c r="C77" s="2" t="s">
        <v>1166</v>
      </c>
      <c r="D77" s="1">
        <v>35098</v>
      </c>
      <c r="E77" s="2" t="s">
        <v>391</v>
      </c>
      <c r="F77" s="2" t="s">
        <v>91</v>
      </c>
      <c r="G77" s="2" t="s">
        <v>519</v>
      </c>
      <c r="H77" s="1">
        <v>107879</v>
      </c>
      <c r="I77" s="2" t="s">
        <v>13</v>
      </c>
      <c r="J77" s="1">
        <v>32</v>
      </c>
      <c r="K77" s="2" t="s">
        <v>660</v>
      </c>
      <c r="L77" s="2" t="s">
        <v>661</v>
      </c>
      <c r="M77" s="1">
        <v>354</v>
      </c>
      <c r="N77" s="2" t="s">
        <v>1514</v>
      </c>
      <c r="O77" s="2">
        <v>11</v>
      </c>
      <c r="P77" s="2">
        <v>31</v>
      </c>
      <c r="R77" s="1">
        <v>1</v>
      </c>
      <c r="S77" s="3">
        <v>157</v>
      </c>
      <c r="T77" s="3" t="s">
        <v>1295</v>
      </c>
    </row>
    <row r="78" spans="1:22" x14ac:dyDescent="0.45">
      <c r="A78" s="1">
        <v>34</v>
      </c>
      <c r="B78" s="2" t="s">
        <v>1197</v>
      </c>
      <c r="C78" s="2" t="s">
        <v>1198</v>
      </c>
      <c r="D78" s="1">
        <v>26051</v>
      </c>
      <c r="E78" s="2" t="s">
        <v>529</v>
      </c>
      <c r="F78" s="2" t="s">
        <v>530</v>
      </c>
      <c r="G78" s="2" t="s">
        <v>531</v>
      </c>
      <c r="H78" s="1">
        <v>85003</v>
      </c>
      <c r="I78" s="2" t="s">
        <v>13</v>
      </c>
      <c r="J78" s="1">
        <v>36</v>
      </c>
      <c r="K78" s="2" t="s">
        <v>467</v>
      </c>
      <c r="L78" s="2" t="s">
        <v>468</v>
      </c>
      <c r="M78" s="1">
        <v>227</v>
      </c>
      <c r="N78" s="2" t="s">
        <v>1490</v>
      </c>
      <c r="O78" s="2">
        <v>8</v>
      </c>
      <c r="P78" s="2">
        <v>11</v>
      </c>
      <c r="Q78" s="2" t="s">
        <v>1284</v>
      </c>
      <c r="R78" s="1">
        <v>1</v>
      </c>
      <c r="S78" s="3">
        <v>164</v>
      </c>
      <c r="T78" s="3">
        <v>53</v>
      </c>
      <c r="U78" s="2" t="s">
        <v>1336</v>
      </c>
    </row>
    <row r="79" spans="1:22" x14ac:dyDescent="0.45">
      <c r="A79" s="1">
        <v>34</v>
      </c>
      <c r="B79" s="2" t="s">
        <v>1197</v>
      </c>
      <c r="C79" s="2" t="s">
        <v>1198</v>
      </c>
      <c r="D79" s="1">
        <v>26051</v>
      </c>
      <c r="E79" s="2" t="s">
        <v>529</v>
      </c>
      <c r="F79" s="2" t="s">
        <v>530</v>
      </c>
      <c r="G79" s="2" t="s">
        <v>531</v>
      </c>
      <c r="H79" s="1">
        <v>85003</v>
      </c>
      <c r="I79" s="2" t="s">
        <v>13</v>
      </c>
      <c r="J79" s="1">
        <v>36</v>
      </c>
      <c r="K79" s="2" t="s">
        <v>532</v>
      </c>
      <c r="L79" s="2" t="s">
        <v>533</v>
      </c>
      <c r="M79" s="1">
        <v>281</v>
      </c>
      <c r="N79" s="2" t="s">
        <v>1491</v>
      </c>
      <c r="O79" s="2">
        <v>9</v>
      </c>
      <c r="P79" s="2">
        <v>12</v>
      </c>
      <c r="Q79" s="2" t="s">
        <v>1284</v>
      </c>
      <c r="R79" s="1">
        <v>1</v>
      </c>
      <c r="S79" s="3">
        <v>164</v>
      </c>
      <c r="T79" s="3">
        <v>53</v>
      </c>
      <c r="U79" s="2" t="s">
        <v>1336</v>
      </c>
    </row>
    <row r="80" spans="1:22" x14ac:dyDescent="0.45">
      <c r="A80" s="1">
        <v>35</v>
      </c>
      <c r="B80" s="2" t="s">
        <v>1139</v>
      </c>
      <c r="C80" s="2" t="s">
        <v>1140</v>
      </c>
      <c r="D80" s="1">
        <v>32995</v>
      </c>
      <c r="E80" s="2" t="s">
        <v>535</v>
      </c>
      <c r="F80" s="2" t="s">
        <v>534</v>
      </c>
      <c r="G80" s="2" t="s">
        <v>536</v>
      </c>
      <c r="H80" s="1">
        <v>55217</v>
      </c>
      <c r="I80" s="2" t="s">
        <v>13</v>
      </c>
      <c r="J80" s="1">
        <v>33</v>
      </c>
      <c r="K80" s="2" t="s">
        <v>532</v>
      </c>
      <c r="L80" s="2" t="s">
        <v>533</v>
      </c>
      <c r="M80" s="1">
        <v>229</v>
      </c>
      <c r="N80" s="2" t="s">
        <v>1491</v>
      </c>
      <c r="O80" s="2">
        <v>9</v>
      </c>
      <c r="P80" s="2">
        <v>12</v>
      </c>
      <c r="R80" s="1">
        <v>1</v>
      </c>
      <c r="S80" s="3">
        <v>150</v>
      </c>
      <c r="T80" s="3">
        <v>38</v>
      </c>
    </row>
    <row r="81" spans="1:22" x14ac:dyDescent="0.45">
      <c r="A81" s="1">
        <v>35</v>
      </c>
      <c r="B81" s="2" t="s">
        <v>1139</v>
      </c>
      <c r="C81" s="2" t="s">
        <v>1140</v>
      </c>
      <c r="D81" s="1">
        <v>32995</v>
      </c>
      <c r="E81" s="2" t="s">
        <v>535</v>
      </c>
      <c r="F81" s="2" t="s">
        <v>534</v>
      </c>
      <c r="G81" s="2" t="s">
        <v>536</v>
      </c>
      <c r="H81" s="1">
        <v>55217</v>
      </c>
      <c r="I81" s="2" t="s">
        <v>13</v>
      </c>
      <c r="J81" s="1">
        <v>33</v>
      </c>
      <c r="K81" s="2" t="s">
        <v>660</v>
      </c>
      <c r="L81" s="2" t="s">
        <v>661</v>
      </c>
      <c r="M81" s="1">
        <v>325</v>
      </c>
      <c r="N81" s="2" t="s">
        <v>1514</v>
      </c>
      <c r="O81" s="2">
        <v>11</v>
      </c>
      <c r="P81" s="2">
        <v>31</v>
      </c>
      <c r="R81" s="1">
        <v>1</v>
      </c>
      <c r="S81" s="3">
        <v>150</v>
      </c>
      <c r="T81" s="3">
        <v>38</v>
      </c>
    </row>
    <row r="82" spans="1:22" x14ac:dyDescent="0.45">
      <c r="A82" s="1">
        <v>36</v>
      </c>
      <c r="B82" s="2" t="s">
        <v>1102</v>
      </c>
      <c r="C82" s="2" t="s">
        <v>1103</v>
      </c>
      <c r="D82" s="1">
        <v>35431</v>
      </c>
      <c r="E82" s="2" t="s">
        <v>545</v>
      </c>
      <c r="F82" s="2" t="s">
        <v>546</v>
      </c>
      <c r="G82" s="2" t="s">
        <v>547</v>
      </c>
      <c r="H82" s="1">
        <v>120271</v>
      </c>
      <c r="I82" s="2" t="s">
        <v>13</v>
      </c>
      <c r="J82" s="1">
        <v>37</v>
      </c>
      <c r="K82" s="2" t="s">
        <v>532</v>
      </c>
      <c r="L82" s="2" t="s">
        <v>533</v>
      </c>
      <c r="M82" s="1">
        <v>234</v>
      </c>
      <c r="N82" s="2" t="s">
        <v>1491</v>
      </c>
      <c r="O82" s="2">
        <v>9</v>
      </c>
      <c r="P82" s="2">
        <v>12</v>
      </c>
      <c r="S82" s="3">
        <v>162</v>
      </c>
      <c r="T82" s="3">
        <v>49</v>
      </c>
    </row>
    <row r="83" spans="1:22" x14ac:dyDescent="0.45">
      <c r="A83" s="1">
        <v>36</v>
      </c>
      <c r="B83" s="2" t="s">
        <v>1102</v>
      </c>
      <c r="C83" s="2" t="s">
        <v>1103</v>
      </c>
      <c r="D83" s="1">
        <v>35431</v>
      </c>
      <c r="E83" s="2" t="s">
        <v>545</v>
      </c>
      <c r="F83" s="2" t="s">
        <v>546</v>
      </c>
      <c r="G83" s="2" t="s">
        <v>547</v>
      </c>
      <c r="H83" s="1">
        <v>120271</v>
      </c>
      <c r="I83" s="2" t="s">
        <v>13</v>
      </c>
      <c r="J83" s="1">
        <v>37</v>
      </c>
      <c r="K83" s="2" t="s">
        <v>696</v>
      </c>
      <c r="L83" s="2" t="s">
        <v>697</v>
      </c>
      <c r="M83" s="1">
        <v>368</v>
      </c>
      <c r="N83" s="2" t="s">
        <v>1513</v>
      </c>
      <c r="O83" s="2">
        <v>12</v>
      </c>
      <c r="P83" s="2">
        <v>32</v>
      </c>
      <c r="S83" s="3">
        <v>162</v>
      </c>
      <c r="T83" s="3">
        <v>49</v>
      </c>
    </row>
    <row r="84" spans="1:22" x14ac:dyDescent="0.45">
      <c r="A84" s="1">
        <v>37</v>
      </c>
      <c r="B84" s="2" t="s">
        <v>872</v>
      </c>
      <c r="C84" s="2" t="s">
        <v>873</v>
      </c>
      <c r="D84" s="1">
        <v>31762</v>
      </c>
      <c r="E84" s="2" t="s">
        <v>556</v>
      </c>
      <c r="F84" s="2" t="s">
        <v>557</v>
      </c>
      <c r="G84" s="2" t="s">
        <v>558</v>
      </c>
      <c r="H84" s="1">
        <v>91847</v>
      </c>
      <c r="I84" s="2" t="s">
        <v>13</v>
      </c>
      <c r="J84" s="1">
        <v>26</v>
      </c>
      <c r="K84" s="2" t="s">
        <v>532</v>
      </c>
      <c r="L84" s="2" t="s">
        <v>533</v>
      </c>
      <c r="M84" s="1">
        <v>243</v>
      </c>
      <c r="N84" s="2" t="s">
        <v>1491</v>
      </c>
      <c r="O84" s="2">
        <v>9</v>
      </c>
      <c r="P84" s="2">
        <v>12</v>
      </c>
      <c r="S84" s="3">
        <v>157</v>
      </c>
      <c r="T84" s="3">
        <v>50</v>
      </c>
      <c r="U84" s="2" t="s">
        <v>1350</v>
      </c>
      <c r="V84" s="2" t="s">
        <v>1349</v>
      </c>
    </row>
    <row r="85" spans="1:22" x14ac:dyDescent="0.45">
      <c r="A85" s="1">
        <v>37</v>
      </c>
      <c r="B85" s="2" t="s">
        <v>872</v>
      </c>
      <c r="C85" s="2" t="s">
        <v>873</v>
      </c>
      <c r="D85" s="1">
        <v>31762</v>
      </c>
      <c r="E85" s="2" t="s">
        <v>556</v>
      </c>
      <c r="F85" s="2" t="s">
        <v>557</v>
      </c>
      <c r="G85" s="2" t="s">
        <v>558</v>
      </c>
      <c r="H85" s="1">
        <v>91847</v>
      </c>
      <c r="I85" s="2" t="s">
        <v>13</v>
      </c>
      <c r="J85" s="1">
        <v>26</v>
      </c>
      <c r="K85" s="2" t="s">
        <v>660</v>
      </c>
      <c r="L85" s="2" t="s">
        <v>661</v>
      </c>
      <c r="M85" s="1">
        <v>336</v>
      </c>
      <c r="N85" s="2" t="s">
        <v>1514</v>
      </c>
      <c r="O85" s="2">
        <v>11</v>
      </c>
      <c r="P85" s="2">
        <v>31</v>
      </c>
      <c r="S85" s="3">
        <v>157</v>
      </c>
      <c r="T85" s="3">
        <v>50</v>
      </c>
      <c r="U85" s="2" t="s">
        <v>1350</v>
      </c>
      <c r="V85" s="2" t="s">
        <v>1349</v>
      </c>
    </row>
    <row r="86" spans="1:22" x14ac:dyDescent="0.45">
      <c r="A86" s="1">
        <v>38</v>
      </c>
      <c r="B86" s="2" t="s">
        <v>998</v>
      </c>
      <c r="C86" s="2" t="s">
        <v>999</v>
      </c>
      <c r="D86" s="1">
        <v>33069</v>
      </c>
      <c r="E86" s="2" t="s">
        <v>565</v>
      </c>
      <c r="F86" s="2" t="s">
        <v>566</v>
      </c>
      <c r="G86" s="2" t="s">
        <v>567</v>
      </c>
      <c r="H86" s="1">
        <v>100574</v>
      </c>
      <c r="I86" s="2" t="s">
        <v>13</v>
      </c>
      <c r="J86" s="1">
        <v>52</v>
      </c>
      <c r="K86" s="2" t="s">
        <v>532</v>
      </c>
      <c r="L86" s="2" t="s">
        <v>533</v>
      </c>
      <c r="M86" s="1">
        <v>248</v>
      </c>
      <c r="N86" s="2" t="s">
        <v>1491</v>
      </c>
      <c r="O86" s="2">
        <v>9</v>
      </c>
      <c r="P86" s="2">
        <v>12</v>
      </c>
      <c r="R86" s="1">
        <v>1</v>
      </c>
      <c r="S86" s="3">
        <v>158</v>
      </c>
      <c r="T86" s="3">
        <v>53</v>
      </c>
      <c r="U86" s="2" t="s">
        <v>1365</v>
      </c>
    </row>
    <row r="87" spans="1:22" x14ac:dyDescent="0.45">
      <c r="A87" s="1">
        <v>38</v>
      </c>
      <c r="B87" s="2" t="s">
        <v>998</v>
      </c>
      <c r="C87" s="2" t="s">
        <v>999</v>
      </c>
      <c r="D87" s="1">
        <v>33069</v>
      </c>
      <c r="E87" s="2" t="s">
        <v>565</v>
      </c>
      <c r="F87" s="2" t="s">
        <v>566</v>
      </c>
      <c r="G87" s="2" t="s">
        <v>567</v>
      </c>
      <c r="H87" s="1">
        <v>100574</v>
      </c>
      <c r="I87" s="2" t="s">
        <v>13</v>
      </c>
      <c r="J87" s="1">
        <v>52</v>
      </c>
      <c r="K87" s="2" t="s">
        <v>612</v>
      </c>
      <c r="L87" s="2" t="s">
        <v>613</v>
      </c>
      <c r="M87" s="1">
        <v>297</v>
      </c>
      <c r="N87" s="2" t="s">
        <v>1500</v>
      </c>
      <c r="O87" s="2">
        <v>10</v>
      </c>
      <c r="P87" s="2">
        <v>21</v>
      </c>
      <c r="R87" s="1">
        <v>1</v>
      </c>
      <c r="S87" s="3">
        <v>158</v>
      </c>
      <c r="T87" s="3">
        <v>53</v>
      </c>
      <c r="U87" s="2" t="s">
        <v>1365</v>
      </c>
    </row>
    <row r="88" spans="1:22" x14ac:dyDescent="0.45">
      <c r="A88" s="1">
        <v>39</v>
      </c>
      <c r="B88" s="2" t="s">
        <v>1135</v>
      </c>
      <c r="C88" s="2" t="s">
        <v>1136</v>
      </c>
      <c r="D88" s="1">
        <v>22733</v>
      </c>
      <c r="E88" s="2" t="s">
        <v>573</v>
      </c>
      <c r="F88" s="2" t="s">
        <v>386</v>
      </c>
      <c r="G88" s="2" t="s">
        <v>574</v>
      </c>
      <c r="H88" s="1">
        <v>64638</v>
      </c>
      <c r="I88" s="2" t="s">
        <v>13</v>
      </c>
      <c r="J88" s="1">
        <v>24</v>
      </c>
      <c r="K88" s="2" t="s">
        <v>532</v>
      </c>
      <c r="L88" s="2" t="s">
        <v>533</v>
      </c>
      <c r="M88" s="1">
        <v>252</v>
      </c>
      <c r="N88" s="2" t="s">
        <v>1491</v>
      </c>
      <c r="O88" s="2">
        <v>9</v>
      </c>
      <c r="P88" s="2">
        <v>12</v>
      </c>
      <c r="R88" s="1">
        <v>1</v>
      </c>
      <c r="S88" s="3">
        <v>150</v>
      </c>
      <c r="T88" s="3">
        <v>43</v>
      </c>
      <c r="U88" s="2" t="s">
        <v>1381</v>
      </c>
      <c r="V88" s="2" t="s">
        <v>1380</v>
      </c>
    </row>
    <row r="89" spans="1:22" x14ac:dyDescent="0.45">
      <c r="A89" s="1">
        <v>39</v>
      </c>
      <c r="B89" s="2" t="s">
        <v>1135</v>
      </c>
      <c r="C89" s="2" t="s">
        <v>1136</v>
      </c>
      <c r="D89" s="1">
        <v>22733</v>
      </c>
      <c r="E89" s="2" t="s">
        <v>573</v>
      </c>
      <c r="F89" s="2" t="s">
        <v>386</v>
      </c>
      <c r="G89" s="2" t="s">
        <v>574</v>
      </c>
      <c r="H89" s="1">
        <v>64638</v>
      </c>
      <c r="I89" s="2" t="s">
        <v>13</v>
      </c>
      <c r="J89" s="1">
        <v>24</v>
      </c>
      <c r="K89" s="2" t="s">
        <v>660</v>
      </c>
      <c r="L89" s="2" t="s">
        <v>661</v>
      </c>
      <c r="M89" s="1">
        <v>340</v>
      </c>
      <c r="N89" s="2" t="s">
        <v>1514</v>
      </c>
      <c r="O89" s="2">
        <v>11</v>
      </c>
      <c r="P89" s="2">
        <v>31</v>
      </c>
      <c r="R89" s="1">
        <v>1</v>
      </c>
      <c r="S89" s="3">
        <v>150</v>
      </c>
      <c r="T89" s="3">
        <v>43</v>
      </c>
      <c r="U89" s="2" t="s">
        <v>1381</v>
      </c>
      <c r="V89" s="2" t="s">
        <v>1380</v>
      </c>
    </row>
    <row r="90" spans="1:22" x14ac:dyDescent="0.45">
      <c r="A90" s="1">
        <v>40</v>
      </c>
      <c r="B90" s="2" t="s">
        <v>960</v>
      </c>
      <c r="C90" s="2" t="s">
        <v>961</v>
      </c>
      <c r="D90" s="1">
        <v>25966</v>
      </c>
      <c r="E90" s="2" t="s">
        <v>575</v>
      </c>
      <c r="F90" s="2" t="s">
        <v>576</v>
      </c>
      <c r="G90" s="2" t="s">
        <v>577</v>
      </c>
      <c r="H90" s="1">
        <v>76183</v>
      </c>
      <c r="I90" s="2" t="s">
        <v>13</v>
      </c>
      <c r="J90" s="1">
        <v>54</v>
      </c>
      <c r="K90" s="2" t="s">
        <v>532</v>
      </c>
      <c r="L90" s="2" t="s">
        <v>533</v>
      </c>
      <c r="M90" s="1">
        <v>253</v>
      </c>
      <c r="N90" s="2" t="s">
        <v>1491</v>
      </c>
      <c r="O90" s="2">
        <v>9</v>
      </c>
      <c r="P90" s="2">
        <v>12</v>
      </c>
      <c r="R90" s="1">
        <v>1</v>
      </c>
      <c r="S90" s="3">
        <v>157</v>
      </c>
      <c r="T90" s="3">
        <v>44</v>
      </c>
      <c r="U90" s="2" t="s">
        <v>1291</v>
      </c>
      <c r="V90" s="2" t="s">
        <v>1384</v>
      </c>
    </row>
    <row r="91" spans="1:22" x14ac:dyDescent="0.45">
      <c r="A91" s="1">
        <v>40</v>
      </c>
      <c r="B91" s="2" t="s">
        <v>960</v>
      </c>
      <c r="C91" s="2" t="s">
        <v>961</v>
      </c>
      <c r="D91" s="1">
        <v>25966</v>
      </c>
      <c r="E91" s="2" t="s">
        <v>575</v>
      </c>
      <c r="F91" s="2" t="s">
        <v>576</v>
      </c>
      <c r="G91" s="2" t="s">
        <v>577</v>
      </c>
      <c r="H91" s="1">
        <v>76183</v>
      </c>
      <c r="I91" s="2" t="s">
        <v>13</v>
      </c>
      <c r="J91" s="1">
        <v>54</v>
      </c>
      <c r="K91" s="2" t="s">
        <v>612</v>
      </c>
      <c r="L91" s="2" t="s">
        <v>613</v>
      </c>
      <c r="M91" s="1">
        <v>302</v>
      </c>
      <c r="N91" s="2" t="s">
        <v>1500</v>
      </c>
      <c r="O91" s="2">
        <v>10</v>
      </c>
      <c r="P91" s="2">
        <v>21</v>
      </c>
      <c r="R91" s="1">
        <v>1</v>
      </c>
      <c r="S91" s="3">
        <v>157</v>
      </c>
      <c r="T91" s="3">
        <v>44</v>
      </c>
      <c r="U91" s="2" t="s">
        <v>1291</v>
      </c>
      <c r="V91" s="2" t="s">
        <v>1384</v>
      </c>
    </row>
    <row r="92" spans="1:22" x14ac:dyDescent="0.45">
      <c r="A92" s="1">
        <v>41</v>
      </c>
      <c r="B92" s="2" t="s">
        <v>802</v>
      </c>
      <c r="C92" s="2" t="s">
        <v>803</v>
      </c>
      <c r="D92" s="1">
        <v>30932</v>
      </c>
      <c r="E92" s="2" t="s">
        <v>584</v>
      </c>
      <c r="F92" s="2" t="s">
        <v>583</v>
      </c>
      <c r="G92" s="2" t="s">
        <v>585</v>
      </c>
      <c r="H92" s="1">
        <v>126483</v>
      </c>
      <c r="I92" s="2" t="s">
        <v>13</v>
      </c>
      <c r="J92" s="1">
        <v>26</v>
      </c>
      <c r="K92" s="2" t="s">
        <v>532</v>
      </c>
      <c r="L92" s="2" t="s">
        <v>533</v>
      </c>
      <c r="M92" s="1">
        <v>257</v>
      </c>
      <c r="N92" s="2" t="s">
        <v>1491</v>
      </c>
      <c r="O92" s="2">
        <v>9</v>
      </c>
      <c r="P92" s="2">
        <v>12</v>
      </c>
      <c r="R92" s="1">
        <v>1</v>
      </c>
      <c r="S92" s="3">
        <v>167</v>
      </c>
      <c r="T92" s="3">
        <v>53</v>
      </c>
      <c r="U92" s="2" t="s">
        <v>1389</v>
      </c>
      <c r="V92" s="2" t="s">
        <v>1388</v>
      </c>
    </row>
    <row r="93" spans="1:22" x14ac:dyDescent="0.45">
      <c r="A93" s="1">
        <v>41</v>
      </c>
      <c r="B93" s="2" t="s">
        <v>802</v>
      </c>
      <c r="C93" s="2" t="s">
        <v>803</v>
      </c>
      <c r="D93" s="1">
        <v>30932</v>
      </c>
      <c r="E93" s="2" t="s">
        <v>584</v>
      </c>
      <c r="F93" s="2" t="s">
        <v>583</v>
      </c>
      <c r="G93" s="2" t="s">
        <v>585</v>
      </c>
      <c r="H93" s="1">
        <v>126483</v>
      </c>
      <c r="I93" s="2" t="s">
        <v>13</v>
      </c>
      <c r="J93" s="1">
        <v>26</v>
      </c>
      <c r="K93" s="2" t="s">
        <v>696</v>
      </c>
      <c r="L93" s="2" t="s">
        <v>697</v>
      </c>
      <c r="M93" s="1">
        <v>386</v>
      </c>
      <c r="N93" s="2" t="s">
        <v>1513</v>
      </c>
      <c r="O93" s="2">
        <v>12</v>
      </c>
      <c r="P93" s="2">
        <v>32</v>
      </c>
      <c r="R93" s="1">
        <v>1</v>
      </c>
      <c r="S93" s="3">
        <v>167</v>
      </c>
      <c r="T93" s="3">
        <v>53</v>
      </c>
      <c r="U93" s="2" t="s">
        <v>1389</v>
      </c>
      <c r="V93" s="2" t="s">
        <v>1388</v>
      </c>
    </row>
    <row r="94" spans="1:22" x14ac:dyDescent="0.45">
      <c r="A94" s="1">
        <v>42</v>
      </c>
      <c r="B94" s="2" t="s">
        <v>1016</v>
      </c>
      <c r="C94" s="2" t="s">
        <v>1017</v>
      </c>
      <c r="D94" s="1">
        <v>33876</v>
      </c>
      <c r="E94" s="2" t="s">
        <v>602</v>
      </c>
      <c r="F94" s="2" t="s">
        <v>603</v>
      </c>
      <c r="G94" s="2" t="s">
        <v>604</v>
      </c>
      <c r="I94" s="2" t="s">
        <v>13</v>
      </c>
      <c r="J94" s="1">
        <v>26</v>
      </c>
      <c r="K94" s="2" t="s">
        <v>532</v>
      </c>
      <c r="L94" s="2" t="s">
        <v>533</v>
      </c>
      <c r="M94" s="1">
        <v>277</v>
      </c>
      <c r="N94" s="2" t="s">
        <v>1491</v>
      </c>
      <c r="O94" s="2">
        <v>9</v>
      </c>
      <c r="P94" s="2">
        <v>12</v>
      </c>
      <c r="Q94" s="2" t="s">
        <v>1283</v>
      </c>
      <c r="R94" s="1">
        <v>1</v>
      </c>
      <c r="S94" s="3">
        <v>152</v>
      </c>
      <c r="T94" s="3">
        <v>38</v>
      </c>
    </row>
    <row r="95" spans="1:22" x14ac:dyDescent="0.45">
      <c r="A95" s="1">
        <v>42</v>
      </c>
      <c r="B95" s="2" t="s">
        <v>1016</v>
      </c>
      <c r="C95" s="2" t="s">
        <v>1017</v>
      </c>
      <c r="D95" s="1">
        <v>33876</v>
      </c>
      <c r="E95" s="2" t="s">
        <v>602</v>
      </c>
      <c r="F95" s="2" t="s">
        <v>603</v>
      </c>
      <c r="G95" s="2" t="s">
        <v>604</v>
      </c>
      <c r="I95" s="2" t="s">
        <v>13</v>
      </c>
      <c r="J95" s="1">
        <v>26</v>
      </c>
      <c r="K95" s="2" t="s">
        <v>660</v>
      </c>
      <c r="L95" s="2" t="s">
        <v>661</v>
      </c>
      <c r="M95" s="1">
        <v>356</v>
      </c>
      <c r="N95" s="2" t="s">
        <v>1514</v>
      </c>
      <c r="O95" s="2">
        <v>11</v>
      </c>
      <c r="P95" s="2">
        <v>31</v>
      </c>
      <c r="Q95" s="2" t="s">
        <v>1283</v>
      </c>
      <c r="R95" s="1">
        <v>1</v>
      </c>
      <c r="S95" s="3">
        <v>152</v>
      </c>
      <c r="T95" s="3">
        <v>38</v>
      </c>
    </row>
    <row r="96" spans="1:22" x14ac:dyDescent="0.45">
      <c r="A96" s="1">
        <v>43</v>
      </c>
      <c r="B96" s="2" t="s">
        <v>1216</v>
      </c>
      <c r="C96" s="2" t="s">
        <v>1217</v>
      </c>
      <c r="D96" s="1">
        <v>16947</v>
      </c>
      <c r="E96" s="2" t="s">
        <v>618</v>
      </c>
      <c r="F96" s="2" t="s">
        <v>619</v>
      </c>
      <c r="G96" s="2" t="s">
        <v>620</v>
      </c>
      <c r="H96" s="1">
        <v>5658</v>
      </c>
      <c r="I96" s="2" t="s">
        <v>13</v>
      </c>
      <c r="J96" s="1">
        <v>48</v>
      </c>
      <c r="K96" s="2" t="s">
        <v>612</v>
      </c>
      <c r="L96" s="2" t="s">
        <v>613</v>
      </c>
      <c r="M96" s="1">
        <v>292</v>
      </c>
      <c r="N96" s="2" t="s">
        <v>1500</v>
      </c>
      <c r="O96" s="2">
        <v>10</v>
      </c>
      <c r="P96" s="2">
        <v>21</v>
      </c>
      <c r="R96" s="1">
        <v>1</v>
      </c>
      <c r="S96" s="3">
        <v>158</v>
      </c>
      <c r="T96" s="3">
        <v>47</v>
      </c>
      <c r="U96" s="2" t="s">
        <v>1324</v>
      </c>
      <c r="V96" s="2" t="s">
        <v>1341</v>
      </c>
    </row>
    <row r="97" spans="1:22" x14ac:dyDescent="0.45">
      <c r="A97" s="1">
        <v>43</v>
      </c>
      <c r="B97" s="2" t="s">
        <v>1216</v>
      </c>
      <c r="C97" s="2" t="s">
        <v>1217</v>
      </c>
      <c r="D97" s="1">
        <v>16947</v>
      </c>
      <c r="E97" s="2" t="s">
        <v>618</v>
      </c>
      <c r="F97" s="2" t="s">
        <v>619</v>
      </c>
      <c r="G97" s="2" t="s">
        <v>620</v>
      </c>
      <c r="H97" s="1">
        <v>5658</v>
      </c>
      <c r="I97" s="2" t="s">
        <v>13</v>
      </c>
      <c r="J97" s="1">
        <v>48</v>
      </c>
      <c r="K97" s="2" t="s">
        <v>696</v>
      </c>
      <c r="L97" s="2" t="s">
        <v>697</v>
      </c>
      <c r="M97" s="1">
        <v>373</v>
      </c>
      <c r="N97" s="2" t="s">
        <v>1513</v>
      </c>
      <c r="O97" s="2">
        <v>12</v>
      </c>
      <c r="P97" s="2">
        <v>32</v>
      </c>
      <c r="R97" s="1">
        <v>1</v>
      </c>
      <c r="S97" s="3">
        <v>158</v>
      </c>
      <c r="T97" s="3">
        <v>47</v>
      </c>
      <c r="U97" s="2" t="s">
        <v>1324</v>
      </c>
      <c r="V97" s="2" t="s">
        <v>1341</v>
      </c>
    </row>
    <row r="98" spans="1:22" x14ac:dyDescent="0.45">
      <c r="A98" s="1">
        <v>44</v>
      </c>
      <c r="B98" s="2" t="s">
        <v>1175</v>
      </c>
      <c r="C98" s="2" t="s">
        <v>1176</v>
      </c>
      <c r="D98" s="1">
        <v>32244</v>
      </c>
      <c r="E98" s="2" t="s">
        <v>621</v>
      </c>
      <c r="F98" s="2" t="s">
        <v>622</v>
      </c>
      <c r="G98" s="2" t="s">
        <v>623</v>
      </c>
      <c r="H98" s="1">
        <v>9760</v>
      </c>
      <c r="I98" s="2" t="s">
        <v>13</v>
      </c>
      <c r="J98" s="1">
        <v>41</v>
      </c>
      <c r="K98" s="2" t="s">
        <v>612</v>
      </c>
      <c r="L98" s="2" t="s">
        <v>613</v>
      </c>
      <c r="M98" s="1">
        <v>293</v>
      </c>
      <c r="N98" s="2" t="s">
        <v>1500</v>
      </c>
      <c r="O98" s="2">
        <v>10</v>
      </c>
      <c r="P98" s="2">
        <v>21</v>
      </c>
      <c r="S98" s="3">
        <v>155</v>
      </c>
      <c r="T98" s="3">
        <v>45</v>
      </c>
      <c r="U98" s="2" t="s">
        <v>1291</v>
      </c>
    </row>
    <row r="99" spans="1:22" x14ac:dyDescent="0.45">
      <c r="A99" s="1">
        <v>44</v>
      </c>
      <c r="B99" s="2" t="s">
        <v>1175</v>
      </c>
      <c r="C99" s="2" t="s">
        <v>1176</v>
      </c>
      <c r="D99" s="1">
        <v>32244</v>
      </c>
      <c r="E99" s="2" t="s">
        <v>621</v>
      </c>
      <c r="F99" s="2" t="s">
        <v>622</v>
      </c>
      <c r="G99" s="2" t="s">
        <v>623</v>
      </c>
      <c r="H99" s="1">
        <v>9760</v>
      </c>
      <c r="I99" s="2" t="s">
        <v>13</v>
      </c>
      <c r="J99" s="1">
        <v>41</v>
      </c>
      <c r="K99" s="2" t="s">
        <v>660</v>
      </c>
      <c r="L99" s="2" t="s">
        <v>661</v>
      </c>
      <c r="M99" s="1">
        <v>329</v>
      </c>
      <c r="N99" s="2" t="s">
        <v>1514</v>
      </c>
      <c r="O99" s="2">
        <v>11</v>
      </c>
      <c r="P99" s="2">
        <v>31</v>
      </c>
      <c r="S99" s="3">
        <v>155</v>
      </c>
      <c r="T99" s="3">
        <v>45</v>
      </c>
      <c r="U99" s="2" t="s">
        <v>1291</v>
      </c>
    </row>
    <row r="100" spans="1:22" x14ac:dyDescent="0.45">
      <c r="A100" s="1">
        <v>45</v>
      </c>
      <c r="B100" s="2" t="s">
        <v>1201</v>
      </c>
      <c r="C100" s="2" t="s">
        <v>1202</v>
      </c>
      <c r="D100" s="1">
        <v>34820</v>
      </c>
      <c r="E100" s="2" t="s">
        <v>47</v>
      </c>
      <c r="F100" s="2" t="s">
        <v>70</v>
      </c>
      <c r="G100" s="2" t="s">
        <v>71</v>
      </c>
      <c r="H100" s="1">
        <v>118743</v>
      </c>
      <c r="I100" s="2" t="s">
        <v>13</v>
      </c>
      <c r="J100" s="1">
        <v>42</v>
      </c>
      <c r="K100" s="2" t="s">
        <v>72</v>
      </c>
      <c r="L100" s="2" t="s">
        <v>73</v>
      </c>
      <c r="M100" s="1">
        <v>18</v>
      </c>
      <c r="N100" s="2" t="s">
        <v>1496</v>
      </c>
      <c r="O100" s="2">
        <v>13</v>
      </c>
      <c r="P100" s="2">
        <v>17</v>
      </c>
      <c r="S100" s="3">
        <v>153</v>
      </c>
      <c r="T100" s="3">
        <v>46</v>
      </c>
      <c r="U100" s="2" t="s">
        <v>1353</v>
      </c>
    </row>
    <row r="101" spans="1:22" x14ac:dyDescent="0.45">
      <c r="A101" s="1">
        <v>45</v>
      </c>
      <c r="B101" s="2" t="s">
        <v>1201</v>
      </c>
      <c r="C101" s="2" t="s">
        <v>1202</v>
      </c>
      <c r="D101" s="1">
        <v>34820</v>
      </c>
      <c r="E101" s="2" t="s">
        <v>47</v>
      </c>
      <c r="F101" s="2" t="s">
        <v>70</v>
      </c>
      <c r="G101" s="2" t="s">
        <v>71</v>
      </c>
      <c r="H101" s="1">
        <v>118743</v>
      </c>
      <c r="I101" s="2" t="s">
        <v>13</v>
      </c>
      <c r="J101" s="1">
        <v>42</v>
      </c>
      <c r="K101" s="2" t="s">
        <v>612</v>
      </c>
      <c r="L101" s="2" t="s">
        <v>613</v>
      </c>
      <c r="M101" s="1">
        <v>308</v>
      </c>
      <c r="N101" s="2" t="s">
        <v>1500</v>
      </c>
      <c r="O101" s="2">
        <v>10</v>
      </c>
      <c r="P101" s="2">
        <v>21</v>
      </c>
      <c r="S101" s="3">
        <v>153</v>
      </c>
      <c r="T101" s="3">
        <v>46</v>
      </c>
      <c r="U101" s="2" t="s">
        <v>1353</v>
      </c>
    </row>
    <row r="102" spans="1:22" x14ac:dyDescent="0.45">
      <c r="A102" s="1">
        <v>45</v>
      </c>
      <c r="B102" s="2" t="s">
        <v>1201</v>
      </c>
      <c r="C102" s="2" t="s">
        <v>1202</v>
      </c>
      <c r="D102" s="1">
        <v>34820</v>
      </c>
      <c r="E102" s="2" t="s">
        <v>47</v>
      </c>
      <c r="F102" s="2" t="s">
        <v>70</v>
      </c>
      <c r="G102" s="2" t="s">
        <v>71</v>
      </c>
      <c r="H102" s="1">
        <v>118743</v>
      </c>
      <c r="I102" s="2" t="s">
        <v>13</v>
      </c>
      <c r="J102" s="1">
        <v>42</v>
      </c>
      <c r="K102" s="2" t="s">
        <v>660</v>
      </c>
      <c r="L102" s="2" t="s">
        <v>661</v>
      </c>
      <c r="M102" s="1">
        <v>350</v>
      </c>
      <c r="N102" s="2" t="s">
        <v>1514</v>
      </c>
      <c r="O102" s="2">
        <v>11</v>
      </c>
      <c r="P102" s="2">
        <v>31</v>
      </c>
      <c r="S102" s="3">
        <v>153</v>
      </c>
      <c r="T102" s="3">
        <v>46</v>
      </c>
      <c r="U102" s="2" t="s">
        <v>1353</v>
      </c>
    </row>
    <row r="103" spans="1:22" x14ac:dyDescent="0.45">
      <c r="A103" s="1">
        <v>46</v>
      </c>
      <c r="B103" s="2" t="s">
        <v>798</v>
      </c>
      <c r="C103" s="2" t="s">
        <v>799</v>
      </c>
      <c r="D103" s="1">
        <v>23734</v>
      </c>
      <c r="E103" s="2" t="s">
        <v>648</v>
      </c>
      <c r="F103" s="2" t="s">
        <v>649</v>
      </c>
      <c r="G103" s="2" t="s">
        <v>650</v>
      </c>
      <c r="H103" s="1">
        <v>61495</v>
      </c>
      <c r="I103" s="2" t="s">
        <v>13</v>
      </c>
      <c r="J103" s="1">
        <v>52</v>
      </c>
      <c r="K103" s="2" t="s">
        <v>612</v>
      </c>
      <c r="L103" s="2" t="s">
        <v>613</v>
      </c>
      <c r="M103" s="1">
        <v>311</v>
      </c>
      <c r="N103" s="2" t="s">
        <v>1500</v>
      </c>
      <c r="O103" s="2">
        <v>10</v>
      </c>
      <c r="P103" s="2">
        <v>21</v>
      </c>
      <c r="R103" s="1">
        <v>1</v>
      </c>
      <c r="S103" s="3">
        <v>163</v>
      </c>
      <c r="T103" s="3">
        <v>50</v>
      </c>
    </row>
    <row r="104" spans="1:22" x14ac:dyDescent="0.45">
      <c r="A104" s="1">
        <v>47</v>
      </c>
      <c r="B104" s="2" t="s">
        <v>838</v>
      </c>
      <c r="C104" s="2" t="s">
        <v>839</v>
      </c>
      <c r="D104" s="1">
        <v>32429</v>
      </c>
      <c r="E104" s="2" t="s">
        <v>685</v>
      </c>
      <c r="F104" s="2" t="s">
        <v>686</v>
      </c>
      <c r="G104" s="2" t="s">
        <v>687</v>
      </c>
      <c r="H104" s="1">
        <v>95778</v>
      </c>
      <c r="I104" s="2" t="s">
        <v>13</v>
      </c>
      <c r="J104" s="1">
        <v>39</v>
      </c>
      <c r="K104" s="2" t="s">
        <v>660</v>
      </c>
      <c r="L104" s="2" t="s">
        <v>661</v>
      </c>
      <c r="M104" s="1">
        <v>357</v>
      </c>
      <c r="N104" s="2" t="s">
        <v>1514</v>
      </c>
      <c r="O104" s="2">
        <v>11</v>
      </c>
      <c r="P104" s="2">
        <v>31</v>
      </c>
      <c r="R104" s="1">
        <v>1</v>
      </c>
      <c r="S104" s="3">
        <v>150</v>
      </c>
      <c r="T104" s="3">
        <v>43</v>
      </c>
      <c r="U104" s="2" t="s">
        <v>1445</v>
      </c>
      <c r="V104" s="2" t="s">
        <v>1444</v>
      </c>
    </row>
    <row r="105" spans="1:22" x14ac:dyDescent="0.45">
      <c r="A105" s="1">
        <v>48</v>
      </c>
      <c r="B105" s="2" t="s">
        <v>1168</v>
      </c>
      <c r="C105" s="2" t="s">
        <v>1168</v>
      </c>
      <c r="D105" s="1">
        <v>35092</v>
      </c>
      <c r="E105" s="2" t="s">
        <v>705</v>
      </c>
      <c r="F105" s="2" t="s">
        <v>706</v>
      </c>
      <c r="G105" s="2" t="s">
        <v>707</v>
      </c>
      <c r="H105" s="1">
        <v>115083</v>
      </c>
      <c r="I105" s="2" t="s">
        <v>440</v>
      </c>
      <c r="J105" s="1">
        <v>30</v>
      </c>
      <c r="K105" s="2" t="s">
        <v>696</v>
      </c>
      <c r="L105" s="2" t="s">
        <v>697</v>
      </c>
      <c r="M105" s="1">
        <v>376</v>
      </c>
      <c r="N105" s="2" t="s">
        <v>1513</v>
      </c>
      <c r="O105" s="2">
        <v>12</v>
      </c>
      <c r="P105" s="2">
        <v>32</v>
      </c>
      <c r="S105" s="3">
        <v>159</v>
      </c>
      <c r="T105" s="3">
        <v>47</v>
      </c>
      <c r="U105" s="2" t="s">
        <v>1291</v>
      </c>
    </row>
    <row r="106" spans="1:22" x14ac:dyDescent="0.45">
      <c r="A106" s="1">
        <v>49</v>
      </c>
      <c r="B106" s="2" t="s">
        <v>822</v>
      </c>
      <c r="C106" s="2" t="s">
        <v>823</v>
      </c>
      <c r="D106" s="1">
        <v>31818</v>
      </c>
      <c r="E106" s="2" t="s">
        <v>710</v>
      </c>
      <c r="F106" s="2" t="s">
        <v>711</v>
      </c>
      <c r="G106" s="2" t="s">
        <v>712</v>
      </c>
      <c r="H106" s="1">
        <v>92019</v>
      </c>
      <c r="I106" s="2" t="s">
        <v>13</v>
      </c>
      <c r="J106" s="1">
        <v>31</v>
      </c>
      <c r="K106" s="2" t="s">
        <v>696</v>
      </c>
      <c r="L106" s="2" t="s">
        <v>697</v>
      </c>
      <c r="M106" s="1">
        <v>379</v>
      </c>
      <c r="N106" s="2" t="s">
        <v>1513</v>
      </c>
      <c r="O106" s="2">
        <v>12</v>
      </c>
      <c r="P106" s="2">
        <v>32</v>
      </c>
      <c r="Q106" s="2" t="s">
        <v>1284</v>
      </c>
      <c r="R106" s="1">
        <v>1</v>
      </c>
      <c r="S106" s="3">
        <v>172</v>
      </c>
      <c r="T106" s="3">
        <v>57</v>
      </c>
      <c r="U106" s="2" t="s">
        <v>1359</v>
      </c>
      <c r="V106" s="2" t="s">
        <v>1358</v>
      </c>
    </row>
    <row r="107" spans="1:22" x14ac:dyDescent="0.45">
      <c r="A107" s="1">
        <v>50</v>
      </c>
      <c r="B107" s="2" t="s">
        <v>1251</v>
      </c>
      <c r="C107" s="2" t="s">
        <v>1251</v>
      </c>
      <c r="E107" s="2" t="s">
        <v>716</v>
      </c>
      <c r="F107" s="2" t="s">
        <v>715</v>
      </c>
      <c r="G107" s="2" t="s">
        <v>717</v>
      </c>
      <c r="H107" s="1">
        <v>68148</v>
      </c>
      <c r="I107" s="2" t="s">
        <v>13</v>
      </c>
      <c r="J107" s="1">
        <v>31</v>
      </c>
      <c r="K107" s="2" t="s">
        <v>696</v>
      </c>
      <c r="L107" s="2" t="s">
        <v>697</v>
      </c>
      <c r="M107" s="1">
        <v>396</v>
      </c>
      <c r="N107" s="2" t="s">
        <v>1513</v>
      </c>
      <c r="O107" s="2">
        <v>12</v>
      </c>
      <c r="P107" s="2">
        <v>32</v>
      </c>
      <c r="S107" s="3">
        <v>159</v>
      </c>
      <c r="T107" s="3">
        <v>52</v>
      </c>
      <c r="U107" s="2" t="s">
        <v>1449</v>
      </c>
    </row>
    <row r="108" spans="1:22" x14ac:dyDescent="0.45">
      <c r="A108" s="1">
        <v>51</v>
      </c>
      <c r="B108" s="2" t="s">
        <v>888</v>
      </c>
      <c r="C108" s="2" t="s">
        <v>889</v>
      </c>
      <c r="D108" s="1">
        <v>29183</v>
      </c>
      <c r="E108" s="2" t="s">
        <v>358</v>
      </c>
      <c r="F108" s="2" t="s">
        <v>359</v>
      </c>
      <c r="G108" s="2" t="s">
        <v>360</v>
      </c>
      <c r="H108" s="1">
        <v>124874</v>
      </c>
      <c r="I108" s="2" t="s">
        <v>13</v>
      </c>
      <c r="J108" s="1">
        <v>64</v>
      </c>
      <c r="K108" s="2" t="s">
        <v>361</v>
      </c>
      <c r="L108" s="2" t="s">
        <v>362</v>
      </c>
      <c r="M108" s="1">
        <v>143</v>
      </c>
      <c r="N108" s="2" t="s">
        <v>1508</v>
      </c>
      <c r="O108" s="2">
        <v>14</v>
      </c>
      <c r="P108" s="2">
        <v>29</v>
      </c>
      <c r="R108" s="1">
        <v>1</v>
      </c>
      <c r="S108" s="3">
        <v>159</v>
      </c>
      <c r="T108" s="3">
        <v>55</v>
      </c>
      <c r="V108" s="2" t="s">
        <v>1344</v>
      </c>
    </row>
    <row r="109" spans="1:22" x14ac:dyDescent="0.45">
      <c r="A109" s="1">
        <v>52</v>
      </c>
      <c r="B109" s="2" t="s">
        <v>1236</v>
      </c>
      <c r="C109" s="2" t="s">
        <v>1237</v>
      </c>
      <c r="D109" s="1">
        <v>34484</v>
      </c>
      <c r="E109" s="2" t="s">
        <v>104</v>
      </c>
      <c r="F109" s="2" t="s">
        <v>105</v>
      </c>
      <c r="G109" s="2" t="s">
        <v>106</v>
      </c>
      <c r="H109" s="1">
        <v>26656</v>
      </c>
      <c r="I109" s="2" t="s">
        <v>13</v>
      </c>
      <c r="J109" s="1">
        <v>42</v>
      </c>
      <c r="K109" s="2" t="s">
        <v>107</v>
      </c>
      <c r="L109" s="2" t="s">
        <v>108</v>
      </c>
      <c r="M109" s="1">
        <v>30</v>
      </c>
      <c r="N109" s="2" t="s">
        <v>1497</v>
      </c>
      <c r="O109" s="2">
        <v>15</v>
      </c>
      <c r="P109" s="2">
        <v>18</v>
      </c>
      <c r="R109" s="1">
        <v>1</v>
      </c>
      <c r="S109" s="3">
        <v>151</v>
      </c>
      <c r="T109" s="3">
        <v>48</v>
      </c>
      <c r="U109" s="2" t="s">
        <v>1353</v>
      </c>
      <c r="V109" s="2" t="s">
        <v>1462</v>
      </c>
    </row>
    <row r="110" spans="1:22" x14ac:dyDescent="0.45">
      <c r="A110" s="1">
        <v>53</v>
      </c>
      <c r="B110" s="2" t="s">
        <v>761</v>
      </c>
      <c r="C110" s="2" t="s">
        <v>762</v>
      </c>
      <c r="D110" s="1">
        <v>31294</v>
      </c>
      <c r="E110" s="2" t="s">
        <v>10</v>
      </c>
      <c r="F110" s="2" t="s">
        <v>11</v>
      </c>
      <c r="G110" s="2" t="s">
        <v>12</v>
      </c>
      <c r="H110" s="1">
        <v>89676</v>
      </c>
      <c r="I110" s="2" t="s">
        <v>13</v>
      </c>
      <c r="J110" s="1">
        <v>23</v>
      </c>
      <c r="K110" s="2" t="s">
        <v>14</v>
      </c>
      <c r="L110" s="2" t="s">
        <v>15</v>
      </c>
      <c r="M110" s="1">
        <v>1</v>
      </c>
      <c r="N110" s="2" t="s">
        <v>1499</v>
      </c>
      <c r="O110" s="2">
        <v>16</v>
      </c>
      <c r="P110" s="2">
        <v>20</v>
      </c>
      <c r="R110" s="1">
        <v>1</v>
      </c>
      <c r="S110" s="3">
        <v>172</v>
      </c>
      <c r="T110" s="3">
        <v>62</v>
      </c>
      <c r="U110" s="2" t="s">
        <v>1291</v>
      </c>
      <c r="V110" s="2" t="s">
        <v>1300</v>
      </c>
    </row>
    <row r="111" spans="1:22" x14ac:dyDescent="0.45">
      <c r="A111" s="1">
        <v>53</v>
      </c>
      <c r="B111" s="2" t="s">
        <v>761</v>
      </c>
      <c r="C111" s="2" t="s">
        <v>762</v>
      </c>
      <c r="D111" s="1">
        <v>31294</v>
      </c>
      <c r="E111" s="2" t="s">
        <v>10</v>
      </c>
      <c r="F111" s="2" t="s">
        <v>11</v>
      </c>
      <c r="G111" s="2" t="s">
        <v>12</v>
      </c>
      <c r="H111" s="1">
        <v>89676</v>
      </c>
      <c r="I111" s="2" t="s">
        <v>13</v>
      </c>
      <c r="J111" s="1">
        <v>23</v>
      </c>
      <c r="K111" s="2" t="s">
        <v>694</v>
      </c>
      <c r="L111" s="2" t="s">
        <v>695</v>
      </c>
      <c r="M111" s="1">
        <v>364</v>
      </c>
      <c r="N111" s="2" t="s">
        <v>1515</v>
      </c>
      <c r="O111" s="2">
        <v>22</v>
      </c>
      <c r="P111" s="2">
        <v>10</v>
      </c>
      <c r="R111" s="1">
        <v>1</v>
      </c>
      <c r="S111" s="3">
        <v>172</v>
      </c>
      <c r="T111" s="3">
        <v>62</v>
      </c>
      <c r="U111" s="2" t="s">
        <v>1291</v>
      </c>
      <c r="V111" s="2" t="s">
        <v>1300</v>
      </c>
    </row>
    <row r="112" spans="1:22" x14ac:dyDescent="0.45">
      <c r="A112" s="1">
        <v>53</v>
      </c>
      <c r="B112" s="2" t="s">
        <v>761</v>
      </c>
      <c r="C112" s="2" t="s">
        <v>762</v>
      </c>
      <c r="D112" s="1">
        <v>31294</v>
      </c>
      <c r="E112" s="2" t="s">
        <v>10</v>
      </c>
      <c r="F112" s="2" t="s">
        <v>11</v>
      </c>
      <c r="G112" s="2" t="s">
        <v>12</v>
      </c>
      <c r="H112" s="1">
        <v>89676</v>
      </c>
      <c r="I112" s="2" t="s">
        <v>13</v>
      </c>
      <c r="J112" s="1">
        <v>23</v>
      </c>
      <c r="K112" s="2" t="s">
        <v>743</v>
      </c>
      <c r="L112" s="2" t="s">
        <v>744</v>
      </c>
      <c r="M112" s="1">
        <v>430</v>
      </c>
      <c r="N112" s="2" t="s">
        <v>1493</v>
      </c>
      <c r="O112" s="2">
        <v>24</v>
      </c>
      <c r="P112" s="2">
        <v>14</v>
      </c>
      <c r="R112" s="1">
        <v>1</v>
      </c>
      <c r="S112" s="3">
        <v>172</v>
      </c>
      <c r="T112" s="3">
        <v>62</v>
      </c>
      <c r="U112" s="2" t="s">
        <v>1291</v>
      </c>
      <c r="V112" s="2" t="s">
        <v>1300</v>
      </c>
    </row>
    <row r="113" spans="1:21" x14ac:dyDescent="0.45">
      <c r="A113" s="1">
        <v>54</v>
      </c>
      <c r="B113" s="2" t="s">
        <v>958</v>
      </c>
      <c r="C113" s="2" t="s">
        <v>959</v>
      </c>
      <c r="D113" s="1">
        <v>35707</v>
      </c>
      <c r="E113" s="2" t="s">
        <v>16</v>
      </c>
      <c r="F113" s="2" t="s">
        <v>17</v>
      </c>
      <c r="G113" s="2" t="s">
        <v>18</v>
      </c>
      <c r="H113" s="1">
        <v>123485</v>
      </c>
      <c r="I113" s="2" t="s">
        <v>13</v>
      </c>
      <c r="J113" s="1">
        <v>22</v>
      </c>
      <c r="K113" s="2" t="s">
        <v>14</v>
      </c>
      <c r="L113" s="2" t="s">
        <v>15</v>
      </c>
      <c r="M113" s="1">
        <v>2</v>
      </c>
      <c r="N113" s="2" t="s">
        <v>1499</v>
      </c>
      <c r="O113" s="2">
        <v>16</v>
      </c>
      <c r="P113" s="2">
        <v>20</v>
      </c>
      <c r="S113" s="3">
        <v>175</v>
      </c>
      <c r="T113" s="3">
        <v>73</v>
      </c>
    </row>
    <row r="114" spans="1:21" x14ac:dyDescent="0.45">
      <c r="A114" s="1">
        <v>54</v>
      </c>
      <c r="B114" s="2" t="s">
        <v>958</v>
      </c>
      <c r="C114" s="2" t="s">
        <v>959</v>
      </c>
      <c r="D114" s="1">
        <v>35707</v>
      </c>
      <c r="E114" s="2" t="s">
        <v>16</v>
      </c>
      <c r="F114" s="2" t="s">
        <v>17</v>
      </c>
      <c r="G114" s="2" t="s">
        <v>18</v>
      </c>
      <c r="H114" s="1">
        <v>123485</v>
      </c>
      <c r="I114" s="2" t="s">
        <v>13</v>
      </c>
      <c r="J114" s="1">
        <v>22</v>
      </c>
      <c r="K114" s="2" t="s">
        <v>605</v>
      </c>
      <c r="L114" s="2" t="s">
        <v>606</v>
      </c>
      <c r="M114" s="1">
        <v>286</v>
      </c>
      <c r="N114" s="2" t="s">
        <v>1516</v>
      </c>
      <c r="O114" s="2">
        <v>20</v>
      </c>
      <c r="P114" s="2">
        <v>6</v>
      </c>
      <c r="S114" s="3">
        <v>175</v>
      </c>
      <c r="T114" s="3">
        <v>73</v>
      </c>
    </row>
    <row r="115" spans="1:21" x14ac:dyDescent="0.45">
      <c r="A115" s="1">
        <v>54</v>
      </c>
      <c r="B115" s="2" t="s">
        <v>958</v>
      </c>
      <c r="C115" s="2" t="s">
        <v>959</v>
      </c>
      <c r="D115" s="1">
        <v>35707</v>
      </c>
      <c r="E115" s="2" t="s">
        <v>16</v>
      </c>
      <c r="F115" s="2" t="s">
        <v>17</v>
      </c>
      <c r="G115" s="2" t="s">
        <v>18</v>
      </c>
      <c r="H115" s="1">
        <v>123485</v>
      </c>
      <c r="I115" s="2" t="s">
        <v>13</v>
      </c>
      <c r="J115" s="1">
        <v>22</v>
      </c>
      <c r="K115" s="2" t="s">
        <v>694</v>
      </c>
      <c r="L115" s="2" t="s">
        <v>695</v>
      </c>
      <c r="M115" s="1">
        <v>365</v>
      </c>
      <c r="N115" s="2" t="s">
        <v>1515</v>
      </c>
      <c r="O115" s="2">
        <v>22</v>
      </c>
      <c r="P115" s="2">
        <v>10</v>
      </c>
      <c r="S115" s="3">
        <v>175</v>
      </c>
      <c r="T115" s="3">
        <v>73</v>
      </c>
    </row>
    <row r="116" spans="1:21" x14ac:dyDescent="0.45">
      <c r="A116" s="1">
        <v>55</v>
      </c>
      <c r="B116" s="2" t="s">
        <v>1000</v>
      </c>
      <c r="C116" s="2" t="s">
        <v>1001</v>
      </c>
      <c r="D116" s="1">
        <v>35663</v>
      </c>
      <c r="E116" s="2" t="s">
        <v>20</v>
      </c>
      <c r="F116" s="2" t="s">
        <v>19</v>
      </c>
      <c r="G116" s="2" t="s">
        <v>21</v>
      </c>
      <c r="I116" s="2" t="s">
        <v>13</v>
      </c>
      <c r="J116" s="1">
        <v>22</v>
      </c>
      <c r="K116" s="2" t="s">
        <v>14</v>
      </c>
      <c r="L116" s="2" t="s">
        <v>15</v>
      </c>
      <c r="M116" s="1">
        <v>3</v>
      </c>
      <c r="N116" s="2" t="s">
        <v>1499</v>
      </c>
      <c r="O116" s="2">
        <v>16</v>
      </c>
      <c r="P116" s="2">
        <v>20</v>
      </c>
      <c r="Q116" s="2" t="s">
        <v>1283</v>
      </c>
      <c r="R116" s="1">
        <v>1</v>
      </c>
      <c r="S116" s="3">
        <v>169</v>
      </c>
      <c r="T116" s="3">
        <v>67</v>
      </c>
      <c r="U116" s="2" t="s">
        <v>1319</v>
      </c>
    </row>
    <row r="117" spans="1:21" x14ac:dyDescent="0.45">
      <c r="A117" s="1">
        <v>55</v>
      </c>
      <c r="B117" s="2" t="s">
        <v>1000</v>
      </c>
      <c r="C117" s="2" t="s">
        <v>1001</v>
      </c>
      <c r="D117" s="1">
        <v>35663</v>
      </c>
      <c r="E117" s="2" t="s">
        <v>20</v>
      </c>
      <c r="F117" s="2" t="s">
        <v>19</v>
      </c>
      <c r="G117" s="2" t="s">
        <v>21</v>
      </c>
      <c r="I117" s="2" t="s">
        <v>13</v>
      </c>
      <c r="J117" s="1">
        <v>22</v>
      </c>
      <c r="K117" s="2" t="s">
        <v>462</v>
      </c>
      <c r="L117" s="2" t="s">
        <v>463</v>
      </c>
      <c r="M117" s="1">
        <v>192</v>
      </c>
      <c r="N117" s="2" t="s">
        <v>1517</v>
      </c>
      <c r="O117" s="2">
        <v>18</v>
      </c>
      <c r="P117" s="2">
        <v>4</v>
      </c>
      <c r="Q117" s="2" t="s">
        <v>1283</v>
      </c>
      <c r="R117" s="1">
        <v>1</v>
      </c>
      <c r="S117" s="3">
        <v>169</v>
      </c>
      <c r="T117" s="3">
        <v>67</v>
      </c>
      <c r="U117" s="2" t="s">
        <v>1319</v>
      </c>
    </row>
    <row r="118" spans="1:21" x14ac:dyDescent="0.45">
      <c r="A118" s="1">
        <v>56</v>
      </c>
      <c r="B118" s="2" t="s">
        <v>908</v>
      </c>
      <c r="C118" s="2" t="s">
        <v>909</v>
      </c>
      <c r="D118" s="1">
        <v>35804</v>
      </c>
      <c r="E118" s="2" t="s">
        <v>22</v>
      </c>
      <c r="F118" s="2" t="s">
        <v>23</v>
      </c>
      <c r="G118" s="2" t="s">
        <v>24</v>
      </c>
      <c r="I118" s="2" t="s">
        <v>13</v>
      </c>
      <c r="J118" s="1">
        <v>23</v>
      </c>
      <c r="K118" s="2" t="s">
        <v>14</v>
      </c>
      <c r="L118" s="2" t="s">
        <v>15</v>
      </c>
      <c r="M118" s="1">
        <v>4</v>
      </c>
      <c r="N118" s="2" t="s">
        <v>1499</v>
      </c>
      <c r="O118" s="2">
        <v>16</v>
      </c>
      <c r="P118" s="2">
        <v>20</v>
      </c>
      <c r="Q118" s="2" t="s">
        <v>1283</v>
      </c>
      <c r="S118" s="3">
        <v>176</v>
      </c>
      <c r="T118" s="3" t="s">
        <v>1295</v>
      </c>
      <c r="U118" s="2" t="s">
        <v>1334</v>
      </c>
    </row>
    <row r="119" spans="1:21" x14ac:dyDescent="0.45">
      <c r="A119" s="1">
        <v>57</v>
      </c>
      <c r="B119" s="2" t="s">
        <v>898</v>
      </c>
      <c r="C119" s="2" t="s">
        <v>899</v>
      </c>
      <c r="D119" s="1">
        <v>35825</v>
      </c>
      <c r="E119" s="2" t="s">
        <v>30</v>
      </c>
      <c r="F119" s="2" t="s">
        <v>31</v>
      </c>
      <c r="G119" s="2" t="s">
        <v>32</v>
      </c>
      <c r="H119" s="1">
        <v>124672</v>
      </c>
      <c r="I119" s="2" t="s">
        <v>13</v>
      </c>
      <c r="J119" s="1">
        <v>22</v>
      </c>
      <c r="K119" s="2" t="s">
        <v>14</v>
      </c>
      <c r="L119" s="2" t="s">
        <v>15</v>
      </c>
      <c r="M119" s="1">
        <v>6</v>
      </c>
      <c r="N119" s="2" t="s">
        <v>1499</v>
      </c>
      <c r="O119" s="2">
        <v>16</v>
      </c>
      <c r="P119" s="2">
        <v>20</v>
      </c>
      <c r="S119" s="3">
        <v>166</v>
      </c>
      <c r="T119" s="3">
        <v>60</v>
      </c>
      <c r="U119" s="2" t="s">
        <v>1293</v>
      </c>
    </row>
    <row r="120" spans="1:21" x14ac:dyDescent="0.45">
      <c r="A120" s="1">
        <v>57</v>
      </c>
      <c r="B120" s="2" t="s">
        <v>898</v>
      </c>
      <c r="C120" s="2" t="s">
        <v>899</v>
      </c>
      <c r="D120" s="1">
        <v>35825</v>
      </c>
      <c r="E120" s="2" t="s">
        <v>30</v>
      </c>
      <c r="F120" s="2" t="s">
        <v>31</v>
      </c>
      <c r="G120" s="2" t="s">
        <v>32</v>
      </c>
      <c r="H120" s="1">
        <v>124672</v>
      </c>
      <c r="I120" s="2" t="s">
        <v>13</v>
      </c>
      <c r="J120" s="1">
        <v>22</v>
      </c>
      <c r="K120" s="2" t="s">
        <v>330</v>
      </c>
      <c r="L120" s="2" t="s">
        <v>331</v>
      </c>
      <c r="M120" s="1">
        <v>146</v>
      </c>
      <c r="N120" s="2" t="s">
        <v>1518</v>
      </c>
      <c r="O120" s="2">
        <v>17</v>
      </c>
      <c r="P120" s="2">
        <v>3</v>
      </c>
      <c r="S120" s="3">
        <v>166</v>
      </c>
      <c r="T120" s="3">
        <v>60</v>
      </c>
      <c r="U120" s="2" t="s">
        <v>1293</v>
      </c>
    </row>
    <row r="121" spans="1:21" x14ac:dyDescent="0.45">
      <c r="A121" s="1">
        <v>58</v>
      </c>
      <c r="B121" s="2" t="s">
        <v>1096</v>
      </c>
      <c r="C121" s="2" t="s">
        <v>1097</v>
      </c>
      <c r="D121" s="1">
        <v>31802</v>
      </c>
      <c r="E121" s="2" t="s">
        <v>33</v>
      </c>
      <c r="F121" s="2" t="s">
        <v>34</v>
      </c>
      <c r="G121" s="2" t="s">
        <v>35</v>
      </c>
      <c r="H121" s="1">
        <v>95958</v>
      </c>
      <c r="I121" s="2" t="s">
        <v>13</v>
      </c>
      <c r="J121" s="1">
        <v>23</v>
      </c>
      <c r="K121" s="2" t="s">
        <v>14</v>
      </c>
      <c r="L121" s="2" t="s">
        <v>15</v>
      </c>
      <c r="M121" s="1">
        <v>7</v>
      </c>
      <c r="N121" s="2" t="s">
        <v>1499</v>
      </c>
      <c r="O121" s="2">
        <v>16</v>
      </c>
      <c r="P121" s="2">
        <v>20</v>
      </c>
      <c r="S121" s="3">
        <v>174</v>
      </c>
      <c r="T121" s="3">
        <v>68.5</v>
      </c>
    </row>
    <row r="122" spans="1:21" x14ac:dyDescent="0.45">
      <c r="A122" s="1">
        <v>58</v>
      </c>
      <c r="B122" s="2" t="s">
        <v>1096</v>
      </c>
      <c r="C122" s="2" t="s">
        <v>1097</v>
      </c>
      <c r="D122" s="1">
        <v>31802</v>
      </c>
      <c r="E122" s="2" t="s">
        <v>33</v>
      </c>
      <c r="F122" s="2" t="s">
        <v>34</v>
      </c>
      <c r="G122" s="2" t="s">
        <v>35</v>
      </c>
      <c r="H122" s="1">
        <v>95958</v>
      </c>
      <c r="I122" s="2" t="s">
        <v>13</v>
      </c>
      <c r="J122" s="1">
        <v>23</v>
      </c>
      <c r="K122" s="2" t="s">
        <v>694</v>
      </c>
      <c r="L122" s="2" t="s">
        <v>695</v>
      </c>
      <c r="M122" s="1">
        <v>378</v>
      </c>
      <c r="N122" s="2" t="s">
        <v>1515</v>
      </c>
      <c r="O122" s="2">
        <v>22</v>
      </c>
      <c r="P122" s="2">
        <v>10</v>
      </c>
      <c r="S122" s="3">
        <v>174</v>
      </c>
      <c r="T122" s="3">
        <v>68.5</v>
      </c>
    </row>
    <row r="123" spans="1:21" x14ac:dyDescent="0.45">
      <c r="A123" s="1">
        <v>59</v>
      </c>
      <c r="B123" s="2" t="s">
        <v>1252</v>
      </c>
      <c r="C123" s="2" t="s">
        <v>1252</v>
      </c>
      <c r="E123" s="2" t="s">
        <v>50</v>
      </c>
      <c r="F123" s="2" t="s">
        <v>51</v>
      </c>
      <c r="G123" s="2" t="s">
        <v>52</v>
      </c>
      <c r="H123" s="1">
        <v>122501</v>
      </c>
      <c r="I123" s="2" t="s">
        <v>13</v>
      </c>
      <c r="J123" s="1">
        <v>21</v>
      </c>
      <c r="K123" s="2" t="s">
        <v>14</v>
      </c>
      <c r="L123" s="2" t="s">
        <v>15</v>
      </c>
      <c r="M123" s="1">
        <v>12</v>
      </c>
      <c r="N123" s="2" t="s">
        <v>1499</v>
      </c>
      <c r="O123" s="2">
        <v>16</v>
      </c>
      <c r="P123" s="2">
        <v>20</v>
      </c>
      <c r="S123" s="3">
        <v>165</v>
      </c>
      <c r="T123" s="3" t="s">
        <v>1295</v>
      </c>
    </row>
    <row r="124" spans="1:21" x14ac:dyDescent="0.45">
      <c r="A124" s="1">
        <v>59</v>
      </c>
      <c r="B124" s="2" t="s">
        <v>1252</v>
      </c>
      <c r="C124" s="2" t="s">
        <v>1252</v>
      </c>
      <c r="E124" s="2" t="s">
        <v>50</v>
      </c>
      <c r="F124" s="2" t="s">
        <v>51</v>
      </c>
      <c r="G124" s="2" t="s">
        <v>52</v>
      </c>
      <c r="H124" s="1">
        <v>122501</v>
      </c>
      <c r="I124" s="2" t="s">
        <v>13</v>
      </c>
      <c r="J124" s="1">
        <v>21</v>
      </c>
      <c r="K124" s="2" t="s">
        <v>719</v>
      </c>
      <c r="L124" s="2" t="s">
        <v>720</v>
      </c>
      <c r="M124" s="1">
        <v>409</v>
      </c>
      <c r="N124" s="2" t="s">
        <v>1492</v>
      </c>
      <c r="O124" s="2">
        <v>23</v>
      </c>
      <c r="P124" s="2">
        <v>13</v>
      </c>
      <c r="S124" s="3">
        <v>165</v>
      </c>
      <c r="T124" s="3" t="s">
        <v>1295</v>
      </c>
    </row>
    <row r="125" spans="1:21" x14ac:dyDescent="0.45">
      <c r="A125" s="1">
        <v>60</v>
      </c>
      <c r="B125" s="2" t="s">
        <v>948</v>
      </c>
      <c r="C125" s="2" t="s">
        <v>949</v>
      </c>
      <c r="D125" s="1">
        <v>35718</v>
      </c>
      <c r="E125" s="2" t="s">
        <v>53</v>
      </c>
      <c r="F125" s="2" t="s">
        <v>54</v>
      </c>
      <c r="G125" s="2" t="s">
        <v>55</v>
      </c>
      <c r="H125" s="1">
        <v>123594</v>
      </c>
      <c r="I125" s="2" t="s">
        <v>13</v>
      </c>
      <c r="J125" s="1">
        <v>21</v>
      </c>
      <c r="K125" s="2" t="s">
        <v>14</v>
      </c>
      <c r="L125" s="2" t="s">
        <v>15</v>
      </c>
      <c r="M125" s="1">
        <v>13</v>
      </c>
      <c r="N125" s="2" t="s">
        <v>1499</v>
      </c>
      <c r="O125" s="2">
        <v>16</v>
      </c>
      <c r="P125" s="2">
        <v>20</v>
      </c>
      <c r="S125" s="3">
        <v>159</v>
      </c>
      <c r="T125" s="3">
        <v>60</v>
      </c>
    </row>
    <row r="126" spans="1:21" x14ac:dyDescent="0.45">
      <c r="A126" s="1">
        <v>61</v>
      </c>
      <c r="B126" s="2" t="s">
        <v>1082</v>
      </c>
      <c r="C126" s="2" t="s">
        <v>1083</v>
      </c>
      <c r="D126" s="1">
        <v>35521</v>
      </c>
      <c r="E126" s="2" t="s">
        <v>61</v>
      </c>
      <c r="F126" s="2" t="s">
        <v>62</v>
      </c>
      <c r="G126" s="2" t="s">
        <v>63</v>
      </c>
      <c r="H126" s="1">
        <v>122306</v>
      </c>
      <c r="I126" s="2" t="s">
        <v>13</v>
      </c>
      <c r="J126" s="1">
        <v>21</v>
      </c>
      <c r="K126" s="2" t="s">
        <v>14</v>
      </c>
      <c r="L126" s="2" t="s">
        <v>15</v>
      </c>
      <c r="M126" s="1">
        <v>15</v>
      </c>
      <c r="N126" s="2" t="s">
        <v>1499</v>
      </c>
      <c r="O126" s="2">
        <v>16</v>
      </c>
      <c r="P126" s="2">
        <v>20</v>
      </c>
      <c r="R126" s="1">
        <v>1</v>
      </c>
      <c r="S126" s="3">
        <v>170</v>
      </c>
      <c r="T126" s="3">
        <v>57</v>
      </c>
      <c r="U126" s="2" t="s">
        <v>1293</v>
      </c>
    </row>
    <row r="127" spans="1:21" x14ac:dyDescent="0.45">
      <c r="A127" s="1">
        <v>61</v>
      </c>
      <c r="B127" s="2" t="s">
        <v>1082</v>
      </c>
      <c r="C127" s="2" t="s">
        <v>1083</v>
      </c>
      <c r="D127" s="1">
        <v>35521</v>
      </c>
      <c r="E127" s="2" t="s">
        <v>61</v>
      </c>
      <c r="F127" s="2" t="s">
        <v>62</v>
      </c>
      <c r="G127" s="2" t="s">
        <v>63</v>
      </c>
      <c r="H127" s="1">
        <v>122306</v>
      </c>
      <c r="I127" s="2" t="s">
        <v>13</v>
      </c>
      <c r="J127" s="1">
        <v>21</v>
      </c>
      <c r="K127" s="2" t="s">
        <v>462</v>
      </c>
      <c r="L127" s="2" t="s">
        <v>463</v>
      </c>
      <c r="M127" s="1">
        <v>203</v>
      </c>
      <c r="N127" s="2" t="s">
        <v>1517</v>
      </c>
      <c r="O127" s="2">
        <v>18</v>
      </c>
      <c r="P127" s="2">
        <v>4</v>
      </c>
      <c r="R127" s="1">
        <v>1</v>
      </c>
      <c r="S127" s="3">
        <v>170</v>
      </c>
      <c r="T127" s="3">
        <v>57</v>
      </c>
      <c r="U127" s="2" t="s">
        <v>1293</v>
      </c>
    </row>
    <row r="128" spans="1:21" x14ac:dyDescent="0.45">
      <c r="A128" s="1">
        <v>61</v>
      </c>
      <c r="B128" s="2" t="s">
        <v>1082</v>
      </c>
      <c r="C128" s="2" t="s">
        <v>1083</v>
      </c>
      <c r="D128" s="1">
        <v>35521</v>
      </c>
      <c r="E128" s="2" t="s">
        <v>61</v>
      </c>
      <c r="F128" s="2" t="s">
        <v>62</v>
      </c>
      <c r="G128" s="2" t="s">
        <v>63</v>
      </c>
      <c r="H128" s="1">
        <v>122306</v>
      </c>
      <c r="I128" s="2" t="s">
        <v>13</v>
      </c>
      <c r="J128" s="1">
        <v>21</v>
      </c>
      <c r="K128" s="2" t="s">
        <v>743</v>
      </c>
      <c r="L128" s="2" t="s">
        <v>744</v>
      </c>
      <c r="M128" s="1">
        <v>439</v>
      </c>
      <c r="N128" s="2" t="s">
        <v>1493</v>
      </c>
      <c r="O128" s="2">
        <v>24</v>
      </c>
      <c r="P128" s="2">
        <v>14</v>
      </c>
      <c r="R128" s="1">
        <v>1</v>
      </c>
      <c r="S128" s="3">
        <v>170</v>
      </c>
      <c r="T128" s="3">
        <v>57</v>
      </c>
      <c r="U128" s="2" t="s">
        <v>1293</v>
      </c>
    </row>
    <row r="129" spans="1:22" x14ac:dyDescent="0.45">
      <c r="A129" s="1">
        <v>62</v>
      </c>
      <c r="B129" s="2" t="s">
        <v>950</v>
      </c>
      <c r="C129" s="2" t="s">
        <v>951</v>
      </c>
      <c r="D129" s="1">
        <v>35714</v>
      </c>
      <c r="E129" s="2" t="s">
        <v>64</v>
      </c>
      <c r="F129" s="2" t="s">
        <v>65</v>
      </c>
      <c r="G129" s="2" t="s">
        <v>66</v>
      </c>
      <c r="H129" s="1">
        <v>124825</v>
      </c>
      <c r="I129" s="2" t="s">
        <v>13</v>
      </c>
      <c r="J129" s="1">
        <v>21</v>
      </c>
      <c r="K129" s="2" t="s">
        <v>14</v>
      </c>
      <c r="L129" s="2" t="s">
        <v>15</v>
      </c>
      <c r="M129" s="1">
        <v>16</v>
      </c>
      <c r="N129" s="2" t="s">
        <v>1499</v>
      </c>
      <c r="O129" s="2">
        <v>16</v>
      </c>
      <c r="P129" s="2">
        <v>20</v>
      </c>
      <c r="S129" s="3">
        <v>175</v>
      </c>
      <c r="T129" s="3">
        <v>60</v>
      </c>
      <c r="U129" s="2" t="s">
        <v>1293</v>
      </c>
    </row>
    <row r="130" spans="1:22" x14ac:dyDescent="0.45">
      <c r="A130" s="1">
        <v>63</v>
      </c>
      <c r="B130" s="2" t="s">
        <v>787</v>
      </c>
      <c r="C130" s="2" t="s">
        <v>788</v>
      </c>
      <c r="D130" s="1">
        <v>36041</v>
      </c>
      <c r="E130" s="2" t="s">
        <v>67</v>
      </c>
      <c r="F130" s="2" t="s">
        <v>68</v>
      </c>
      <c r="G130" s="2" t="s">
        <v>69</v>
      </c>
      <c r="H130" s="1">
        <v>126966</v>
      </c>
      <c r="I130" s="2" t="s">
        <v>13</v>
      </c>
      <c r="J130" s="1">
        <v>21</v>
      </c>
      <c r="K130" s="2" t="s">
        <v>14</v>
      </c>
      <c r="L130" s="2" t="s">
        <v>15</v>
      </c>
      <c r="M130" s="1">
        <v>17</v>
      </c>
      <c r="N130" s="2" t="s">
        <v>1499</v>
      </c>
      <c r="O130" s="2">
        <v>16</v>
      </c>
      <c r="P130" s="2">
        <v>20</v>
      </c>
      <c r="R130" s="1">
        <v>1</v>
      </c>
      <c r="S130" s="3">
        <v>162</v>
      </c>
      <c r="T130" s="3">
        <v>63</v>
      </c>
      <c r="U130" s="2" t="s">
        <v>1308</v>
      </c>
      <c r="V130" s="2" t="s">
        <v>1404</v>
      </c>
    </row>
    <row r="131" spans="1:22" x14ac:dyDescent="0.45">
      <c r="A131" s="1">
        <v>63</v>
      </c>
      <c r="B131" s="2" t="s">
        <v>787</v>
      </c>
      <c r="C131" s="2" t="s">
        <v>788</v>
      </c>
      <c r="D131" s="1">
        <v>36041</v>
      </c>
      <c r="E131" s="2" t="s">
        <v>67</v>
      </c>
      <c r="F131" s="2" t="s">
        <v>68</v>
      </c>
      <c r="G131" s="2" t="s">
        <v>69</v>
      </c>
      <c r="H131" s="1">
        <v>126966</v>
      </c>
      <c r="I131" s="2" t="s">
        <v>13</v>
      </c>
      <c r="J131" s="1">
        <v>21</v>
      </c>
      <c r="K131" s="2" t="s">
        <v>258</v>
      </c>
      <c r="L131" s="2" t="s">
        <v>259</v>
      </c>
      <c r="M131" s="1">
        <v>93</v>
      </c>
      <c r="N131" s="2" t="s">
        <v>1510</v>
      </c>
      <c r="O131" s="2">
        <v>28</v>
      </c>
      <c r="P131" s="2">
        <v>33</v>
      </c>
      <c r="R131" s="1">
        <v>1</v>
      </c>
      <c r="S131" s="3">
        <v>162</v>
      </c>
      <c r="T131" s="3">
        <v>63</v>
      </c>
      <c r="U131" s="2" t="s">
        <v>1308</v>
      </c>
      <c r="V131" s="2" t="s">
        <v>1404</v>
      </c>
    </row>
    <row r="132" spans="1:22" x14ac:dyDescent="0.45">
      <c r="A132" s="1">
        <v>63</v>
      </c>
      <c r="B132" s="2" t="s">
        <v>787</v>
      </c>
      <c r="C132" s="2" t="s">
        <v>788</v>
      </c>
      <c r="D132" s="1">
        <v>36041</v>
      </c>
      <c r="E132" s="2" t="s">
        <v>67</v>
      </c>
      <c r="F132" s="2" t="s">
        <v>68</v>
      </c>
      <c r="G132" s="2" t="s">
        <v>69</v>
      </c>
      <c r="H132" s="1">
        <v>126966</v>
      </c>
      <c r="I132" s="2" t="s">
        <v>13</v>
      </c>
      <c r="J132" s="1">
        <v>21</v>
      </c>
      <c r="K132" s="2" t="s">
        <v>330</v>
      </c>
      <c r="L132" s="2" t="s">
        <v>331</v>
      </c>
      <c r="M132" s="1">
        <v>164</v>
      </c>
      <c r="N132" s="2" t="s">
        <v>1518</v>
      </c>
      <c r="O132" s="2">
        <v>17</v>
      </c>
      <c r="P132" s="2">
        <v>3</v>
      </c>
      <c r="R132" s="1">
        <v>1</v>
      </c>
      <c r="S132" s="3">
        <v>162</v>
      </c>
      <c r="T132" s="3">
        <v>63</v>
      </c>
      <c r="U132" s="2" t="s">
        <v>1308</v>
      </c>
      <c r="V132" s="2" t="s">
        <v>1404</v>
      </c>
    </row>
    <row r="133" spans="1:22" x14ac:dyDescent="0.45">
      <c r="A133" s="1">
        <v>63</v>
      </c>
      <c r="B133" s="2" t="s">
        <v>787</v>
      </c>
      <c r="C133" s="2" t="s">
        <v>788</v>
      </c>
      <c r="D133" s="1">
        <v>36041</v>
      </c>
      <c r="E133" s="2" t="s">
        <v>67</v>
      </c>
      <c r="F133" s="2" t="s">
        <v>68</v>
      </c>
      <c r="G133" s="2" t="s">
        <v>69</v>
      </c>
      <c r="H133" s="1">
        <v>126966</v>
      </c>
      <c r="I133" s="2" t="s">
        <v>13</v>
      </c>
      <c r="J133" s="1">
        <v>21</v>
      </c>
      <c r="K133" s="2" t="s">
        <v>658</v>
      </c>
      <c r="L133" s="2" t="s">
        <v>659</v>
      </c>
      <c r="M133" s="1">
        <v>346</v>
      </c>
      <c r="N133" s="2" t="s">
        <v>1519</v>
      </c>
      <c r="O133" s="2">
        <v>21</v>
      </c>
      <c r="P133" s="2">
        <v>9</v>
      </c>
      <c r="R133" s="1">
        <v>1</v>
      </c>
      <c r="S133" s="3">
        <v>162</v>
      </c>
      <c r="T133" s="3">
        <v>63</v>
      </c>
      <c r="U133" s="2" t="s">
        <v>1308</v>
      </c>
      <c r="V133" s="2" t="s">
        <v>1404</v>
      </c>
    </row>
    <row r="134" spans="1:22" x14ac:dyDescent="0.45">
      <c r="A134" s="1">
        <v>63</v>
      </c>
      <c r="B134" s="2" t="s">
        <v>787</v>
      </c>
      <c r="C134" s="2" t="s">
        <v>788</v>
      </c>
      <c r="D134" s="1">
        <v>36041</v>
      </c>
      <c r="E134" s="2" t="s">
        <v>67</v>
      </c>
      <c r="F134" s="2" t="s">
        <v>68</v>
      </c>
      <c r="G134" s="2" t="s">
        <v>69</v>
      </c>
      <c r="H134" s="1">
        <v>126966</v>
      </c>
      <c r="I134" s="2" t="s">
        <v>13</v>
      </c>
      <c r="J134" s="1">
        <v>21</v>
      </c>
      <c r="K134" s="2" t="s">
        <v>719</v>
      </c>
      <c r="L134" s="2" t="s">
        <v>720</v>
      </c>
      <c r="M134" s="1">
        <v>413</v>
      </c>
      <c r="N134" s="2" t="s">
        <v>1492</v>
      </c>
      <c r="O134" s="2">
        <v>23</v>
      </c>
      <c r="P134" s="2">
        <v>13</v>
      </c>
      <c r="R134" s="1">
        <v>1</v>
      </c>
      <c r="S134" s="3">
        <v>162</v>
      </c>
      <c r="T134" s="3">
        <v>63</v>
      </c>
      <c r="U134" s="2" t="s">
        <v>1308</v>
      </c>
      <c r="V134" s="2" t="s">
        <v>1404</v>
      </c>
    </row>
    <row r="135" spans="1:22" x14ac:dyDescent="0.45">
      <c r="A135" s="1">
        <v>64</v>
      </c>
      <c r="B135" s="2" t="s">
        <v>1220</v>
      </c>
      <c r="C135" s="2" t="s">
        <v>1221</v>
      </c>
      <c r="D135" s="1">
        <v>30200</v>
      </c>
      <c r="E135" s="2" t="s">
        <v>74</v>
      </c>
      <c r="F135" s="2" t="s">
        <v>75</v>
      </c>
      <c r="G135" s="2" t="s">
        <v>76</v>
      </c>
      <c r="H135" s="1">
        <v>83066</v>
      </c>
      <c r="I135" s="2" t="s">
        <v>13</v>
      </c>
      <c r="J135" s="1">
        <v>20</v>
      </c>
      <c r="K135" s="2" t="s">
        <v>14</v>
      </c>
      <c r="L135" s="2" t="s">
        <v>15</v>
      </c>
      <c r="M135" s="1">
        <v>19</v>
      </c>
      <c r="N135" s="2" t="s">
        <v>1499</v>
      </c>
      <c r="O135" s="2">
        <v>16</v>
      </c>
      <c r="P135" s="2">
        <v>20</v>
      </c>
      <c r="S135" s="3">
        <v>174</v>
      </c>
      <c r="T135" s="3">
        <v>75</v>
      </c>
      <c r="U135" s="2" t="s">
        <v>1319</v>
      </c>
    </row>
    <row r="136" spans="1:22" x14ac:dyDescent="0.45">
      <c r="A136" s="1">
        <v>64</v>
      </c>
      <c r="B136" s="2" t="s">
        <v>1220</v>
      </c>
      <c r="C136" s="2" t="s">
        <v>1221</v>
      </c>
      <c r="D136" s="1">
        <v>30200</v>
      </c>
      <c r="E136" s="2" t="s">
        <v>74</v>
      </c>
      <c r="F136" s="2" t="s">
        <v>75</v>
      </c>
      <c r="G136" s="2" t="s">
        <v>76</v>
      </c>
      <c r="H136" s="1">
        <v>83066</v>
      </c>
      <c r="I136" s="2" t="s">
        <v>13</v>
      </c>
      <c r="J136" s="1">
        <v>20</v>
      </c>
      <c r="K136" s="2" t="s">
        <v>121</v>
      </c>
      <c r="L136" s="2" t="s">
        <v>122</v>
      </c>
      <c r="M136" s="1">
        <v>48</v>
      </c>
      <c r="N136" s="2" t="s">
        <v>1494</v>
      </c>
      <c r="O136" s="2">
        <v>25</v>
      </c>
      <c r="P136" s="2">
        <v>15</v>
      </c>
      <c r="S136" s="3">
        <v>174</v>
      </c>
      <c r="T136" s="3">
        <v>75</v>
      </c>
      <c r="U136" s="2" t="s">
        <v>1319</v>
      </c>
    </row>
    <row r="137" spans="1:22" x14ac:dyDescent="0.45">
      <c r="A137" s="1">
        <v>65</v>
      </c>
      <c r="B137" s="2" t="s">
        <v>956</v>
      </c>
      <c r="C137" s="2" t="s">
        <v>957</v>
      </c>
      <c r="D137" s="1">
        <v>35709</v>
      </c>
      <c r="E137" s="2" t="s">
        <v>77</v>
      </c>
      <c r="F137" s="2" t="s">
        <v>78</v>
      </c>
      <c r="G137" s="2" t="s">
        <v>79</v>
      </c>
      <c r="H137" s="1">
        <v>123488</v>
      </c>
      <c r="I137" s="2" t="s">
        <v>13</v>
      </c>
      <c r="J137" s="1">
        <v>23</v>
      </c>
      <c r="K137" s="2" t="s">
        <v>14</v>
      </c>
      <c r="L137" s="2" t="s">
        <v>15</v>
      </c>
      <c r="M137" s="1">
        <v>20</v>
      </c>
      <c r="N137" s="2" t="s">
        <v>1499</v>
      </c>
      <c r="O137" s="2">
        <v>16</v>
      </c>
      <c r="P137" s="2">
        <v>20</v>
      </c>
      <c r="S137" s="3">
        <v>173</v>
      </c>
      <c r="T137" s="3" t="s">
        <v>1295</v>
      </c>
    </row>
    <row r="138" spans="1:22" x14ac:dyDescent="0.45">
      <c r="A138" s="1">
        <v>65</v>
      </c>
      <c r="B138" s="2" t="s">
        <v>956</v>
      </c>
      <c r="C138" s="2" t="s">
        <v>957</v>
      </c>
      <c r="D138" s="1">
        <v>35709</v>
      </c>
      <c r="E138" s="2" t="s">
        <v>77</v>
      </c>
      <c r="F138" s="2" t="s">
        <v>78</v>
      </c>
      <c r="G138" s="2" t="s">
        <v>79</v>
      </c>
      <c r="H138" s="1">
        <v>123488</v>
      </c>
      <c r="I138" s="2" t="s">
        <v>13</v>
      </c>
      <c r="J138" s="1">
        <v>23</v>
      </c>
      <c r="K138" s="2" t="s">
        <v>537</v>
      </c>
      <c r="L138" s="2" t="s">
        <v>538</v>
      </c>
      <c r="M138" s="1">
        <v>268</v>
      </c>
      <c r="N138" s="2" t="s">
        <v>1520</v>
      </c>
      <c r="O138" s="2">
        <v>19</v>
      </c>
      <c r="P138" s="2">
        <v>5</v>
      </c>
      <c r="S138" s="3">
        <v>173</v>
      </c>
      <c r="T138" s="3" t="s">
        <v>1295</v>
      </c>
    </row>
    <row r="139" spans="1:22" x14ac:dyDescent="0.45">
      <c r="A139" s="1">
        <v>66</v>
      </c>
      <c r="B139" s="2" t="s">
        <v>944</v>
      </c>
      <c r="C139" s="2" t="s">
        <v>945</v>
      </c>
      <c r="D139" s="1">
        <v>35735</v>
      </c>
      <c r="E139" s="2" t="s">
        <v>434</v>
      </c>
      <c r="F139" s="2" t="s">
        <v>1273</v>
      </c>
      <c r="G139" s="2" t="s">
        <v>80</v>
      </c>
      <c r="H139" s="1">
        <v>123799</v>
      </c>
      <c r="I139" s="2" t="s">
        <v>13</v>
      </c>
      <c r="J139" s="1">
        <v>20</v>
      </c>
      <c r="K139" s="2" t="s">
        <v>14</v>
      </c>
      <c r="L139" s="2" t="s">
        <v>15</v>
      </c>
      <c r="M139" s="1">
        <v>21</v>
      </c>
      <c r="N139" s="2" t="s">
        <v>1499</v>
      </c>
      <c r="O139" s="2">
        <v>16</v>
      </c>
      <c r="P139" s="2">
        <v>20</v>
      </c>
      <c r="S139" s="3">
        <v>178</v>
      </c>
      <c r="T139" s="3">
        <v>83</v>
      </c>
    </row>
    <row r="140" spans="1:22" x14ac:dyDescent="0.45">
      <c r="A140" s="1">
        <v>67</v>
      </c>
      <c r="B140" s="2" t="s">
        <v>922</v>
      </c>
      <c r="C140" s="2" t="s">
        <v>923</v>
      </c>
      <c r="D140" s="1">
        <v>35797</v>
      </c>
      <c r="E140" s="2" t="s">
        <v>81</v>
      </c>
      <c r="F140" s="2" t="s">
        <v>82</v>
      </c>
      <c r="G140" s="2" t="s">
        <v>83</v>
      </c>
      <c r="H140" s="1">
        <v>123447</v>
      </c>
      <c r="I140" s="2" t="s">
        <v>13</v>
      </c>
      <c r="J140" s="1">
        <v>21</v>
      </c>
      <c r="K140" s="2" t="s">
        <v>14</v>
      </c>
      <c r="L140" s="2" t="s">
        <v>15</v>
      </c>
      <c r="M140" s="1">
        <v>22</v>
      </c>
      <c r="N140" s="2" t="s">
        <v>1499</v>
      </c>
      <c r="O140" s="2">
        <v>16</v>
      </c>
      <c r="P140" s="2">
        <v>20</v>
      </c>
      <c r="Q140" s="2" t="s">
        <v>1284</v>
      </c>
      <c r="S140" s="3">
        <v>166</v>
      </c>
      <c r="T140" s="3">
        <v>60.5</v>
      </c>
      <c r="U140" s="2" t="s">
        <v>1293</v>
      </c>
      <c r="V140" s="2" t="s">
        <v>1426</v>
      </c>
    </row>
    <row r="141" spans="1:22" x14ac:dyDescent="0.45">
      <c r="A141" s="1">
        <v>68</v>
      </c>
      <c r="B141" s="2" t="s">
        <v>1084</v>
      </c>
      <c r="C141" s="2" t="s">
        <v>1085</v>
      </c>
      <c r="D141" s="1">
        <v>35519</v>
      </c>
      <c r="E141" s="2" t="s">
        <v>85</v>
      </c>
      <c r="F141" s="2" t="s">
        <v>84</v>
      </c>
      <c r="G141" s="2" t="s">
        <v>86</v>
      </c>
      <c r="H141" s="1">
        <v>121465</v>
      </c>
      <c r="I141" s="2" t="s">
        <v>13</v>
      </c>
      <c r="J141" s="1">
        <v>21</v>
      </c>
      <c r="K141" s="2" t="s">
        <v>14</v>
      </c>
      <c r="L141" s="2" t="s">
        <v>15</v>
      </c>
      <c r="M141" s="1">
        <v>23</v>
      </c>
      <c r="N141" s="2" t="s">
        <v>1499</v>
      </c>
      <c r="O141" s="2">
        <v>16</v>
      </c>
      <c r="P141" s="2">
        <v>20</v>
      </c>
      <c r="R141" s="1">
        <v>1</v>
      </c>
      <c r="S141" s="3">
        <v>171</v>
      </c>
      <c r="T141" s="3">
        <v>62</v>
      </c>
      <c r="U141" s="2" t="s">
        <v>1433</v>
      </c>
      <c r="V141" s="2" t="s">
        <v>1432</v>
      </c>
    </row>
    <row r="142" spans="1:22" x14ac:dyDescent="0.45">
      <c r="A142" s="1">
        <v>68</v>
      </c>
      <c r="B142" s="2" t="s">
        <v>1084</v>
      </c>
      <c r="C142" s="2" t="s">
        <v>1085</v>
      </c>
      <c r="D142" s="1">
        <v>35519</v>
      </c>
      <c r="E142" s="2" t="s">
        <v>85</v>
      </c>
      <c r="F142" s="2" t="s">
        <v>84</v>
      </c>
      <c r="G142" s="2" t="s">
        <v>86</v>
      </c>
      <c r="H142" s="1">
        <v>121465</v>
      </c>
      <c r="I142" s="2" t="s">
        <v>13</v>
      </c>
      <c r="J142" s="1">
        <v>21</v>
      </c>
      <c r="K142" s="2" t="s">
        <v>462</v>
      </c>
      <c r="L142" s="2" t="s">
        <v>463</v>
      </c>
      <c r="M142" s="1">
        <v>215</v>
      </c>
      <c r="N142" s="2" t="s">
        <v>1517</v>
      </c>
      <c r="O142" s="2">
        <v>18</v>
      </c>
      <c r="P142" s="2">
        <v>4</v>
      </c>
      <c r="R142" s="1">
        <v>1</v>
      </c>
      <c r="S142" s="3">
        <v>171</v>
      </c>
      <c r="T142" s="3">
        <v>62</v>
      </c>
      <c r="U142" s="2" t="s">
        <v>1433</v>
      </c>
      <c r="V142" s="2" t="s">
        <v>1432</v>
      </c>
    </row>
    <row r="143" spans="1:22" x14ac:dyDescent="0.45">
      <c r="A143" s="1">
        <v>69</v>
      </c>
      <c r="B143" s="2" t="s">
        <v>924</v>
      </c>
      <c r="C143" s="2" t="s">
        <v>925</v>
      </c>
      <c r="D143" s="1">
        <v>35791</v>
      </c>
      <c r="E143" s="2" t="s">
        <v>90</v>
      </c>
      <c r="F143" s="2" t="s">
        <v>91</v>
      </c>
      <c r="G143" s="2" t="s">
        <v>92</v>
      </c>
      <c r="H143" s="1">
        <v>122932</v>
      </c>
      <c r="I143" s="2" t="s">
        <v>13</v>
      </c>
      <c r="J143" s="1">
        <v>22</v>
      </c>
      <c r="K143" s="2" t="s">
        <v>14</v>
      </c>
      <c r="L143" s="2" t="s">
        <v>15</v>
      </c>
      <c r="M143" s="1">
        <v>25</v>
      </c>
      <c r="N143" s="2" t="s">
        <v>1499</v>
      </c>
      <c r="O143" s="2">
        <v>16</v>
      </c>
      <c r="P143" s="2">
        <v>20</v>
      </c>
      <c r="R143" s="1">
        <v>1</v>
      </c>
      <c r="S143" s="3">
        <v>178</v>
      </c>
      <c r="T143" s="3">
        <v>75</v>
      </c>
      <c r="U143" s="2" t="s">
        <v>1293</v>
      </c>
    </row>
    <row r="144" spans="1:22" x14ac:dyDescent="0.45">
      <c r="A144" s="1">
        <v>69</v>
      </c>
      <c r="B144" s="2" t="s">
        <v>924</v>
      </c>
      <c r="C144" s="2" t="s">
        <v>925</v>
      </c>
      <c r="D144" s="1">
        <v>35791</v>
      </c>
      <c r="E144" s="2" t="s">
        <v>90</v>
      </c>
      <c r="F144" s="2" t="s">
        <v>91</v>
      </c>
      <c r="G144" s="2" t="s">
        <v>92</v>
      </c>
      <c r="H144" s="1">
        <v>122932</v>
      </c>
      <c r="I144" s="2" t="s">
        <v>13</v>
      </c>
      <c r="J144" s="1">
        <v>22</v>
      </c>
      <c r="K144" s="2" t="s">
        <v>605</v>
      </c>
      <c r="L144" s="2" t="s">
        <v>606</v>
      </c>
      <c r="M144" s="1">
        <v>319</v>
      </c>
      <c r="N144" s="2" t="s">
        <v>1516</v>
      </c>
      <c r="O144" s="2">
        <v>20</v>
      </c>
      <c r="P144" s="2">
        <v>6</v>
      </c>
      <c r="R144" s="1">
        <v>1</v>
      </c>
      <c r="S144" s="3">
        <v>178</v>
      </c>
      <c r="T144" s="3">
        <v>75</v>
      </c>
      <c r="U144" s="2" t="s">
        <v>1293</v>
      </c>
    </row>
    <row r="145" spans="1:22" x14ac:dyDescent="0.45">
      <c r="A145" s="1">
        <v>70</v>
      </c>
      <c r="B145" s="2" t="s">
        <v>773</v>
      </c>
      <c r="C145" s="2" t="s">
        <v>774</v>
      </c>
      <c r="D145" s="1">
        <v>36072</v>
      </c>
      <c r="E145" s="2" t="s">
        <v>93</v>
      </c>
      <c r="F145" s="2" t="s">
        <v>94</v>
      </c>
      <c r="G145" s="2" t="s">
        <v>95</v>
      </c>
      <c r="I145" s="2" t="s">
        <v>13</v>
      </c>
      <c r="J145" s="1">
        <v>23</v>
      </c>
      <c r="K145" s="2" t="s">
        <v>14</v>
      </c>
      <c r="L145" s="2" t="s">
        <v>15</v>
      </c>
      <c r="M145" s="1">
        <v>26</v>
      </c>
      <c r="N145" s="2" t="s">
        <v>1499</v>
      </c>
      <c r="O145" s="2">
        <v>16</v>
      </c>
      <c r="P145" s="2">
        <v>20</v>
      </c>
      <c r="Q145" s="2" t="s">
        <v>1283</v>
      </c>
      <c r="R145" s="1">
        <v>1</v>
      </c>
      <c r="S145" s="3">
        <v>172</v>
      </c>
      <c r="T145" s="3">
        <v>63</v>
      </c>
      <c r="U145" s="2" t="s">
        <v>1373</v>
      </c>
    </row>
    <row r="146" spans="1:22" x14ac:dyDescent="0.45">
      <c r="A146" s="1">
        <v>70</v>
      </c>
      <c r="B146" s="2" t="s">
        <v>773</v>
      </c>
      <c r="C146" s="2" t="s">
        <v>774</v>
      </c>
      <c r="D146" s="1">
        <v>36072</v>
      </c>
      <c r="E146" s="2" t="s">
        <v>93</v>
      </c>
      <c r="F146" s="2" t="s">
        <v>94</v>
      </c>
      <c r="G146" s="2" t="s">
        <v>95</v>
      </c>
      <c r="I146" s="2" t="s">
        <v>13</v>
      </c>
      <c r="J146" s="1">
        <v>23</v>
      </c>
      <c r="K146" s="2" t="s">
        <v>743</v>
      </c>
      <c r="L146" s="2" t="s">
        <v>744</v>
      </c>
      <c r="M146" s="1">
        <v>443</v>
      </c>
      <c r="N146" s="2" t="s">
        <v>1493</v>
      </c>
      <c r="O146" s="2">
        <v>24</v>
      </c>
      <c r="P146" s="2">
        <v>14</v>
      </c>
      <c r="Q146" s="2" t="s">
        <v>1283</v>
      </c>
      <c r="R146" s="1">
        <v>1</v>
      </c>
      <c r="S146" s="3">
        <v>172</v>
      </c>
      <c r="T146" s="3">
        <v>63</v>
      </c>
      <c r="U146" s="2" t="s">
        <v>1373</v>
      </c>
    </row>
    <row r="147" spans="1:22" x14ac:dyDescent="0.45">
      <c r="A147" s="1">
        <v>71</v>
      </c>
      <c r="B147" s="2" t="s">
        <v>806</v>
      </c>
      <c r="C147" s="2" t="s">
        <v>807</v>
      </c>
      <c r="D147" s="1">
        <v>26576</v>
      </c>
      <c r="E147" s="2" t="s">
        <v>96</v>
      </c>
      <c r="F147" s="2" t="s">
        <v>97</v>
      </c>
      <c r="G147" s="2" t="s">
        <v>98</v>
      </c>
      <c r="H147" s="1">
        <v>126197</v>
      </c>
      <c r="I147" s="2" t="s">
        <v>13</v>
      </c>
      <c r="J147" s="1">
        <v>23</v>
      </c>
      <c r="K147" s="2" t="s">
        <v>14</v>
      </c>
      <c r="L147" s="2" t="s">
        <v>15</v>
      </c>
      <c r="M147" s="1">
        <v>27</v>
      </c>
      <c r="N147" s="2" t="s">
        <v>1499</v>
      </c>
      <c r="O147" s="2">
        <v>16</v>
      </c>
      <c r="P147" s="2">
        <v>20</v>
      </c>
      <c r="S147" s="3">
        <v>162</v>
      </c>
      <c r="T147" s="3">
        <v>56</v>
      </c>
    </row>
    <row r="148" spans="1:22" x14ac:dyDescent="0.45">
      <c r="A148" s="1">
        <v>71</v>
      </c>
      <c r="B148" s="2" t="s">
        <v>806</v>
      </c>
      <c r="C148" s="2" t="s">
        <v>807</v>
      </c>
      <c r="D148" s="1">
        <v>26576</v>
      </c>
      <c r="E148" s="2" t="s">
        <v>96</v>
      </c>
      <c r="F148" s="2" t="s">
        <v>97</v>
      </c>
      <c r="G148" s="2" t="s">
        <v>98</v>
      </c>
      <c r="H148" s="1">
        <v>126197</v>
      </c>
      <c r="I148" s="2" t="s">
        <v>13</v>
      </c>
      <c r="J148" s="1">
        <v>23</v>
      </c>
      <c r="K148" s="2" t="s">
        <v>330</v>
      </c>
      <c r="L148" s="2" t="s">
        <v>331</v>
      </c>
      <c r="M148" s="1">
        <v>180</v>
      </c>
      <c r="N148" s="2" t="s">
        <v>1518</v>
      </c>
      <c r="O148" s="2">
        <v>17</v>
      </c>
      <c r="P148" s="2">
        <v>3</v>
      </c>
      <c r="S148" s="3">
        <v>162</v>
      </c>
      <c r="T148" s="3">
        <v>56</v>
      </c>
    </row>
    <row r="149" spans="1:22" x14ac:dyDescent="0.45">
      <c r="A149" s="1">
        <v>72</v>
      </c>
      <c r="B149" s="2" t="s">
        <v>1214</v>
      </c>
      <c r="C149" s="2" t="s">
        <v>1215</v>
      </c>
      <c r="D149" s="1">
        <v>29975</v>
      </c>
      <c r="E149" s="2" t="s">
        <v>99</v>
      </c>
      <c r="F149" s="2" t="s">
        <v>100</v>
      </c>
      <c r="G149" s="2" t="s">
        <v>101</v>
      </c>
      <c r="H149" s="1">
        <v>63752</v>
      </c>
      <c r="I149" s="2" t="s">
        <v>13</v>
      </c>
      <c r="J149" s="1">
        <v>23</v>
      </c>
      <c r="K149" s="2" t="s">
        <v>14</v>
      </c>
      <c r="L149" s="2" t="s">
        <v>15</v>
      </c>
      <c r="M149" s="1">
        <v>28</v>
      </c>
      <c r="N149" s="2" t="s">
        <v>1499</v>
      </c>
      <c r="O149" s="2">
        <v>16</v>
      </c>
      <c r="P149" s="2">
        <v>20</v>
      </c>
      <c r="Q149" s="2" t="s">
        <v>1284</v>
      </c>
      <c r="R149" s="1">
        <v>1</v>
      </c>
      <c r="S149" s="3">
        <v>169</v>
      </c>
      <c r="T149" s="3">
        <v>60</v>
      </c>
      <c r="U149" s="2" t="s">
        <v>1291</v>
      </c>
      <c r="V149" s="2" t="s">
        <v>1443</v>
      </c>
    </row>
    <row r="150" spans="1:22" x14ac:dyDescent="0.45">
      <c r="A150" s="1">
        <v>72</v>
      </c>
      <c r="B150" s="2" t="s">
        <v>1214</v>
      </c>
      <c r="C150" s="2" t="s">
        <v>1215</v>
      </c>
      <c r="D150" s="1">
        <v>29975</v>
      </c>
      <c r="E150" s="2" t="s">
        <v>99</v>
      </c>
      <c r="F150" s="2" t="s">
        <v>100</v>
      </c>
      <c r="G150" s="2" t="s">
        <v>101</v>
      </c>
      <c r="H150" s="1">
        <v>63752</v>
      </c>
      <c r="I150" s="2" t="s">
        <v>13</v>
      </c>
      <c r="J150" s="1">
        <v>23</v>
      </c>
      <c r="K150" s="2" t="s">
        <v>743</v>
      </c>
      <c r="L150" s="2" t="s">
        <v>744</v>
      </c>
      <c r="M150" s="1">
        <v>444</v>
      </c>
      <c r="N150" s="2" t="s">
        <v>1493</v>
      </c>
      <c r="O150" s="2">
        <v>24</v>
      </c>
      <c r="P150" s="2">
        <v>14</v>
      </c>
      <c r="Q150" s="2" t="s">
        <v>1284</v>
      </c>
      <c r="R150" s="1">
        <v>1</v>
      </c>
      <c r="S150" s="3">
        <v>169</v>
      </c>
      <c r="T150" s="3">
        <v>60</v>
      </c>
      <c r="U150" s="2" t="s">
        <v>1291</v>
      </c>
      <c r="V150" s="2" t="s">
        <v>1443</v>
      </c>
    </row>
    <row r="151" spans="1:22" x14ac:dyDescent="0.45">
      <c r="A151" s="1">
        <v>73</v>
      </c>
      <c r="B151" s="2" t="s">
        <v>1123</v>
      </c>
      <c r="C151" s="2" t="s">
        <v>1124</v>
      </c>
      <c r="D151" s="1">
        <v>35318</v>
      </c>
      <c r="E151" s="2" t="s">
        <v>93</v>
      </c>
      <c r="F151" s="2" t="s">
        <v>102</v>
      </c>
      <c r="G151" s="2" t="s">
        <v>103</v>
      </c>
      <c r="H151" s="1">
        <v>118699</v>
      </c>
      <c r="I151" s="2" t="s">
        <v>13</v>
      </c>
      <c r="J151" s="1">
        <v>20</v>
      </c>
      <c r="K151" s="2" t="s">
        <v>14</v>
      </c>
      <c r="L151" s="2" t="s">
        <v>15</v>
      </c>
      <c r="M151" s="1">
        <v>29</v>
      </c>
      <c r="N151" s="2" t="s">
        <v>1499</v>
      </c>
      <c r="O151" s="2">
        <v>16</v>
      </c>
      <c r="P151" s="2">
        <v>20</v>
      </c>
      <c r="S151" s="3">
        <v>166</v>
      </c>
      <c r="T151" s="3">
        <v>59</v>
      </c>
      <c r="U151" s="2" t="s">
        <v>1319</v>
      </c>
      <c r="V151" s="2" t="s">
        <v>1458</v>
      </c>
    </row>
    <row r="152" spans="1:22" x14ac:dyDescent="0.45">
      <c r="A152" s="1">
        <v>73</v>
      </c>
      <c r="B152" s="2" t="s">
        <v>1123</v>
      </c>
      <c r="C152" s="2" t="s">
        <v>1124</v>
      </c>
      <c r="D152" s="1">
        <v>35318</v>
      </c>
      <c r="E152" s="2" t="s">
        <v>93</v>
      </c>
      <c r="F152" s="2" t="s">
        <v>102</v>
      </c>
      <c r="G152" s="2" t="s">
        <v>103</v>
      </c>
      <c r="H152" s="1">
        <v>118699</v>
      </c>
      <c r="I152" s="2" t="s">
        <v>13</v>
      </c>
      <c r="J152" s="1">
        <v>20</v>
      </c>
      <c r="K152" s="2" t="s">
        <v>330</v>
      </c>
      <c r="L152" s="2" t="s">
        <v>331</v>
      </c>
      <c r="M152" s="1">
        <v>185</v>
      </c>
      <c r="N152" s="2" t="s">
        <v>1518</v>
      </c>
      <c r="O152" s="2">
        <v>17</v>
      </c>
      <c r="P152" s="2">
        <v>3</v>
      </c>
      <c r="S152" s="3">
        <v>166</v>
      </c>
      <c r="T152" s="3">
        <v>59</v>
      </c>
      <c r="U152" s="2" t="s">
        <v>1319</v>
      </c>
      <c r="V152" s="2" t="s">
        <v>1458</v>
      </c>
    </row>
    <row r="153" spans="1:22" x14ac:dyDescent="0.45">
      <c r="A153" s="1">
        <v>74</v>
      </c>
      <c r="B153" s="2" t="s">
        <v>1149</v>
      </c>
      <c r="C153" s="2" t="s">
        <v>1150</v>
      </c>
      <c r="D153" s="1">
        <v>28042</v>
      </c>
      <c r="E153" s="2" t="s">
        <v>109</v>
      </c>
      <c r="F153" s="2" t="s">
        <v>110</v>
      </c>
      <c r="G153" s="2" t="s">
        <v>111</v>
      </c>
      <c r="H153" s="1">
        <v>67345</v>
      </c>
      <c r="I153" s="2" t="s">
        <v>13</v>
      </c>
      <c r="J153" s="1">
        <v>23</v>
      </c>
      <c r="K153" s="2" t="s">
        <v>14</v>
      </c>
      <c r="L153" s="2" t="s">
        <v>15</v>
      </c>
      <c r="M153" s="1">
        <v>31</v>
      </c>
      <c r="N153" s="2" t="s">
        <v>1499</v>
      </c>
      <c r="O153" s="2">
        <v>16</v>
      </c>
      <c r="P153" s="2">
        <v>20</v>
      </c>
      <c r="R153" s="1">
        <v>1</v>
      </c>
      <c r="S153" s="3">
        <v>169</v>
      </c>
      <c r="T153" s="3">
        <v>61</v>
      </c>
      <c r="U153" s="2" t="s">
        <v>1291</v>
      </c>
    </row>
    <row r="154" spans="1:22" x14ac:dyDescent="0.45">
      <c r="A154" s="1">
        <v>74</v>
      </c>
      <c r="B154" s="2" t="s">
        <v>1149</v>
      </c>
      <c r="C154" s="2" t="s">
        <v>1150</v>
      </c>
      <c r="D154" s="1">
        <v>28042</v>
      </c>
      <c r="E154" s="2" t="s">
        <v>109</v>
      </c>
      <c r="F154" s="2" t="s">
        <v>110</v>
      </c>
      <c r="G154" s="2" t="s">
        <v>111</v>
      </c>
      <c r="H154" s="1">
        <v>67345</v>
      </c>
      <c r="I154" s="2" t="s">
        <v>13</v>
      </c>
      <c r="J154" s="1">
        <v>23</v>
      </c>
      <c r="K154" s="2" t="s">
        <v>285</v>
      </c>
      <c r="L154" s="2" t="s">
        <v>286</v>
      </c>
      <c r="M154" s="1">
        <v>114</v>
      </c>
      <c r="N154" s="2" t="s">
        <v>1511</v>
      </c>
      <c r="O154" s="2">
        <v>29</v>
      </c>
      <c r="P154" s="2">
        <v>34</v>
      </c>
      <c r="R154" s="1">
        <v>1</v>
      </c>
      <c r="S154" s="3">
        <v>169</v>
      </c>
      <c r="T154" s="3">
        <v>61</v>
      </c>
      <c r="U154" s="2" t="s">
        <v>1291</v>
      </c>
    </row>
    <row r="155" spans="1:22" x14ac:dyDescent="0.45">
      <c r="A155" s="1">
        <v>74</v>
      </c>
      <c r="B155" s="2" t="s">
        <v>1149</v>
      </c>
      <c r="C155" s="2" t="s">
        <v>1150</v>
      </c>
      <c r="D155" s="1">
        <v>28042</v>
      </c>
      <c r="E155" s="2" t="s">
        <v>109</v>
      </c>
      <c r="F155" s="2" t="s">
        <v>110</v>
      </c>
      <c r="G155" s="2" t="s">
        <v>111</v>
      </c>
      <c r="H155" s="1">
        <v>67345</v>
      </c>
      <c r="I155" s="2" t="s">
        <v>13</v>
      </c>
      <c r="J155" s="1">
        <v>23</v>
      </c>
      <c r="K155" s="2" t="s">
        <v>743</v>
      </c>
      <c r="L155" s="2" t="s">
        <v>744</v>
      </c>
      <c r="M155" s="1">
        <v>449</v>
      </c>
      <c r="N155" s="2" t="s">
        <v>1493</v>
      </c>
      <c r="O155" s="2">
        <v>24</v>
      </c>
      <c r="P155" s="2">
        <v>14</v>
      </c>
      <c r="R155" s="1">
        <v>1</v>
      </c>
      <c r="S155" s="3">
        <v>169</v>
      </c>
      <c r="T155" s="3">
        <v>61</v>
      </c>
      <c r="U155" s="2" t="s">
        <v>1291</v>
      </c>
    </row>
    <row r="156" spans="1:22" x14ac:dyDescent="0.45">
      <c r="A156" s="1">
        <v>75</v>
      </c>
      <c r="B156" s="2" t="s">
        <v>1092</v>
      </c>
      <c r="C156" s="2" t="s">
        <v>1093</v>
      </c>
      <c r="D156" s="1">
        <v>27211</v>
      </c>
      <c r="E156" s="2" t="s">
        <v>112</v>
      </c>
      <c r="F156" s="2" t="s">
        <v>113</v>
      </c>
      <c r="G156" s="2" t="s">
        <v>114</v>
      </c>
      <c r="H156" s="1">
        <v>19815</v>
      </c>
      <c r="I156" s="2" t="s">
        <v>13</v>
      </c>
      <c r="J156" s="1">
        <v>23</v>
      </c>
      <c r="K156" s="2" t="s">
        <v>14</v>
      </c>
      <c r="L156" s="2" t="s">
        <v>15</v>
      </c>
      <c r="M156" s="1">
        <v>32</v>
      </c>
      <c r="N156" s="2" t="s">
        <v>1499</v>
      </c>
      <c r="O156" s="2">
        <v>16</v>
      </c>
      <c r="P156" s="2">
        <v>20</v>
      </c>
      <c r="R156" s="1">
        <v>1</v>
      </c>
      <c r="S156" s="3">
        <v>160</v>
      </c>
      <c r="T156" s="3" t="s">
        <v>1295</v>
      </c>
    </row>
    <row r="157" spans="1:22" x14ac:dyDescent="0.45">
      <c r="A157" s="1">
        <v>75</v>
      </c>
      <c r="B157" s="2" t="s">
        <v>1092</v>
      </c>
      <c r="C157" s="2" t="s">
        <v>1093</v>
      </c>
      <c r="D157" s="1">
        <v>27211</v>
      </c>
      <c r="E157" s="2" t="s">
        <v>112</v>
      </c>
      <c r="F157" s="2" t="s">
        <v>113</v>
      </c>
      <c r="G157" s="2" t="s">
        <v>114</v>
      </c>
      <c r="H157" s="1">
        <v>19815</v>
      </c>
      <c r="I157" s="2" t="s">
        <v>13</v>
      </c>
      <c r="J157" s="1">
        <v>23</v>
      </c>
      <c r="K157" s="2" t="s">
        <v>258</v>
      </c>
      <c r="L157" s="2" t="s">
        <v>259</v>
      </c>
      <c r="M157" s="1">
        <v>101</v>
      </c>
      <c r="N157" s="2" t="s">
        <v>1510</v>
      </c>
      <c r="O157" s="2">
        <v>28</v>
      </c>
      <c r="P157" s="2">
        <v>33</v>
      </c>
      <c r="R157" s="1">
        <v>1</v>
      </c>
      <c r="S157" s="3">
        <v>160</v>
      </c>
      <c r="T157" s="3" t="s">
        <v>1295</v>
      </c>
    </row>
    <row r="158" spans="1:22" x14ac:dyDescent="0.45">
      <c r="A158" s="1">
        <v>75</v>
      </c>
      <c r="B158" s="2" t="s">
        <v>1092</v>
      </c>
      <c r="C158" s="2" t="s">
        <v>1093</v>
      </c>
      <c r="D158" s="1">
        <v>27211</v>
      </c>
      <c r="E158" s="2" t="s">
        <v>112</v>
      </c>
      <c r="F158" s="2" t="s">
        <v>113</v>
      </c>
      <c r="G158" s="2" t="s">
        <v>114</v>
      </c>
      <c r="H158" s="1">
        <v>19815</v>
      </c>
      <c r="I158" s="2" t="s">
        <v>13</v>
      </c>
      <c r="J158" s="1">
        <v>23</v>
      </c>
      <c r="K158" s="2" t="s">
        <v>719</v>
      </c>
      <c r="L158" s="2" t="s">
        <v>720</v>
      </c>
      <c r="M158" s="1">
        <v>427</v>
      </c>
      <c r="N158" s="2" t="s">
        <v>1492</v>
      </c>
      <c r="O158" s="2">
        <v>23</v>
      </c>
      <c r="P158" s="2">
        <v>13</v>
      </c>
      <c r="R158" s="1">
        <v>1</v>
      </c>
      <c r="S158" s="3">
        <v>160</v>
      </c>
      <c r="T158" s="3" t="s">
        <v>1295</v>
      </c>
    </row>
    <row r="159" spans="1:22" x14ac:dyDescent="0.45">
      <c r="A159" s="1">
        <v>76</v>
      </c>
      <c r="B159" s="2" t="s">
        <v>1004</v>
      </c>
      <c r="C159" s="2" t="s">
        <v>1005</v>
      </c>
      <c r="D159" s="1">
        <v>35661</v>
      </c>
      <c r="E159" s="2" t="s">
        <v>116</v>
      </c>
      <c r="F159" s="2" t="s">
        <v>115</v>
      </c>
      <c r="G159" s="2" t="s">
        <v>117</v>
      </c>
      <c r="I159" s="2" t="s">
        <v>13</v>
      </c>
      <c r="J159" s="1">
        <v>19</v>
      </c>
      <c r="K159" s="2" t="s">
        <v>14</v>
      </c>
      <c r="L159" s="2" t="s">
        <v>15</v>
      </c>
      <c r="M159" s="1">
        <v>33</v>
      </c>
      <c r="N159" s="2" t="s">
        <v>1499</v>
      </c>
      <c r="O159" s="2">
        <v>16</v>
      </c>
      <c r="P159" s="2">
        <v>20</v>
      </c>
      <c r="Q159" s="2" t="s">
        <v>1283</v>
      </c>
      <c r="S159" s="3">
        <v>175</v>
      </c>
      <c r="T159" s="3">
        <v>74</v>
      </c>
      <c r="U159" s="2" t="s">
        <v>1293</v>
      </c>
      <c r="V159" s="2" t="s">
        <v>1468</v>
      </c>
    </row>
    <row r="160" spans="1:22" x14ac:dyDescent="0.45">
      <c r="A160" s="1">
        <v>77</v>
      </c>
      <c r="B160" s="2" t="s">
        <v>826</v>
      </c>
      <c r="C160" s="2" t="s">
        <v>827</v>
      </c>
      <c r="D160" s="1">
        <v>35955</v>
      </c>
      <c r="E160" s="2" t="s">
        <v>276</v>
      </c>
      <c r="F160" s="2" t="s">
        <v>328</v>
      </c>
      <c r="G160" s="2" t="s">
        <v>329</v>
      </c>
      <c r="I160" s="2" t="s">
        <v>13</v>
      </c>
      <c r="J160" s="1">
        <v>25</v>
      </c>
      <c r="K160" s="2" t="s">
        <v>330</v>
      </c>
      <c r="L160" s="2" t="s">
        <v>331</v>
      </c>
      <c r="M160" s="1">
        <v>133</v>
      </c>
      <c r="N160" s="2" t="s">
        <v>1518</v>
      </c>
      <c r="O160" s="2">
        <v>17</v>
      </c>
      <c r="P160" s="2">
        <v>3</v>
      </c>
      <c r="Q160" s="2" t="s">
        <v>1283</v>
      </c>
      <c r="S160" s="3">
        <v>168</v>
      </c>
      <c r="T160" s="3">
        <v>61</v>
      </c>
    </row>
    <row r="161" spans="1:22" x14ac:dyDescent="0.45">
      <c r="A161" s="1">
        <v>78</v>
      </c>
      <c r="B161" s="2" t="s">
        <v>1008</v>
      </c>
      <c r="C161" s="2" t="s">
        <v>1009</v>
      </c>
      <c r="D161" s="1">
        <v>35658</v>
      </c>
      <c r="E161" s="2" t="s">
        <v>332</v>
      </c>
      <c r="F161" s="2" t="s">
        <v>333</v>
      </c>
      <c r="G161" s="2" t="s">
        <v>334</v>
      </c>
      <c r="H161" s="1">
        <v>122857</v>
      </c>
      <c r="I161" s="2" t="s">
        <v>13</v>
      </c>
      <c r="J161" s="1">
        <v>31</v>
      </c>
      <c r="K161" s="2" t="s">
        <v>330</v>
      </c>
      <c r="L161" s="2" t="s">
        <v>331</v>
      </c>
      <c r="M161" s="1">
        <v>134</v>
      </c>
      <c r="N161" s="2" t="s">
        <v>1518</v>
      </c>
      <c r="O161" s="2">
        <v>17</v>
      </c>
      <c r="P161" s="2">
        <v>3</v>
      </c>
      <c r="S161" s="3">
        <v>160</v>
      </c>
      <c r="T161" s="3">
        <v>56</v>
      </c>
      <c r="U161" s="2" t="s">
        <v>1291</v>
      </c>
    </row>
    <row r="162" spans="1:22" x14ac:dyDescent="0.45">
      <c r="A162" s="1">
        <v>79</v>
      </c>
      <c r="B162" s="2" t="s">
        <v>886</v>
      </c>
      <c r="C162" s="2" t="s">
        <v>887</v>
      </c>
      <c r="D162" s="1">
        <v>35844</v>
      </c>
      <c r="E162" s="2" t="s">
        <v>67</v>
      </c>
      <c r="F162" s="2" t="s">
        <v>339</v>
      </c>
      <c r="G162" s="2" t="s">
        <v>340</v>
      </c>
      <c r="H162" s="1">
        <v>124876</v>
      </c>
      <c r="I162" s="2" t="s">
        <v>13</v>
      </c>
      <c r="J162" s="1">
        <v>21</v>
      </c>
      <c r="K162" s="2" t="s">
        <v>330</v>
      </c>
      <c r="L162" s="2" t="s">
        <v>331</v>
      </c>
      <c r="M162" s="1">
        <v>136</v>
      </c>
      <c r="N162" s="2" t="s">
        <v>1518</v>
      </c>
      <c r="O162" s="2">
        <v>17</v>
      </c>
      <c r="P162" s="2">
        <v>3</v>
      </c>
      <c r="Q162" s="2" t="s">
        <v>1284</v>
      </c>
      <c r="S162" s="3">
        <v>168</v>
      </c>
      <c r="T162" s="3">
        <v>62</v>
      </c>
    </row>
    <row r="163" spans="1:22" x14ac:dyDescent="0.45">
      <c r="A163" s="1">
        <v>80</v>
      </c>
      <c r="B163" s="2" t="s">
        <v>1255</v>
      </c>
      <c r="C163" s="2" t="s">
        <v>1255</v>
      </c>
      <c r="E163" s="2" t="s">
        <v>1253</v>
      </c>
      <c r="F163" s="2" t="s">
        <v>1254</v>
      </c>
      <c r="G163" s="2" t="s">
        <v>341</v>
      </c>
      <c r="H163" s="1">
        <v>77578</v>
      </c>
      <c r="I163" s="2" t="s">
        <v>13</v>
      </c>
      <c r="J163" s="1">
        <v>37</v>
      </c>
      <c r="K163" s="2" t="s">
        <v>330</v>
      </c>
      <c r="L163" s="2" t="s">
        <v>331</v>
      </c>
      <c r="M163" s="1">
        <v>137</v>
      </c>
      <c r="N163" s="2" t="s">
        <v>1518</v>
      </c>
      <c r="O163" s="2">
        <v>17</v>
      </c>
      <c r="P163" s="2">
        <v>3</v>
      </c>
      <c r="S163" s="3">
        <v>165</v>
      </c>
      <c r="T163" s="3">
        <v>62.5</v>
      </c>
      <c r="U163" s="2" t="s">
        <v>1291</v>
      </c>
    </row>
    <row r="164" spans="1:22" x14ac:dyDescent="0.45">
      <c r="A164" s="1">
        <v>81</v>
      </c>
      <c r="B164" s="2" t="s">
        <v>878</v>
      </c>
      <c r="C164" s="2" t="s">
        <v>879</v>
      </c>
      <c r="D164" s="1">
        <v>35851</v>
      </c>
      <c r="E164" s="2" t="s">
        <v>343</v>
      </c>
      <c r="F164" s="2" t="s">
        <v>342</v>
      </c>
      <c r="G164" s="2" t="s">
        <v>344</v>
      </c>
      <c r="H164" s="1">
        <v>122417</v>
      </c>
      <c r="I164" s="2" t="s">
        <v>13</v>
      </c>
      <c r="J164" s="1">
        <v>24</v>
      </c>
      <c r="K164" s="2" t="s">
        <v>330</v>
      </c>
      <c r="L164" s="2" t="s">
        <v>331</v>
      </c>
      <c r="M164" s="1">
        <v>138</v>
      </c>
      <c r="N164" s="2" t="s">
        <v>1518</v>
      </c>
      <c r="O164" s="2">
        <v>17</v>
      </c>
      <c r="P164" s="2">
        <v>3</v>
      </c>
      <c r="R164" s="1">
        <v>1</v>
      </c>
      <c r="S164" s="3">
        <v>168</v>
      </c>
      <c r="T164" s="3">
        <v>69</v>
      </c>
      <c r="U164" s="2" t="s">
        <v>1318</v>
      </c>
      <c r="V164" s="2" t="s">
        <v>1317</v>
      </c>
    </row>
    <row r="165" spans="1:22" x14ac:dyDescent="0.45">
      <c r="A165" s="1">
        <v>81</v>
      </c>
      <c r="B165" s="2" t="s">
        <v>878</v>
      </c>
      <c r="C165" s="2" t="s">
        <v>879</v>
      </c>
      <c r="D165" s="1">
        <v>35851</v>
      </c>
      <c r="E165" s="2" t="s">
        <v>343</v>
      </c>
      <c r="F165" s="2" t="s">
        <v>342</v>
      </c>
      <c r="G165" s="2" t="s">
        <v>344</v>
      </c>
      <c r="H165" s="1">
        <v>122417</v>
      </c>
      <c r="I165" s="2" t="s">
        <v>13</v>
      </c>
      <c r="J165" s="1">
        <v>24</v>
      </c>
      <c r="K165" s="2" t="s">
        <v>719</v>
      </c>
      <c r="L165" s="2" t="s">
        <v>720</v>
      </c>
      <c r="M165" s="1">
        <v>400</v>
      </c>
      <c r="N165" s="2" t="s">
        <v>1492</v>
      </c>
      <c r="O165" s="2">
        <v>23</v>
      </c>
      <c r="P165" s="2">
        <v>13</v>
      </c>
      <c r="R165" s="1">
        <v>1</v>
      </c>
      <c r="S165" s="3">
        <v>168</v>
      </c>
      <c r="T165" s="3">
        <v>69</v>
      </c>
      <c r="U165" s="2" t="s">
        <v>1318</v>
      </c>
      <c r="V165" s="2" t="s">
        <v>1317</v>
      </c>
    </row>
    <row r="166" spans="1:22" x14ac:dyDescent="0.45">
      <c r="A166" s="1">
        <v>82</v>
      </c>
      <c r="B166" s="2" t="s">
        <v>1153</v>
      </c>
      <c r="C166" s="2" t="s">
        <v>1154</v>
      </c>
      <c r="D166" s="1">
        <v>35168</v>
      </c>
      <c r="E166" s="2" t="s">
        <v>345</v>
      </c>
      <c r="F166" s="2" t="s">
        <v>194</v>
      </c>
      <c r="G166" s="2" t="s">
        <v>346</v>
      </c>
      <c r="H166" s="1">
        <v>121202</v>
      </c>
      <c r="I166" s="2" t="s">
        <v>13</v>
      </c>
      <c r="J166" s="1">
        <v>42</v>
      </c>
      <c r="K166" s="2" t="s">
        <v>330</v>
      </c>
      <c r="L166" s="2" t="s">
        <v>331</v>
      </c>
      <c r="M166" s="1">
        <v>139</v>
      </c>
      <c r="N166" s="2" t="s">
        <v>1518</v>
      </c>
      <c r="O166" s="2">
        <v>17</v>
      </c>
      <c r="P166" s="2">
        <v>3</v>
      </c>
      <c r="S166" s="3">
        <v>165</v>
      </c>
      <c r="T166" s="3" t="s">
        <v>1295</v>
      </c>
      <c r="U166" s="2" t="s">
        <v>1321</v>
      </c>
      <c r="V166" s="2" t="s">
        <v>1320</v>
      </c>
    </row>
    <row r="167" spans="1:22" x14ac:dyDescent="0.45">
      <c r="A167" s="1">
        <v>83</v>
      </c>
      <c r="B167" s="2" t="s">
        <v>1094</v>
      </c>
      <c r="C167" s="2" t="s">
        <v>1095</v>
      </c>
      <c r="D167" s="1">
        <v>35504</v>
      </c>
      <c r="E167" s="2" t="s">
        <v>352</v>
      </c>
      <c r="F167" s="2" t="s">
        <v>353</v>
      </c>
      <c r="G167" s="2" t="s">
        <v>354</v>
      </c>
      <c r="H167" s="1">
        <v>121119</v>
      </c>
      <c r="I167" s="2" t="s">
        <v>13</v>
      </c>
      <c r="J167" s="1">
        <v>27</v>
      </c>
      <c r="K167" s="2" t="s">
        <v>330</v>
      </c>
      <c r="L167" s="2" t="s">
        <v>331</v>
      </c>
      <c r="M167" s="1">
        <v>141</v>
      </c>
      <c r="N167" s="2" t="s">
        <v>1518</v>
      </c>
      <c r="O167" s="2">
        <v>17</v>
      </c>
      <c r="P167" s="2">
        <v>3</v>
      </c>
      <c r="R167" s="1">
        <v>1</v>
      </c>
      <c r="S167" s="3">
        <v>162</v>
      </c>
      <c r="T167" s="3">
        <v>61</v>
      </c>
      <c r="V167" s="2" t="s">
        <v>1338</v>
      </c>
    </row>
    <row r="168" spans="1:22" x14ac:dyDescent="0.45">
      <c r="A168" s="1">
        <v>83</v>
      </c>
      <c r="B168" s="2" t="s">
        <v>1094</v>
      </c>
      <c r="C168" s="2" t="s">
        <v>1095</v>
      </c>
      <c r="D168" s="1">
        <v>35504</v>
      </c>
      <c r="E168" s="2" t="s">
        <v>352</v>
      </c>
      <c r="F168" s="2" t="s">
        <v>353</v>
      </c>
      <c r="G168" s="2" t="s">
        <v>354</v>
      </c>
      <c r="H168" s="1">
        <v>121119</v>
      </c>
      <c r="I168" s="2" t="s">
        <v>13</v>
      </c>
      <c r="J168" s="1">
        <v>27</v>
      </c>
      <c r="K168" s="2" t="s">
        <v>719</v>
      </c>
      <c r="L168" s="2" t="s">
        <v>720</v>
      </c>
      <c r="M168" s="1">
        <v>402</v>
      </c>
      <c r="N168" s="2" t="s">
        <v>1492</v>
      </c>
      <c r="O168" s="2">
        <v>23</v>
      </c>
      <c r="P168" s="2">
        <v>13</v>
      </c>
      <c r="R168" s="1">
        <v>1</v>
      </c>
      <c r="S168" s="3">
        <v>162</v>
      </c>
      <c r="T168" s="3">
        <v>61</v>
      </c>
      <c r="V168" s="2" t="s">
        <v>1338</v>
      </c>
    </row>
    <row r="169" spans="1:22" x14ac:dyDescent="0.45">
      <c r="A169" s="1">
        <v>84</v>
      </c>
      <c r="B169" s="2" t="s">
        <v>1147</v>
      </c>
      <c r="C169" s="2" t="s">
        <v>1148</v>
      </c>
      <c r="D169" s="1">
        <v>35224</v>
      </c>
      <c r="E169" s="2" t="s">
        <v>169</v>
      </c>
      <c r="F169" s="2" t="s">
        <v>363</v>
      </c>
      <c r="G169" s="2" t="s">
        <v>364</v>
      </c>
      <c r="I169" s="2" t="s">
        <v>13</v>
      </c>
      <c r="J169" s="1">
        <v>27</v>
      </c>
      <c r="K169" s="2" t="s">
        <v>330</v>
      </c>
      <c r="L169" s="2" t="s">
        <v>331</v>
      </c>
      <c r="M169" s="1">
        <v>144</v>
      </c>
      <c r="N169" s="2" t="s">
        <v>1518</v>
      </c>
      <c r="O169" s="2">
        <v>17</v>
      </c>
      <c r="P169" s="2">
        <v>3</v>
      </c>
      <c r="Q169" s="2" t="s">
        <v>1283</v>
      </c>
      <c r="R169" s="1">
        <v>1</v>
      </c>
      <c r="S169" s="3">
        <v>167</v>
      </c>
      <c r="T169" s="3" t="s">
        <v>1295</v>
      </c>
    </row>
    <row r="170" spans="1:22" x14ac:dyDescent="0.45">
      <c r="A170" s="1">
        <v>84</v>
      </c>
      <c r="B170" s="2" t="s">
        <v>1147</v>
      </c>
      <c r="C170" s="2" t="s">
        <v>1148</v>
      </c>
      <c r="D170" s="1">
        <v>35224</v>
      </c>
      <c r="E170" s="2" t="s">
        <v>169</v>
      </c>
      <c r="F170" s="2" t="s">
        <v>363</v>
      </c>
      <c r="G170" s="2" t="s">
        <v>364</v>
      </c>
      <c r="I170" s="2" t="s">
        <v>13</v>
      </c>
      <c r="J170" s="1">
        <v>27</v>
      </c>
      <c r="K170" s="2" t="s">
        <v>658</v>
      </c>
      <c r="L170" s="2" t="s">
        <v>659</v>
      </c>
      <c r="M170" s="1">
        <v>330</v>
      </c>
      <c r="N170" s="2" t="s">
        <v>1519</v>
      </c>
      <c r="O170" s="2">
        <v>21</v>
      </c>
      <c r="P170" s="2">
        <v>9</v>
      </c>
      <c r="Q170" s="2" t="s">
        <v>1283</v>
      </c>
      <c r="R170" s="1">
        <v>1</v>
      </c>
      <c r="S170" s="3">
        <v>167</v>
      </c>
      <c r="T170" s="3" t="s">
        <v>1295</v>
      </c>
    </row>
    <row r="171" spans="1:22" x14ac:dyDescent="0.45">
      <c r="A171" s="1">
        <v>85</v>
      </c>
      <c r="B171" s="2" t="s">
        <v>1038</v>
      </c>
      <c r="C171" s="2" t="s">
        <v>1039</v>
      </c>
      <c r="D171" s="1">
        <v>22282</v>
      </c>
      <c r="E171" s="2" t="s">
        <v>123</v>
      </c>
      <c r="F171" s="2" t="s">
        <v>365</v>
      </c>
      <c r="G171" s="2" t="s">
        <v>366</v>
      </c>
      <c r="I171" s="2" t="s">
        <v>13</v>
      </c>
      <c r="J171" s="1">
        <v>33</v>
      </c>
      <c r="K171" s="2" t="s">
        <v>330</v>
      </c>
      <c r="L171" s="2" t="s">
        <v>331</v>
      </c>
      <c r="M171" s="1">
        <v>147</v>
      </c>
      <c r="N171" s="2" t="s">
        <v>1518</v>
      </c>
      <c r="O171" s="2">
        <v>17</v>
      </c>
      <c r="P171" s="2">
        <v>3</v>
      </c>
      <c r="Q171" s="2" t="s">
        <v>1283</v>
      </c>
      <c r="S171" s="3">
        <v>165</v>
      </c>
      <c r="T171" s="3">
        <v>60</v>
      </c>
      <c r="U171" s="2" t="s">
        <v>1291</v>
      </c>
    </row>
    <row r="172" spans="1:22" x14ac:dyDescent="0.45">
      <c r="A172" s="1">
        <v>85</v>
      </c>
      <c r="B172" s="2" t="s">
        <v>1038</v>
      </c>
      <c r="C172" s="2" t="s">
        <v>1039</v>
      </c>
      <c r="D172" s="1">
        <v>22282</v>
      </c>
      <c r="E172" s="2" t="s">
        <v>123</v>
      </c>
      <c r="F172" s="2" t="s">
        <v>365</v>
      </c>
      <c r="G172" s="2" t="s">
        <v>366</v>
      </c>
      <c r="I172" s="2" t="s">
        <v>13</v>
      </c>
      <c r="J172" s="1">
        <v>33</v>
      </c>
      <c r="K172" s="2" t="s">
        <v>658</v>
      </c>
      <c r="L172" s="2" t="s">
        <v>659</v>
      </c>
      <c r="M172" s="1">
        <v>335</v>
      </c>
      <c r="N172" s="2" t="s">
        <v>1519</v>
      </c>
      <c r="O172" s="2">
        <v>21</v>
      </c>
      <c r="P172" s="2">
        <v>9</v>
      </c>
      <c r="Q172" s="2" t="s">
        <v>1283</v>
      </c>
      <c r="S172" s="3">
        <v>165</v>
      </c>
      <c r="T172" s="3">
        <v>60</v>
      </c>
      <c r="U172" s="2" t="s">
        <v>1291</v>
      </c>
    </row>
    <row r="173" spans="1:22" x14ac:dyDescent="0.45">
      <c r="A173" s="1">
        <v>85</v>
      </c>
      <c r="B173" s="2" t="s">
        <v>1038</v>
      </c>
      <c r="C173" s="2" t="s">
        <v>1039</v>
      </c>
      <c r="D173" s="1">
        <v>22282</v>
      </c>
      <c r="E173" s="2" t="s">
        <v>123</v>
      </c>
      <c r="F173" s="2" t="s">
        <v>365</v>
      </c>
      <c r="G173" s="2" t="s">
        <v>366</v>
      </c>
      <c r="I173" s="2" t="s">
        <v>13</v>
      </c>
      <c r="J173" s="1">
        <v>33</v>
      </c>
      <c r="K173" s="2" t="s">
        <v>719</v>
      </c>
      <c r="L173" s="2" t="s">
        <v>720</v>
      </c>
      <c r="M173" s="1">
        <v>403</v>
      </c>
      <c r="N173" s="2" t="s">
        <v>1492</v>
      </c>
      <c r="O173" s="2">
        <v>23</v>
      </c>
      <c r="P173" s="2">
        <v>13</v>
      </c>
      <c r="Q173" s="2" t="s">
        <v>1283</v>
      </c>
      <c r="S173" s="3">
        <v>165</v>
      </c>
      <c r="T173" s="3">
        <v>60</v>
      </c>
      <c r="U173" s="2" t="s">
        <v>1291</v>
      </c>
    </row>
    <row r="174" spans="1:22" x14ac:dyDescent="0.45">
      <c r="A174" s="1">
        <v>86</v>
      </c>
      <c r="B174" s="2" t="s">
        <v>1020</v>
      </c>
      <c r="C174" s="2" t="s">
        <v>1021</v>
      </c>
      <c r="D174" s="1">
        <v>35639</v>
      </c>
      <c r="E174" s="2" t="s">
        <v>373</v>
      </c>
      <c r="F174" s="2" t="s">
        <v>374</v>
      </c>
      <c r="G174" s="2" t="s">
        <v>375</v>
      </c>
      <c r="H174" s="1">
        <v>122660</v>
      </c>
      <c r="I174" s="2" t="s">
        <v>13</v>
      </c>
      <c r="J174" s="1">
        <v>36</v>
      </c>
      <c r="K174" s="2" t="s">
        <v>330</v>
      </c>
      <c r="L174" s="2" t="s">
        <v>331</v>
      </c>
      <c r="M174" s="1">
        <v>150</v>
      </c>
      <c r="N174" s="2" t="s">
        <v>1518</v>
      </c>
      <c r="O174" s="2">
        <v>17</v>
      </c>
      <c r="P174" s="2">
        <v>3</v>
      </c>
      <c r="S174" s="3">
        <v>163</v>
      </c>
      <c r="T174" s="3">
        <v>49.5</v>
      </c>
      <c r="U174" s="2" t="s">
        <v>1306</v>
      </c>
    </row>
    <row r="175" spans="1:22" x14ac:dyDescent="0.45">
      <c r="A175" s="1">
        <v>86</v>
      </c>
      <c r="B175" s="2" t="s">
        <v>1020</v>
      </c>
      <c r="C175" s="2" t="s">
        <v>1021</v>
      </c>
      <c r="D175" s="1">
        <v>35639</v>
      </c>
      <c r="E175" s="2" t="s">
        <v>373</v>
      </c>
      <c r="F175" s="2" t="s">
        <v>374</v>
      </c>
      <c r="G175" s="2" t="s">
        <v>375</v>
      </c>
      <c r="H175" s="1">
        <v>122660</v>
      </c>
      <c r="I175" s="2" t="s">
        <v>13</v>
      </c>
      <c r="J175" s="1">
        <v>36</v>
      </c>
      <c r="K175" s="2" t="s">
        <v>658</v>
      </c>
      <c r="L175" s="2" t="s">
        <v>659</v>
      </c>
      <c r="M175" s="1">
        <v>337</v>
      </c>
      <c r="N175" s="2" t="s">
        <v>1519</v>
      </c>
      <c r="O175" s="2">
        <v>21</v>
      </c>
      <c r="P175" s="2">
        <v>9</v>
      </c>
      <c r="S175" s="3">
        <v>163</v>
      </c>
      <c r="T175" s="3">
        <v>49.5</v>
      </c>
      <c r="U175" s="2" t="s">
        <v>1306</v>
      </c>
    </row>
    <row r="176" spans="1:22" x14ac:dyDescent="0.45">
      <c r="A176" s="1">
        <v>87</v>
      </c>
      <c r="B176" s="2" t="s">
        <v>1068</v>
      </c>
      <c r="C176" s="2" t="s">
        <v>1069</v>
      </c>
      <c r="D176" s="1">
        <v>35565</v>
      </c>
      <c r="E176" s="2" t="s">
        <v>99</v>
      </c>
      <c r="F176" s="2" t="s">
        <v>376</v>
      </c>
      <c r="G176" s="2" t="s">
        <v>377</v>
      </c>
      <c r="H176" s="1">
        <v>122045</v>
      </c>
      <c r="I176" s="2" t="s">
        <v>13</v>
      </c>
      <c r="J176" s="1">
        <v>37</v>
      </c>
      <c r="K176" s="2" t="s">
        <v>330</v>
      </c>
      <c r="L176" s="2" t="s">
        <v>331</v>
      </c>
      <c r="M176" s="1">
        <v>151</v>
      </c>
      <c r="N176" s="2" t="s">
        <v>1518</v>
      </c>
      <c r="O176" s="2">
        <v>17</v>
      </c>
      <c r="P176" s="2">
        <v>3</v>
      </c>
      <c r="R176" s="1">
        <v>1</v>
      </c>
      <c r="S176" s="3">
        <v>166</v>
      </c>
      <c r="T176" s="3">
        <v>66.5</v>
      </c>
      <c r="U176" s="2" t="s">
        <v>1291</v>
      </c>
      <c r="V176" s="2" t="s">
        <v>1360</v>
      </c>
    </row>
    <row r="177" spans="1:22" x14ac:dyDescent="0.45">
      <c r="A177" s="1">
        <v>87</v>
      </c>
      <c r="B177" s="2" t="s">
        <v>1068</v>
      </c>
      <c r="C177" s="2" t="s">
        <v>1069</v>
      </c>
      <c r="D177" s="1">
        <v>35565</v>
      </c>
      <c r="E177" s="2" t="s">
        <v>99</v>
      </c>
      <c r="F177" s="2" t="s">
        <v>376</v>
      </c>
      <c r="G177" s="2" t="s">
        <v>377</v>
      </c>
      <c r="H177" s="1">
        <v>122045</v>
      </c>
      <c r="I177" s="2" t="s">
        <v>13</v>
      </c>
      <c r="J177" s="1">
        <v>37</v>
      </c>
      <c r="K177" s="2" t="s">
        <v>719</v>
      </c>
      <c r="L177" s="2" t="s">
        <v>720</v>
      </c>
      <c r="M177" s="1">
        <v>406</v>
      </c>
      <c r="N177" s="2" t="s">
        <v>1492</v>
      </c>
      <c r="O177" s="2">
        <v>23</v>
      </c>
      <c r="P177" s="2">
        <v>13</v>
      </c>
      <c r="R177" s="1">
        <v>1</v>
      </c>
      <c r="S177" s="3">
        <v>166</v>
      </c>
      <c r="T177" s="3">
        <v>66.5</v>
      </c>
      <c r="U177" s="2" t="s">
        <v>1291</v>
      </c>
      <c r="V177" s="2" t="s">
        <v>1360</v>
      </c>
    </row>
    <row r="178" spans="1:22" x14ac:dyDescent="0.45">
      <c r="A178" s="1">
        <v>88</v>
      </c>
      <c r="B178" s="2" t="s">
        <v>1256</v>
      </c>
      <c r="C178" s="2" t="s">
        <v>1256</v>
      </c>
      <c r="E178" s="2" t="s">
        <v>64</v>
      </c>
      <c r="F178" s="2" t="s">
        <v>383</v>
      </c>
      <c r="G178" s="2" t="s">
        <v>384</v>
      </c>
      <c r="H178" s="1">
        <v>122918</v>
      </c>
      <c r="I178" s="2" t="s">
        <v>13</v>
      </c>
      <c r="J178" s="1">
        <v>31</v>
      </c>
      <c r="K178" s="2" t="s">
        <v>330</v>
      </c>
      <c r="L178" s="2" t="s">
        <v>331</v>
      </c>
      <c r="M178" s="1">
        <v>154</v>
      </c>
      <c r="N178" s="2" t="s">
        <v>1518</v>
      </c>
      <c r="O178" s="2">
        <v>17</v>
      </c>
      <c r="P178" s="2">
        <v>3</v>
      </c>
      <c r="S178" s="3">
        <v>165</v>
      </c>
      <c r="T178" s="3">
        <v>67</v>
      </c>
      <c r="U178" s="2" t="s">
        <v>1369</v>
      </c>
      <c r="V178" s="2" t="s">
        <v>1368</v>
      </c>
    </row>
    <row r="179" spans="1:22" x14ac:dyDescent="0.45">
      <c r="A179" s="1">
        <v>88</v>
      </c>
      <c r="B179" s="2" t="s">
        <v>1256</v>
      </c>
      <c r="C179" s="2" t="s">
        <v>1256</v>
      </c>
      <c r="E179" s="2" t="s">
        <v>64</v>
      </c>
      <c r="F179" s="2" t="s">
        <v>383</v>
      </c>
      <c r="G179" s="2" t="s">
        <v>384</v>
      </c>
      <c r="H179" s="1">
        <v>122918</v>
      </c>
      <c r="I179" s="2" t="s">
        <v>13</v>
      </c>
      <c r="J179" s="1">
        <v>31</v>
      </c>
      <c r="K179" s="2" t="s">
        <v>658</v>
      </c>
      <c r="L179" s="2" t="s">
        <v>659</v>
      </c>
      <c r="M179" s="1">
        <v>339</v>
      </c>
      <c r="N179" s="2" t="s">
        <v>1519</v>
      </c>
      <c r="O179" s="2">
        <v>21</v>
      </c>
      <c r="P179" s="2">
        <v>9</v>
      </c>
      <c r="S179" s="3">
        <v>165</v>
      </c>
      <c r="T179" s="3">
        <v>67</v>
      </c>
      <c r="U179" s="2" t="s">
        <v>1369</v>
      </c>
      <c r="V179" s="2" t="s">
        <v>1368</v>
      </c>
    </row>
    <row r="180" spans="1:22" x14ac:dyDescent="0.45">
      <c r="A180" s="1">
        <v>88</v>
      </c>
      <c r="B180" s="2" t="s">
        <v>1256</v>
      </c>
      <c r="C180" s="2" t="s">
        <v>1256</v>
      </c>
      <c r="E180" s="2" t="s">
        <v>64</v>
      </c>
      <c r="F180" s="2" t="s">
        <v>383</v>
      </c>
      <c r="G180" s="2" t="s">
        <v>384</v>
      </c>
      <c r="H180" s="1">
        <v>122918</v>
      </c>
      <c r="I180" s="2" t="s">
        <v>13</v>
      </c>
      <c r="J180" s="1">
        <v>31</v>
      </c>
      <c r="K180" s="2" t="s">
        <v>719</v>
      </c>
      <c r="L180" s="2" t="s">
        <v>720</v>
      </c>
      <c r="M180" s="1">
        <v>407</v>
      </c>
      <c r="N180" s="2" t="s">
        <v>1492</v>
      </c>
      <c r="O180" s="2">
        <v>23</v>
      </c>
      <c r="P180" s="2">
        <v>13</v>
      </c>
      <c r="S180" s="3">
        <v>165</v>
      </c>
      <c r="T180" s="3">
        <v>67</v>
      </c>
      <c r="U180" s="2" t="s">
        <v>1369</v>
      </c>
      <c r="V180" s="2" t="s">
        <v>1368</v>
      </c>
    </row>
    <row r="181" spans="1:22" x14ac:dyDescent="0.45">
      <c r="A181" s="1">
        <v>89</v>
      </c>
      <c r="B181" s="2" t="s">
        <v>972</v>
      </c>
      <c r="C181" s="2" t="s">
        <v>973</v>
      </c>
      <c r="D181" s="1">
        <v>35681</v>
      </c>
      <c r="E181" s="2" t="s">
        <v>389</v>
      </c>
      <c r="F181" s="2" t="s">
        <v>388</v>
      </c>
      <c r="G181" s="2" t="s">
        <v>390</v>
      </c>
      <c r="H181" s="1">
        <v>123175</v>
      </c>
      <c r="I181" s="2" t="s">
        <v>13</v>
      </c>
      <c r="J181" s="1">
        <v>33</v>
      </c>
      <c r="K181" s="2" t="s">
        <v>330</v>
      </c>
      <c r="L181" s="2" t="s">
        <v>331</v>
      </c>
      <c r="M181" s="1">
        <v>156</v>
      </c>
      <c r="N181" s="2" t="s">
        <v>1518</v>
      </c>
      <c r="O181" s="2">
        <v>17</v>
      </c>
      <c r="P181" s="2">
        <v>3</v>
      </c>
      <c r="S181" s="3">
        <v>161</v>
      </c>
      <c r="T181" s="3">
        <v>61</v>
      </c>
      <c r="U181" s="2" t="s">
        <v>1291</v>
      </c>
      <c r="V181" s="2" t="s">
        <v>1385</v>
      </c>
    </row>
    <row r="182" spans="1:22" x14ac:dyDescent="0.45">
      <c r="A182" s="1">
        <v>90</v>
      </c>
      <c r="B182" s="2" t="s">
        <v>850</v>
      </c>
      <c r="C182" s="2" t="s">
        <v>851</v>
      </c>
      <c r="D182" s="1">
        <v>35925</v>
      </c>
      <c r="E182" s="2" t="s">
        <v>394</v>
      </c>
      <c r="F182" s="2" t="s">
        <v>395</v>
      </c>
      <c r="G182" s="2" t="s">
        <v>396</v>
      </c>
      <c r="H182" s="1">
        <v>125625</v>
      </c>
      <c r="I182" s="2" t="s">
        <v>13</v>
      </c>
      <c r="J182" s="1">
        <v>25</v>
      </c>
      <c r="K182" s="2" t="s">
        <v>330</v>
      </c>
      <c r="L182" s="2" t="s">
        <v>331</v>
      </c>
      <c r="M182" s="1">
        <v>159</v>
      </c>
      <c r="N182" s="2" t="s">
        <v>1518</v>
      </c>
      <c r="O182" s="2">
        <v>17</v>
      </c>
      <c r="P182" s="2">
        <v>3</v>
      </c>
      <c r="Q182" s="2" t="s">
        <v>1284</v>
      </c>
      <c r="R182" s="1">
        <v>1</v>
      </c>
      <c r="S182" s="3">
        <v>159</v>
      </c>
      <c r="T182" s="3">
        <v>50</v>
      </c>
      <c r="U182" s="2" t="s">
        <v>1397</v>
      </c>
      <c r="V182" s="2" t="s">
        <v>1396</v>
      </c>
    </row>
    <row r="183" spans="1:22" x14ac:dyDescent="0.45">
      <c r="A183" s="1">
        <v>90</v>
      </c>
      <c r="B183" s="2" t="s">
        <v>850</v>
      </c>
      <c r="C183" s="2" t="s">
        <v>851</v>
      </c>
      <c r="D183" s="1">
        <v>35925</v>
      </c>
      <c r="E183" s="2" t="s">
        <v>394</v>
      </c>
      <c r="F183" s="2" t="s">
        <v>395</v>
      </c>
      <c r="G183" s="2" t="s">
        <v>396</v>
      </c>
      <c r="H183" s="1">
        <v>125625</v>
      </c>
      <c r="I183" s="2" t="s">
        <v>13</v>
      </c>
      <c r="J183" s="1">
        <v>25</v>
      </c>
      <c r="K183" s="2" t="s">
        <v>719</v>
      </c>
      <c r="L183" s="2" t="s">
        <v>720</v>
      </c>
      <c r="M183" s="1">
        <v>410</v>
      </c>
      <c r="N183" s="2" t="s">
        <v>1492</v>
      </c>
      <c r="O183" s="2">
        <v>23</v>
      </c>
      <c r="P183" s="2">
        <v>13</v>
      </c>
      <c r="Q183" s="2" t="s">
        <v>1284</v>
      </c>
      <c r="R183" s="1">
        <v>1</v>
      </c>
      <c r="S183" s="3">
        <v>159</v>
      </c>
      <c r="T183" s="3">
        <v>50</v>
      </c>
      <c r="U183" s="2" t="s">
        <v>1397</v>
      </c>
      <c r="V183" s="2" t="s">
        <v>1396</v>
      </c>
    </row>
    <row r="184" spans="1:22" x14ac:dyDescent="0.45">
      <c r="A184" s="1">
        <v>91</v>
      </c>
      <c r="B184" s="2" t="s">
        <v>916</v>
      </c>
      <c r="C184" s="2" t="s">
        <v>917</v>
      </c>
      <c r="D184" s="1">
        <v>33562</v>
      </c>
      <c r="E184" s="2" t="s">
        <v>424</v>
      </c>
      <c r="F184" s="2" t="s">
        <v>425</v>
      </c>
      <c r="G184" s="2" t="s">
        <v>426</v>
      </c>
      <c r="H184" s="1">
        <v>124478</v>
      </c>
      <c r="I184" s="2" t="s">
        <v>13</v>
      </c>
      <c r="J184" s="1">
        <v>28</v>
      </c>
      <c r="K184" s="2" t="s">
        <v>330</v>
      </c>
      <c r="L184" s="2" t="s">
        <v>331</v>
      </c>
      <c r="M184" s="1">
        <v>170</v>
      </c>
      <c r="N184" s="2" t="s">
        <v>1518</v>
      </c>
      <c r="O184" s="2">
        <v>17</v>
      </c>
      <c r="P184" s="2">
        <v>3</v>
      </c>
      <c r="R184" s="1">
        <v>1</v>
      </c>
      <c r="S184" s="3">
        <v>166</v>
      </c>
      <c r="T184" s="3">
        <v>60</v>
      </c>
      <c r="U184" s="2" t="s">
        <v>1308</v>
      </c>
      <c r="V184" s="2" t="s">
        <v>1417</v>
      </c>
    </row>
    <row r="185" spans="1:22" x14ac:dyDescent="0.45">
      <c r="A185" s="1">
        <v>91</v>
      </c>
      <c r="B185" s="2" t="s">
        <v>916</v>
      </c>
      <c r="C185" s="2" t="s">
        <v>917</v>
      </c>
      <c r="D185" s="1">
        <v>33562</v>
      </c>
      <c r="E185" s="2" t="s">
        <v>424</v>
      </c>
      <c r="F185" s="2" t="s">
        <v>425</v>
      </c>
      <c r="G185" s="2" t="s">
        <v>426</v>
      </c>
      <c r="H185" s="1">
        <v>124478</v>
      </c>
      <c r="I185" s="2" t="s">
        <v>13</v>
      </c>
      <c r="J185" s="1">
        <v>28</v>
      </c>
      <c r="K185" s="2" t="s">
        <v>719</v>
      </c>
      <c r="L185" s="2" t="s">
        <v>720</v>
      </c>
      <c r="M185" s="1">
        <v>418</v>
      </c>
      <c r="N185" s="2" t="s">
        <v>1492</v>
      </c>
      <c r="O185" s="2">
        <v>23</v>
      </c>
      <c r="P185" s="2">
        <v>13</v>
      </c>
      <c r="R185" s="1">
        <v>1</v>
      </c>
      <c r="S185" s="3">
        <v>166</v>
      </c>
      <c r="T185" s="3">
        <v>60</v>
      </c>
      <c r="U185" s="2" t="s">
        <v>1308</v>
      </c>
      <c r="V185" s="2" t="s">
        <v>1417</v>
      </c>
    </row>
    <row r="186" spans="1:22" x14ac:dyDescent="0.45">
      <c r="A186" s="1">
        <v>92</v>
      </c>
      <c r="B186" s="2" t="s">
        <v>795</v>
      </c>
      <c r="C186" s="2" t="s">
        <v>796</v>
      </c>
      <c r="D186" s="1">
        <v>36029</v>
      </c>
      <c r="E186" s="2" t="s">
        <v>193</v>
      </c>
      <c r="F186" s="2" t="s">
        <v>427</v>
      </c>
      <c r="G186" s="2" t="s">
        <v>428</v>
      </c>
      <c r="H186" s="1">
        <v>127300</v>
      </c>
      <c r="I186" s="2" t="s">
        <v>13</v>
      </c>
      <c r="J186" s="1">
        <v>38</v>
      </c>
      <c r="K186" s="2" t="s">
        <v>330</v>
      </c>
      <c r="L186" s="2" t="s">
        <v>331</v>
      </c>
      <c r="M186" s="1">
        <v>171</v>
      </c>
      <c r="N186" s="2" t="s">
        <v>1518</v>
      </c>
      <c r="O186" s="2">
        <v>17</v>
      </c>
      <c r="P186" s="2">
        <v>3</v>
      </c>
      <c r="S186" s="3">
        <v>163</v>
      </c>
      <c r="T186" s="3">
        <v>64</v>
      </c>
      <c r="U186" s="2" t="s">
        <v>1291</v>
      </c>
      <c r="V186" s="2" t="s">
        <v>1419</v>
      </c>
    </row>
    <row r="187" spans="1:22" x14ac:dyDescent="0.45">
      <c r="A187" s="1">
        <v>93</v>
      </c>
      <c r="B187" s="2" t="s">
        <v>852</v>
      </c>
      <c r="C187" s="2" t="s">
        <v>853</v>
      </c>
      <c r="D187" s="1">
        <v>30064</v>
      </c>
      <c r="E187" s="2" t="s">
        <v>109</v>
      </c>
      <c r="F187" s="2" t="s">
        <v>270</v>
      </c>
      <c r="G187" s="2" t="s">
        <v>436</v>
      </c>
      <c r="H187" s="1">
        <v>125545</v>
      </c>
      <c r="I187" s="2" t="s">
        <v>13</v>
      </c>
      <c r="J187" s="1">
        <v>27</v>
      </c>
      <c r="K187" s="2" t="s">
        <v>330</v>
      </c>
      <c r="L187" s="2" t="s">
        <v>331</v>
      </c>
      <c r="M187" s="1">
        <v>175</v>
      </c>
      <c r="N187" s="2" t="s">
        <v>1518</v>
      </c>
      <c r="O187" s="2">
        <v>17</v>
      </c>
      <c r="P187" s="2">
        <v>3</v>
      </c>
      <c r="R187" s="1">
        <v>1</v>
      </c>
      <c r="S187" s="3">
        <v>167</v>
      </c>
      <c r="T187" s="3">
        <v>63</v>
      </c>
      <c r="U187" s="2" t="s">
        <v>1297</v>
      </c>
    </row>
    <row r="188" spans="1:22" x14ac:dyDescent="0.45">
      <c r="A188" s="1">
        <v>93</v>
      </c>
      <c r="B188" s="2" t="s">
        <v>852</v>
      </c>
      <c r="C188" s="2" t="s">
        <v>853</v>
      </c>
      <c r="D188" s="1">
        <v>30064</v>
      </c>
      <c r="E188" s="2" t="s">
        <v>109</v>
      </c>
      <c r="F188" s="2" t="s">
        <v>270</v>
      </c>
      <c r="G188" s="2" t="s">
        <v>436</v>
      </c>
      <c r="H188" s="1">
        <v>125545</v>
      </c>
      <c r="I188" s="2" t="s">
        <v>13</v>
      </c>
      <c r="J188" s="1">
        <v>27</v>
      </c>
      <c r="K188" s="2" t="s">
        <v>658</v>
      </c>
      <c r="L188" s="2" t="s">
        <v>659</v>
      </c>
      <c r="M188" s="1">
        <v>351</v>
      </c>
      <c r="N188" s="2" t="s">
        <v>1519</v>
      </c>
      <c r="O188" s="2">
        <v>21</v>
      </c>
      <c r="P188" s="2">
        <v>9</v>
      </c>
      <c r="R188" s="1">
        <v>1</v>
      </c>
      <c r="S188" s="3">
        <v>167</v>
      </c>
      <c r="T188" s="3">
        <v>63</v>
      </c>
      <c r="U188" s="2" t="s">
        <v>1297</v>
      </c>
    </row>
    <row r="189" spans="1:22" x14ac:dyDescent="0.45">
      <c r="A189" s="1">
        <v>93</v>
      </c>
      <c r="B189" s="2" t="s">
        <v>852</v>
      </c>
      <c r="C189" s="2" t="s">
        <v>853</v>
      </c>
      <c r="D189" s="1">
        <v>30064</v>
      </c>
      <c r="E189" s="2" t="s">
        <v>109</v>
      </c>
      <c r="F189" s="2" t="s">
        <v>270</v>
      </c>
      <c r="G189" s="2" t="s">
        <v>436</v>
      </c>
      <c r="H189" s="1">
        <v>125545</v>
      </c>
      <c r="I189" s="2" t="s">
        <v>13</v>
      </c>
      <c r="J189" s="1">
        <v>27</v>
      </c>
      <c r="K189" s="2" t="s">
        <v>719</v>
      </c>
      <c r="L189" s="2" t="s">
        <v>720</v>
      </c>
      <c r="M189" s="1">
        <v>424</v>
      </c>
      <c r="N189" s="2" t="s">
        <v>1492</v>
      </c>
      <c r="O189" s="2">
        <v>23</v>
      </c>
      <c r="P189" s="2">
        <v>13</v>
      </c>
      <c r="R189" s="1">
        <v>1</v>
      </c>
      <c r="S189" s="3">
        <v>167</v>
      </c>
      <c r="T189" s="3">
        <v>63</v>
      </c>
      <c r="U189" s="2" t="s">
        <v>1297</v>
      </c>
    </row>
    <row r="190" spans="1:22" x14ac:dyDescent="0.45">
      <c r="A190" s="1">
        <v>94</v>
      </c>
      <c r="B190" s="2" t="s">
        <v>781</v>
      </c>
      <c r="C190" s="2" t="s">
        <v>782</v>
      </c>
      <c r="D190" s="1">
        <v>36058</v>
      </c>
      <c r="E190" s="2" t="s">
        <v>441</v>
      </c>
      <c r="F190" s="2" t="s">
        <v>91</v>
      </c>
      <c r="G190" s="2" t="s">
        <v>442</v>
      </c>
      <c r="H190" s="1">
        <v>127351</v>
      </c>
      <c r="I190" s="2" t="s">
        <v>13</v>
      </c>
      <c r="J190" s="1">
        <v>24</v>
      </c>
      <c r="K190" s="2" t="s">
        <v>330</v>
      </c>
      <c r="L190" s="2" t="s">
        <v>331</v>
      </c>
      <c r="M190" s="1">
        <v>177</v>
      </c>
      <c r="N190" s="2" t="s">
        <v>1518</v>
      </c>
      <c r="O190" s="2">
        <v>17</v>
      </c>
      <c r="P190" s="2">
        <v>3</v>
      </c>
      <c r="Q190" s="2" t="s">
        <v>1284</v>
      </c>
      <c r="S190" s="3">
        <v>167</v>
      </c>
      <c r="T190" s="3">
        <v>59</v>
      </c>
      <c r="U190" s="2" t="s">
        <v>1291</v>
      </c>
      <c r="V190" s="2" t="s">
        <v>1440</v>
      </c>
    </row>
    <row r="191" spans="1:22" x14ac:dyDescent="0.45">
      <c r="A191" s="1">
        <v>95</v>
      </c>
      <c r="B191" s="2" t="s">
        <v>1054</v>
      </c>
      <c r="C191" s="2" t="s">
        <v>1055</v>
      </c>
      <c r="D191" s="1">
        <v>35587</v>
      </c>
      <c r="E191" s="2" t="s">
        <v>446</v>
      </c>
      <c r="F191" s="2" t="s">
        <v>444</v>
      </c>
      <c r="G191" s="2" t="s">
        <v>447</v>
      </c>
      <c r="H191" s="1">
        <v>122237</v>
      </c>
      <c r="I191" s="2" t="s">
        <v>13</v>
      </c>
      <c r="J191" s="1">
        <v>40</v>
      </c>
      <c r="K191" s="2" t="s">
        <v>330</v>
      </c>
      <c r="L191" s="2" t="s">
        <v>331</v>
      </c>
      <c r="M191" s="1">
        <v>179</v>
      </c>
      <c r="N191" s="2" t="s">
        <v>1518</v>
      </c>
      <c r="O191" s="2">
        <v>17</v>
      </c>
      <c r="P191" s="2">
        <v>3</v>
      </c>
      <c r="S191" s="3">
        <v>168</v>
      </c>
      <c r="T191" s="3">
        <v>69</v>
      </c>
      <c r="U191" s="2" t="s">
        <v>1291</v>
      </c>
      <c r="V191" s="2" t="s">
        <v>1441</v>
      </c>
    </row>
    <row r="192" spans="1:22" x14ac:dyDescent="0.45">
      <c r="A192" s="1">
        <v>96</v>
      </c>
      <c r="B192" s="2" t="s">
        <v>1090</v>
      </c>
      <c r="C192" s="2" t="s">
        <v>1091</v>
      </c>
      <c r="D192" s="1">
        <v>35506</v>
      </c>
      <c r="E192" s="2" t="s">
        <v>260</v>
      </c>
      <c r="F192" s="2" t="s">
        <v>448</v>
      </c>
      <c r="G192" s="2" t="s">
        <v>449</v>
      </c>
      <c r="H192" s="1">
        <v>121466</v>
      </c>
      <c r="I192" s="2" t="s">
        <v>13</v>
      </c>
      <c r="J192" s="1">
        <v>25</v>
      </c>
      <c r="K192" s="2" t="s">
        <v>330</v>
      </c>
      <c r="L192" s="2" t="s">
        <v>331</v>
      </c>
      <c r="M192" s="1">
        <v>181</v>
      </c>
      <c r="N192" s="2" t="s">
        <v>1518</v>
      </c>
      <c r="O192" s="2">
        <v>17</v>
      </c>
      <c r="P192" s="2">
        <v>3</v>
      </c>
      <c r="Q192" s="2" t="s">
        <v>1284</v>
      </c>
      <c r="S192" s="3">
        <v>167</v>
      </c>
      <c r="T192" s="3" t="s">
        <v>1295</v>
      </c>
    </row>
    <row r="193" spans="1:22" x14ac:dyDescent="0.45">
      <c r="A193" s="1">
        <v>97</v>
      </c>
      <c r="B193" s="2" t="s">
        <v>824</v>
      </c>
      <c r="C193" s="2" t="s">
        <v>825</v>
      </c>
      <c r="D193" s="1">
        <v>35957</v>
      </c>
      <c r="E193" s="2" t="s">
        <v>85</v>
      </c>
      <c r="F193" s="2" t="s">
        <v>453</v>
      </c>
      <c r="G193" s="2" t="s">
        <v>454</v>
      </c>
      <c r="H193" s="1">
        <v>125726</v>
      </c>
      <c r="I193" s="2" t="s">
        <v>13</v>
      </c>
      <c r="J193" s="1">
        <v>28</v>
      </c>
      <c r="K193" s="2" t="s">
        <v>330</v>
      </c>
      <c r="L193" s="2" t="s">
        <v>331</v>
      </c>
      <c r="M193" s="1">
        <v>183</v>
      </c>
      <c r="N193" s="2" t="s">
        <v>1518</v>
      </c>
      <c r="O193" s="2">
        <v>17</v>
      </c>
      <c r="P193" s="2">
        <v>3</v>
      </c>
      <c r="S193" s="3">
        <v>168</v>
      </c>
      <c r="T193" s="3">
        <v>60</v>
      </c>
      <c r="U193" s="2" t="s">
        <v>1291</v>
      </c>
      <c r="V193" s="2" t="s">
        <v>1452</v>
      </c>
    </row>
    <row r="194" spans="1:22" x14ac:dyDescent="0.45">
      <c r="A194" s="1">
        <v>98</v>
      </c>
      <c r="B194" s="2" t="s">
        <v>976</v>
      </c>
      <c r="C194" s="2" t="s">
        <v>977</v>
      </c>
      <c r="D194" s="1">
        <v>35680</v>
      </c>
      <c r="E194" s="2" t="s">
        <v>163</v>
      </c>
      <c r="F194" s="2" t="s">
        <v>175</v>
      </c>
      <c r="G194" s="2" t="s">
        <v>461</v>
      </c>
      <c r="H194" s="1">
        <v>123162</v>
      </c>
      <c r="I194" s="2" t="s">
        <v>13</v>
      </c>
      <c r="J194" s="1">
        <v>41</v>
      </c>
      <c r="K194" s="2" t="s">
        <v>462</v>
      </c>
      <c r="L194" s="2" t="s">
        <v>463</v>
      </c>
      <c r="M194" s="1">
        <v>188</v>
      </c>
      <c r="N194" s="2" t="s">
        <v>1517</v>
      </c>
      <c r="O194" s="2">
        <v>18</v>
      </c>
      <c r="P194" s="2">
        <v>4</v>
      </c>
      <c r="R194" s="1">
        <v>2</v>
      </c>
      <c r="S194" s="3">
        <v>170</v>
      </c>
      <c r="T194" s="3" t="s">
        <v>1295</v>
      </c>
      <c r="U194" s="2" t="s">
        <v>1291</v>
      </c>
      <c r="V194" s="2" t="s">
        <v>1294</v>
      </c>
    </row>
    <row r="195" spans="1:22" x14ac:dyDescent="0.45">
      <c r="A195" s="1">
        <v>98</v>
      </c>
      <c r="B195" s="2" t="s">
        <v>976</v>
      </c>
      <c r="C195" s="2" t="s">
        <v>977</v>
      </c>
      <c r="D195" s="1">
        <v>35680</v>
      </c>
      <c r="E195" s="2" t="s">
        <v>163</v>
      </c>
      <c r="F195" s="2" t="s">
        <v>175</v>
      </c>
      <c r="G195" s="2" t="s">
        <v>461</v>
      </c>
      <c r="H195" s="1">
        <v>123162</v>
      </c>
      <c r="I195" s="2" t="s">
        <v>13</v>
      </c>
      <c r="J195" s="1">
        <v>41</v>
      </c>
      <c r="K195" s="2" t="s">
        <v>658</v>
      </c>
      <c r="L195" s="2" t="s">
        <v>659</v>
      </c>
      <c r="M195" s="1">
        <v>324</v>
      </c>
      <c r="N195" s="2" t="s">
        <v>1519</v>
      </c>
      <c r="O195" s="2">
        <v>21</v>
      </c>
      <c r="P195" s="2">
        <v>9</v>
      </c>
      <c r="R195" s="1">
        <v>2</v>
      </c>
      <c r="S195" s="3">
        <v>170</v>
      </c>
      <c r="T195" s="3" t="s">
        <v>1295</v>
      </c>
      <c r="U195" s="2" t="s">
        <v>1291</v>
      </c>
      <c r="V195" s="2" t="s">
        <v>1294</v>
      </c>
    </row>
    <row r="196" spans="1:22" x14ac:dyDescent="0.45">
      <c r="A196" s="1">
        <v>99</v>
      </c>
      <c r="B196" s="2" t="s">
        <v>840</v>
      </c>
      <c r="C196" s="2" t="s">
        <v>841</v>
      </c>
      <c r="D196" s="1">
        <v>35938</v>
      </c>
      <c r="E196" s="2" t="s">
        <v>67</v>
      </c>
      <c r="F196" s="2" t="s">
        <v>473</v>
      </c>
      <c r="G196" s="2" t="s">
        <v>474</v>
      </c>
      <c r="I196" s="2" t="s">
        <v>13</v>
      </c>
      <c r="J196" s="1">
        <v>26</v>
      </c>
      <c r="K196" s="2" t="s">
        <v>462</v>
      </c>
      <c r="L196" s="2" t="s">
        <v>463</v>
      </c>
      <c r="M196" s="1">
        <v>191</v>
      </c>
      <c r="N196" s="2" t="s">
        <v>1517</v>
      </c>
      <c r="O196" s="2">
        <v>18</v>
      </c>
      <c r="P196" s="2">
        <v>4</v>
      </c>
      <c r="Q196" s="2" t="s">
        <v>1283</v>
      </c>
      <c r="R196" s="1">
        <v>1</v>
      </c>
      <c r="S196" s="3">
        <v>170</v>
      </c>
      <c r="T196" s="3">
        <v>67.5</v>
      </c>
      <c r="U196" s="2" t="s">
        <v>1312</v>
      </c>
    </row>
    <row r="197" spans="1:22" x14ac:dyDescent="0.45">
      <c r="A197" s="1">
        <v>100</v>
      </c>
      <c r="B197" s="2" t="s">
        <v>1064</v>
      </c>
      <c r="C197" s="2" t="s">
        <v>1065</v>
      </c>
      <c r="D197" s="1">
        <v>35569</v>
      </c>
      <c r="E197" s="2" t="s">
        <v>289</v>
      </c>
      <c r="F197" s="2" t="s">
        <v>290</v>
      </c>
      <c r="G197" s="2" t="s">
        <v>291</v>
      </c>
      <c r="H197" s="1">
        <v>122036</v>
      </c>
      <c r="I197" s="2" t="s">
        <v>13</v>
      </c>
      <c r="J197" s="1">
        <v>23</v>
      </c>
      <c r="K197" s="2" t="s">
        <v>285</v>
      </c>
      <c r="L197" s="2" t="s">
        <v>286</v>
      </c>
      <c r="M197" s="1">
        <v>105</v>
      </c>
      <c r="N197" s="2" t="s">
        <v>1511</v>
      </c>
      <c r="O197" s="2">
        <v>29</v>
      </c>
      <c r="P197" s="2">
        <v>34</v>
      </c>
      <c r="S197" s="3">
        <v>169</v>
      </c>
      <c r="T197" s="3">
        <v>81.5</v>
      </c>
      <c r="U197" s="2" t="s">
        <v>1330</v>
      </c>
      <c r="V197" s="2" t="s">
        <v>1329</v>
      </c>
    </row>
    <row r="198" spans="1:22" x14ac:dyDescent="0.45">
      <c r="A198" s="1">
        <v>100</v>
      </c>
      <c r="B198" s="2" t="s">
        <v>1064</v>
      </c>
      <c r="C198" s="2" t="s">
        <v>1065</v>
      </c>
      <c r="D198" s="1">
        <v>35569</v>
      </c>
      <c r="E198" s="2" t="s">
        <v>289</v>
      </c>
      <c r="F198" s="2" t="s">
        <v>290</v>
      </c>
      <c r="G198" s="2" t="s">
        <v>291</v>
      </c>
      <c r="H198" s="1">
        <v>122036</v>
      </c>
      <c r="I198" s="2" t="s">
        <v>13</v>
      </c>
      <c r="J198" s="1">
        <v>23</v>
      </c>
      <c r="K198" s="2" t="s">
        <v>462</v>
      </c>
      <c r="L198" s="2" t="s">
        <v>463</v>
      </c>
      <c r="M198" s="1">
        <v>194</v>
      </c>
      <c r="N198" s="2" t="s">
        <v>1517</v>
      </c>
      <c r="O198" s="2">
        <v>18</v>
      </c>
      <c r="P198" s="2">
        <v>4</v>
      </c>
      <c r="S198" s="3">
        <v>169</v>
      </c>
      <c r="T198" s="3">
        <v>81.5</v>
      </c>
      <c r="U198" s="2" t="s">
        <v>1330</v>
      </c>
      <c r="V198" s="2" t="s">
        <v>1329</v>
      </c>
    </row>
    <row r="199" spans="1:22" x14ac:dyDescent="0.45">
      <c r="A199" s="1">
        <v>101</v>
      </c>
      <c r="B199" s="2" t="s">
        <v>830</v>
      </c>
      <c r="C199" s="2" t="s">
        <v>831</v>
      </c>
      <c r="D199" s="1">
        <v>35948</v>
      </c>
      <c r="E199" s="2" t="s">
        <v>482</v>
      </c>
      <c r="F199" s="2" t="s">
        <v>481</v>
      </c>
      <c r="G199" s="2" t="s">
        <v>483</v>
      </c>
      <c r="I199" s="2" t="s">
        <v>13</v>
      </c>
      <c r="J199" s="1">
        <v>28</v>
      </c>
      <c r="K199" s="2" t="s">
        <v>462</v>
      </c>
      <c r="L199" s="2" t="s">
        <v>463</v>
      </c>
      <c r="M199" s="1">
        <v>197</v>
      </c>
      <c r="N199" s="2" t="s">
        <v>1517</v>
      </c>
      <c r="O199" s="2">
        <v>18</v>
      </c>
      <c r="P199" s="2">
        <v>4</v>
      </c>
      <c r="Q199" s="2" t="s">
        <v>1283</v>
      </c>
      <c r="S199" s="3">
        <v>170</v>
      </c>
      <c r="T199" s="3">
        <v>60</v>
      </c>
      <c r="U199" s="2" t="s">
        <v>1297</v>
      </c>
      <c r="V199" s="2" t="s">
        <v>1346</v>
      </c>
    </row>
    <row r="200" spans="1:22" x14ac:dyDescent="0.45">
      <c r="A200" s="1">
        <v>101</v>
      </c>
      <c r="B200" s="2" t="s">
        <v>830</v>
      </c>
      <c r="C200" s="2" t="s">
        <v>831</v>
      </c>
      <c r="D200" s="1">
        <v>35948</v>
      </c>
      <c r="E200" s="2" t="s">
        <v>482</v>
      </c>
      <c r="F200" s="2" t="s">
        <v>481</v>
      </c>
      <c r="G200" s="2" t="s">
        <v>483</v>
      </c>
      <c r="I200" s="2" t="s">
        <v>13</v>
      </c>
      <c r="J200" s="1">
        <v>28</v>
      </c>
      <c r="K200" s="2" t="s">
        <v>658</v>
      </c>
      <c r="L200" s="2" t="s">
        <v>659</v>
      </c>
      <c r="M200" s="1">
        <v>332</v>
      </c>
      <c r="N200" s="2" t="s">
        <v>1519</v>
      </c>
      <c r="O200" s="2">
        <v>21</v>
      </c>
      <c r="P200" s="2">
        <v>9</v>
      </c>
      <c r="Q200" s="2" t="s">
        <v>1283</v>
      </c>
      <c r="S200" s="3">
        <v>170</v>
      </c>
      <c r="T200" s="3">
        <v>60</v>
      </c>
      <c r="U200" s="2" t="s">
        <v>1297</v>
      </c>
      <c r="V200" s="2" t="s">
        <v>1346</v>
      </c>
    </row>
    <row r="201" spans="1:22" x14ac:dyDescent="0.45">
      <c r="A201" s="1">
        <v>101</v>
      </c>
      <c r="B201" s="2" t="s">
        <v>830</v>
      </c>
      <c r="C201" s="2" t="s">
        <v>831</v>
      </c>
      <c r="D201" s="1">
        <v>35948</v>
      </c>
      <c r="E201" s="2" t="s">
        <v>482</v>
      </c>
      <c r="F201" s="2" t="s">
        <v>481</v>
      </c>
      <c r="G201" s="2" t="s">
        <v>483</v>
      </c>
      <c r="I201" s="2" t="s">
        <v>13</v>
      </c>
      <c r="J201" s="1">
        <v>28</v>
      </c>
      <c r="K201" s="2" t="s">
        <v>743</v>
      </c>
      <c r="L201" s="2" t="s">
        <v>744</v>
      </c>
      <c r="M201" s="1">
        <v>431</v>
      </c>
      <c r="N201" s="2" t="s">
        <v>1493</v>
      </c>
      <c r="O201" s="2">
        <v>24</v>
      </c>
      <c r="P201" s="2">
        <v>14</v>
      </c>
      <c r="Q201" s="2" t="s">
        <v>1283</v>
      </c>
      <c r="S201" s="3">
        <v>170</v>
      </c>
      <c r="T201" s="3">
        <v>60</v>
      </c>
      <c r="U201" s="2" t="s">
        <v>1297</v>
      </c>
      <c r="V201" s="2" t="s">
        <v>1346</v>
      </c>
    </row>
    <row r="202" spans="1:22" x14ac:dyDescent="0.45">
      <c r="A202" s="1">
        <v>102</v>
      </c>
      <c r="B202" s="2" t="s">
        <v>771</v>
      </c>
      <c r="C202" s="2" t="s">
        <v>772</v>
      </c>
      <c r="D202" s="1">
        <v>31749</v>
      </c>
      <c r="E202" s="2" t="s">
        <v>488</v>
      </c>
      <c r="F202" s="2" t="s">
        <v>487</v>
      </c>
      <c r="G202" s="2" t="s">
        <v>489</v>
      </c>
      <c r="H202" s="1">
        <v>125888</v>
      </c>
      <c r="I202" s="2" t="s">
        <v>13</v>
      </c>
      <c r="J202" s="1">
        <v>25</v>
      </c>
      <c r="K202" s="2" t="s">
        <v>462</v>
      </c>
      <c r="L202" s="2" t="s">
        <v>463</v>
      </c>
      <c r="M202" s="1">
        <v>200</v>
      </c>
      <c r="N202" s="2" t="s">
        <v>1517</v>
      </c>
      <c r="O202" s="2">
        <v>18</v>
      </c>
      <c r="P202" s="2">
        <v>4</v>
      </c>
      <c r="S202" s="3">
        <v>169</v>
      </c>
      <c r="T202" s="3">
        <v>58.5</v>
      </c>
      <c r="U202" s="2" t="s">
        <v>1377</v>
      </c>
      <c r="V202" s="2" t="s">
        <v>1376</v>
      </c>
    </row>
    <row r="203" spans="1:22" x14ac:dyDescent="0.45">
      <c r="A203" s="1">
        <v>103</v>
      </c>
      <c r="B203" s="2" t="s">
        <v>808</v>
      </c>
      <c r="C203" s="2" t="s">
        <v>809</v>
      </c>
      <c r="D203" s="1">
        <v>35989</v>
      </c>
      <c r="E203" s="2" t="s">
        <v>260</v>
      </c>
      <c r="F203" s="2" t="s">
        <v>490</v>
      </c>
      <c r="G203" s="2" t="s">
        <v>491</v>
      </c>
      <c r="H203" s="1">
        <v>126190</v>
      </c>
      <c r="I203" s="2" t="s">
        <v>13</v>
      </c>
      <c r="J203" s="1">
        <v>28</v>
      </c>
      <c r="K203" s="2" t="s">
        <v>462</v>
      </c>
      <c r="L203" s="2" t="s">
        <v>463</v>
      </c>
      <c r="M203" s="1">
        <v>201</v>
      </c>
      <c r="N203" s="2" t="s">
        <v>1517</v>
      </c>
      <c r="O203" s="2">
        <v>18</v>
      </c>
      <c r="P203" s="2">
        <v>4</v>
      </c>
      <c r="R203" s="1">
        <v>1</v>
      </c>
      <c r="S203" s="3">
        <v>171</v>
      </c>
      <c r="T203" s="3">
        <v>68.5</v>
      </c>
    </row>
    <row r="204" spans="1:22" x14ac:dyDescent="0.45">
      <c r="A204" s="1">
        <v>104</v>
      </c>
      <c r="B204" s="2" t="s">
        <v>1257</v>
      </c>
      <c r="C204" s="2" t="s">
        <v>1257</v>
      </c>
      <c r="E204" s="2" t="s">
        <v>174</v>
      </c>
      <c r="F204" s="2" t="s">
        <v>492</v>
      </c>
      <c r="G204" s="2" t="s">
        <v>493</v>
      </c>
      <c r="H204" s="1">
        <v>126028</v>
      </c>
      <c r="I204" s="2" t="s">
        <v>13</v>
      </c>
      <c r="J204" s="1">
        <v>26</v>
      </c>
      <c r="K204" s="2" t="s">
        <v>462</v>
      </c>
      <c r="L204" s="2" t="s">
        <v>463</v>
      </c>
      <c r="M204" s="1">
        <v>202</v>
      </c>
      <c r="N204" s="2" t="s">
        <v>1517</v>
      </c>
      <c r="O204" s="2">
        <v>18</v>
      </c>
      <c r="P204" s="2">
        <v>4</v>
      </c>
      <c r="Q204" s="2" t="s">
        <v>1284</v>
      </c>
      <c r="S204" s="3">
        <v>170</v>
      </c>
      <c r="T204" s="3">
        <v>64</v>
      </c>
      <c r="U204" s="2" t="s">
        <v>1372</v>
      </c>
    </row>
    <row r="205" spans="1:22" x14ac:dyDescent="0.45">
      <c r="A205" s="1">
        <v>105</v>
      </c>
      <c r="B205" s="2" t="s">
        <v>828</v>
      </c>
      <c r="C205" s="2" t="s">
        <v>829</v>
      </c>
      <c r="D205" s="1">
        <v>35952</v>
      </c>
      <c r="E205" s="2" t="s">
        <v>494</v>
      </c>
      <c r="F205" s="2" t="s">
        <v>495</v>
      </c>
      <c r="G205" s="2" t="s">
        <v>496</v>
      </c>
      <c r="H205" s="1">
        <v>125874</v>
      </c>
      <c r="I205" s="2" t="s">
        <v>13</v>
      </c>
      <c r="J205" s="1">
        <v>31</v>
      </c>
      <c r="K205" s="2" t="s">
        <v>462</v>
      </c>
      <c r="L205" s="2" t="s">
        <v>463</v>
      </c>
      <c r="M205" s="1">
        <v>204</v>
      </c>
      <c r="N205" s="2" t="s">
        <v>1517</v>
      </c>
      <c r="O205" s="2">
        <v>18</v>
      </c>
      <c r="P205" s="2">
        <v>4</v>
      </c>
      <c r="S205" s="3">
        <v>171</v>
      </c>
      <c r="T205" s="3">
        <v>67</v>
      </c>
      <c r="U205" s="2" t="s">
        <v>1291</v>
      </c>
    </row>
    <row r="206" spans="1:22" x14ac:dyDescent="0.45">
      <c r="A206" s="1">
        <v>106</v>
      </c>
      <c r="B206" s="2" t="s">
        <v>1002</v>
      </c>
      <c r="C206" s="2" t="s">
        <v>1003</v>
      </c>
      <c r="D206" s="1">
        <v>15523</v>
      </c>
      <c r="E206" s="2" t="s">
        <v>499</v>
      </c>
      <c r="F206" s="2" t="s">
        <v>500</v>
      </c>
      <c r="G206" s="2" t="s">
        <v>501</v>
      </c>
      <c r="H206" s="1">
        <v>124879</v>
      </c>
      <c r="I206" s="2" t="s">
        <v>13</v>
      </c>
      <c r="J206" s="1">
        <v>35</v>
      </c>
      <c r="K206" s="2" t="s">
        <v>462</v>
      </c>
      <c r="L206" s="2" t="s">
        <v>463</v>
      </c>
      <c r="M206" s="1">
        <v>207</v>
      </c>
      <c r="N206" s="2" t="s">
        <v>1517</v>
      </c>
      <c r="O206" s="2">
        <v>18</v>
      </c>
      <c r="P206" s="2">
        <v>4</v>
      </c>
      <c r="S206" s="3">
        <v>171</v>
      </c>
      <c r="T206" s="3">
        <v>69</v>
      </c>
      <c r="U206" s="2" t="s">
        <v>1353</v>
      </c>
      <c r="V206" s="2" t="s">
        <v>1412</v>
      </c>
    </row>
    <row r="207" spans="1:22" x14ac:dyDescent="0.45">
      <c r="A207" s="1">
        <v>106</v>
      </c>
      <c r="B207" s="2" t="s">
        <v>1002</v>
      </c>
      <c r="C207" s="2" t="s">
        <v>1003</v>
      </c>
      <c r="D207" s="1">
        <v>15523</v>
      </c>
      <c r="E207" s="2" t="s">
        <v>499</v>
      </c>
      <c r="F207" s="2" t="s">
        <v>500</v>
      </c>
      <c r="G207" s="2" t="s">
        <v>501</v>
      </c>
      <c r="H207" s="1">
        <v>124879</v>
      </c>
      <c r="I207" s="2" t="s">
        <v>13</v>
      </c>
      <c r="J207" s="1">
        <v>35</v>
      </c>
      <c r="K207" s="2" t="s">
        <v>658</v>
      </c>
      <c r="L207" s="2" t="s">
        <v>659</v>
      </c>
      <c r="M207" s="1">
        <v>349</v>
      </c>
      <c r="N207" s="2" t="s">
        <v>1519</v>
      </c>
      <c r="O207" s="2">
        <v>21</v>
      </c>
      <c r="P207" s="2">
        <v>9</v>
      </c>
      <c r="S207" s="3">
        <v>171</v>
      </c>
      <c r="T207" s="3">
        <v>69</v>
      </c>
      <c r="U207" s="2" t="s">
        <v>1353</v>
      </c>
      <c r="V207" s="2" t="s">
        <v>1412</v>
      </c>
    </row>
    <row r="208" spans="1:22" x14ac:dyDescent="0.45">
      <c r="A208" s="1">
        <v>107</v>
      </c>
      <c r="B208" s="2" t="s">
        <v>1234</v>
      </c>
      <c r="C208" s="2" t="s">
        <v>1235</v>
      </c>
      <c r="D208" s="1">
        <v>34486</v>
      </c>
      <c r="E208" s="2" t="s">
        <v>502</v>
      </c>
      <c r="F208" s="2" t="s">
        <v>503</v>
      </c>
      <c r="G208" s="2" t="s">
        <v>504</v>
      </c>
      <c r="H208" s="1">
        <v>124560</v>
      </c>
      <c r="I208" s="2" t="s">
        <v>13</v>
      </c>
      <c r="J208" s="1">
        <v>25</v>
      </c>
      <c r="K208" s="2" t="s">
        <v>462</v>
      </c>
      <c r="L208" s="2" t="s">
        <v>463</v>
      </c>
      <c r="M208" s="1">
        <v>209</v>
      </c>
      <c r="N208" s="2" t="s">
        <v>1517</v>
      </c>
      <c r="O208" s="2">
        <v>18</v>
      </c>
      <c r="P208" s="2">
        <v>4</v>
      </c>
      <c r="S208" s="3">
        <v>170</v>
      </c>
      <c r="T208" s="3">
        <v>70</v>
      </c>
      <c r="U208" s="2" t="s">
        <v>1308</v>
      </c>
    </row>
    <row r="209" spans="1:22" x14ac:dyDescent="0.45">
      <c r="A209" s="1">
        <v>108</v>
      </c>
      <c r="B209" s="2" t="s">
        <v>936</v>
      </c>
      <c r="C209" s="2" t="s">
        <v>937</v>
      </c>
      <c r="D209" s="1">
        <v>33974</v>
      </c>
      <c r="E209" s="2" t="s">
        <v>508</v>
      </c>
      <c r="F209" s="2" t="s">
        <v>509</v>
      </c>
      <c r="G209" s="2" t="s">
        <v>510</v>
      </c>
      <c r="H209" s="1">
        <v>102280</v>
      </c>
      <c r="I209" s="2" t="s">
        <v>13</v>
      </c>
      <c r="J209" s="1">
        <v>23</v>
      </c>
      <c r="K209" s="2" t="s">
        <v>462</v>
      </c>
      <c r="L209" s="2" t="s">
        <v>463</v>
      </c>
      <c r="M209" s="1">
        <v>213</v>
      </c>
      <c r="N209" s="2" t="s">
        <v>1517</v>
      </c>
      <c r="O209" s="2">
        <v>18</v>
      </c>
      <c r="P209" s="2">
        <v>4</v>
      </c>
      <c r="Q209" s="2" t="s">
        <v>1284</v>
      </c>
      <c r="S209" s="3">
        <v>170</v>
      </c>
      <c r="T209" s="3" t="s">
        <v>1295</v>
      </c>
      <c r="U209" s="2" t="s">
        <v>1319</v>
      </c>
    </row>
    <row r="210" spans="1:22" x14ac:dyDescent="0.45">
      <c r="A210" s="1">
        <v>109</v>
      </c>
      <c r="B210" s="2" t="s">
        <v>1258</v>
      </c>
      <c r="C210" s="2" t="s">
        <v>1258</v>
      </c>
      <c r="E210" s="2" t="s">
        <v>434</v>
      </c>
      <c r="F210" s="2" t="s">
        <v>228</v>
      </c>
      <c r="G210" s="2" t="s">
        <v>435</v>
      </c>
      <c r="H210" s="1">
        <v>119221</v>
      </c>
      <c r="I210" s="2" t="s">
        <v>13</v>
      </c>
      <c r="J210" s="1">
        <v>21</v>
      </c>
      <c r="K210" s="2" t="s">
        <v>337</v>
      </c>
      <c r="L210" s="2" t="s">
        <v>338</v>
      </c>
      <c r="M210" s="1">
        <v>174</v>
      </c>
      <c r="N210" s="2" t="s">
        <v>1505</v>
      </c>
      <c r="O210" s="2">
        <v>32</v>
      </c>
      <c r="P210" s="2">
        <v>26</v>
      </c>
      <c r="S210" s="3">
        <v>170</v>
      </c>
      <c r="T210" s="3">
        <v>61.5</v>
      </c>
    </row>
    <row r="211" spans="1:22" x14ac:dyDescent="0.45">
      <c r="A211" s="1">
        <v>109</v>
      </c>
      <c r="B211" s="2" t="s">
        <v>1258</v>
      </c>
      <c r="C211" s="2" t="s">
        <v>1258</v>
      </c>
      <c r="E211" s="2" t="s">
        <v>434</v>
      </c>
      <c r="F211" s="2" t="s">
        <v>228</v>
      </c>
      <c r="G211" s="2" t="s">
        <v>435</v>
      </c>
      <c r="H211" s="1">
        <v>119221</v>
      </c>
      <c r="I211" s="2" t="s">
        <v>13</v>
      </c>
      <c r="J211" s="1">
        <v>21</v>
      </c>
      <c r="K211" s="2" t="s">
        <v>462</v>
      </c>
      <c r="L211" s="2" t="s">
        <v>463</v>
      </c>
      <c r="M211" s="1">
        <v>214</v>
      </c>
      <c r="N211" s="2" t="s">
        <v>1517</v>
      </c>
      <c r="O211" s="2">
        <v>18</v>
      </c>
      <c r="P211" s="2">
        <v>4</v>
      </c>
      <c r="S211" s="3">
        <v>170</v>
      </c>
      <c r="T211" s="3">
        <v>61.5</v>
      </c>
    </row>
    <row r="212" spans="1:22" x14ac:dyDescent="0.45">
      <c r="A212" s="1">
        <v>110</v>
      </c>
      <c r="B212" s="2" t="s">
        <v>884</v>
      </c>
      <c r="C212" s="2" t="s">
        <v>885</v>
      </c>
      <c r="D212" s="1">
        <v>35845</v>
      </c>
      <c r="E212" s="2" t="s">
        <v>515</v>
      </c>
      <c r="F212" s="2" t="s">
        <v>514</v>
      </c>
      <c r="G212" s="2" t="s">
        <v>516</v>
      </c>
      <c r="H212" s="1">
        <v>124875</v>
      </c>
      <c r="I212" s="2" t="s">
        <v>13</v>
      </c>
      <c r="J212" s="1">
        <v>29</v>
      </c>
      <c r="K212" s="2" t="s">
        <v>462</v>
      </c>
      <c r="L212" s="2" t="s">
        <v>463</v>
      </c>
      <c r="M212" s="1">
        <v>217</v>
      </c>
      <c r="N212" s="2" t="s">
        <v>1517</v>
      </c>
      <c r="O212" s="2">
        <v>18</v>
      </c>
      <c r="P212" s="2">
        <v>4</v>
      </c>
      <c r="S212" s="3">
        <v>170</v>
      </c>
      <c r="T212" s="3">
        <v>66</v>
      </c>
      <c r="U212" s="2" t="s">
        <v>1418</v>
      </c>
    </row>
    <row r="213" spans="1:22" x14ac:dyDescent="0.45">
      <c r="A213" s="1">
        <v>111</v>
      </c>
      <c r="B213" s="2" t="s">
        <v>816</v>
      </c>
      <c r="C213" s="2" t="s">
        <v>817</v>
      </c>
      <c r="D213" s="1">
        <v>25312</v>
      </c>
      <c r="E213" s="2" t="s">
        <v>517</v>
      </c>
      <c r="F213" s="2" t="s">
        <v>91</v>
      </c>
      <c r="G213" s="2" t="s">
        <v>518</v>
      </c>
      <c r="H213" s="1">
        <v>126008</v>
      </c>
      <c r="I213" s="2" t="s">
        <v>13</v>
      </c>
      <c r="J213" s="1">
        <v>31</v>
      </c>
      <c r="K213" s="2" t="s">
        <v>462</v>
      </c>
      <c r="L213" s="2" t="s">
        <v>463</v>
      </c>
      <c r="M213" s="1">
        <v>218</v>
      </c>
      <c r="N213" s="2" t="s">
        <v>1517</v>
      </c>
      <c r="O213" s="2">
        <v>18</v>
      </c>
      <c r="P213" s="2">
        <v>4</v>
      </c>
      <c r="R213" s="1">
        <v>1</v>
      </c>
      <c r="S213" s="3">
        <v>171</v>
      </c>
      <c r="T213" s="3">
        <v>64</v>
      </c>
      <c r="U213" s="2" t="s">
        <v>1291</v>
      </c>
    </row>
    <row r="214" spans="1:22" x14ac:dyDescent="0.45">
      <c r="A214" s="1">
        <v>111</v>
      </c>
      <c r="B214" s="2" t="s">
        <v>816</v>
      </c>
      <c r="C214" s="2" t="s">
        <v>817</v>
      </c>
      <c r="D214" s="1">
        <v>25312</v>
      </c>
      <c r="E214" s="2" t="s">
        <v>517</v>
      </c>
      <c r="F214" s="2" t="s">
        <v>91</v>
      </c>
      <c r="G214" s="2" t="s">
        <v>518</v>
      </c>
      <c r="H214" s="1">
        <v>126008</v>
      </c>
      <c r="I214" s="2" t="s">
        <v>13</v>
      </c>
      <c r="J214" s="1">
        <v>31</v>
      </c>
      <c r="K214" s="2" t="s">
        <v>658</v>
      </c>
      <c r="L214" s="2" t="s">
        <v>659</v>
      </c>
      <c r="M214" s="1">
        <v>353</v>
      </c>
      <c r="N214" s="2" t="s">
        <v>1519</v>
      </c>
      <c r="O214" s="2">
        <v>21</v>
      </c>
      <c r="P214" s="2">
        <v>9</v>
      </c>
      <c r="R214" s="1">
        <v>1</v>
      </c>
      <c r="S214" s="3">
        <v>171</v>
      </c>
      <c r="T214" s="3">
        <v>64</v>
      </c>
      <c r="U214" s="2" t="s">
        <v>1291</v>
      </c>
    </row>
    <row r="215" spans="1:22" x14ac:dyDescent="0.45">
      <c r="A215" s="1">
        <v>111</v>
      </c>
      <c r="B215" s="2" t="s">
        <v>816</v>
      </c>
      <c r="C215" s="2" t="s">
        <v>817</v>
      </c>
      <c r="D215" s="1">
        <v>25312</v>
      </c>
      <c r="E215" s="2" t="s">
        <v>517</v>
      </c>
      <c r="F215" s="2" t="s">
        <v>91</v>
      </c>
      <c r="G215" s="2" t="s">
        <v>518</v>
      </c>
      <c r="H215" s="1">
        <v>126008</v>
      </c>
      <c r="I215" s="2" t="s">
        <v>13</v>
      </c>
      <c r="J215" s="1">
        <v>31</v>
      </c>
      <c r="K215" s="2" t="s">
        <v>743</v>
      </c>
      <c r="L215" s="2" t="s">
        <v>744</v>
      </c>
      <c r="M215" s="1">
        <v>442</v>
      </c>
      <c r="N215" s="2" t="s">
        <v>1493</v>
      </c>
      <c r="O215" s="2">
        <v>24</v>
      </c>
      <c r="P215" s="2">
        <v>14</v>
      </c>
      <c r="R215" s="1">
        <v>1</v>
      </c>
      <c r="S215" s="3">
        <v>171</v>
      </c>
      <c r="T215" s="3">
        <v>64</v>
      </c>
      <c r="U215" s="2" t="s">
        <v>1291</v>
      </c>
    </row>
    <row r="216" spans="1:22" x14ac:dyDescent="0.45">
      <c r="A216" s="1">
        <v>112</v>
      </c>
      <c r="B216" s="2" t="s">
        <v>1259</v>
      </c>
      <c r="C216" s="2" t="s">
        <v>1259</v>
      </c>
      <c r="E216" s="2" t="s">
        <v>520</v>
      </c>
      <c r="F216" s="2" t="s">
        <v>473</v>
      </c>
      <c r="G216" s="2" t="s">
        <v>521</v>
      </c>
      <c r="H216" s="1">
        <v>122190</v>
      </c>
      <c r="I216" s="2" t="s">
        <v>13</v>
      </c>
      <c r="J216" s="1">
        <v>35</v>
      </c>
      <c r="K216" s="2" t="s">
        <v>462</v>
      </c>
      <c r="L216" s="2" t="s">
        <v>463</v>
      </c>
      <c r="M216" s="1">
        <v>220</v>
      </c>
      <c r="N216" s="2" t="s">
        <v>1517</v>
      </c>
      <c r="O216" s="2">
        <v>18</v>
      </c>
      <c r="P216" s="2">
        <v>4</v>
      </c>
      <c r="Q216" s="2" t="s">
        <v>1284</v>
      </c>
      <c r="R216" s="1">
        <v>1</v>
      </c>
      <c r="S216" s="3">
        <v>171</v>
      </c>
      <c r="T216" s="3">
        <v>64</v>
      </c>
      <c r="U216" s="2" t="s">
        <v>1442</v>
      </c>
    </row>
    <row r="217" spans="1:22" x14ac:dyDescent="0.45">
      <c r="A217" s="1">
        <v>113</v>
      </c>
      <c r="B217" s="2" t="s">
        <v>856</v>
      </c>
      <c r="C217" s="2" t="s">
        <v>857</v>
      </c>
      <c r="D217" s="1">
        <v>35912</v>
      </c>
      <c r="E217" s="2" t="s">
        <v>517</v>
      </c>
      <c r="F217" s="2" t="s">
        <v>522</v>
      </c>
      <c r="G217" s="2" t="s">
        <v>523</v>
      </c>
      <c r="H217" s="1">
        <v>125554</v>
      </c>
      <c r="I217" s="2" t="s">
        <v>13</v>
      </c>
      <c r="J217" s="1">
        <v>26</v>
      </c>
      <c r="K217" s="2" t="s">
        <v>462</v>
      </c>
      <c r="L217" s="2" t="s">
        <v>463</v>
      </c>
      <c r="M217" s="1">
        <v>222</v>
      </c>
      <c r="N217" s="2" t="s">
        <v>1517</v>
      </c>
      <c r="O217" s="2">
        <v>18</v>
      </c>
      <c r="P217" s="2">
        <v>4</v>
      </c>
      <c r="R217" s="1">
        <v>1</v>
      </c>
      <c r="S217" s="3">
        <v>171</v>
      </c>
      <c r="T217" s="3">
        <v>67</v>
      </c>
      <c r="U217" s="2" t="s">
        <v>1291</v>
      </c>
    </row>
    <row r="218" spans="1:22" x14ac:dyDescent="0.45">
      <c r="A218" s="1">
        <v>114</v>
      </c>
      <c r="B218" s="2" t="s">
        <v>1232</v>
      </c>
      <c r="C218" s="2" t="s">
        <v>1233</v>
      </c>
      <c r="D218" s="1">
        <v>27252</v>
      </c>
      <c r="E218" s="2" t="s">
        <v>165</v>
      </c>
      <c r="F218" s="2" t="s">
        <v>308</v>
      </c>
      <c r="G218" s="2" t="s">
        <v>524</v>
      </c>
      <c r="H218" s="1">
        <v>63365</v>
      </c>
      <c r="I218" s="2" t="s">
        <v>13</v>
      </c>
      <c r="J218" s="1">
        <v>23</v>
      </c>
      <c r="K218" s="2" t="s">
        <v>462</v>
      </c>
      <c r="L218" s="2" t="s">
        <v>463</v>
      </c>
      <c r="M218" s="1">
        <v>223</v>
      </c>
      <c r="N218" s="2" t="s">
        <v>1517</v>
      </c>
      <c r="O218" s="2">
        <v>18</v>
      </c>
      <c r="P218" s="2">
        <v>4</v>
      </c>
      <c r="S218" s="3">
        <v>171</v>
      </c>
      <c r="T218" s="3">
        <v>70</v>
      </c>
      <c r="U218" s="2" t="s">
        <v>1409</v>
      </c>
      <c r="V218" s="2" t="s">
        <v>1455</v>
      </c>
    </row>
    <row r="219" spans="1:22" x14ac:dyDescent="0.45">
      <c r="A219" s="1">
        <v>115</v>
      </c>
      <c r="B219" s="2" t="s">
        <v>791</v>
      </c>
      <c r="C219" s="2" t="s">
        <v>792</v>
      </c>
      <c r="D219" s="1">
        <v>36035</v>
      </c>
      <c r="E219" s="2" t="s">
        <v>525</v>
      </c>
      <c r="F219" s="2" t="s">
        <v>526</v>
      </c>
      <c r="G219" s="2" t="s">
        <v>527</v>
      </c>
      <c r="H219" s="1">
        <v>127800</v>
      </c>
      <c r="I219" s="2" t="s">
        <v>13</v>
      </c>
      <c r="J219" s="1">
        <v>23</v>
      </c>
      <c r="K219" s="2" t="s">
        <v>462</v>
      </c>
      <c r="L219" s="2" t="s">
        <v>463</v>
      </c>
      <c r="M219" s="1">
        <v>224</v>
      </c>
      <c r="N219" s="2" t="s">
        <v>1517</v>
      </c>
      <c r="O219" s="2">
        <v>18</v>
      </c>
      <c r="P219" s="2">
        <v>4</v>
      </c>
      <c r="R219" s="1">
        <v>2</v>
      </c>
      <c r="S219" s="3">
        <v>171</v>
      </c>
      <c r="T219" s="3">
        <v>67.5</v>
      </c>
      <c r="U219" s="2" t="s">
        <v>1457</v>
      </c>
      <c r="V219" s="2" t="s">
        <v>1456</v>
      </c>
    </row>
    <row r="220" spans="1:22" x14ac:dyDescent="0.45">
      <c r="A220" s="1">
        <v>116</v>
      </c>
      <c r="B220" s="2" t="s">
        <v>1141</v>
      </c>
      <c r="C220" s="2" t="s">
        <v>1142</v>
      </c>
      <c r="D220" s="1">
        <v>27933</v>
      </c>
      <c r="E220" s="2" t="s">
        <v>85</v>
      </c>
      <c r="F220" s="2" t="s">
        <v>19</v>
      </c>
      <c r="G220" s="2" t="s">
        <v>528</v>
      </c>
      <c r="H220" s="1">
        <v>123656</v>
      </c>
      <c r="I220" s="2" t="s">
        <v>13</v>
      </c>
      <c r="J220" s="1">
        <v>38</v>
      </c>
      <c r="K220" s="2" t="s">
        <v>462</v>
      </c>
      <c r="L220" s="2" t="s">
        <v>463</v>
      </c>
      <c r="M220" s="1">
        <v>225</v>
      </c>
      <c r="N220" s="2" t="s">
        <v>1517</v>
      </c>
      <c r="O220" s="2">
        <v>18</v>
      </c>
      <c r="P220" s="2">
        <v>4</v>
      </c>
      <c r="Q220" s="2" t="s">
        <v>1284</v>
      </c>
      <c r="R220" s="1">
        <v>1</v>
      </c>
      <c r="S220" s="3">
        <v>170</v>
      </c>
      <c r="T220" s="3">
        <v>62</v>
      </c>
      <c r="U220" s="2" t="s">
        <v>1353</v>
      </c>
    </row>
    <row r="221" spans="1:22" x14ac:dyDescent="0.45">
      <c r="A221" s="1">
        <v>116</v>
      </c>
      <c r="B221" s="2" t="s">
        <v>1141</v>
      </c>
      <c r="C221" s="2" t="s">
        <v>1142</v>
      </c>
      <c r="D221" s="1">
        <v>27933</v>
      </c>
      <c r="E221" s="2" t="s">
        <v>85</v>
      </c>
      <c r="F221" s="2" t="s">
        <v>19</v>
      </c>
      <c r="G221" s="2" t="s">
        <v>528</v>
      </c>
      <c r="H221" s="1">
        <v>123656</v>
      </c>
      <c r="I221" s="2" t="s">
        <v>13</v>
      </c>
      <c r="J221" s="1">
        <v>38</v>
      </c>
      <c r="K221" s="2" t="s">
        <v>743</v>
      </c>
      <c r="L221" s="2" t="s">
        <v>744</v>
      </c>
      <c r="M221" s="1">
        <v>448</v>
      </c>
      <c r="N221" s="2" t="s">
        <v>1493</v>
      </c>
      <c r="O221" s="2">
        <v>24</v>
      </c>
      <c r="P221" s="2">
        <v>14</v>
      </c>
      <c r="Q221" s="2" t="s">
        <v>1284</v>
      </c>
      <c r="R221" s="1">
        <v>1</v>
      </c>
      <c r="S221" s="3">
        <v>170</v>
      </c>
      <c r="T221" s="3">
        <v>62</v>
      </c>
      <c r="U221" s="2" t="s">
        <v>1353</v>
      </c>
    </row>
    <row r="222" spans="1:22" x14ac:dyDescent="0.45">
      <c r="A222" s="1">
        <v>117</v>
      </c>
      <c r="B222" s="2" t="s">
        <v>940</v>
      </c>
      <c r="C222" s="2" t="s">
        <v>941</v>
      </c>
      <c r="D222" s="1">
        <v>35742</v>
      </c>
      <c r="E222" s="2" t="s">
        <v>310</v>
      </c>
      <c r="F222" s="2" t="s">
        <v>110</v>
      </c>
      <c r="G222" s="2" t="s">
        <v>311</v>
      </c>
      <c r="H222" s="1">
        <v>123929</v>
      </c>
      <c r="I222" s="2" t="s">
        <v>13</v>
      </c>
      <c r="J222" s="1">
        <v>25</v>
      </c>
      <c r="K222" s="2" t="s">
        <v>285</v>
      </c>
      <c r="L222" s="2" t="s">
        <v>286</v>
      </c>
      <c r="M222" s="1">
        <v>115</v>
      </c>
      <c r="N222" s="2" t="s">
        <v>1511</v>
      </c>
      <c r="O222" s="2">
        <v>29</v>
      </c>
      <c r="P222" s="2">
        <v>34</v>
      </c>
      <c r="R222" s="1">
        <v>1</v>
      </c>
      <c r="S222" s="3">
        <v>171</v>
      </c>
      <c r="T222" s="3">
        <v>70</v>
      </c>
      <c r="U222" s="2" t="s">
        <v>1308</v>
      </c>
    </row>
    <row r="223" spans="1:22" x14ac:dyDescent="0.45">
      <c r="A223" s="1">
        <v>117</v>
      </c>
      <c r="B223" s="2" t="s">
        <v>940</v>
      </c>
      <c r="C223" s="2" t="s">
        <v>941</v>
      </c>
      <c r="D223" s="1">
        <v>35742</v>
      </c>
      <c r="E223" s="2" t="s">
        <v>310</v>
      </c>
      <c r="F223" s="2" t="s">
        <v>110</v>
      </c>
      <c r="G223" s="2" t="s">
        <v>311</v>
      </c>
      <c r="H223" s="1">
        <v>123929</v>
      </c>
      <c r="I223" s="2" t="s">
        <v>13</v>
      </c>
      <c r="J223" s="1">
        <v>25</v>
      </c>
      <c r="K223" s="2" t="s">
        <v>462</v>
      </c>
      <c r="L223" s="2" t="s">
        <v>463</v>
      </c>
      <c r="M223" s="1">
        <v>226</v>
      </c>
      <c r="N223" s="2" t="s">
        <v>1517</v>
      </c>
      <c r="O223" s="2">
        <v>18</v>
      </c>
      <c r="P223" s="2">
        <v>4</v>
      </c>
      <c r="R223" s="1">
        <v>1</v>
      </c>
      <c r="S223" s="3">
        <v>171</v>
      </c>
      <c r="T223" s="3">
        <v>70</v>
      </c>
      <c r="U223" s="2" t="s">
        <v>1308</v>
      </c>
    </row>
    <row r="224" spans="1:22" x14ac:dyDescent="0.45">
      <c r="A224" s="1">
        <v>117</v>
      </c>
      <c r="B224" s="2" t="s">
        <v>940</v>
      </c>
      <c r="C224" s="2" t="s">
        <v>941</v>
      </c>
      <c r="D224" s="1">
        <v>35742</v>
      </c>
      <c r="E224" s="2" t="s">
        <v>310</v>
      </c>
      <c r="F224" s="2" t="s">
        <v>110</v>
      </c>
      <c r="G224" s="2" t="s">
        <v>311</v>
      </c>
      <c r="H224" s="1">
        <v>123929</v>
      </c>
      <c r="I224" s="2" t="s">
        <v>13</v>
      </c>
      <c r="J224" s="1">
        <v>25</v>
      </c>
      <c r="K224" s="2" t="s">
        <v>658</v>
      </c>
      <c r="L224" s="2" t="s">
        <v>659</v>
      </c>
      <c r="M224" s="1">
        <v>362</v>
      </c>
      <c r="N224" s="2" t="s">
        <v>1519</v>
      </c>
      <c r="O224" s="2">
        <v>21</v>
      </c>
      <c r="P224" s="2">
        <v>9</v>
      </c>
      <c r="R224" s="1">
        <v>1</v>
      </c>
      <c r="S224" s="3">
        <v>171</v>
      </c>
      <c r="T224" s="3">
        <v>70</v>
      </c>
      <c r="U224" s="2" t="s">
        <v>1308</v>
      </c>
    </row>
    <row r="225" spans="1:22" x14ac:dyDescent="0.45">
      <c r="A225" s="1">
        <v>117</v>
      </c>
      <c r="B225" s="2" t="s">
        <v>940</v>
      </c>
      <c r="C225" s="2" t="s">
        <v>941</v>
      </c>
      <c r="D225" s="1">
        <v>35742</v>
      </c>
      <c r="E225" s="2" t="s">
        <v>310</v>
      </c>
      <c r="F225" s="2" t="s">
        <v>110</v>
      </c>
      <c r="G225" s="2" t="s">
        <v>311</v>
      </c>
      <c r="H225" s="1">
        <v>123929</v>
      </c>
      <c r="I225" s="2" t="s">
        <v>13</v>
      </c>
      <c r="J225" s="1">
        <v>25</v>
      </c>
      <c r="K225" s="2" t="s">
        <v>743</v>
      </c>
      <c r="L225" s="2" t="s">
        <v>744</v>
      </c>
      <c r="M225" s="1">
        <v>450</v>
      </c>
      <c r="N225" s="2" t="s">
        <v>1493</v>
      </c>
      <c r="O225" s="2">
        <v>24</v>
      </c>
      <c r="P225" s="2">
        <v>14</v>
      </c>
      <c r="R225" s="1">
        <v>1</v>
      </c>
      <c r="S225" s="3">
        <v>171</v>
      </c>
      <c r="T225" s="3">
        <v>70</v>
      </c>
      <c r="U225" s="2" t="s">
        <v>1308</v>
      </c>
    </row>
    <row r="226" spans="1:22" x14ac:dyDescent="0.45">
      <c r="A226" s="1">
        <v>118</v>
      </c>
      <c r="B226" s="2" t="s">
        <v>814</v>
      </c>
      <c r="C226" s="2" t="s">
        <v>815</v>
      </c>
      <c r="D226" s="1">
        <v>31459</v>
      </c>
      <c r="E226" s="2" t="s">
        <v>245</v>
      </c>
      <c r="F226" s="2" t="s">
        <v>469</v>
      </c>
      <c r="G226" s="2" t="s">
        <v>470</v>
      </c>
      <c r="H226" s="1">
        <v>126085</v>
      </c>
      <c r="I226" s="2" t="s">
        <v>13</v>
      </c>
      <c r="J226" s="1">
        <v>41</v>
      </c>
      <c r="K226" s="2" t="s">
        <v>471</v>
      </c>
      <c r="L226" s="2" t="s">
        <v>472</v>
      </c>
      <c r="M226" s="1">
        <v>190</v>
      </c>
      <c r="N226" s="2" t="s">
        <v>1506</v>
      </c>
      <c r="O226" s="2">
        <v>33</v>
      </c>
      <c r="P226" s="2">
        <v>27</v>
      </c>
      <c r="S226" s="3">
        <v>173</v>
      </c>
      <c r="T226" s="3">
        <v>80</v>
      </c>
      <c r="U226" s="2" t="s">
        <v>1291</v>
      </c>
    </row>
    <row r="227" spans="1:22" x14ac:dyDescent="0.45">
      <c r="A227" s="1">
        <v>118</v>
      </c>
      <c r="B227" s="2" t="s">
        <v>814</v>
      </c>
      <c r="C227" s="2" t="s">
        <v>815</v>
      </c>
      <c r="D227" s="1">
        <v>31459</v>
      </c>
      <c r="E227" s="2" t="s">
        <v>245</v>
      </c>
      <c r="F227" s="2" t="s">
        <v>469</v>
      </c>
      <c r="G227" s="2" t="s">
        <v>470</v>
      </c>
      <c r="H227" s="1">
        <v>126085</v>
      </c>
      <c r="I227" s="2" t="s">
        <v>13</v>
      </c>
      <c r="J227" s="1">
        <v>41</v>
      </c>
      <c r="K227" s="2" t="s">
        <v>537</v>
      </c>
      <c r="L227" s="2" t="s">
        <v>538</v>
      </c>
      <c r="M227" s="1">
        <v>230</v>
      </c>
      <c r="N227" s="2" t="s">
        <v>1520</v>
      </c>
      <c r="O227" s="2">
        <v>19</v>
      </c>
      <c r="P227" s="2">
        <v>5</v>
      </c>
      <c r="S227" s="3">
        <v>173</v>
      </c>
      <c r="T227" s="3">
        <v>80</v>
      </c>
      <c r="U227" s="2" t="s">
        <v>1291</v>
      </c>
    </row>
    <row r="228" spans="1:22" x14ac:dyDescent="0.45">
      <c r="A228" s="1">
        <v>119</v>
      </c>
      <c r="B228" s="2" t="s">
        <v>854</v>
      </c>
      <c r="C228" s="2" t="s">
        <v>855</v>
      </c>
      <c r="D228" s="1">
        <v>35915</v>
      </c>
      <c r="E228" s="2" t="s">
        <v>123</v>
      </c>
      <c r="F228" s="2" t="s">
        <v>124</v>
      </c>
      <c r="G228" s="2" t="s">
        <v>125</v>
      </c>
      <c r="H228" s="1">
        <v>124873</v>
      </c>
      <c r="I228" s="2" t="s">
        <v>13</v>
      </c>
      <c r="J228" s="1">
        <v>28</v>
      </c>
      <c r="K228" s="2" t="s">
        <v>121</v>
      </c>
      <c r="L228" s="2" t="s">
        <v>122</v>
      </c>
      <c r="M228" s="1">
        <v>35</v>
      </c>
      <c r="N228" s="2" t="s">
        <v>1494</v>
      </c>
      <c r="O228" s="2">
        <v>25</v>
      </c>
      <c r="P228" s="2">
        <v>15</v>
      </c>
      <c r="S228" s="3">
        <v>174</v>
      </c>
      <c r="T228" s="3">
        <v>68</v>
      </c>
      <c r="U228" s="2" t="s">
        <v>1304</v>
      </c>
      <c r="V228" s="2" t="s">
        <v>1303</v>
      </c>
    </row>
    <row r="229" spans="1:22" x14ac:dyDescent="0.45">
      <c r="A229" s="1">
        <v>119</v>
      </c>
      <c r="B229" s="2" t="s">
        <v>854</v>
      </c>
      <c r="C229" s="2" t="s">
        <v>855</v>
      </c>
      <c r="D229" s="1">
        <v>35915</v>
      </c>
      <c r="E229" s="2" t="s">
        <v>123</v>
      </c>
      <c r="F229" s="2" t="s">
        <v>124</v>
      </c>
      <c r="G229" s="2" t="s">
        <v>125</v>
      </c>
      <c r="H229" s="1">
        <v>124873</v>
      </c>
      <c r="I229" s="2" t="s">
        <v>13</v>
      </c>
      <c r="J229" s="1">
        <v>28</v>
      </c>
      <c r="K229" s="2" t="s">
        <v>537</v>
      </c>
      <c r="L229" s="2" t="s">
        <v>538</v>
      </c>
      <c r="M229" s="1">
        <v>231</v>
      </c>
      <c r="N229" s="2" t="s">
        <v>1520</v>
      </c>
      <c r="O229" s="2">
        <v>19</v>
      </c>
      <c r="P229" s="2">
        <v>5</v>
      </c>
      <c r="S229" s="3">
        <v>174</v>
      </c>
      <c r="T229" s="3">
        <v>68</v>
      </c>
      <c r="U229" s="2" t="s">
        <v>1304</v>
      </c>
      <c r="V229" s="2" t="s">
        <v>1303</v>
      </c>
    </row>
    <row r="230" spans="1:22" x14ac:dyDescent="0.45">
      <c r="A230" s="1">
        <v>120</v>
      </c>
      <c r="B230" s="2" t="s">
        <v>765</v>
      </c>
      <c r="C230" s="2" t="s">
        <v>766</v>
      </c>
      <c r="D230" s="1">
        <v>29884</v>
      </c>
      <c r="E230" s="2" t="s">
        <v>549</v>
      </c>
      <c r="F230" s="2" t="s">
        <v>548</v>
      </c>
      <c r="G230" s="2" t="s">
        <v>550</v>
      </c>
      <c r="H230" s="1">
        <v>79549</v>
      </c>
      <c r="I230" s="2" t="s">
        <v>13</v>
      </c>
      <c r="J230" s="1">
        <v>24</v>
      </c>
      <c r="K230" s="2" t="s">
        <v>537</v>
      </c>
      <c r="L230" s="2" t="s">
        <v>538</v>
      </c>
      <c r="M230" s="1">
        <v>236</v>
      </c>
      <c r="N230" s="2" t="s">
        <v>1520</v>
      </c>
      <c r="O230" s="2">
        <v>19</v>
      </c>
      <c r="P230" s="2">
        <v>5</v>
      </c>
      <c r="R230" s="1">
        <v>1</v>
      </c>
      <c r="S230" s="3">
        <v>173</v>
      </c>
      <c r="T230" s="3">
        <v>65</v>
      </c>
      <c r="U230" s="2" t="s">
        <v>1297</v>
      </c>
      <c r="V230" s="2" t="s">
        <v>1325</v>
      </c>
    </row>
    <row r="231" spans="1:22" x14ac:dyDescent="0.45">
      <c r="A231" s="1">
        <v>121</v>
      </c>
      <c r="B231" s="2" t="s">
        <v>1026</v>
      </c>
      <c r="C231" s="2" t="s">
        <v>1027</v>
      </c>
      <c r="D231" s="1">
        <v>35635</v>
      </c>
      <c r="E231" s="2" t="s">
        <v>551</v>
      </c>
      <c r="F231" s="2" t="s">
        <v>348</v>
      </c>
      <c r="G231" s="2" t="s">
        <v>552</v>
      </c>
      <c r="H231" s="1">
        <v>122619</v>
      </c>
      <c r="I231" s="2" t="s">
        <v>13</v>
      </c>
      <c r="J231" s="1">
        <v>34</v>
      </c>
      <c r="K231" s="2" t="s">
        <v>537</v>
      </c>
      <c r="L231" s="2" t="s">
        <v>538</v>
      </c>
      <c r="M231" s="1">
        <v>237</v>
      </c>
      <c r="N231" s="2" t="s">
        <v>1520</v>
      </c>
      <c r="O231" s="2">
        <v>19</v>
      </c>
      <c r="P231" s="2">
        <v>5</v>
      </c>
      <c r="R231" s="1">
        <v>1</v>
      </c>
      <c r="S231" s="3">
        <v>174</v>
      </c>
      <c r="T231" s="3">
        <v>58</v>
      </c>
      <c r="U231" s="2" t="s">
        <v>1327</v>
      </c>
      <c r="V231" s="2" t="s">
        <v>1326</v>
      </c>
    </row>
    <row r="232" spans="1:22" x14ac:dyDescent="0.45">
      <c r="A232" s="1">
        <v>122</v>
      </c>
      <c r="B232" s="2" t="s">
        <v>984</v>
      </c>
      <c r="C232" s="2" t="s">
        <v>985</v>
      </c>
      <c r="D232" s="1">
        <v>35674</v>
      </c>
      <c r="E232" s="2" t="s">
        <v>553</v>
      </c>
      <c r="F232" s="2" t="s">
        <v>554</v>
      </c>
      <c r="G232" s="2" t="s">
        <v>555</v>
      </c>
      <c r="H232" s="1">
        <v>123746</v>
      </c>
      <c r="I232" s="2" t="s">
        <v>13</v>
      </c>
      <c r="J232" s="1">
        <v>24</v>
      </c>
      <c r="K232" s="2" t="s">
        <v>537</v>
      </c>
      <c r="L232" s="2" t="s">
        <v>538</v>
      </c>
      <c r="M232" s="1">
        <v>239</v>
      </c>
      <c r="N232" s="2" t="s">
        <v>1520</v>
      </c>
      <c r="O232" s="2">
        <v>19</v>
      </c>
      <c r="P232" s="2">
        <v>5</v>
      </c>
      <c r="S232" s="3">
        <v>173</v>
      </c>
      <c r="T232" s="3">
        <v>68.5</v>
      </c>
      <c r="U232" s="2" t="s">
        <v>1308</v>
      </c>
    </row>
    <row r="233" spans="1:22" x14ac:dyDescent="0.45">
      <c r="A233" s="1">
        <v>123</v>
      </c>
      <c r="B233" s="2" t="s">
        <v>1034</v>
      </c>
      <c r="C233" s="2" t="s">
        <v>1035</v>
      </c>
      <c r="D233" s="1">
        <v>24151</v>
      </c>
      <c r="E233" s="2" t="s">
        <v>131</v>
      </c>
      <c r="F233" s="2" t="s">
        <v>132</v>
      </c>
      <c r="G233" s="2" t="s">
        <v>133</v>
      </c>
      <c r="H233" s="1">
        <v>69110</v>
      </c>
      <c r="I233" s="2" t="s">
        <v>13</v>
      </c>
      <c r="J233" s="1">
        <v>28</v>
      </c>
      <c r="K233" s="2" t="s">
        <v>121</v>
      </c>
      <c r="L233" s="2" t="s">
        <v>122</v>
      </c>
      <c r="M233" s="1">
        <v>38</v>
      </c>
      <c r="N233" s="2" t="s">
        <v>1494</v>
      </c>
      <c r="O233" s="2">
        <v>25</v>
      </c>
      <c r="P233" s="2">
        <v>15</v>
      </c>
      <c r="S233" s="3">
        <v>174</v>
      </c>
      <c r="T233" s="3">
        <v>70</v>
      </c>
      <c r="U233" s="2" t="s">
        <v>1297</v>
      </c>
      <c r="V233" s="2" t="s">
        <v>1345</v>
      </c>
    </row>
    <row r="234" spans="1:22" x14ac:dyDescent="0.45">
      <c r="A234" s="1">
        <v>123</v>
      </c>
      <c r="B234" s="2" t="s">
        <v>1034</v>
      </c>
      <c r="C234" s="2" t="s">
        <v>1035</v>
      </c>
      <c r="D234" s="1">
        <v>24151</v>
      </c>
      <c r="E234" s="2" t="s">
        <v>131</v>
      </c>
      <c r="F234" s="2" t="s">
        <v>132</v>
      </c>
      <c r="G234" s="2" t="s">
        <v>133</v>
      </c>
      <c r="H234" s="1">
        <v>69110</v>
      </c>
      <c r="I234" s="2" t="s">
        <v>13</v>
      </c>
      <c r="J234" s="1">
        <v>28</v>
      </c>
      <c r="K234" s="2" t="s">
        <v>318</v>
      </c>
      <c r="L234" s="2" t="s">
        <v>319</v>
      </c>
      <c r="M234" s="1">
        <v>123</v>
      </c>
      <c r="N234" s="2" t="s">
        <v>1512</v>
      </c>
      <c r="O234" s="2">
        <v>30</v>
      </c>
      <c r="P234" s="2">
        <v>35</v>
      </c>
      <c r="S234" s="3">
        <v>174</v>
      </c>
      <c r="T234" s="3">
        <v>70</v>
      </c>
      <c r="U234" s="2" t="s">
        <v>1297</v>
      </c>
      <c r="V234" s="2" t="s">
        <v>1345</v>
      </c>
    </row>
    <row r="235" spans="1:22" x14ac:dyDescent="0.45">
      <c r="A235" s="1">
        <v>123</v>
      </c>
      <c r="B235" s="2" t="s">
        <v>1034</v>
      </c>
      <c r="C235" s="2" t="s">
        <v>1035</v>
      </c>
      <c r="D235" s="1">
        <v>24151</v>
      </c>
      <c r="E235" s="2" t="s">
        <v>131</v>
      </c>
      <c r="F235" s="2" t="s">
        <v>132</v>
      </c>
      <c r="G235" s="2" t="s">
        <v>133</v>
      </c>
      <c r="H235" s="1">
        <v>69110</v>
      </c>
      <c r="I235" s="2" t="s">
        <v>13</v>
      </c>
      <c r="J235" s="1">
        <v>28</v>
      </c>
      <c r="K235" s="2" t="s">
        <v>537</v>
      </c>
      <c r="L235" s="2" t="s">
        <v>538</v>
      </c>
      <c r="M235" s="1">
        <v>241</v>
      </c>
      <c r="N235" s="2" t="s">
        <v>1520</v>
      </c>
      <c r="O235" s="2">
        <v>19</v>
      </c>
      <c r="P235" s="2">
        <v>5</v>
      </c>
      <c r="S235" s="3">
        <v>174</v>
      </c>
      <c r="T235" s="3">
        <v>70</v>
      </c>
      <c r="U235" s="2" t="s">
        <v>1297</v>
      </c>
      <c r="V235" s="2" t="s">
        <v>1345</v>
      </c>
    </row>
    <row r="236" spans="1:22" x14ac:dyDescent="0.45">
      <c r="A236" s="1">
        <v>124</v>
      </c>
      <c r="B236" s="2" t="s">
        <v>938</v>
      </c>
      <c r="C236" s="2" t="s">
        <v>939</v>
      </c>
      <c r="D236" s="1">
        <v>35743</v>
      </c>
      <c r="E236" s="2" t="s">
        <v>134</v>
      </c>
      <c r="F236" s="2" t="s">
        <v>135</v>
      </c>
      <c r="G236" s="2" t="s">
        <v>136</v>
      </c>
      <c r="H236" s="1">
        <v>123939</v>
      </c>
      <c r="I236" s="2" t="s">
        <v>13</v>
      </c>
      <c r="J236" s="1">
        <v>24</v>
      </c>
      <c r="K236" s="2" t="s">
        <v>121</v>
      </c>
      <c r="L236" s="2" t="s">
        <v>122</v>
      </c>
      <c r="M236" s="1">
        <v>39</v>
      </c>
      <c r="N236" s="2" t="s">
        <v>1494</v>
      </c>
      <c r="O236" s="2">
        <v>25</v>
      </c>
      <c r="P236" s="2">
        <v>15</v>
      </c>
      <c r="R236" s="1">
        <v>1</v>
      </c>
      <c r="S236" s="3">
        <v>172</v>
      </c>
      <c r="T236" s="3">
        <v>70</v>
      </c>
      <c r="U236" s="2" t="s">
        <v>1291</v>
      </c>
    </row>
    <row r="237" spans="1:22" x14ac:dyDescent="0.45">
      <c r="A237" s="1">
        <v>124</v>
      </c>
      <c r="B237" s="2" t="s">
        <v>938</v>
      </c>
      <c r="C237" s="2" t="s">
        <v>939</v>
      </c>
      <c r="D237" s="1">
        <v>35743</v>
      </c>
      <c r="E237" s="2" t="s">
        <v>134</v>
      </c>
      <c r="F237" s="2" t="s">
        <v>135</v>
      </c>
      <c r="G237" s="2" t="s">
        <v>136</v>
      </c>
      <c r="H237" s="1">
        <v>123939</v>
      </c>
      <c r="I237" s="2" t="s">
        <v>13</v>
      </c>
      <c r="J237" s="1">
        <v>24</v>
      </c>
      <c r="K237" s="2" t="s">
        <v>537</v>
      </c>
      <c r="L237" s="2" t="s">
        <v>538</v>
      </c>
      <c r="M237" s="1">
        <v>242</v>
      </c>
      <c r="N237" s="2" t="s">
        <v>1520</v>
      </c>
      <c r="O237" s="2">
        <v>19</v>
      </c>
      <c r="P237" s="2">
        <v>5</v>
      </c>
      <c r="R237" s="1">
        <v>1</v>
      </c>
      <c r="S237" s="3">
        <v>172</v>
      </c>
      <c r="T237" s="3">
        <v>70</v>
      </c>
      <c r="U237" s="2" t="s">
        <v>1291</v>
      </c>
    </row>
    <row r="238" spans="1:22" x14ac:dyDescent="0.45">
      <c r="A238" s="1">
        <v>125</v>
      </c>
      <c r="B238" s="2" t="s">
        <v>1086</v>
      </c>
      <c r="C238" s="2" t="s">
        <v>1087</v>
      </c>
      <c r="D238" s="1">
        <v>35516</v>
      </c>
      <c r="E238" s="2" t="s">
        <v>559</v>
      </c>
      <c r="F238" s="2" t="s">
        <v>560</v>
      </c>
      <c r="G238" s="2" t="s">
        <v>561</v>
      </c>
      <c r="H238" s="1">
        <v>120598</v>
      </c>
      <c r="I238" s="2" t="s">
        <v>13</v>
      </c>
      <c r="J238" s="1">
        <v>25</v>
      </c>
      <c r="K238" s="2" t="s">
        <v>537</v>
      </c>
      <c r="L238" s="2" t="s">
        <v>538</v>
      </c>
      <c r="M238" s="1">
        <v>245</v>
      </c>
      <c r="N238" s="2" t="s">
        <v>1520</v>
      </c>
      <c r="O238" s="2">
        <v>19</v>
      </c>
      <c r="P238" s="2">
        <v>5</v>
      </c>
      <c r="S238" s="3">
        <v>174</v>
      </c>
      <c r="T238" s="3">
        <v>65</v>
      </c>
      <c r="U238" s="2" t="s">
        <v>1297</v>
      </c>
      <c r="V238" s="2" t="s">
        <v>1307</v>
      </c>
    </row>
    <row r="239" spans="1:22" x14ac:dyDescent="0.45">
      <c r="A239" s="1">
        <v>126</v>
      </c>
      <c r="B239" s="2" t="s">
        <v>1260</v>
      </c>
      <c r="C239" s="2" t="s">
        <v>1260</v>
      </c>
      <c r="E239" s="2" t="s">
        <v>563</v>
      </c>
      <c r="F239" s="2" t="s">
        <v>562</v>
      </c>
      <c r="G239" s="2" t="s">
        <v>564</v>
      </c>
      <c r="H239" s="1">
        <v>125171</v>
      </c>
      <c r="I239" s="2" t="s">
        <v>13</v>
      </c>
      <c r="J239" s="1">
        <v>22</v>
      </c>
      <c r="K239" s="2" t="s">
        <v>537</v>
      </c>
      <c r="L239" s="2" t="s">
        <v>538</v>
      </c>
      <c r="M239" s="1">
        <v>247</v>
      </c>
      <c r="N239" s="2" t="s">
        <v>1520</v>
      </c>
      <c r="O239" s="2">
        <v>19</v>
      </c>
      <c r="P239" s="2">
        <v>5</v>
      </c>
      <c r="R239" s="1">
        <v>1</v>
      </c>
      <c r="S239" s="3">
        <v>173</v>
      </c>
      <c r="T239" s="3">
        <v>60</v>
      </c>
      <c r="U239" s="2" t="s">
        <v>1363</v>
      </c>
      <c r="V239" s="2" t="s">
        <v>1362</v>
      </c>
    </row>
    <row r="240" spans="1:22" x14ac:dyDescent="0.45">
      <c r="A240" s="1">
        <v>127</v>
      </c>
      <c r="B240" s="2" t="s">
        <v>1261</v>
      </c>
      <c r="C240" s="2" t="s">
        <v>1261</v>
      </c>
      <c r="E240" s="2" t="s">
        <v>139</v>
      </c>
      <c r="F240" s="2" t="s">
        <v>568</v>
      </c>
      <c r="G240" s="2" t="s">
        <v>569</v>
      </c>
      <c r="H240" s="1">
        <v>122818</v>
      </c>
      <c r="I240" s="2" t="s">
        <v>13</v>
      </c>
      <c r="J240" s="1">
        <v>37</v>
      </c>
      <c r="K240" s="2" t="s">
        <v>537</v>
      </c>
      <c r="L240" s="2" t="s">
        <v>538</v>
      </c>
      <c r="M240" s="1">
        <v>249</v>
      </c>
      <c r="N240" s="2" t="s">
        <v>1520</v>
      </c>
      <c r="O240" s="2">
        <v>19</v>
      </c>
      <c r="P240" s="2">
        <v>5</v>
      </c>
      <c r="S240" s="3">
        <v>173</v>
      </c>
      <c r="T240" s="3">
        <v>70</v>
      </c>
      <c r="U240" s="2" t="s">
        <v>1291</v>
      </c>
    </row>
    <row r="241" spans="1:22" x14ac:dyDescent="0.45">
      <c r="A241" s="1">
        <v>128</v>
      </c>
      <c r="B241" s="2" t="s">
        <v>988</v>
      </c>
      <c r="C241" s="2" t="s">
        <v>989</v>
      </c>
      <c r="D241" s="1">
        <v>10185</v>
      </c>
      <c r="E241" s="2" t="s">
        <v>570</v>
      </c>
      <c r="F241" s="2" t="s">
        <v>571</v>
      </c>
      <c r="G241" s="2" t="s">
        <v>572</v>
      </c>
      <c r="H241" s="1">
        <v>123082</v>
      </c>
      <c r="I241" s="2" t="s">
        <v>13</v>
      </c>
      <c r="J241" s="1">
        <v>43</v>
      </c>
      <c r="K241" s="2" t="s">
        <v>537</v>
      </c>
      <c r="L241" s="2" t="s">
        <v>538</v>
      </c>
      <c r="M241" s="1">
        <v>250</v>
      </c>
      <c r="N241" s="2" t="s">
        <v>1520</v>
      </c>
      <c r="O241" s="2">
        <v>19</v>
      </c>
      <c r="P241" s="2">
        <v>5</v>
      </c>
      <c r="S241" s="3">
        <v>172</v>
      </c>
      <c r="T241" s="3">
        <v>88</v>
      </c>
    </row>
    <row r="242" spans="1:22" x14ac:dyDescent="0.45">
      <c r="A242" s="1">
        <v>129</v>
      </c>
      <c r="B242" s="2" t="s">
        <v>858</v>
      </c>
      <c r="C242" s="2" t="s">
        <v>859</v>
      </c>
      <c r="D242" s="1">
        <v>29983</v>
      </c>
      <c r="E242" s="2" t="s">
        <v>64</v>
      </c>
      <c r="F242" s="2" t="s">
        <v>148</v>
      </c>
      <c r="G242" s="2" t="s">
        <v>149</v>
      </c>
      <c r="H242" s="1">
        <v>125513</v>
      </c>
      <c r="I242" s="2" t="s">
        <v>13</v>
      </c>
      <c r="J242" s="1">
        <v>24</v>
      </c>
      <c r="K242" s="2" t="s">
        <v>121</v>
      </c>
      <c r="L242" s="2" t="s">
        <v>122</v>
      </c>
      <c r="M242" s="1">
        <v>44</v>
      </c>
      <c r="N242" s="2" t="s">
        <v>1494</v>
      </c>
      <c r="O242" s="2">
        <v>25</v>
      </c>
      <c r="P242" s="2">
        <v>15</v>
      </c>
      <c r="S242" s="3">
        <v>174</v>
      </c>
      <c r="T242" s="3">
        <v>70</v>
      </c>
      <c r="U242" s="2" t="s">
        <v>1391</v>
      </c>
      <c r="V242" s="2" t="s">
        <v>1390</v>
      </c>
    </row>
    <row r="243" spans="1:22" x14ac:dyDescent="0.45">
      <c r="A243" s="1">
        <v>129</v>
      </c>
      <c r="B243" s="2" t="s">
        <v>858</v>
      </c>
      <c r="C243" s="2" t="s">
        <v>859</v>
      </c>
      <c r="D243" s="1">
        <v>29983</v>
      </c>
      <c r="E243" s="2" t="s">
        <v>64</v>
      </c>
      <c r="F243" s="2" t="s">
        <v>148</v>
      </c>
      <c r="G243" s="2" t="s">
        <v>149</v>
      </c>
      <c r="H243" s="1">
        <v>125513</v>
      </c>
      <c r="I243" s="2" t="s">
        <v>13</v>
      </c>
      <c r="J243" s="1">
        <v>24</v>
      </c>
      <c r="K243" s="2" t="s">
        <v>537</v>
      </c>
      <c r="L243" s="2" t="s">
        <v>538</v>
      </c>
      <c r="M243" s="1">
        <v>258</v>
      </c>
      <c r="N243" s="2" t="s">
        <v>1520</v>
      </c>
      <c r="O243" s="2">
        <v>19</v>
      </c>
      <c r="P243" s="2">
        <v>5</v>
      </c>
      <c r="S243" s="3">
        <v>174</v>
      </c>
      <c r="T243" s="3">
        <v>70</v>
      </c>
      <c r="U243" s="2" t="s">
        <v>1391</v>
      </c>
      <c r="V243" s="2" t="s">
        <v>1390</v>
      </c>
    </row>
    <row r="244" spans="1:22" x14ac:dyDescent="0.45">
      <c r="A244" s="1">
        <v>130</v>
      </c>
      <c r="B244" s="2" t="s">
        <v>934</v>
      </c>
      <c r="C244" s="2" t="s">
        <v>935</v>
      </c>
      <c r="D244" s="1">
        <v>35747</v>
      </c>
      <c r="E244" s="2" t="s">
        <v>586</v>
      </c>
      <c r="F244" s="2" t="s">
        <v>587</v>
      </c>
      <c r="G244" s="2" t="s">
        <v>588</v>
      </c>
      <c r="I244" s="2" t="s">
        <v>13</v>
      </c>
      <c r="J244" s="1">
        <v>32</v>
      </c>
      <c r="K244" s="2" t="s">
        <v>537</v>
      </c>
      <c r="L244" s="2" t="s">
        <v>538</v>
      </c>
      <c r="M244" s="1">
        <v>259</v>
      </c>
      <c r="N244" s="2" t="s">
        <v>1520</v>
      </c>
      <c r="O244" s="2">
        <v>19</v>
      </c>
      <c r="P244" s="2">
        <v>5</v>
      </c>
      <c r="Q244" s="2" t="s">
        <v>1283</v>
      </c>
      <c r="S244" s="3">
        <v>172</v>
      </c>
      <c r="T244" s="3">
        <v>70</v>
      </c>
      <c r="U244" s="2" t="s">
        <v>1394</v>
      </c>
    </row>
    <row r="245" spans="1:22" x14ac:dyDescent="0.45">
      <c r="A245" s="1">
        <v>131</v>
      </c>
      <c r="B245" s="2" t="s">
        <v>1070</v>
      </c>
      <c r="C245" s="2" t="s">
        <v>1071</v>
      </c>
      <c r="D245" s="1">
        <v>35563</v>
      </c>
      <c r="E245" s="2" t="s">
        <v>589</v>
      </c>
      <c r="F245" s="2" t="s">
        <v>590</v>
      </c>
      <c r="G245" s="2" t="s">
        <v>591</v>
      </c>
      <c r="H245" s="1">
        <v>122040</v>
      </c>
      <c r="I245" s="2" t="s">
        <v>13</v>
      </c>
      <c r="J245" s="1">
        <v>20</v>
      </c>
      <c r="K245" s="2" t="s">
        <v>537</v>
      </c>
      <c r="L245" s="2" t="s">
        <v>538</v>
      </c>
      <c r="M245" s="1">
        <v>261</v>
      </c>
      <c r="N245" s="2" t="s">
        <v>1520</v>
      </c>
      <c r="O245" s="2">
        <v>19</v>
      </c>
      <c r="P245" s="2">
        <v>5</v>
      </c>
      <c r="S245" s="3">
        <v>172</v>
      </c>
      <c r="T245" s="3">
        <v>70</v>
      </c>
      <c r="U245" s="2" t="s">
        <v>1319</v>
      </c>
    </row>
    <row r="246" spans="1:22" x14ac:dyDescent="0.45">
      <c r="A246" s="1">
        <v>132</v>
      </c>
      <c r="B246" s="2" t="s">
        <v>1056</v>
      </c>
      <c r="C246" s="2" t="s">
        <v>1057</v>
      </c>
      <c r="D246" s="1">
        <v>35585</v>
      </c>
      <c r="E246" s="2" t="s">
        <v>159</v>
      </c>
      <c r="F246" s="2" t="s">
        <v>160</v>
      </c>
      <c r="G246" s="2" t="s">
        <v>161</v>
      </c>
      <c r="H246" s="1">
        <v>122273</v>
      </c>
      <c r="I246" s="2" t="s">
        <v>13</v>
      </c>
      <c r="J246" s="1">
        <v>25</v>
      </c>
      <c r="K246" s="2" t="s">
        <v>121</v>
      </c>
      <c r="L246" s="2" t="s">
        <v>122</v>
      </c>
      <c r="M246" s="1">
        <v>49</v>
      </c>
      <c r="N246" s="2" t="s">
        <v>1494</v>
      </c>
      <c r="O246" s="2">
        <v>25</v>
      </c>
      <c r="P246" s="2">
        <v>15</v>
      </c>
      <c r="R246" s="1">
        <v>1</v>
      </c>
      <c r="S246" s="3">
        <v>174</v>
      </c>
      <c r="T246" s="3">
        <v>68</v>
      </c>
      <c r="U246" s="2" t="s">
        <v>1308</v>
      </c>
    </row>
    <row r="247" spans="1:22" x14ac:dyDescent="0.45">
      <c r="A247" s="1">
        <v>132</v>
      </c>
      <c r="B247" s="2" t="s">
        <v>1056</v>
      </c>
      <c r="C247" s="2" t="s">
        <v>1057</v>
      </c>
      <c r="D247" s="1">
        <v>35585</v>
      </c>
      <c r="E247" s="2" t="s">
        <v>159</v>
      </c>
      <c r="F247" s="2" t="s">
        <v>160</v>
      </c>
      <c r="G247" s="2" t="s">
        <v>161</v>
      </c>
      <c r="H247" s="1">
        <v>122273</v>
      </c>
      <c r="I247" s="2" t="s">
        <v>13</v>
      </c>
      <c r="J247" s="1">
        <v>25</v>
      </c>
      <c r="K247" s="2" t="s">
        <v>537</v>
      </c>
      <c r="L247" s="2" t="s">
        <v>538</v>
      </c>
      <c r="M247" s="1">
        <v>269</v>
      </c>
      <c r="N247" s="2" t="s">
        <v>1520</v>
      </c>
      <c r="O247" s="2">
        <v>19</v>
      </c>
      <c r="P247" s="2">
        <v>5</v>
      </c>
      <c r="R247" s="1">
        <v>1</v>
      </c>
      <c r="S247" s="3">
        <v>174</v>
      </c>
      <c r="T247" s="3">
        <v>68</v>
      </c>
      <c r="U247" s="2" t="s">
        <v>1308</v>
      </c>
    </row>
    <row r="248" spans="1:22" x14ac:dyDescent="0.45">
      <c r="A248" s="1">
        <v>132</v>
      </c>
      <c r="B248" s="2" t="s">
        <v>1056</v>
      </c>
      <c r="C248" s="2" t="s">
        <v>1057</v>
      </c>
      <c r="D248" s="1">
        <v>35585</v>
      </c>
      <c r="E248" s="2" t="s">
        <v>159</v>
      </c>
      <c r="F248" s="2" t="s">
        <v>160</v>
      </c>
      <c r="G248" s="2" t="s">
        <v>161</v>
      </c>
      <c r="H248" s="1">
        <v>122273</v>
      </c>
      <c r="I248" s="2" t="s">
        <v>13</v>
      </c>
      <c r="J248" s="1">
        <v>25</v>
      </c>
      <c r="K248" s="2" t="s">
        <v>694</v>
      </c>
      <c r="L248" s="2" t="s">
        <v>695</v>
      </c>
      <c r="M248" s="1">
        <v>390</v>
      </c>
      <c r="N248" s="2" t="s">
        <v>1515</v>
      </c>
      <c r="O248" s="2">
        <v>22</v>
      </c>
      <c r="P248" s="2">
        <v>10</v>
      </c>
      <c r="R248" s="1">
        <v>1</v>
      </c>
      <c r="S248" s="3">
        <v>174</v>
      </c>
      <c r="T248" s="3">
        <v>68</v>
      </c>
      <c r="U248" s="2" t="s">
        <v>1308</v>
      </c>
    </row>
    <row r="249" spans="1:22" x14ac:dyDescent="0.45">
      <c r="A249" s="1">
        <v>133</v>
      </c>
      <c r="B249" s="2" t="s">
        <v>1238</v>
      </c>
      <c r="C249" s="2" t="s">
        <v>1239</v>
      </c>
      <c r="D249" s="1">
        <v>24304</v>
      </c>
      <c r="E249" s="2" t="s">
        <v>595</v>
      </c>
      <c r="F249" s="2" t="s">
        <v>512</v>
      </c>
      <c r="G249" s="2" t="s">
        <v>596</v>
      </c>
      <c r="H249" s="1">
        <v>124520</v>
      </c>
      <c r="I249" s="2" t="s">
        <v>13</v>
      </c>
      <c r="J249" s="1">
        <v>24</v>
      </c>
      <c r="K249" s="2" t="s">
        <v>537</v>
      </c>
      <c r="L249" s="2" t="s">
        <v>538</v>
      </c>
      <c r="M249" s="1">
        <v>271</v>
      </c>
      <c r="N249" s="2" t="s">
        <v>1520</v>
      </c>
      <c r="O249" s="2">
        <v>19</v>
      </c>
      <c r="P249" s="2">
        <v>5</v>
      </c>
      <c r="S249" s="3">
        <v>173</v>
      </c>
      <c r="T249" s="3">
        <v>68</v>
      </c>
      <c r="U249" s="2" t="s">
        <v>1304</v>
      </c>
    </row>
    <row r="250" spans="1:22" x14ac:dyDescent="0.45">
      <c r="A250" s="1">
        <v>134</v>
      </c>
      <c r="B250" s="2" t="s">
        <v>1028</v>
      </c>
      <c r="C250" s="2" t="s">
        <v>1029</v>
      </c>
      <c r="D250" s="1">
        <v>35633</v>
      </c>
      <c r="E250" s="2" t="s">
        <v>326</v>
      </c>
      <c r="F250" s="2" t="s">
        <v>110</v>
      </c>
      <c r="G250" s="2" t="s">
        <v>327</v>
      </c>
      <c r="I250" s="2" t="s">
        <v>13</v>
      </c>
      <c r="J250" s="1">
        <v>28</v>
      </c>
      <c r="K250" s="2" t="s">
        <v>318</v>
      </c>
      <c r="L250" s="2" t="s">
        <v>319</v>
      </c>
      <c r="M250" s="1">
        <v>132</v>
      </c>
      <c r="N250" s="2" t="s">
        <v>1512</v>
      </c>
      <c r="O250" s="2">
        <v>30</v>
      </c>
      <c r="P250" s="2">
        <v>35</v>
      </c>
      <c r="Q250" s="2" t="s">
        <v>1283</v>
      </c>
      <c r="S250" s="3">
        <v>174</v>
      </c>
      <c r="T250" s="3" t="s">
        <v>1295</v>
      </c>
    </row>
    <row r="251" spans="1:22" x14ac:dyDescent="0.45">
      <c r="A251" s="1">
        <v>134</v>
      </c>
      <c r="B251" s="2" t="s">
        <v>1028</v>
      </c>
      <c r="C251" s="2" t="s">
        <v>1029</v>
      </c>
      <c r="D251" s="1">
        <v>35633</v>
      </c>
      <c r="E251" s="2" t="s">
        <v>326</v>
      </c>
      <c r="F251" s="2" t="s">
        <v>110</v>
      </c>
      <c r="G251" s="2" t="s">
        <v>327</v>
      </c>
      <c r="I251" s="2" t="s">
        <v>13</v>
      </c>
      <c r="J251" s="1">
        <v>28</v>
      </c>
      <c r="K251" s="2" t="s">
        <v>537</v>
      </c>
      <c r="L251" s="2" t="s">
        <v>538</v>
      </c>
      <c r="M251" s="1">
        <v>280</v>
      </c>
      <c r="N251" s="2" t="s">
        <v>1520</v>
      </c>
      <c r="O251" s="2">
        <v>19</v>
      </c>
      <c r="P251" s="2">
        <v>5</v>
      </c>
      <c r="Q251" s="2" t="s">
        <v>1283</v>
      </c>
      <c r="S251" s="3">
        <v>174</v>
      </c>
      <c r="T251" s="3" t="s">
        <v>1295</v>
      </c>
    </row>
    <row r="252" spans="1:22" x14ac:dyDescent="0.45">
      <c r="A252" s="1">
        <v>135</v>
      </c>
      <c r="B252" s="2" t="s">
        <v>942</v>
      </c>
      <c r="C252" s="2" t="s">
        <v>943</v>
      </c>
      <c r="D252" s="1">
        <v>27684</v>
      </c>
      <c r="E252" s="2" t="s">
        <v>123</v>
      </c>
      <c r="F252" s="2" t="s">
        <v>172</v>
      </c>
      <c r="G252" s="2" t="s">
        <v>173</v>
      </c>
      <c r="I252" s="2" t="s">
        <v>13</v>
      </c>
      <c r="J252" s="1">
        <v>27</v>
      </c>
      <c r="K252" s="2" t="s">
        <v>121</v>
      </c>
      <c r="L252" s="2" t="s">
        <v>122</v>
      </c>
      <c r="M252" s="1">
        <v>54</v>
      </c>
      <c r="N252" s="2" t="s">
        <v>1494</v>
      </c>
      <c r="O252" s="2">
        <v>25</v>
      </c>
      <c r="P252" s="2">
        <v>15</v>
      </c>
      <c r="Q252" s="2" t="s">
        <v>1283</v>
      </c>
      <c r="S252" s="3">
        <v>174</v>
      </c>
      <c r="T252" s="3">
        <v>64.5</v>
      </c>
      <c r="U252" s="2" t="s">
        <v>1291</v>
      </c>
    </row>
    <row r="253" spans="1:22" x14ac:dyDescent="0.45">
      <c r="A253" s="1">
        <v>135</v>
      </c>
      <c r="B253" s="2" t="s">
        <v>942</v>
      </c>
      <c r="C253" s="2" t="s">
        <v>943</v>
      </c>
      <c r="D253" s="1">
        <v>27684</v>
      </c>
      <c r="E253" s="2" t="s">
        <v>123</v>
      </c>
      <c r="F253" s="2" t="s">
        <v>172</v>
      </c>
      <c r="G253" s="2" t="s">
        <v>173</v>
      </c>
      <c r="I253" s="2" t="s">
        <v>13</v>
      </c>
      <c r="J253" s="1">
        <v>27</v>
      </c>
      <c r="K253" s="2" t="s">
        <v>537</v>
      </c>
      <c r="L253" s="2" t="s">
        <v>538</v>
      </c>
      <c r="M253" s="1">
        <v>282</v>
      </c>
      <c r="N253" s="2" t="s">
        <v>1520</v>
      </c>
      <c r="O253" s="2">
        <v>19</v>
      </c>
      <c r="P253" s="2">
        <v>5</v>
      </c>
      <c r="Q253" s="2" t="s">
        <v>1283</v>
      </c>
      <c r="S253" s="3">
        <v>174</v>
      </c>
      <c r="T253" s="3">
        <v>64.5</v>
      </c>
      <c r="U253" s="2" t="s">
        <v>1291</v>
      </c>
    </row>
    <row r="254" spans="1:22" x14ac:dyDescent="0.45">
      <c r="A254" s="1">
        <v>136</v>
      </c>
      <c r="B254" s="2" t="s">
        <v>1110</v>
      </c>
      <c r="C254" s="2" t="s">
        <v>1111</v>
      </c>
      <c r="D254" s="1">
        <v>35363</v>
      </c>
      <c r="E254" s="2" t="s">
        <v>174</v>
      </c>
      <c r="F254" s="2" t="s">
        <v>175</v>
      </c>
      <c r="G254" s="2" t="s">
        <v>176</v>
      </c>
      <c r="H254" s="1">
        <v>119270</v>
      </c>
      <c r="I254" s="2" t="s">
        <v>13</v>
      </c>
      <c r="J254" s="1">
        <v>22</v>
      </c>
      <c r="K254" s="2" t="s">
        <v>177</v>
      </c>
      <c r="L254" s="2" t="s">
        <v>178</v>
      </c>
      <c r="M254" s="1">
        <v>55</v>
      </c>
      <c r="N254" s="2" t="s">
        <v>1495</v>
      </c>
      <c r="O254" s="2">
        <v>26</v>
      </c>
      <c r="P254" s="2">
        <v>16</v>
      </c>
      <c r="R254" s="1">
        <v>1</v>
      </c>
      <c r="S254" s="3">
        <v>183</v>
      </c>
      <c r="T254" s="3">
        <v>85.5</v>
      </c>
      <c r="U254" s="2" t="s">
        <v>1293</v>
      </c>
      <c r="V254" s="2" t="s">
        <v>1292</v>
      </c>
    </row>
    <row r="255" spans="1:22" x14ac:dyDescent="0.45">
      <c r="A255" s="1">
        <v>136</v>
      </c>
      <c r="B255" s="2" t="s">
        <v>1110</v>
      </c>
      <c r="C255" s="2" t="s">
        <v>1111</v>
      </c>
      <c r="D255" s="1">
        <v>35363</v>
      </c>
      <c r="E255" s="2" t="s">
        <v>174</v>
      </c>
      <c r="F255" s="2" t="s">
        <v>175</v>
      </c>
      <c r="G255" s="2" t="s">
        <v>176</v>
      </c>
      <c r="H255" s="1">
        <v>119270</v>
      </c>
      <c r="I255" s="2" t="s">
        <v>13</v>
      </c>
      <c r="J255" s="1">
        <v>22</v>
      </c>
      <c r="K255" s="2" t="s">
        <v>605</v>
      </c>
      <c r="L255" s="2" t="s">
        <v>606</v>
      </c>
      <c r="M255" s="1">
        <v>283</v>
      </c>
      <c r="N255" s="2" t="s">
        <v>1516</v>
      </c>
      <c r="O255" s="2">
        <v>20</v>
      </c>
      <c r="P255" s="2">
        <v>6</v>
      </c>
      <c r="R255" s="1">
        <v>1</v>
      </c>
      <c r="S255" s="3">
        <v>183</v>
      </c>
      <c r="T255" s="3">
        <v>85.5</v>
      </c>
      <c r="U255" s="2" t="s">
        <v>1293</v>
      </c>
      <c r="V255" s="2" t="s">
        <v>1292</v>
      </c>
    </row>
    <row r="256" spans="1:22" x14ac:dyDescent="0.45">
      <c r="A256" s="1">
        <v>137</v>
      </c>
      <c r="B256" s="2" t="s">
        <v>800</v>
      </c>
      <c r="C256" s="2" t="s">
        <v>801</v>
      </c>
      <c r="D256" s="1">
        <v>36011</v>
      </c>
      <c r="E256" s="2" t="s">
        <v>607</v>
      </c>
      <c r="F256" s="2" t="s">
        <v>608</v>
      </c>
      <c r="G256" s="2" t="s">
        <v>609</v>
      </c>
      <c r="H256" s="1">
        <v>126521</v>
      </c>
      <c r="I256" s="2" t="s">
        <v>13</v>
      </c>
      <c r="J256" s="1">
        <v>31</v>
      </c>
      <c r="K256" s="2" t="s">
        <v>605</v>
      </c>
      <c r="L256" s="2" t="s">
        <v>606</v>
      </c>
      <c r="M256" s="1">
        <v>284</v>
      </c>
      <c r="N256" s="2" t="s">
        <v>1516</v>
      </c>
      <c r="O256" s="2">
        <v>20</v>
      </c>
      <c r="P256" s="2">
        <v>6</v>
      </c>
      <c r="S256" s="3">
        <v>178</v>
      </c>
      <c r="T256" s="3">
        <v>69</v>
      </c>
    </row>
    <row r="257" spans="1:22" x14ac:dyDescent="0.45">
      <c r="A257" s="1">
        <v>138</v>
      </c>
      <c r="B257" s="2" t="s">
        <v>1112</v>
      </c>
      <c r="C257" s="2" t="s">
        <v>1113</v>
      </c>
      <c r="D257" s="1">
        <v>35362</v>
      </c>
      <c r="E257" s="2" t="s">
        <v>610</v>
      </c>
      <c r="F257" s="2" t="s">
        <v>180</v>
      </c>
      <c r="G257" s="2" t="s">
        <v>611</v>
      </c>
      <c r="H257" s="1">
        <v>119271</v>
      </c>
      <c r="I257" s="2" t="s">
        <v>13</v>
      </c>
      <c r="J257" s="1">
        <v>25</v>
      </c>
      <c r="K257" s="2" t="s">
        <v>605</v>
      </c>
      <c r="L257" s="2" t="s">
        <v>606</v>
      </c>
      <c r="M257" s="1">
        <v>285</v>
      </c>
      <c r="N257" s="2" t="s">
        <v>1516</v>
      </c>
      <c r="O257" s="2">
        <v>20</v>
      </c>
      <c r="P257" s="2">
        <v>6</v>
      </c>
      <c r="S257" s="3">
        <v>180</v>
      </c>
      <c r="T257" s="3">
        <v>70</v>
      </c>
      <c r="U257" s="2" t="s">
        <v>1301</v>
      </c>
    </row>
    <row r="258" spans="1:22" x14ac:dyDescent="0.45">
      <c r="A258" s="1">
        <v>139</v>
      </c>
      <c r="B258" s="2" t="s">
        <v>1032</v>
      </c>
      <c r="C258" s="2" t="s">
        <v>1033</v>
      </c>
      <c r="D258" s="1">
        <v>26427</v>
      </c>
      <c r="E258" s="2" t="s">
        <v>182</v>
      </c>
      <c r="F258" s="2" t="s">
        <v>183</v>
      </c>
      <c r="G258" s="2" t="s">
        <v>184</v>
      </c>
      <c r="I258" s="2" t="s">
        <v>13</v>
      </c>
      <c r="J258" s="1">
        <v>31</v>
      </c>
      <c r="K258" s="2" t="s">
        <v>177</v>
      </c>
      <c r="L258" s="2" t="s">
        <v>178</v>
      </c>
      <c r="M258" s="1">
        <v>57</v>
      </c>
      <c r="N258" s="2" t="s">
        <v>1495</v>
      </c>
      <c r="O258" s="2">
        <v>26</v>
      </c>
      <c r="P258" s="2">
        <v>16</v>
      </c>
      <c r="Q258" s="2" t="s">
        <v>1283</v>
      </c>
      <c r="S258" s="3">
        <v>177</v>
      </c>
      <c r="T258" s="3">
        <v>65</v>
      </c>
      <c r="U258" s="2" t="s">
        <v>1309</v>
      </c>
    </row>
    <row r="259" spans="1:22" x14ac:dyDescent="0.45">
      <c r="A259" s="1">
        <v>139</v>
      </c>
      <c r="B259" s="2" t="s">
        <v>1032</v>
      </c>
      <c r="C259" s="2" t="s">
        <v>1033</v>
      </c>
      <c r="D259" s="1">
        <v>26427</v>
      </c>
      <c r="E259" s="2" t="s">
        <v>182</v>
      </c>
      <c r="F259" s="2" t="s">
        <v>183</v>
      </c>
      <c r="G259" s="2" t="s">
        <v>184</v>
      </c>
      <c r="I259" s="2" t="s">
        <v>13</v>
      </c>
      <c r="J259" s="1">
        <v>31</v>
      </c>
      <c r="K259" s="2" t="s">
        <v>605</v>
      </c>
      <c r="L259" s="2" t="s">
        <v>606</v>
      </c>
      <c r="M259" s="1">
        <v>287</v>
      </c>
      <c r="N259" s="2" t="s">
        <v>1516</v>
      </c>
      <c r="O259" s="2">
        <v>20</v>
      </c>
      <c r="P259" s="2">
        <v>6</v>
      </c>
      <c r="Q259" s="2" t="s">
        <v>1283</v>
      </c>
      <c r="S259" s="3">
        <v>177</v>
      </c>
      <c r="T259" s="3">
        <v>65</v>
      </c>
      <c r="U259" s="2" t="s">
        <v>1309</v>
      </c>
    </row>
    <row r="260" spans="1:22" x14ac:dyDescent="0.45">
      <c r="A260" s="1">
        <v>139</v>
      </c>
      <c r="B260" s="2" t="s">
        <v>1032</v>
      </c>
      <c r="C260" s="2" t="s">
        <v>1033</v>
      </c>
      <c r="D260" s="1">
        <v>26427</v>
      </c>
      <c r="E260" s="2" t="s">
        <v>182</v>
      </c>
      <c r="F260" s="2" t="s">
        <v>183</v>
      </c>
      <c r="G260" s="2" t="s">
        <v>184</v>
      </c>
      <c r="I260" s="2" t="s">
        <v>13</v>
      </c>
      <c r="J260" s="1">
        <v>31</v>
      </c>
      <c r="K260" s="2" t="s">
        <v>694</v>
      </c>
      <c r="L260" s="2" t="s">
        <v>695</v>
      </c>
      <c r="M260" s="1">
        <v>366</v>
      </c>
      <c r="N260" s="2" t="s">
        <v>1515</v>
      </c>
      <c r="O260" s="2">
        <v>22</v>
      </c>
      <c r="P260" s="2">
        <v>10</v>
      </c>
      <c r="Q260" s="2" t="s">
        <v>1283</v>
      </c>
      <c r="S260" s="3">
        <v>177</v>
      </c>
      <c r="T260" s="3">
        <v>65</v>
      </c>
      <c r="U260" s="2" t="s">
        <v>1309</v>
      </c>
    </row>
    <row r="261" spans="1:22" x14ac:dyDescent="0.45">
      <c r="A261" s="1">
        <v>140</v>
      </c>
      <c r="B261" s="2" t="s">
        <v>954</v>
      </c>
      <c r="C261" s="2" t="s">
        <v>955</v>
      </c>
      <c r="D261" s="1">
        <v>35713</v>
      </c>
      <c r="E261" s="2" t="s">
        <v>67</v>
      </c>
      <c r="F261" s="2" t="s">
        <v>185</v>
      </c>
      <c r="G261" s="2" t="s">
        <v>186</v>
      </c>
      <c r="H261" s="1">
        <v>125881</v>
      </c>
      <c r="I261" s="2" t="s">
        <v>13</v>
      </c>
      <c r="J261" s="1">
        <v>23</v>
      </c>
      <c r="K261" s="2" t="s">
        <v>177</v>
      </c>
      <c r="L261" s="2" t="s">
        <v>178</v>
      </c>
      <c r="M261" s="1">
        <v>58</v>
      </c>
      <c r="N261" s="2" t="s">
        <v>1495</v>
      </c>
      <c r="O261" s="2">
        <v>26</v>
      </c>
      <c r="P261" s="2">
        <v>16</v>
      </c>
      <c r="R261" s="1">
        <v>1</v>
      </c>
      <c r="S261" s="3">
        <v>176</v>
      </c>
      <c r="T261" s="3">
        <v>69</v>
      </c>
      <c r="U261" s="2" t="s">
        <v>1291</v>
      </c>
      <c r="V261" s="2" t="s">
        <v>1311</v>
      </c>
    </row>
    <row r="262" spans="1:22" x14ac:dyDescent="0.45">
      <c r="A262" s="1">
        <v>140</v>
      </c>
      <c r="B262" s="2" t="s">
        <v>954</v>
      </c>
      <c r="C262" s="2" t="s">
        <v>955</v>
      </c>
      <c r="D262" s="1">
        <v>35713</v>
      </c>
      <c r="E262" s="2" t="s">
        <v>67</v>
      </c>
      <c r="F262" s="2" t="s">
        <v>185</v>
      </c>
      <c r="G262" s="2" t="s">
        <v>186</v>
      </c>
      <c r="H262" s="1">
        <v>125881</v>
      </c>
      <c r="I262" s="2" t="s">
        <v>13</v>
      </c>
      <c r="J262" s="1">
        <v>23</v>
      </c>
      <c r="K262" s="2" t="s">
        <v>605</v>
      </c>
      <c r="L262" s="2" t="s">
        <v>606</v>
      </c>
      <c r="M262" s="1">
        <v>288</v>
      </c>
      <c r="N262" s="2" t="s">
        <v>1516</v>
      </c>
      <c r="O262" s="2">
        <v>20</v>
      </c>
      <c r="P262" s="2">
        <v>6</v>
      </c>
      <c r="R262" s="1">
        <v>1</v>
      </c>
      <c r="S262" s="3">
        <v>176</v>
      </c>
      <c r="T262" s="3">
        <v>69</v>
      </c>
      <c r="U262" s="2" t="s">
        <v>1291</v>
      </c>
      <c r="V262" s="2" t="s">
        <v>1311</v>
      </c>
    </row>
    <row r="263" spans="1:22" x14ac:dyDescent="0.45">
      <c r="A263" s="1">
        <v>141</v>
      </c>
      <c r="B263" s="2" t="s">
        <v>1179</v>
      </c>
      <c r="C263" s="2" t="s">
        <v>1180</v>
      </c>
      <c r="D263" s="1">
        <v>34997</v>
      </c>
      <c r="E263" s="2" t="s">
        <v>81</v>
      </c>
      <c r="F263" s="2" t="s">
        <v>614</v>
      </c>
      <c r="G263" s="2" t="s">
        <v>615</v>
      </c>
      <c r="H263" s="1">
        <v>122006</v>
      </c>
      <c r="I263" s="2" t="s">
        <v>13</v>
      </c>
      <c r="J263" s="1">
        <v>26</v>
      </c>
      <c r="K263" s="2" t="s">
        <v>605</v>
      </c>
      <c r="L263" s="2" t="s">
        <v>606</v>
      </c>
      <c r="M263" s="1">
        <v>290</v>
      </c>
      <c r="N263" s="2" t="s">
        <v>1516</v>
      </c>
      <c r="O263" s="2">
        <v>20</v>
      </c>
      <c r="P263" s="2">
        <v>6</v>
      </c>
      <c r="S263" s="3">
        <v>178</v>
      </c>
      <c r="T263" s="3">
        <v>80</v>
      </c>
      <c r="U263" s="2" t="s">
        <v>1291</v>
      </c>
    </row>
    <row r="264" spans="1:22" x14ac:dyDescent="0.45">
      <c r="A264" s="1">
        <v>141</v>
      </c>
      <c r="B264" s="2" t="s">
        <v>1179</v>
      </c>
      <c r="C264" s="2" t="s">
        <v>1180</v>
      </c>
      <c r="D264" s="1">
        <v>34997</v>
      </c>
      <c r="E264" s="2" t="s">
        <v>81</v>
      </c>
      <c r="F264" s="2" t="s">
        <v>614</v>
      </c>
      <c r="G264" s="2" t="s">
        <v>615</v>
      </c>
      <c r="H264" s="1">
        <v>122006</v>
      </c>
      <c r="I264" s="2" t="s">
        <v>13</v>
      </c>
      <c r="J264" s="1">
        <v>26</v>
      </c>
      <c r="K264" s="2" t="s">
        <v>694</v>
      </c>
      <c r="L264" s="2" t="s">
        <v>695</v>
      </c>
      <c r="M264" s="1">
        <v>371</v>
      </c>
      <c r="N264" s="2" t="s">
        <v>1515</v>
      </c>
      <c r="O264" s="2">
        <v>22</v>
      </c>
      <c r="P264" s="2">
        <v>10</v>
      </c>
      <c r="S264" s="3">
        <v>178</v>
      </c>
      <c r="T264" s="3">
        <v>80</v>
      </c>
      <c r="U264" s="2" t="s">
        <v>1291</v>
      </c>
    </row>
    <row r="265" spans="1:22" x14ac:dyDescent="0.45">
      <c r="A265" s="1">
        <v>142</v>
      </c>
      <c r="B265" s="2" t="s">
        <v>910</v>
      </c>
      <c r="C265" s="2" t="s">
        <v>911</v>
      </c>
      <c r="D265" s="1">
        <v>35802</v>
      </c>
      <c r="E265" s="2" t="s">
        <v>624</v>
      </c>
      <c r="F265" s="2" t="s">
        <v>625</v>
      </c>
      <c r="G265" s="2" t="s">
        <v>626</v>
      </c>
      <c r="I265" s="2" t="s">
        <v>13</v>
      </c>
      <c r="J265" s="1">
        <v>24</v>
      </c>
      <c r="K265" s="2" t="s">
        <v>605</v>
      </c>
      <c r="L265" s="2" t="s">
        <v>606</v>
      </c>
      <c r="M265" s="1">
        <v>294</v>
      </c>
      <c r="N265" s="2" t="s">
        <v>1516</v>
      </c>
      <c r="O265" s="2">
        <v>20</v>
      </c>
      <c r="P265" s="2">
        <v>6</v>
      </c>
      <c r="Q265" s="2" t="s">
        <v>1283</v>
      </c>
      <c r="R265" s="1">
        <v>1</v>
      </c>
      <c r="S265" s="3">
        <v>180</v>
      </c>
      <c r="T265" s="3">
        <v>70</v>
      </c>
    </row>
    <row r="266" spans="1:22" x14ac:dyDescent="0.45">
      <c r="A266" s="1">
        <v>142</v>
      </c>
      <c r="B266" s="2" t="s">
        <v>910</v>
      </c>
      <c r="C266" s="2" t="s">
        <v>911</v>
      </c>
      <c r="D266" s="1">
        <v>35802</v>
      </c>
      <c r="E266" s="2" t="s">
        <v>624</v>
      </c>
      <c r="F266" s="2" t="s">
        <v>625</v>
      </c>
      <c r="G266" s="2" t="s">
        <v>626</v>
      </c>
      <c r="I266" s="2" t="s">
        <v>13</v>
      </c>
      <c r="J266" s="1">
        <v>24</v>
      </c>
      <c r="K266" s="2" t="s">
        <v>694</v>
      </c>
      <c r="L266" s="2" t="s">
        <v>695</v>
      </c>
      <c r="M266" s="1">
        <v>375</v>
      </c>
      <c r="N266" s="2" t="s">
        <v>1515</v>
      </c>
      <c r="O266" s="2">
        <v>22</v>
      </c>
      <c r="P266" s="2">
        <v>10</v>
      </c>
      <c r="Q266" s="2" t="s">
        <v>1283</v>
      </c>
      <c r="R266" s="1">
        <v>1</v>
      </c>
      <c r="S266" s="3">
        <v>180</v>
      </c>
      <c r="T266" s="3">
        <v>70</v>
      </c>
    </row>
    <row r="267" spans="1:22" x14ac:dyDescent="0.45">
      <c r="A267" s="1">
        <v>143</v>
      </c>
      <c r="B267" s="2" t="s">
        <v>990</v>
      </c>
      <c r="C267" s="2" t="s">
        <v>991</v>
      </c>
      <c r="D267" s="1">
        <v>35667</v>
      </c>
      <c r="E267" s="2" t="s">
        <v>627</v>
      </c>
      <c r="F267" s="2" t="s">
        <v>628</v>
      </c>
      <c r="G267" s="2" t="s">
        <v>629</v>
      </c>
      <c r="H267" s="1">
        <v>123070</v>
      </c>
      <c r="I267" s="2" t="s">
        <v>13</v>
      </c>
      <c r="J267" s="1">
        <v>30</v>
      </c>
      <c r="K267" s="2" t="s">
        <v>605</v>
      </c>
      <c r="L267" s="2" t="s">
        <v>606</v>
      </c>
      <c r="M267" s="1">
        <v>295</v>
      </c>
      <c r="N267" s="2" t="s">
        <v>1516</v>
      </c>
      <c r="O267" s="2">
        <v>20</v>
      </c>
      <c r="P267" s="2">
        <v>6</v>
      </c>
      <c r="S267" s="3">
        <v>178</v>
      </c>
      <c r="T267" s="3">
        <v>68.5</v>
      </c>
      <c r="U267" s="2" t="s">
        <v>1291</v>
      </c>
    </row>
    <row r="268" spans="1:22" x14ac:dyDescent="0.45">
      <c r="A268" s="1">
        <v>144</v>
      </c>
      <c r="B268" s="2" t="s">
        <v>880</v>
      </c>
      <c r="C268" s="2" t="s">
        <v>881</v>
      </c>
      <c r="D268" s="1">
        <v>35850</v>
      </c>
      <c r="E268" s="2" t="s">
        <v>298</v>
      </c>
      <c r="F268" s="2" t="s">
        <v>630</v>
      </c>
      <c r="G268" s="2" t="s">
        <v>631</v>
      </c>
      <c r="H268" s="1">
        <v>124961</v>
      </c>
      <c r="I268" s="2" t="s">
        <v>13</v>
      </c>
      <c r="J268" s="1">
        <v>35</v>
      </c>
      <c r="K268" s="2" t="s">
        <v>605</v>
      </c>
      <c r="L268" s="2" t="s">
        <v>606</v>
      </c>
      <c r="M268" s="1">
        <v>296</v>
      </c>
      <c r="N268" s="2" t="s">
        <v>1516</v>
      </c>
      <c r="O268" s="2">
        <v>20</v>
      </c>
      <c r="P268" s="2">
        <v>6</v>
      </c>
      <c r="R268" s="1">
        <v>1</v>
      </c>
      <c r="S268" s="3">
        <v>175</v>
      </c>
      <c r="T268" s="3">
        <v>67</v>
      </c>
      <c r="U268" s="2" t="s">
        <v>1291</v>
      </c>
    </row>
    <row r="269" spans="1:22" x14ac:dyDescent="0.45">
      <c r="A269" s="1">
        <v>145</v>
      </c>
      <c r="B269" s="2" t="s">
        <v>1030</v>
      </c>
      <c r="C269" s="2" t="s">
        <v>1031</v>
      </c>
      <c r="D269" s="1">
        <v>35630</v>
      </c>
      <c r="E269" s="2" t="s">
        <v>632</v>
      </c>
      <c r="F269" s="2" t="s">
        <v>1274</v>
      </c>
      <c r="G269" s="2" t="s">
        <v>633</v>
      </c>
      <c r="H269" s="1">
        <v>124162</v>
      </c>
      <c r="I269" s="2" t="s">
        <v>13</v>
      </c>
      <c r="J269" s="1">
        <v>27</v>
      </c>
      <c r="K269" s="2" t="s">
        <v>605</v>
      </c>
      <c r="L269" s="2" t="s">
        <v>606</v>
      </c>
      <c r="M269" s="1">
        <v>298</v>
      </c>
      <c r="N269" s="2" t="s">
        <v>1516</v>
      </c>
      <c r="O269" s="2">
        <v>20</v>
      </c>
      <c r="P269" s="2">
        <v>6</v>
      </c>
      <c r="R269" s="1">
        <v>1</v>
      </c>
      <c r="S269" s="3">
        <v>175</v>
      </c>
      <c r="T269" s="3">
        <v>70</v>
      </c>
      <c r="U269" s="2" t="s">
        <v>1291</v>
      </c>
      <c r="V269" s="2" t="s">
        <v>1366</v>
      </c>
    </row>
    <row r="270" spans="1:22" x14ac:dyDescent="0.45">
      <c r="A270" s="1">
        <v>146</v>
      </c>
      <c r="B270" s="2" t="s">
        <v>1114</v>
      </c>
      <c r="C270" s="2" t="s">
        <v>1115</v>
      </c>
      <c r="D270" s="1">
        <v>35344</v>
      </c>
      <c r="E270" s="2" t="s">
        <v>634</v>
      </c>
      <c r="F270" s="2" t="s">
        <v>635</v>
      </c>
      <c r="G270" s="2" t="s">
        <v>636</v>
      </c>
      <c r="I270" s="2" t="s">
        <v>13</v>
      </c>
      <c r="J270" s="1">
        <v>30</v>
      </c>
      <c r="K270" s="2" t="s">
        <v>605</v>
      </c>
      <c r="L270" s="2" t="s">
        <v>606</v>
      </c>
      <c r="M270" s="1">
        <v>299</v>
      </c>
      <c r="N270" s="2" t="s">
        <v>1516</v>
      </c>
      <c r="O270" s="2">
        <v>20</v>
      </c>
      <c r="P270" s="2">
        <v>6</v>
      </c>
      <c r="Q270" s="2" t="s">
        <v>1283</v>
      </c>
      <c r="S270" s="3">
        <v>175</v>
      </c>
      <c r="T270" s="3">
        <v>70</v>
      </c>
      <c r="U270" s="2" t="s">
        <v>1291</v>
      </c>
      <c r="V270" s="2" t="s">
        <v>1367</v>
      </c>
    </row>
    <row r="271" spans="1:22" x14ac:dyDescent="0.45">
      <c r="A271" s="1">
        <v>146</v>
      </c>
      <c r="B271" s="2" t="s">
        <v>1114</v>
      </c>
      <c r="C271" s="2" t="s">
        <v>1115</v>
      </c>
      <c r="D271" s="1">
        <v>35344</v>
      </c>
      <c r="E271" s="2" t="s">
        <v>634</v>
      </c>
      <c r="F271" s="2" t="s">
        <v>635</v>
      </c>
      <c r="G271" s="2" t="s">
        <v>636</v>
      </c>
      <c r="I271" s="2" t="s">
        <v>13</v>
      </c>
      <c r="J271" s="1">
        <v>30</v>
      </c>
      <c r="K271" s="2" t="s">
        <v>694</v>
      </c>
      <c r="L271" s="2" t="s">
        <v>695</v>
      </c>
      <c r="M271" s="1">
        <v>381</v>
      </c>
      <c r="N271" s="2" t="s">
        <v>1515</v>
      </c>
      <c r="O271" s="2">
        <v>22</v>
      </c>
      <c r="P271" s="2">
        <v>10</v>
      </c>
      <c r="Q271" s="2" t="s">
        <v>1283</v>
      </c>
      <c r="S271" s="3">
        <v>175</v>
      </c>
      <c r="T271" s="3">
        <v>70</v>
      </c>
      <c r="U271" s="2" t="s">
        <v>1291</v>
      </c>
      <c r="V271" s="2" t="s">
        <v>1367</v>
      </c>
    </row>
    <row r="272" spans="1:22" x14ac:dyDescent="0.45">
      <c r="A272" s="1">
        <v>147</v>
      </c>
      <c r="B272" s="2" t="s">
        <v>860</v>
      </c>
      <c r="C272" s="2" t="s">
        <v>861</v>
      </c>
      <c r="D272" s="1">
        <v>35908</v>
      </c>
      <c r="E272" s="2" t="s">
        <v>157</v>
      </c>
      <c r="F272" s="2" t="s">
        <v>640</v>
      </c>
      <c r="G272" s="2" t="s">
        <v>641</v>
      </c>
      <c r="H272" s="1">
        <v>125556</v>
      </c>
      <c r="I272" s="2" t="s">
        <v>13</v>
      </c>
      <c r="J272" s="1">
        <v>24</v>
      </c>
      <c r="K272" s="2" t="s">
        <v>605</v>
      </c>
      <c r="L272" s="2" t="s">
        <v>606</v>
      </c>
      <c r="M272" s="1">
        <v>303</v>
      </c>
      <c r="N272" s="2" t="s">
        <v>1516</v>
      </c>
      <c r="O272" s="2">
        <v>20</v>
      </c>
      <c r="P272" s="2">
        <v>6</v>
      </c>
      <c r="Q272" s="2" t="s">
        <v>1284</v>
      </c>
      <c r="R272" s="1">
        <v>1</v>
      </c>
      <c r="S272" s="3">
        <v>175</v>
      </c>
      <c r="T272" s="3">
        <v>72</v>
      </c>
    </row>
    <row r="273" spans="1:22" x14ac:dyDescent="0.45">
      <c r="A273" s="1">
        <v>147</v>
      </c>
      <c r="B273" s="2" t="s">
        <v>860</v>
      </c>
      <c r="C273" s="2" t="s">
        <v>861</v>
      </c>
      <c r="D273" s="1">
        <v>35908</v>
      </c>
      <c r="E273" s="2" t="s">
        <v>157</v>
      </c>
      <c r="F273" s="2" t="s">
        <v>640</v>
      </c>
      <c r="G273" s="2" t="s">
        <v>641</v>
      </c>
      <c r="H273" s="1">
        <v>125556</v>
      </c>
      <c r="I273" s="2" t="s">
        <v>13</v>
      </c>
      <c r="J273" s="1">
        <v>24</v>
      </c>
      <c r="K273" s="2" t="s">
        <v>694</v>
      </c>
      <c r="L273" s="2" t="s">
        <v>695</v>
      </c>
      <c r="M273" s="1">
        <v>385</v>
      </c>
      <c r="N273" s="2" t="s">
        <v>1515</v>
      </c>
      <c r="O273" s="2">
        <v>22</v>
      </c>
      <c r="P273" s="2">
        <v>10</v>
      </c>
      <c r="Q273" s="2" t="s">
        <v>1284</v>
      </c>
      <c r="R273" s="1">
        <v>1</v>
      </c>
      <c r="S273" s="3">
        <v>175</v>
      </c>
      <c r="T273" s="3">
        <v>72</v>
      </c>
    </row>
    <row r="274" spans="1:22" x14ac:dyDescent="0.45">
      <c r="A274" s="1">
        <v>148</v>
      </c>
      <c r="B274" s="2" t="s">
        <v>1010</v>
      </c>
      <c r="C274" s="2" t="s">
        <v>1011</v>
      </c>
      <c r="D274" s="1">
        <v>35653</v>
      </c>
      <c r="E274" s="2" t="s">
        <v>642</v>
      </c>
      <c r="F274" s="2" t="s">
        <v>643</v>
      </c>
      <c r="G274" s="2" t="s">
        <v>644</v>
      </c>
      <c r="H274" s="1">
        <v>122797</v>
      </c>
      <c r="I274" s="2" t="s">
        <v>13</v>
      </c>
      <c r="J274" s="1">
        <v>34</v>
      </c>
      <c r="K274" s="2" t="s">
        <v>605</v>
      </c>
      <c r="L274" s="2" t="s">
        <v>606</v>
      </c>
      <c r="M274" s="1">
        <v>304</v>
      </c>
      <c r="N274" s="2" t="s">
        <v>1516</v>
      </c>
      <c r="O274" s="2">
        <v>20</v>
      </c>
      <c r="P274" s="2">
        <v>6</v>
      </c>
      <c r="R274" s="1">
        <v>1</v>
      </c>
      <c r="S274" s="3">
        <v>175</v>
      </c>
      <c r="T274" s="3">
        <v>69</v>
      </c>
      <c r="U274" s="2" t="s">
        <v>1308</v>
      </c>
    </row>
    <row r="275" spans="1:22" x14ac:dyDescent="0.45">
      <c r="A275" s="1">
        <v>149</v>
      </c>
      <c r="B275" s="2" t="s">
        <v>832</v>
      </c>
      <c r="C275" s="2" t="s">
        <v>833</v>
      </c>
      <c r="D275" s="1">
        <v>33273</v>
      </c>
      <c r="E275" s="2" t="s">
        <v>150</v>
      </c>
      <c r="F275" s="2" t="s">
        <v>214</v>
      </c>
      <c r="G275" s="2" t="s">
        <v>215</v>
      </c>
      <c r="H275" s="1">
        <v>125811</v>
      </c>
      <c r="I275" s="2" t="s">
        <v>13</v>
      </c>
      <c r="J275" s="1">
        <v>24</v>
      </c>
      <c r="K275" s="2" t="s">
        <v>177</v>
      </c>
      <c r="L275" s="2" t="s">
        <v>178</v>
      </c>
      <c r="M275" s="1">
        <v>68</v>
      </c>
      <c r="N275" s="2" t="s">
        <v>1495</v>
      </c>
      <c r="O275" s="2">
        <v>26</v>
      </c>
      <c r="P275" s="2">
        <v>16</v>
      </c>
      <c r="S275" s="3">
        <v>178</v>
      </c>
      <c r="T275" s="3">
        <v>70</v>
      </c>
    </row>
    <row r="276" spans="1:22" x14ac:dyDescent="0.45">
      <c r="A276" s="1">
        <v>149</v>
      </c>
      <c r="B276" s="2" t="s">
        <v>832</v>
      </c>
      <c r="C276" s="2" t="s">
        <v>833</v>
      </c>
      <c r="D276" s="1">
        <v>33273</v>
      </c>
      <c r="E276" s="2" t="s">
        <v>150</v>
      </c>
      <c r="F276" s="2" t="s">
        <v>214</v>
      </c>
      <c r="G276" s="2" t="s">
        <v>215</v>
      </c>
      <c r="H276" s="1">
        <v>125811</v>
      </c>
      <c r="I276" s="2" t="s">
        <v>13</v>
      </c>
      <c r="J276" s="1">
        <v>24</v>
      </c>
      <c r="K276" s="2" t="s">
        <v>605</v>
      </c>
      <c r="L276" s="2" t="s">
        <v>606</v>
      </c>
      <c r="M276" s="1">
        <v>306</v>
      </c>
      <c r="N276" s="2" t="s">
        <v>1516</v>
      </c>
      <c r="O276" s="2">
        <v>20</v>
      </c>
      <c r="P276" s="2">
        <v>6</v>
      </c>
      <c r="S276" s="3">
        <v>178</v>
      </c>
      <c r="T276" s="3">
        <v>70</v>
      </c>
    </row>
    <row r="277" spans="1:22" x14ac:dyDescent="0.45">
      <c r="A277" s="1">
        <v>150</v>
      </c>
      <c r="B277" s="2" t="s">
        <v>1127</v>
      </c>
      <c r="C277" s="2" t="s">
        <v>1128</v>
      </c>
      <c r="D277" s="1">
        <v>35304</v>
      </c>
      <c r="E277" s="2" t="s">
        <v>645</v>
      </c>
      <c r="F277" s="2" t="s">
        <v>646</v>
      </c>
      <c r="G277" s="2" t="s">
        <v>647</v>
      </c>
      <c r="H277" s="1">
        <v>121296</v>
      </c>
      <c r="I277" s="2" t="s">
        <v>13</v>
      </c>
      <c r="J277" s="1">
        <v>24</v>
      </c>
      <c r="K277" s="2" t="s">
        <v>605</v>
      </c>
      <c r="L277" s="2" t="s">
        <v>606</v>
      </c>
      <c r="M277" s="1">
        <v>307</v>
      </c>
      <c r="N277" s="2" t="s">
        <v>1516</v>
      </c>
      <c r="O277" s="2">
        <v>20</v>
      </c>
      <c r="P277" s="2">
        <v>6</v>
      </c>
      <c r="R277" s="1">
        <v>1</v>
      </c>
      <c r="S277" s="3">
        <v>176</v>
      </c>
      <c r="T277" s="3">
        <v>67</v>
      </c>
      <c r="U277" s="2" t="s">
        <v>1291</v>
      </c>
      <c r="V277" s="2" t="s">
        <v>1405</v>
      </c>
    </row>
    <row r="278" spans="1:22" x14ac:dyDescent="0.45">
      <c r="A278" s="1">
        <v>151</v>
      </c>
      <c r="B278" s="2" t="s">
        <v>1062</v>
      </c>
      <c r="C278" s="2" t="s">
        <v>1063</v>
      </c>
      <c r="D278" s="1">
        <v>35575</v>
      </c>
      <c r="E278" s="2" t="s">
        <v>169</v>
      </c>
      <c r="F278" s="2" t="s">
        <v>651</v>
      </c>
      <c r="G278" s="2" t="s">
        <v>652</v>
      </c>
      <c r="H278" s="1">
        <v>122136</v>
      </c>
      <c r="I278" s="2" t="s">
        <v>13</v>
      </c>
      <c r="J278" s="1">
        <v>27</v>
      </c>
      <c r="K278" s="2" t="s">
        <v>605</v>
      </c>
      <c r="L278" s="2" t="s">
        <v>606</v>
      </c>
      <c r="M278" s="1">
        <v>315</v>
      </c>
      <c r="N278" s="2" t="s">
        <v>1516</v>
      </c>
      <c r="O278" s="2">
        <v>20</v>
      </c>
      <c r="P278" s="2">
        <v>6</v>
      </c>
      <c r="Q278" s="2" t="s">
        <v>1284</v>
      </c>
      <c r="S278" s="3">
        <v>179</v>
      </c>
      <c r="T278" s="3">
        <v>68</v>
      </c>
      <c r="U278" s="2" t="s">
        <v>1291</v>
      </c>
    </row>
    <row r="279" spans="1:22" x14ac:dyDescent="0.45">
      <c r="A279" s="1">
        <v>152</v>
      </c>
      <c r="B279" s="2" t="s">
        <v>789</v>
      </c>
      <c r="C279" s="2" t="s">
        <v>790</v>
      </c>
      <c r="D279" s="1">
        <v>36036</v>
      </c>
      <c r="E279" s="2" t="s">
        <v>653</v>
      </c>
      <c r="F279" s="2" t="s">
        <v>91</v>
      </c>
      <c r="G279" s="2" t="s">
        <v>654</v>
      </c>
      <c r="H279" s="1">
        <v>127297</v>
      </c>
      <c r="I279" s="2" t="s">
        <v>13</v>
      </c>
      <c r="J279" s="1">
        <v>25</v>
      </c>
      <c r="K279" s="2" t="s">
        <v>605</v>
      </c>
      <c r="L279" s="2" t="s">
        <v>606</v>
      </c>
      <c r="M279" s="1">
        <v>318</v>
      </c>
      <c r="N279" s="2" t="s">
        <v>1516</v>
      </c>
      <c r="O279" s="2">
        <v>20</v>
      </c>
      <c r="P279" s="2">
        <v>6</v>
      </c>
      <c r="S279" s="3">
        <v>176</v>
      </c>
      <c r="T279" s="3">
        <v>65</v>
      </c>
      <c r="U279" s="2" t="s">
        <v>1319</v>
      </c>
    </row>
    <row r="280" spans="1:22" x14ac:dyDescent="0.45">
      <c r="A280" s="1">
        <v>153</v>
      </c>
      <c r="B280" s="2" t="s">
        <v>1044</v>
      </c>
      <c r="C280" s="2" t="s">
        <v>1045</v>
      </c>
      <c r="D280" s="1">
        <v>35607</v>
      </c>
      <c r="E280" s="2" t="s">
        <v>655</v>
      </c>
      <c r="F280" s="2" t="s">
        <v>656</v>
      </c>
      <c r="G280" s="2" t="s">
        <v>657</v>
      </c>
      <c r="H280" s="1">
        <v>122382</v>
      </c>
      <c r="I280" s="2" t="s">
        <v>13</v>
      </c>
      <c r="J280" s="1">
        <v>29</v>
      </c>
      <c r="K280" s="2" t="s">
        <v>605</v>
      </c>
      <c r="L280" s="2" t="s">
        <v>606</v>
      </c>
      <c r="M280" s="1">
        <v>320</v>
      </c>
      <c r="N280" s="2" t="s">
        <v>1516</v>
      </c>
      <c r="O280" s="2">
        <v>20</v>
      </c>
      <c r="P280" s="2">
        <v>6</v>
      </c>
      <c r="R280" s="1">
        <v>1</v>
      </c>
      <c r="S280" s="3">
        <v>175</v>
      </c>
      <c r="T280" s="3">
        <v>58</v>
      </c>
      <c r="U280" s="2" t="s">
        <v>1291</v>
      </c>
    </row>
    <row r="281" spans="1:22" x14ac:dyDescent="0.45">
      <c r="A281" s="1">
        <v>154</v>
      </c>
      <c r="B281" s="2" t="s">
        <v>1181</v>
      </c>
      <c r="C281" s="2" t="s">
        <v>1182</v>
      </c>
      <c r="D281" s="1">
        <v>34990</v>
      </c>
      <c r="E281" s="2" t="s">
        <v>116</v>
      </c>
      <c r="F281" s="2" t="s">
        <v>102</v>
      </c>
      <c r="G281" s="2" t="s">
        <v>234</v>
      </c>
      <c r="H281" s="1">
        <v>122390</v>
      </c>
      <c r="I281" s="2" t="s">
        <v>13</v>
      </c>
      <c r="J281" s="1">
        <v>41</v>
      </c>
      <c r="K281" s="2" t="s">
        <v>177</v>
      </c>
      <c r="L281" s="2" t="s">
        <v>178</v>
      </c>
      <c r="M281" s="1">
        <v>76</v>
      </c>
      <c r="N281" s="2" t="s">
        <v>1495</v>
      </c>
      <c r="O281" s="2">
        <v>26</v>
      </c>
      <c r="P281" s="2">
        <v>16</v>
      </c>
      <c r="R281" s="1">
        <v>1</v>
      </c>
      <c r="S281" s="3">
        <v>182</v>
      </c>
      <c r="T281" s="3">
        <v>67.5</v>
      </c>
      <c r="U281" s="2" t="s">
        <v>1437</v>
      </c>
    </row>
    <row r="282" spans="1:22" x14ac:dyDescent="0.45">
      <c r="A282" s="1">
        <v>154</v>
      </c>
      <c r="B282" s="2" t="s">
        <v>1181</v>
      </c>
      <c r="C282" s="2" t="s">
        <v>1182</v>
      </c>
      <c r="D282" s="1">
        <v>34990</v>
      </c>
      <c r="E282" s="2" t="s">
        <v>116</v>
      </c>
      <c r="F282" s="2" t="s">
        <v>102</v>
      </c>
      <c r="G282" s="2" t="s">
        <v>234</v>
      </c>
      <c r="H282" s="1">
        <v>122390</v>
      </c>
      <c r="I282" s="2" t="s">
        <v>13</v>
      </c>
      <c r="J282" s="1">
        <v>41</v>
      </c>
      <c r="K282" s="2" t="s">
        <v>237</v>
      </c>
      <c r="L282" s="2" t="s">
        <v>238</v>
      </c>
      <c r="M282" s="1">
        <v>85</v>
      </c>
      <c r="N282" s="2" t="s">
        <v>1501</v>
      </c>
      <c r="O282" s="2">
        <v>27</v>
      </c>
      <c r="P282" s="2">
        <v>22</v>
      </c>
      <c r="R282" s="1">
        <v>1</v>
      </c>
      <c r="S282" s="3">
        <v>182</v>
      </c>
      <c r="T282" s="3">
        <v>67.5</v>
      </c>
      <c r="U282" s="2" t="s">
        <v>1437</v>
      </c>
    </row>
    <row r="283" spans="1:22" x14ac:dyDescent="0.45">
      <c r="A283" s="1">
        <v>154</v>
      </c>
      <c r="B283" s="2" t="s">
        <v>1181</v>
      </c>
      <c r="C283" s="2" t="s">
        <v>1182</v>
      </c>
      <c r="D283" s="1">
        <v>34990</v>
      </c>
      <c r="E283" s="2" t="s">
        <v>116</v>
      </c>
      <c r="F283" s="2" t="s">
        <v>102</v>
      </c>
      <c r="G283" s="2" t="s">
        <v>234</v>
      </c>
      <c r="H283" s="1">
        <v>122390</v>
      </c>
      <c r="I283" s="2" t="s">
        <v>13</v>
      </c>
      <c r="J283" s="1">
        <v>41</v>
      </c>
      <c r="K283" s="2" t="s">
        <v>605</v>
      </c>
      <c r="L283" s="2" t="s">
        <v>606</v>
      </c>
      <c r="M283" s="1">
        <v>321</v>
      </c>
      <c r="N283" s="2" t="s">
        <v>1516</v>
      </c>
      <c r="O283" s="2">
        <v>20</v>
      </c>
      <c r="P283" s="2">
        <v>6</v>
      </c>
      <c r="R283" s="1">
        <v>1</v>
      </c>
      <c r="S283" s="3">
        <v>182</v>
      </c>
      <c r="T283" s="3">
        <v>67.5</v>
      </c>
      <c r="U283" s="2" t="s">
        <v>1437</v>
      </c>
    </row>
    <row r="284" spans="1:22" x14ac:dyDescent="0.45">
      <c r="A284" s="1">
        <v>155</v>
      </c>
      <c r="B284" s="2" t="s">
        <v>1228</v>
      </c>
      <c r="C284" s="2" t="s">
        <v>1229</v>
      </c>
      <c r="D284" s="1">
        <v>34512</v>
      </c>
      <c r="E284" s="2" t="s">
        <v>165</v>
      </c>
      <c r="F284" s="2" t="s">
        <v>166</v>
      </c>
      <c r="G284" s="2" t="s">
        <v>167</v>
      </c>
      <c r="H284" s="1">
        <v>110282</v>
      </c>
      <c r="I284" s="2" t="s">
        <v>13</v>
      </c>
      <c r="J284" s="1">
        <v>23</v>
      </c>
      <c r="K284" s="2" t="s">
        <v>121</v>
      </c>
      <c r="L284" s="2" t="s">
        <v>122</v>
      </c>
      <c r="M284" s="1">
        <v>51</v>
      </c>
      <c r="N284" s="2" t="s">
        <v>1494</v>
      </c>
      <c r="O284" s="2">
        <v>25</v>
      </c>
      <c r="P284" s="2">
        <v>15</v>
      </c>
      <c r="S284" s="3">
        <v>175</v>
      </c>
      <c r="T284" s="3">
        <v>65</v>
      </c>
      <c r="U284" s="2" t="s">
        <v>1291</v>
      </c>
      <c r="V284" s="2" t="s">
        <v>1463</v>
      </c>
    </row>
    <row r="285" spans="1:22" x14ac:dyDescent="0.45">
      <c r="A285" s="1">
        <v>155</v>
      </c>
      <c r="B285" s="2" t="s">
        <v>1228</v>
      </c>
      <c r="C285" s="2" t="s">
        <v>1229</v>
      </c>
      <c r="D285" s="1">
        <v>34512</v>
      </c>
      <c r="E285" s="2" t="s">
        <v>165</v>
      </c>
      <c r="F285" s="2" t="s">
        <v>166</v>
      </c>
      <c r="G285" s="2" t="s">
        <v>167</v>
      </c>
      <c r="H285" s="1">
        <v>110282</v>
      </c>
      <c r="I285" s="2" t="s">
        <v>13</v>
      </c>
      <c r="J285" s="1">
        <v>23</v>
      </c>
      <c r="K285" s="2" t="s">
        <v>605</v>
      </c>
      <c r="L285" s="2" t="s">
        <v>606</v>
      </c>
      <c r="M285" s="1">
        <v>322</v>
      </c>
      <c r="N285" s="2" t="s">
        <v>1516</v>
      </c>
      <c r="O285" s="2">
        <v>20</v>
      </c>
      <c r="P285" s="2">
        <v>6</v>
      </c>
      <c r="S285" s="3">
        <v>175</v>
      </c>
      <c r="T285" s="3">
        <v>65</v>
      </c>
      <c r="U285" s="2" t="s">
        <v>1291</v>
      </c>
      <c r="V285" s="2" t="s">
        <v>1463</v>
      </c>
    </row>
    <row r="286" spans="1:22" x14ac:dyDescent="0.45">
      <c r="A286" s="1">
        <v>156</v>
      </c>
      <c r="B286" s="2" t="s">
        <v>1046</v>
      </c>
      <c r="C286" s="2" t="s">
        <v>1047</v>
      </c>
      <c r="D286" s="1">
        <v>17615</v>
      </c>
      <c r="E286" s="2" t="s">
        <v>33</v>
      </c>
      <c r="F286" s="2" t="s">
        <v>283</v>
      </c>
      <c r="G286" s="2" t="s">
        <v>284</v>
      </c>
      <c r="I286" s="2" t="s">
        <v>13</v>
      </c>
      <c r="J286" s="1">
        <v>30</v>
      </c>
      <c r="K286" s="2" t="s">
        <v>285</v>
      </c>
      <c r="L286" s="2" t="s">
        <v>286</v>
      </c>
      <c r="M286" s="1">
        <v>103</v>
      </c>
      <c r="N286" s="2" t="s">
        <v>1511</v>
      </c>
      <c r="O286" s="2">
        <v>29</v>
      </c>
      <c r="P286" s="2">
        <v>34</v>
      </c>
      <c r="Q286" s="2" t="s">
        <v>1283</v>
      </c>
      <c r="R286" s="1">
        <v>1</v>
      </c>
      <c r="S286" s="3">
        <v>170</v>
      </c>
      <c r="T286" s="3">
        <v>75</v>
      </c>
      <c r="U286" s="2" t="s">
        <v>1291</v>
      </c>
      <c r="V286" s="2" t="s">
        <v>1290</v>
      </c>
    </row>
    <row r="287" spans="1:22" x14ac:dyDescent="0.45">
      <c r="A287" s="1">
        <v>156</v>
      </c>
      <c r="B287" s="2" t="s">
        <v>1046</v>
      </c>
      <c r="C287" s="2" t="s">
        <v>1047</v>
      </c>
      <c r="D287" s="1">
        <v>17615</v>
      </c>
      <c r="E287" s="2" t="s">
        <v>33</v>
      </c>
      <c r="F287" s="2" t="s">
        <v>283</v>
      </c>
      <c r="G287" s="2" t="s">
        <v>284</v>
      </c>
      <c r="I287" s="2" t="s">
        <v>13</v>
      </c>
      <c r="J287" s="1">
        <v>30</v>
      </c>
      <c r="K287" s="2" t="s">
        <v>658</v>
      </c>
      <c r="L287" s="2" t="s">
        <v>659</v>
      </c>
      <c r="M287" s="1">
        <v>323</v>
      </c>
      <c r="N287" s="2" t="s">
        <v>1519</v>
      </c>
      <c r="O287" s="2">
        <v>21</v>
      </c>
      <c r="P287" s="2">
        <v>9</v>
      </c>
      <c r="Q287" s="2" t="s">
        <v>1283</v>
      </c>
      <c r="R287" s="1">
        <v>1</v>
      </c>
      <c r="S287" s="3">
        <v>170</v>
      </c>
      <c r="T287" s="3">
        <v>75</v>
      </c>
      <c r="U287" s="2" t="s">
        <v>1291</v>
      </c>
      <c r="V287" s="2" t="s">
        <v>1290</v>
      </c>
    </row>
    <row r="288" spans="1:22" x14ac:dyDescent="0.45">
      <c r="A288" s="1">
        <v>156</v>
      </c>
      <c r="B288" s="2" t="s">
        <v>1046</v>
      </c>
      <c r="C288" s="2" t="s">
        <v>1047</v>
      </c>
      <c r="D288" s="1">
        <v>17615</v>
      </c>
      <c r="E288" s="2" t="s">
        <v>33</v>
      </c>
      <c r="F288" s="2" t="s">
        <v>283</v>
      </c>
      <c r="G288" s="2" t="s">
        <v>284</v>
      </c>
      <c r="I288" s="2" t="s">
        <v>13</v>
      </c>
      <c r="J288" s="1">
        <v>30</v>
      </c>
      <c r="K288" s="2" t="s">
        <v>743</v>
      </c>
      <c r="L288" s="2" t="s">
        <v>744</v>
      </c>
      <c r="M288" s="1">
        <v>429</v>
      </c>
      <c r="N288" s="2" t="s">
        <v>1493</v>
      </c>
      <c r="O288" s="2">
        <v>24</v>
      </c>
      <c r="P288" s="2">
        <v>14</v>
      </c>
      <c r="Q288" s="2" t="s">
        <v>1283</v>
      </c>
      <c r="R288" s="1">
        <v>1</v>
      </c>
      <c r="S288" s="3">
        <v>170</v>
      </c>
      <c r="T288" s="3">
        <v>75</v>
      </c>
      <c r="U288" s="2" t="s">
        <v>1291</v>
      </c>
      <c r="V288" s="2" t="s">
        <v>1290</v>
      </c>
    </row>
    <row r="289" spans="1:22" x14ac:dyDescent="0.45">
      <c r="A289" s="1">
        <v>157</v>
      </c>
      <c r="B289" s="2" t="s">
        <v>1157</v>
      </c>
      <c r="C289" s="2" t="s">
        <v>1158</v>
      </c>
      <c r="D289" s="1">
        <v>32366</v>
      </c>
      <c r="E289" s="2" t="s">
        <v>53</v>
      </c>
      <c r="F289" s="2" t="s">
        <v>469</v>
      </c>
      <c r="G289" s="2" t="s">
        <v>662</v>
      </c>
      <c r="H289" s="1">
        <v>99650</v>
      </c>
      <c r="I289" s="2" t="s">
        <v>13</v>
      </c>
      <c r="J289" s="1">
        <v>24</v>
      </c>
      <c r="K289" s="2" t="s">
        <v>658</v>
      </c>
      <c r="L289" s="2" t="s">
        <v>659</v>
      </c>
      <c r="M289" s="1">
        <v>326</v>
      </c>
      <c r="N289" s="2" t="s">
        <v>1519</v>
      </c>
      <c r="O289" s="2">
        <v>21</v>
      </c>
      <c r="P289" s="2">
        <v>9</v>
      </c>
      <c r="S289" s="3">
        <v>160</v>
      </c>
      <c r="T289" s="3">
        <v>58.5</v>
      </c>
      <c r="U289" s="2" t="s">
        <v>1299</v>
      </c>
    </row>
    <row r="290" spans="1:22" x14ac:dyDescent="0.45">
      <c r="A290" s="1">
        <v>157</v>
      </c>
      <c r="B290" s="2" t="s">
        <v>1157</v>
      </c>
      <c r="C290" s="2" t="s">
        <v>1158</v>
      </c>
      <c r="D290" s="1">
        <v>32366</v>
      </c>
      <c r="E290" s="2" t="s">
        <v>53</v>
      </c>
      <c r="F290" s="2" t="s">
        <v>469</v>
      </c>
      <c r="G290" s="2" t="s">
        <v>662</v>
      </c>
      <c r="H290" s="1">
        <v>99650</v>
      </c>
      <c r="I290" s="2" t="s">
        <v>13</v>
      </c>
      <c r="J290" s="1">
        <v>24</v>
      </c>
      <c r="K290" s="2" t="s">
        <v>719</v>
      </c>
      <c r="L290" s="2" t="s">
        <v>720</v>
      </c>
      <c r="M290" s="1">
        <v>399</v>
      </c>
      <c r="N290" s="2" t="s">
        <v>1492</v>
      </c>
      <c r="O290" s="2">
        <v>23</v>
      </c>
      <c r="P290" s="2">
        <v>13</v>
      </c>
      <c r="S290" s="3">
        <v>160</v>
      </c>
      <c r="T290" s="3">
        <v>58.5</v>
      </c>
      <c r="U290" s="2" t="s">
        <v>1299</v>
      </c>
    </row>
    <row r="291" spans="1:22" x14ac:dyDescent="0.45">
      <c r="A291" s="1">
        <v>158</v>
      </c>
      <c r="B291" s="2" t="s">
        <v>1262</v>
      </c>
      <c r="C291" s="2" t="s">
        <v>1262</v>
      </c>
      <c r="E291" s="2" t="s">
        <v>563</v>
      </c>
      <c r="F291" s="2" t="s">
        <v>663</v>
      </c>
      <c r="G291" s="2" t="s">
        <v>664</v>
      </c>
      <c r="H291" s="1">
        <v>127153</v>
      </c>
      <c r="I291" s="2" t="s">
        <v>13</v>
      </c>
      <c r="J291" s="1">
        <v>25</v>
      </c>
      <c r="K291" s="2" t="s">
        <v>658</v>
      </c>
      <c r="L291" s="2" t="s">
        <v>659</v>
      </c>
      <c r="M291" s="1">
        <v>328</v>
      </c>
      <c r="N291" s="2" t="s">
        <v>1519</v>
      </c>
      <c r="O291" s="2">
        <v>21</v>
      </c>
      <c r="P291" s="2">
        <v>9</v>
      </c>
      <c r="Q291" s="2" t="s">
        <v>1284</v>
      </c>
      <c r="S291" s="3">
        <v>171</v>
      </c>
      <c r="T291" s="3">
        <v>71</v>
      </c>
      <c r="U291" s="2" t="s">
        <v>1291</v>
      </c>
    </row>
    <row r="292" spans="1:22" x14ac:dyDescent="0.45">
      <c r="A292" s="1">
        <v>159</v>
      </c>
      <c r="B292" s="2" t="s">
        <v>870</v>
      </c>
      <c r="C292" s="2" t="s">
        <v>871</v>
      </c>
      <c r="D292" s="1">
        <v>31221</v>
      </c>
      <c r="E292" s="2" t="s">
        <v>666</v>
      </c>
      <c r="F292" s="2" t="s">
        <v>665</v>
      </c>
      <c r="G292" s="2" t="s">
        <v>667</v>
      </c>
      <c r="H292" s="1">
        <v>89296</v>
      </c>
      <c r="I292" s="2" t="s">
        <v>13</v>
      </c>
      <c r="J292" s="1">
        <v>23</v>
      </c>
      <c r="K292" s="2" t="s">
        <v>658</v>
      </c>
      <c r="L292" s="2" t="s">
        <v>659</v>
      </c>
      <c r="M292" s="1">
        <v>331</v>
      </c>
      <c r="N292" s="2" t="s">
        <v>1519</v>
      </c>
      <c r="O292" s="2">
        <v>21</v>
      </c>
      <c r="P292" s="2">
        <v>9</v>
      </c>
      <c r="S292" s="3">
        <v>171</v>
      </c>
      <c r="T292" s="3">
        <v>62</v>
      </c>
    </row>
    <row r="293" spans="1:22" x14ac:dyDescent="0.45">
      <c r="A293" s="1">
        <v>160</v>
      </c>
      <c r="B293" s="2" t="s">
        <v>868</v>
      </c>
      <c r="C293" s="2" t="s">
        <v>869</v>
      </c>
      <c r="D293" s="1">
        <v>29671</v>
      </c>
      <c r="E293" s="2" t="s">
        <v>668</v>
      </c>
      <c r="F293" s="2" t="s">
        <v>669</v>
      </c>
      <c r="G293" s="2" t="s">
        <v>670</v>
      </c>
      <c r="H293" s="1">
        <v>82130</v>
      </c>
      <c r="I293" s="2" t="s">
        <v>13</v>
      </c>
      <c r="J293" s="1">
        <v>34</v>
      </c>
      <c r="K293" s="2" t="s">
        <v>658</v>
      </c>
      <c r="L293" s="2" t="s">
        <v>659</v>
      </c>
      <c r="M293" s="1">
        <v>333</v>
      </c>
      <c r="N293" s="2" t="s">
        <v>1519</v>
      </c>
      <c r="O293" s="2">
        <v>21</v>
      </c>
      <c r="P293" s="2">
        <v>9</v>
      </c>
      <c r="S293" s="3">
        <v>167</v>
      </c>
      <c r="T293" s="3">
        <v>56</v>
      </c>
      <c r="U293" s="2" t="s">
        <v>1291</v>
      </c>
      <c r="V293" s="2" t="s">
        <v>1347</v>
      </c>
    </row>
    <row r="294" spans="1:22" x14ac:dyDescent="0.45">
      <c r="A294" s="1">
        <v>161</v>
      </c>
      <c r="B294" s="2" t="s">
        <v>1222</v>
      </c>
      <c r="C294" s="2" t="s">
        <v>1223</v>
      </c>
      <c r="D294" s="1">
        <v>26703</v>
      </c>
      <c r="E294" s="2" t="s">
        <v>85</v>
      </c>
      <c r="F294" s="2" t="s">
        <v>487</v>
      </c>
      <c r="G294" s="2" t="s">
        <v>671</v>
      </c>
      <c r="H294" s="1">
        <v>77187</v>
      </c>
      <c r="I294" s="2" t="s">
        <v>13</v>
      </c>
      <c r="J294" s="1">
        <v>27</v>
      </c>
      <c r="K294" s="2" t="s">
        <v>658</v>
      </c>
      <c r="L294" s="2" t="s">
        <v>659</v>
      </c>
      <c r="M294" s="1">
        <v>338</v>
      </c>
      <c r="N294" s="2" t="s">
        <v>1519</v>
      </c>
      <c r="O294" s="2">
        <v>21</v>
      </c>
      <c r="P294" s="2">
        <v>9</v>
      </c>
      <c r="R294" s="1">
        <v>1</v>
      </c>
      <c r="S294" s="3">
        <v>169</v>
      </c>
      <c r="T294" s="3">
        <v>65</v>
      </c>
      <c r="U294" s="2" t="s">
        <v>1356</v>
      </c>
      <c r="V294" s="2" t="s">
        <v>1355</v>
      </c>
    </row>
    <row r="295" spans="1:22" x14ac:dyDescent="0.45">
      <c r="A295" s="1">
        <v>161</v>
      </c>
      <c r="B295" s="2" t="s">
        <v>1222</v>
      </c>
      <c r="C295" s="2" t="s">
        <v>1223</v>
      </c>
      <c r="D295" s="1">
        <v>26703</v>
      </c>
      <c r="E295" s="2" t="s">
        <v>85</v>
      </c>
      <c r="F295" s="2" t="s">
        <v>487</v>
      </c>
      <c r="G295" s="2" t="s">
        <v>671</v>
      </c>
      <c r="H295" s="1">
        <v>77187</v>
      </c>
      <c r="I295" s="2" t="s">
        <v>13</v>
      </c>
      <c r="J295" s="1">
        <v>27</v>
      </c>
      <c r="K295" s="2" t="s">
        <v>743</v>
      </c>
      <c r="L295" s="2" t="s">
        <v>744</v>
      </c>
      <c r="M295" s="1">
        <v>434</v>
      </c>
      <c r="N295" s="2" t="s">
        <v>1493</v>
      </c>
      <c r="O295" s="2">
        <v>24</v>
      </c>
      <c r="P295" s="2">
        <v>14</v>
      </c>
      <c r="R295" s="1">
        <v>1</v>
      </c>
      <c r="S295" s="3">
        <v>169</v>
      </c>
      <c r="T295" s="3">
        <v>65</v>
      </c>
      <c r="U295" s="2" t="s">
        <v>1356</v>
      </c>
      <c r="V295" s="2" t="s">
        <v>1355</v>
      </c>
    </row>
    <row r="296" spans="1:22" x14ac:dyDescent="0.45">
      <c r="A296" s="1">
        <v>162</v>
      </c>
      <c r="B296" s="2" t="s">
        <v>1131</v>
      </c>
      <c r="C296" s="2" t="s">
        <v>1132</v>
      </c>
      <c r="D296" s="1">
        <v>27357</v>
      </c>
      <c r="E296" s="2" t="s">
        <v>298</v>
      </c>
      <c r="F296" s="2" t="s">
        <v>299</v>
      </c>
      <c r="G296" s="2" t="s">
        <v>300</v>
      </c>
      <c r="H296" s="1">
        <v>72761</v>
      </c>
      <c r="I296" s="2" t="s">
        <v>13</v>
      </c>
      <c r="J296" s="1">
        <v>28</v>
      </c>
      <c r="K296" s="2" t="s">
        <v>285</v>
      </c>
      <c r="L296" s="2" t="s">
        <v>286</v>
      </c>
      <c r="M296" s="1">
        <v>109</v>
      </c>
      <c r="N296" s="2" t="s">
        <v>1511</v>
      </c>
      <c r="O296" s="2">
        <v>29</v>
      </c>
      <c r="P296" s="2">
        <v>34</v>
      </c>
      <c r="R296" s="1">
        <v>1</v>
      </c>
      <c r="S296" s="3">
        <v>171</v>
      </c>
      <c r="T296" s="3">
        <v>67.5</v>
      </c>
      <c r="U296" s="2" t="s">
        <v>1387</v>
      </c>
      <c r="V296" s="2" t="s">
        <v>1386</v>
      </c>
    </row>
    <row r="297" spans="1:22" x14ac:dyDescent="0.45">
      <c r="A297" s="1">
        <v>162</v>
      </c>
      <c r="B297" s="2" t="s">
        <v>1131</v>
      </c>
      <c r="C297" s="2" t="s">
        <v>1132</v>
      </c>
      <c r="D297" s="1">
        <v>27357</v>
      </c>
      <c r="E297" s="2" t="s">
        <v>298</v>
      </c>
      <c r="F297" s="2" t="s">
        <v>299</v>
      </c>
      <c r="G297" s="2" t="s">
        <v>300</v>
      </c>
      <c r="H297" s="1">
        <v>72761</v>
      </c>
      <c r="I297" s="2" t="s">
        <v>13</v>
      </c>
      <c r="J297" s="1">
        <v>28</v>
      </c>
      <c r="K297" s="2" t="s">
        <v>658</v>
      </c>
      <c r="L297" s="2" t="s">
        <v>659</v>
      </c>
      <c r="M297" s="1">
        <v>341</v>
      </c>
      <c r="N297" s="2" t="s">
        <v>1519</v>
      </c>
      <c r="O297" s="2">
        <v>21</v>
      </c>
      <c r="P297" s="2">
        <v>9</v>
      </c>
      <c r="R297" s="1">
        <v>1</v>
      </c>
      <c r="S297" s="3">
        <v>171</v>
      </c>
      <c r="T297" s="3">
        <v>67.5</v>
      </c>
      <c r="U297" s="2" t="s">
        <v>1387</v>
      </c>
      <c r="V297" s="2" t="s">
        <v>1386</v>
      </c>
    </row>
    <row r="298" spans="1:22" x14ac:dyDescent="0.45">
      <c r="A298" s="1">
        <v>162</v>
      </c>
      <c r="B298" s="2" t="s">
        <v>1131</v>
      </c>
      <c r="C298" s="2" t="s">
        <v>1132</v>
      </c>
      <c r="D298" s="1">
        <v>27357</v>
      </c>
      <c r="E298" s="2" t="s">
        <v>298</v>
      </c>
      <c r="F298" s="2" t="s">
        <v>299</v>
      </c>
      <c r="G298" s="2" t="s">
        <v>300</v>
      </c>
      <c r="H298" s="1">
        <v>72761</v>
      </c>
      <c r="I298" s="2" t="s">
        <v>13</v>
      </c>
      <c r="J298" s="1">
        <v>28</v>
      </c>
      <c r="K298" s="2" t="s">
        <v>743</v>
      </c>
      <c r="L298" s="2" t="s">
        <v>744</v>
      </c>
      <c r="M298" s="1">
        <v>437</v>
      </c>
      <c r="N298" s="2" t="s">
        <v>1493</v>
      </c>
      <c r="O298" s="2">
        <v>24</v>
      </c>
      <c r="P298" s="2">
        <v>14</v>
      </c>
      <c r="R298" s="1">
        <v>1</v>
      </c>
      <c r="S298" s="3">
        <v>171</v>
      </c>
      <c r="T298" s="3">
        <v>67.5</v>
      </c>
      <c r="U298" s="2" t="s">
        <v>1387</v>
      </c>
      <c r="V298" s="2" t="s">
        <v>1386</v>
      </c>
    </row>
    <row r="299" spans="1:22" x14ac:dyDescent="0.45">
      <c r="A299" s="1">
        <v>163</v>
      </c>
      <c r="B299" s="2" t="s">
        <v>1263</v>
      </c>
      <c r="C299" s="2" t="s">
        <v>1263</v>
      </c>
      <c r="E299" s="2" t="s">
        <v>672</v>
      </c>
      <c r="F299" s="2" t="s">
        <v>673</v>
      </c>
      <c r="G299" s="2" t="s">
        <v>674</v>
      </c>
      <c r="H299" s="1">
        <v>93863</v>
      </c>
      <c r="I299" s="2" t="s">
        <v>13</v>
      </c>
      <c r="J299" s="1">
        <v>28</v>
      </c>
      <c r="K299" s="2" t="s">
        <v>658</v>
      </c>
      <c r="L299" s="2" t="s">
        <v>659</v>
      </c>
      <c r="M299" s="1">
        <v>343</v>
      </c>
      <c r="N299" s="2" t="s">
        <v>1519</v>
      </c>
      <c r="O299" s="2">
        <v>21</v>
      </c>
      <c r="P299" s="2">
        <v>9</v>
      </c>
      <c r="Q299" s="2" t="s">
        <v>1284</v>
      </c>
      <c r="S299" s="3">
        <v>171</v>
      </c>
      <c r="T299" s="3">
        <v>70</v>
      </c>
    </row>
    <row r="300" spans="1:22" x14ac:dyDescent="0.45">
      <c r="A300" s="1">
        <v>163</v>
      </c>
      <c r="B300" s="2" t="s">
        <v>1263</v>
      </c>
      <c r="C300" s="2" t="s">
        <v>1263</v>
      </c>
      <c r="E300" s="2" t="s">
        <v>672</v>
      </c>
      <c r="F300" s="2" t="s">
        <v>673</v>
      </c>
      <c r="G300" s="2" t="s">
        <v>674</v>
      </c>
      <c r="H300" s="1">
        <v>93863</v>
      </c>
      <c r="I300" s="2" t="s">
        <v>13</v>
      </c>
      <c r="J300" s="1">
        <v>28</v>
      </c>
      <c r="K300" s="2" t="s">
        <v>743</v>
      </c>
      <c r="L300" s="2" t="s">
        <v>744</v>
      </c>
      <c r="M300" s="1">
        <v>438</v>
      </c>
      <c r="N300" s="2" t="s">
        <v>1493</v>
      </c>
      <c r="O300" s="2">
        <v>24</v>
      </c>
      <c r="P300" s="2">
        <v>14</v>
      </c>
      <c r="Q300" s="2" t="s">
        <v>1284</v>
      </c>
      <c r="S300" s="3">
        <v>171</v>
      </c>
      <c r="T300" s="3">
        <v>70</v>
      </c>
    </row>
    <row r="301" spans="1:22" x14ac:dyDescent="0.45">
      <c r="A301" s="1">
        <v>164</v>
      </c>
      <c r="B301" s="2" t="s">
        <v>804</v>
      </c>
      <c r="C301" s="2" t="s">
        <v>805</v>
      </c>
      <c r="D301" s="1">
        <v>31345</v>
      </c>
      <c r="E301" s="2" t="s">
        <v>675</v>
      </c>
      <c r="F301" s="2" t="s">
        <v>212</v>
      </c>
      <c r="G301" s="2" t="s">
        <v>676</v>
      </c>
      <c r="H301" s="1">
        <v>90180</v>
      </c>
      <c r="I301" s="2" t="s">
        <v>13</v>
      </c>
      <c r="J301" s="1">
        <v>24</v>
      </c>
      <c r="K301" s="2" t="s">
        <v>658</v>
      </c>
      <c r="L301" s="2" t="s">
        <v>659</v>
      </c>
      <c r="M301" s="1">
        <v>344</v>
      </c>
      <c r="N301" s="2" t="s">
        <v>1519</v>
      </c>
      <c r="O301" s="2">
        <v>21</v>
      </c>
      <c r="P301" s="2">
        <v>9</v>
      </c>
      <c r="S301" s="3">
        <v>165</v>
      </c>
      <c r="T301" s="3">
        <v>63</v>
      </c>
      <c r="U301" s="2" t="s">
        <v>1297</v>
      </c>
      <c r="V301" s="2" t="s">
        <v>1399</v>
      </c>
    </row>
    <row r="302" spans="1:22" x14ac:dyDescent="0.45">
      <c r="A302" s="1">
        <v>164</v>
      </c>
      <c r="B302" s="2" t="s">
        <v>804</v>
      </c>
      <c r="C302" s="2" t="s">
        <v>805</v>
      </c>
      <c r="D302" s="1">
        <v>31345</v>
      </c>
      <c r="E302" s="2" t="s">
        <v>675</v>
      </c>
      <c r="F302" s="2" t="s">
        <v>212</v>
      </c>
      <c r="G302" s="2" t="s">
        <v>676</v>
      </c>
      <c r="H302" s="1">
        <v>90180</v>
      </c>
      <c r="I302" s="2" t="s">
        <v>13</v>
      </c>
      <c r="J302" s="1">
        <v>24</v>
      </c>
      <c r="K302" s="2" t="s">
        <v>719</v>
      </c>
      <c r="L302" s="2" t="s">
        <v>720</v>
      </c>
      <c r="M302" s="1">
        <v>412</v>
      </c>
      <c r="N302" s="2" t="s">
        <v>1492</v>
      </c>
      <c r="O302" s="2">
        <v>23</v>
      </c>
      <c r="P302" s="2">
        <v>13</v>
      </c>
      <c r="S302" s="3">
        <v>165</v>
      </c>
      <c r="T302" s="3">
        <v>63</v>
      </c>
      <c r="U302" s="2" t="s">
        <v>1297</v>
      </c>
      <c r="V302" s="2" t="s">
        <v>1399</v>
      </c>
    </row>
    <row r="303" spans="1:22" x14ac:dyDescent="0.45">
      <c r="A303" s="1">
        <v>165</v>
      </c>
      <c r="B303" s="2" t="s">
        <v>1018</v>
      </c>
      <c r="C303" s="2" t="s">
        <v>1019</v>
      </c>
      <c r="D303" s="1">
        <v>35646</v>
      </c>
      <c r="E303" s="2" t="s">
        <v>260</v>
      </c>
      <c r="F303" s="2" t="s">
        <v>677</v>
      </c>
      <c r="G303" s="2" t="s">
        <v>678</v>
      </c>
      <c r="H303" s="1">
        <v>126161</v>
      </c>
      <c r="I303" s="2" t="s">
        <v>13</v>
      </c>
      <c r="J303" s="1">
        <v>35</v>
      </c>
      <c r="K303" s="2" t="s">
        <v>658</v>
      </c>
      <c r="L303" s="2" t="s">
        <v>659</v>
      </c>
      <c r="M303" s="1">
        <v>347</v>
      </c>
      <c r="N303" s="2" t="s">
        <v>1519</v>
      </c>
      <c r="O303" s="2">
        <v>21</v>
      </c>
      <c r="P303" s="2">
        <v>9</v>
      </c>
      <c r="S303" s="3">
        <v>171</v>
      </c>
      <c r="T303" s="3">
        <v>68</v>
      </c>
    </row>
    <row r="304" spans="1:22" x14ac:dyDescent="0.45">
      <c r="A304" s="1">
        <v>166</v>
      </c>
      <c r="B304" s="2" t="s">
        <v>918</v>
      </c>
      <c r="C304" s="2" t="s">
        <v>919</v>
      </c>
      <c r="D304" s="1">
        <v>15787</v>
      </c>
      <c r="E304" s="2" t="s">
        <v>679</v>
      </c>
      <c r="F304" s="2" t="s">
        <v>680</v>
      </c>
      <c r="G304" s="2" t="s">
        <v>681</v>
      </c>
      <c r="H304" s="1">
        <v>67033</v>
      </c>
      <c r="I304" s="2" t="s">
        <v>13</v>
      </c>
      <c r="J304" s="1">
        <v>25</v>
      </c>
      <c r="K304" s="2" t="s">
        <v>658</v>
      </c>
      <c r="L304" s="2" t="s">
        <v>659</v>
      </c>
      <c r="M304" s="1">
        <v>348</v>
      </c>
      <c r="N304" s="2" t="s">
        <v>1519</v>
      </c>
      <c r="O304" s="2">
        <v>21</v>
      </c>
      <c r="P304" s="2">
        <v>9</v>
      </c>
      <c r="S304" s="3">
        <v>169</v>
      </c>
      <c r="T304" s="3">
        <v>78.5</v>
      </c>
      <c r="U304" s="2" t="s">
        <v>1411</v>
      </c>
      <c r="V304" s="2" t="s">
        <v>1410</v>
      </c>
    </row>
    <row r="305" spans="1:22" x14ac:dyDescent="0.45">
      <c r="A305" s="1">
        <v>167</v>
      </c>
      <c r="B305" s="2" t="s">
        <v>1161</v>
      </c>
      <c r="C305" s="2" t="s">
        <v>1162</v>
      </c>
      <c r="D305" s="1">
        <v>35135</v>
      </c>
      <c r="E305" s="2" t="s">
        <v>682</v>
      </c>
      <c r="F305" s="2" t="s">
        <v>683</v>
      </c>
      <c r="G305" s="2" t="s">
        <v>684</v>
      </c>
      <c r="H305" s="1">
        <v>115579</v>
      </c>
      <c r="I305" s="2" t="s">
        <v>13</v>
      </c>
      <c r="J305" s="1">
        <v>29</v>
      </c>
      <c r="K305" s="2" t="s">
        <v>658</v>
      </c>
      <c r="L305" s="2" t="s">
        <v>659</v>
      </c>
      <c r="M305" s="1">
        <v>352</v>
      </c>
      <c r="N305" s="2" t="s">
        <v>1519</v>
      </c>
      <c r="O305" s="2">
        <v>21</v>
      </c>
      <c r="P305" s="2">
        <v>9</v>
      </c>
      <c r="S305" s="3">
        <v>165</v>
      </c>
      <c r="T305" s="3">
        <v>58</v>
      </c>
      <c r="U305" s="2" t="s">
        <v>1297</v>
      </c>
    </row>
    <row r="306" spans="1:22" x14ac:dyDescent="0.45">
      <c r="A306" s="1">
        <v>168</v>
      </c>
      <c r="B306" s="2" t="s">
        <v>1264</v>
      </c>
      <c r="C306" s="2" t="s">
        <v>1264</v>
      </c>
      <c r="E306" s="2" t="s">
        <v>245</v>
      </c>
      <c r="F306" s="2" t="s">
        <v>246</v>
      </c>
      <c r="G306" s="2" t="s">
        <v>247</v>
      </c>
      <c r="H306" s="1">
        <v>102757</v>
      </c>
      <c r="I306" s="2" t="s">
        <v>13</v>
      </c>
      <c r="J306" s="1">
        <v>46</v>
      </c>
      <c r="K306" s="2" t="s">
        <v>237</v>
      </c>
      <c r="L306" s="2" t="s">
        <v>238</v>
      </c>
      <c r="M306" s="1">
        <v>83</v>
      </c>
      <c r="N306" s="2" t="s">
        <v>1501</v>
      </c>
      <c r="O306" s="2">
        <v>27</v>
      </c>
      <c r="P306" s="2">
        <v>22</v>
      </c>
      <c r="R306" s="1">
        <v>2</v>
      </c>
      <c r="S306" s="3">
        <v>160</v>
      </c>
      <c r="T306" s="3">
        <v>57.5</v>
      </c>
      <c r="U306" s="2" t="s">
        <v>1448</v>
      </c>
      <c r="V306" s="2" t="s">
        <v>1447</v>
      </c>
    </row>
    <row r="307" spans="1:22" x14ac:dyDescent="0.45">
      <c r="A307" s="1">
        <v>168</v>
      </c>
      <c r="B307" s="2" t="s">
        <v>1264</v>
      </c>
      <c r="C307" s="2" t="s">
        <v>1264</v>
      </c>
      <c r="E307" s="2" t="s">
        <v>245</v>
      </c>
      <c r="F307" s="2" t="s">
        <v>246</v>
      </c>
      <c r="G307" s="2" t="s">
        <v>247</v>
      </c>
      <c r="H307" s="1">
        <v>102757</v>
      </c>
      <c r="I307" s="2" t="s">
        <v>13</v>
      </c>
      <c r="J307" s="1">
        <v>46</v>
      </c>
      <c r="K307" s="2" t="s">
        <v>658</v>
      </c>
      <c r="L307" s="2" t="s">
        <v>659</v>
      </c>
      <c r="M307" s="1">
        <v>358</v>
      </c>
      <c r="N307" s="2" t="s">
        <v>1519</v>
      </c>
      <c r="O307" s="2">
        <v>21</v>
      </c>
      <c r="P307" s="2">
        <v>9</v>
      </c>
      <c r="R307" s="1">
        <v>2</v>
      </c>
      <c r="S307" s="3">
        <v>160</v>
      </c>
      <c r="T307" s="3">
        <v>57.5</v>
      </c>
      <c r="U307" s="2" t="s">
        <v>1448</v>
      </c>
      <c r="V307" s="2" t="s">
        <v>1447</v>
      </c>
    </row>
    <row r="308" spans="1:22" x14ac:dyDescent="0.45">
      <c r="A308" s="1">
        <v>169</v>
      </c>
      <c r="B308" s="2" t="s">
        <v>1024</v>
      </c>
      <c r="C308" s="2" t="s">
        <v>1025</v>
      </c>
      <c r="D308" s="1">
        <v>25918</v>
      </c>
      <c r="E308" s="2" t="s">
        <v>688</v>
      </c>
      <c r="F308" s="2" t="s">
        <v>689</v>
      </c>
      <c r="G308" s="2" t="s">
        <v>690</v>
      </c>
      <c r="H308" s="1">
        <v>87417</v>
      </c>
      <c r="I308" s="2" t="s">
        <v>13</v>
      </c>
      <c r="J308" s="1">
        <v>29</v>
      </c>
      <c r="K308" s="2" t="s">
        <v>658</v>
      </c>
      <c r="L308" s="2" t="s">
        <v>659</v>
      </c>
      <c r="M308" s="1">
        <v>359</v>
      </c>
      <c r="N308" s="2" t="s">
        <v>1519</v>
      </c>
      <c r="O308" s="2">
        <v>21</v>
      </c>
      <c r="P308" s="2">
        <v>9</v>
      </c>
      <c r="R308" s="1">
        <v>1</v>
      </c>
      <c r="S308" s="3">
        <v>160</v>
      </c>
      <c r="T308" s="3">
        <v>55</v>
      </c>
      <c r="U308" s="2" t="s">
        <v>1291</v>
      </c>
    </row>
    <row r="309" spans="1:22" x14ac:dyDescent="0.45">
      <c r="A309" s="1">
        <v>169</v>
      </c>
      <c r="B309" s="2" t="s">
        <v>1024</v>
      </c>
      <c r="C309" s="2" t="s">
        <v>1025</v>
      </c>
      <c r="D309" s="1">
        <v>25918</v>
      </c>
      <c r="E309" s="2" t="s">
        <v>688</v>
      </c>
      <c r="F309" s="2" t="s">
        <v>689</v>
      </c>
      <c r="G309" s="2" t="s">
        <v>690</v>
      </c>
      <c r="H309" s="1">
        <v>87417</v>
      </c>
      <c r="I309" s="2" t="s">
        <v>13</v>
      </c>
      <c r="J309" s="1">
        <v>29</v>
      </c>
      <c r="K309" s="2" t="s">
        <v>719</v>
      </c>
      <c r="L309" s="2" t="s">
        <v>720</v>
      </c>
      <c r="M309" s="1">
        <v>425</v>
      </c>
      <c r="N309" s="2" t="s">
        <v>1492</v>
      </c>
      <c r="O309" s="2">
        <v>23</v>
      </c>
      <c r="P309" s="2">
        <v>13</v>
      </c>
      <c r="R309" s="1">
        <v>1</v>
      </c>
      <c r="S309" s="3">
        <v>160</v>
      </c>
      <c r="T309" s="3">
        <v>55</v>
      </c>
      <c r="U309" s="2" t="s">
        <v>1291</v>
      </c>
    </row>
    <row r="310" spans="1:22" x14ac:dyDescent="0.45">
      <c r="A310" s="1">
        <v>170</v>
      </c>
      <c r="B310" s="2" t="s">
        <v>1012</v>
      </c>
      <c r="C310" s="2" t="s">
        <v>1013</v>
      </c>
      <c r="D310" s="1">
        <v>35652</v>
      </c>
      <c r="E310" s="2" t="s">
        <v>441</v>
      </c>
      <c r="F310" s="2" t="s">
        <v>691</v>
      </c>
      <c r="G310" s="2" t="s">
        <v>692</v>
      </c>
      <c r="H310" s="1">
        <v>123017</v>
      </c>
      <c r="I310" s="2" t="s">
        <v>13</v>
      </c>
      <c r="J310" s="1">
        <v>24</v>
      </c>
      <c r="K310" s="2" t="s">
        <v>658</v>
      </c>
      <c r="L310" s="2" t="s">
        <v>659</v>
      </c>
      <c r="M310" s="1">
        <v>360</v>
      </c>
      <c r="N310" s="2" t="s">
        <v>1519</v>
      </c>
      <c r="O310" s="2">
        <v>21</v>
      </c>
      <c r="P310" s="2">
        <v>9</v>
      </c>
      <c r="R310" s="1">
        <v>1</v>
      </c>
      <c r="S310" s="3">
        <v>171</v>
      </c>
      <c r="T310" s="3" t="s">
        <v>1295</v>
      </c>
      <c r="U310" s="2" t="s">
        <v>1297</v>
      </c>
    </row>
    <row r="311" spans="1:22" x14ac:dyDescent="0.45">
      <c r="A311" s="1">
        <v>170</v>
      </c>
      <c r="B311" s="2" t="s">
        <v>1012</v>
      </c>
      <c r="C311" s="2" t="s">
        <v>1013</v>
      </c>
      <c r="D311" s="1">
        <v>35652</v>
      </c>
      <c r="E311" s="2" t="s">
        <v>441</v>
      </c>
      <c r="F311" s="2" t="s">
        <v>691</v>
      </c>
      <c r="G311" s="2" t="s">
        <v>692</v>
      </c>
      <c r="H311" s="1">
        <v>123017</v>
      </c>
      <c r="I311" s="2" t="s">
        <v>13</v>
      </c>
      <c r="J311" s="1">
        <v>24</v>
      </c>
      <c r="K311" s="2" t="s">
        <v>743</v>
      </c>
      <c r="L311" s="2" t="s">
        <v>744</v>
      </c>
      <c r="M311" s="1">
        <v>445</v>
      </c>
      <c r="N311" s="2" t="s">
        <v>1493</v>
      </c>
      <c r="O311" s="2">
        <v>24</v>
      </c>
      <c r="P311" s="2">
        <v>14</v>
      </c>
      <c r="R311" s="1">
        <v>1</v>
      </c>
      <c r="S311" s="3">
        <v>171</v>
      </c>
      <c r="T311" s="3" t="s">
        <v>1295</v>
      </c>
      <c r="U311" s="2" t="s">
        <v>1297</v>
      </c>
    </row>
    <row r="312" spans="1:22" x14ac:dyDescent="0.45">
      <c r="A312" s="1">
        <v>171</v>
      </c>
      <c r="B312" s="2" t="s">
        <v>836</v>
      </c>
      <c r="C312" s="2" t="s">
        <v>837</v>
      </c>
      <c r="D312" s="1">
        <v>31565</v>
      </c>
      <c r="E312" s="2" t="s">
        <v>169</v>
      </c>
      <c r="F312" s="2" t="s">
        <v>110</v>
      </c>
      <c r="G312" s="2" t="s">
        <v>693</v>
      </c>
      <c r="H312" s="1">
        <v>95434</v>
      </c>
      <c r="I312" s="2" t="s">
        <v>13</v>
      </c>
      <c r="J312" s="1">
        <v>25</v>
      </c>
      <c r="K312" s="2" t="s">
        <v>658</v>
      </c>
      <c r="L312" s="2" t="s">
        <v>659</v>
      </c>
      <c r="M312" s="1">
        <v>361</v>
      </c>
      <c r="N312" s="2" t="s">
        <v>1519</v>
      </c>
      <c r="O312" s="2">
        <v>21</v>
      </c>
      <c r="P312" s="2">
        <v>9</v>
      </c>
      <c r="S312" s="3">
        <v>166</v>
      </c>
      <c r="T312" s="3">
        <v>65</v>
      </c>
    </row>
    <row r="313" spans="1:22" x14ac:dyDescent="0.45">
      <c r="A313" s="1">
        <v>172</v>
      </c>
      <c r="B313" s="2" t="s">
        <v>1169</v>
      </c>
      <c r="C313" s="2" t="s">
        <v>1170</v>
      </c>
      <c r="D313" s="1">
        <v>33768</v>
      </c>
      <c r="E313" s="2" t="s">
        <v>118</v>
      </c>
      <c r="F313" s="2" t="s">
        <v>119</v>
      </c>
      <c r="G313" s="2" t="s">
        <v>120</v>
      </c>
      <c r="H313" s="1">
        <v>66111</v>
      </c>
      <c r="I313" s="2" t="s">
        <v>13</v>
      </c>
      <c r="J313" s="1">
        <v>26</v>
      </c>
      <c r="K313" s="2" t="s">
        <v>121</v>
      </c>
      <c r="L313" s="2" t="s">
        <v>122</v>
      </c>
      <c r="M313" s="1">
        <v>34</v>
      </c>
      <c r="N313" s="2" t="s">
        <v>1494</v>
      </c>
      <c r="O313" s="2">
        <v>25</v>
      </c>
      <c r="P313" s="2">
        <v>15</v>
      </c>
      <c r="R313" s="1">
        <v>1</v>
      </c>
      <c r="S313" s="3">
        <v>175</v>
      </c>
      <c r="T313" s="3">
        <v>82</v>
      </c>
      <c r="U313" s="2" t="s">
        <v>1297</v>
      </c>
      <c r="V313" s="2" t="s">
        <v>1296</v>
      </c>
    </row>
    <row r="314" spans="1:22" x14ac:dyDescent="0.45">
      <c r="A314" s="1">
        <v>172</v>
      </c>
      <c r="B314" s="2" t="s">
        <v>1169</v>
      </c>
      <c r="C314" s="2" t="s">
        <v>1170</v>
      </c>
      <c r="D314" s="1">
        <v>33768</v>
      </c>
      <c r="E314" s="2" t="s">
        <v>118</v>
      </c>
      <c r="F314" s="2" t="s">
        <v>119</v>
      </c>
      <c r="G314" s="2" t="s">
        <v>120</v>
      </c>
      <c r="H314" s="1">
        <v>66111</v>
      </c>
      <c r="I314" s="2" t="s">
        <v>13</v>
      </c>
      <c r="J314" s="1">
        <v>26</v>
      </c>
      <c r="K314" s="2" t="s">
        <v>694</v>
      </c>
      <c r="L314" s="2" t="s">
        <v>695</v>
      </c>
      <c r="M314" s="1">
        <v>363</v>
      </c>
      <c r="N314" s="2" t="s">
        <v>1515</v>
      </c>
      <c r="O314" s="2">
        <v>22</v>
      </c>
      <c r="P314" s="2">
        <v>10</v>
      </c>
      <c r="R314" s="1">
        <v>1</v>
      </c>
      <c r="S314" s="3">
        <v>175</v>
      </c>
      <c r="T314" s="3">
        <v>82</v>
      </c>
      <c r="U314" s="2" t="s">
        <v>1297</v>
      </c>
      <c r="V314" s="2" t="s">
        <v>1296</v>
      </c>
    </row>
    <row r="315" spans="1:22" x14ac:dyDescent="0.45">
      <c r="A315" s="1">
        <v>173</v>
      </c>
      <c r="B315" s="2" t="s">
        <v>1145</v>
      </c>
      <c r="C315" s="2" t="s">
        <v>1146</v>
      </c>
      <c r="D315" s="1">
        <v>31257</v>
      </c>
      <c r="E315" s="2" t="s">
        <v>142</v>
      </c>
      <c r="F315" s="2" t="s">
        <v>239</v>
      </c>
      <c r="G315" s="2" t="s">
        <v>240</v>
      </c>
      <c r="H315" s="1">
        <v>89510</v>
      </c>
      <c r="I315" s="2" t="s">
        <v>13</v>
      </c>
      <c r="J315" s="1">
        <v>64</v>
      </c>
      <c r="K315" s="2" t="s">
        <v>237</v>
      </c>
      <c r="L315" s="2" t="s">
        <v>238</v>
      </c>
      <c r="M315" s="1">
        <v>78</v>
      </c>
      <c r="N315" s="2" t="s">
        <v>1501</v>
      </c>
      <c r="O315" s="2">
        <v>27</v>
      </c>
      <c r="P315" s="2">
        <v>22</v>
      </c>
      <c r="S315" s="3">
        <v>174</v>
      </c>
      <c r="T315" s="3">
        <v>64</v>
      </c>
      <c r="U315" s="2" t="s">
        <v>1313</v>
      </c>
    </row>
    <row r="316" spans="1:22" x14ac:dyDescent="0.45">
      <c r="A316" s="1">
        <v>173</v>
      </c>
      <c r="B316" s="2" t="s">
        <v>1145</v>
      </c>
      <c r="C316" s="2" t="s">
        <v>1146</v>
      </c>
      <c r="D316" s="1">
        <v>31257</v>
      </c>
      <c r="E316" s="2" t="s">
        <v>142</v>
      </c>
      <c r="F316" s="2" t="s">
        <v>239</v>
      </c>
      <c r="G316" s="2" t="s">
        <v>240</v>
      </c>
      <c r="H316" s="1">
        <v>89510</v>
      </c>
      <c r="I316" s="2" t="s">
        <v>13</v>
      </c>
      <c r="J316" s="1">
        <v>64</v>
      </c>
      <c r="K316" s="2" t="s">
        <v>694</v>
      </c>
      <c r="L316" s="2" t="s">
        <v>695</v>
      </c>
      <c r="M316" s="1">
        <v>367</v>
      </c>
      <c r="N316" s="2" t="s">
        <v>1515</v>
      </c>
      <c r="O316" s="2">
        <v>22</v>
      </c>
      <c r="P316" s="2">
        <v>10</v>
      </c>
      <c r="S316" s="3">
        <v>174</v>
      </c>
      <c r="T316" s="3">
        <v>64</v>
      </c>
      <c r="U316" s="2" t="s">
        <v>1313</v>
      </c>
    </row>
    <row r="317" spans="1:22" x14ac:dyDescent="0.45">
      <c r="A317" s="1">
        <v>174</v>
      </c>
      <c r="B317" s="2" t="s">
        <v>1265</v>
      </c>
      <c r="C317" s="2" t="s">
        <v>1265</v>
      </c>
      <c r="E317" s="2" t="s">
        <v>193</v>
      </c>
      <c r="F317" s="2" t="s">
        <v>194</v>
      </c>
      <c r="G317" s="2" t="s">
        <v>195</v>
      </c>
      <c r="H317" s="1">
        <v>122545</v>
      </c>
      <c r="I317" s="2" t="s">
        <v>13</v>
      </c>
      <c r="J317" s="1">
        <v>36</v>
      </c>
      <c r="K317" s="2" t="s">
        <v>177</v>
      </c>
      <c r="L317" s="2" t="s">
        <v>178</v>
      </c>
      <c r="M317" s="1">
        <v>61</v>
      </c>
      <c r="N317" s="2" t="s">
        <v>1495</v>
      </c>
      <c r="O317" s="2">
        <v>26</v>
      </c>
      <c r="P317" s="2">
        <v>16</v>
      </c>
      <c r="S317" s="3">
        <v>184</v>
      </c>
      <c r="T317" s="3">
        <v>66</v>
      </c>
      <c r="U317" s="2" t="s">
        <v>1324</v>
      </c>
      <c r="V317" s="2" t="s">
        <v>1323</v>
      </c>
    </row>
    <row r="318" spans="1:22" x14ac:dyDescent="0.45">
      <c r="A318" s="1">
        <v>174</v>
      </c>
      <c r="B318" s="2" t="s">
        <v>1265</v>
      </c>
      <c r="C318" s="2" t="s">
        <v>1265</v>
      </c>
      <c r="E318" s="2" t="s">
        <v>193</v>
      </c>
      <c r="F318" s="2" t="s">
        <v>194</v>
      </c>
      <c r="G318" s="2" t="s">
        <v>195</v>
      </c>
      <c r="H318" s="1">
        <v>122545</v>
      </c>
      <c r="I318" s="2" t="s">
        <v>13</v>
      </c>
      <c r="J318" s="1">
        <v>36</v>
      </c>
      <c r="K318" s="2" t="s">
        <v>694</v>
      </c>
      <c r="L318" s="2" t="s">
        <v>695</v>
      </c>
      <c r="M318" s="1">
        <v>369</v>
      </c>
      <c r="N318" s="2" t="s">
        <v>1515</v>
      </c>
      <c r="O318" s="2">
        <v>22</v>
      </c>
      <c r="P318" s="2">
        <v>10</v>
      </c>
      <c r="S318" s="3">
        <v>184</v>
      </c>
      <c r="T318" s="3">
        <v>66</v>
      </c>
      <c r="U318" s="2" t="s">
        <v>1324</v>
      </c>
      <c r="V318" s="2" t="s">
        <v>1323</v>
      </c>
    </row>
    <row r="319" spans="1:22" x14ac:dyDescent="0.45">
      <c r="A319" s="1">
        <v>175</v>
      </c>
      <c r="B319" s="2" t="s">
        <v>992</v>
      </c>
      <c r="C319" s="2" t="s">
        <v>993</v>
      </c>
      <c r="D319" s="1">
        <v>35666</v>
      </c>
      <c r="E319" s="2" t="s">
        <v>698</v>
      </c>
      <c r="F319" s="2" t="s">
        <v>153</v>
      </c>
      <c r="G319" s="2" t="s">
        <v>699</v>
      </c>
      <c r="I319" s="2" t="s">
        <v>13</v>
      </c>
      <c r="J319" s="1">
        <v>21</v>
      </c>
      <c r="K319" s="2" t="s">
        <v>694</v>
      </c>
      <c r="L319" s="2" t="s">
        <v>695</v>
      </c>
      <c r="M319" s="1">
        <v>370</v>
      </c>
      <c r="N319" s="2" t="s">
        <v>1515</v>
      </c>
      <c r="O319" s="2">
        <v>22</v>
      </c>
      <c r="P319" s="2">
        <v>10</v>
      </c>
      <c r="Q319" s="2" t="s">
        <v>1283</v>
      </c>
      <c r="S319" s="3">
        <v>172</v>
      </c>
      <c r="T319" s="3">
        <v>70</v>
      </c>
      <c r="U319" s="2" t="s">
        <v>1306</v>
      </c>
      <c r="V319" s="2" t="s">
        <v>1331</v>
      </c>
    </row>
    <row r="320" spans="1:22" x14ac:dyDescent="0.45">
      <c r="A320" s="1">
        <v>176</v>
      </c>
      <c r="B320" s="2" t="s">
        <v>1208</v>
      </c>
      <c r="C320" s="2" t="s">
        <v>1209</v>
      </c>
      <c r="D320" s="1">
        <v>34704</v>
      </c>
      <c r="E320" s="2" t="s">
        <v>700</v>
      </c>
      <c r="F320" s="2" t="s">
        <v>701</v>
      </c>
      <c r="G320" s="2" t="s">
        <v>702</v>
      </c>
      <c r="I320" s="2" t="s">
        <v>13</v>
      </c>
      <c r="J320" s="1">
        <v>30</v>
      </c>
      <c r="K320" s="2" t="s">
        <v>694</v>
      </c>
      <c r="L320" s="2" t="s">
        <v>695</v>
      </c>
      <c r="M320" s="1">
        <v>372</v>
      </c>
      <c r="N320" s="2" t="s">
        <v>1515</v>
      </c>
      <c r="O320" s="2">
        <v>22</v>
      </c>
      <c r="P320" s="2">
        <v>10</v>
      </c>
      <c r="Q320" s="2" t="s">
        <v>1283</v>
      </c>
      <c r="S320" s="3">
        <v>174</v>
      </c>
      <c r="T320" s="3">
        <v>70</v>
      </c>
      <c r="U320" s="2" t="s">
        <v>1340</v>
      </c>
      <c r="V320" s="2" t="s">
        <v>1339</v>
      </c>
    </row>
    <row r="321" spans="1:22" x14ac:dyDescent="0.45">
      <c r="A321" s="1">
        <v>177</v>
      </c>
      <c r="B321" s="2" t="s">
        <v>775</v>
      </c>
      <c r="C321" s="2" t="s">
        <v>776</v>
      </c>
      <c r="D321" s="1">
        <v>23411</v>
      </c>
      <c r="E321" s="2" t="s">
        <v>128</v>
      </c>
      <c r="F321" s="2" t="s">
        <v>703</v>
      </c>
      <c r="G321" s="2" t="s">
        <v>704</v>
      </c>
      <c r="H321" s="1">
        <v>82022</v>
      </c>
      <c r="I321" s="2" t="s">
        <v>13</v>
      </c>
      <c r="J321" s="1">
        <v>35</v>
      </c>
      <c r="K321" s="2" t="s">
        <v>694</v>
      </c>
      <c r="L321" s="2" t="s">
        <v>695</v>
      </c>
      <c r="M321" s="1">
        <v>374</v>
      </c>
      <c r="N321" s="2" t="s">
        <v>1515</v>
      </c>
      <c r="O321" s="2">
        <v>22</v>
      </c>
      <c r="P321" s="2">
        <v>10</v>
      </c>
      <c r="S321" s="3">
        <v>178</v>
      </c>
      <c r="T321" s="3">
        <v>72</v>
      </c>
      <c r="U321" s="2" t="s">
        <v>1291</v>
      </c>
    </row>
    <row r="322" spans="1:22" x14ac:dyDescent="0.45">
      <c r="A322" s="1">
        <v>178</v>
      </c>
      <c r="B322" s="2" t="s">
        <v>1155</v>
      </c>
      <c r="C322" s="2" t="s">
        <v>1156</v>
      </c>
      <c r="D322" s="1">
        <v>30602</v>
      </c>
      <c r="E322" s="2" t="s">
        <v>580</v>
      </c>
      <c r="F322" s="2" t="s">
        <v>708</v>
      </c>
      <c r="G322" s="2" t="s">
        <v>709</v>
      </c>
      <c r="H322" s="1">
        <v>117565</v>
      </c>
      <c r="I322" s="2" t="s">
        <v>13</v>
      </c>
      <c r="J322" s="1">
        <v>24</v>
      </c>
      <c r="K322" s="2" t="s">
        <v>694</v>
      </c>
      <c r="L322" s="2" t="s">
        <v>695</v>
      </c>
      <c r="M322" s="1">
        <v>377</v>
      </c>
      <c r="N322" s="2" t="s">
        <v>1515</v>
      </c>
      <c r="O322" s="2">
        <v>22</v>
      </c>
      <c r="P322" s="2">
        <v>10</v>
      </c>
      <c r="R322" s="1">
        <v>2</v>
      </c>
      <c r="S322" s="3">
        <v>182</v>
      </c>
      <c r="T322" s="3">
        <v>73</v>
      </c>
    </row>
    <row r="323" spans="1:22" x14ac:dyDescent="0.45">
      <c r="A323" s="1">
        <v>179</v>
      </c>
      <c r="B323" s="2" t="s">
        <v>974</v>
      </c>
      <c r="C323" s="2" t="s">
        <v>975</v>
      </c>
      <c r="D323" s="1">
        <v>18295</v>
      </c>
      <c r="E323" s="2" t="s">
        <v>137</v>
      </c>
      <c r="F323" s="2" t="s">
        <v>37</v>
      </c>
      <c r="G323" s="2" t="s">
        <v>138</v>
      </c>
      <c r="H323" s="1">
        <v>123171</v>
      </c>
      <c r="I323" s="2" t="s">
        <v>13</v>
      </c>
      <c r="J323" s="1">
        <v>38</v>
      </c>
      <c r="K323" s="2" t="s">
        <v>121</v>
      </c>
      <c r="L323" s="2" t="s">
        <v>122</v>
      </c>
      <c r="M323" s="1">
        <v>40</v>
      </c>
      <c r="N323" s="2" t="s">
        <v>1494</v>
      </c>
      <c r="O323" s="2">
        <v>25</v>
      </c>
      <c r="P323" s="2">
        <v>15</v>
      </c>
      <c r="S323" s="3">
        <v>172</v>
      </c>
      <c r="T323" s="3">
        <v>73</v>
      </c>
      <c r="U323" s="2" t="s">
        <v>1291</v>
      </c>
    </row>
    <row r="324" spans="1:22" x14ac:dyDescent="0.45">
      <c r="A324" s="1">
        <v>179</v>
      </c>
      <c r="B324" s="2" t="s">
        <v>974</v>
      </c>
      <c r="C324" s="2" t="s">
        <v>975</v>
      </c>
      <c r="D324" s="1">
        <v>18295</v>
      </c>
      <c r="E324" s="2" t="s">
        <v>137</v>
      </c>
      <c r="F324" s="2" t="s">
        <v>37</v>
      </c>
      <c r="G324" s="2" t="s">
        <v>138</v>
      </c>
      <c r="H324" s="1">
        <v>123171</v>
      </c>
      <c r="I324" s="2" t="s">
        <v>13</v>
      </c>
      <c r="J324" s="1">
        <v>38</v>
      </c>
      <c r="K324" s="2" t="s">
        <v>694</v>
      </c>
      <c r="L324" s="2" t="s">
        <v>695</v>
      </c>
      <c r="M324" s="1">
        <v>380</v>
      </c>
      <c r="N324" s="2" t="s">
        <v>1515</v>
      </c>
      <c r="O324" s="2">
        <v>22</v>
      </c>
      <c r="P324" s="2">
        <v>10</v>
      </c>
      <c r="S324" s="3">
        <v>172</v>
      </c>
      <c r="T324" s="3">
        <v>73</v>
      </c>
      <c r="U324" s="2" t="s">
        <v>1291</v>
      </c>
    </row>
    <row r="325" spans="1:22" x14ac:dyDescent="0.45">
      <c r="A325" s="1">
        <v>180</v>
      </c>
      <c r="B325" s="2" t="s">
        <v>793</v>
      </c>
      <c r="C325" s="2" t="s">
        <v>794</v>
      </c>
      <c r="D325" s="1">
        <v>30027</v>
      </c>
      <c r="E325" s="2" t="s">
        <v>142</v>
      </c>
      <c r="F325" s="2" t="s">
        <v>143</v>
      </c>
      <c r="G325" s="2" t="s">
        <v>144</v>
      </c>
      <c r="H325" s="1">
        <v>83026</v>
      </c>
      <c r="I325" s="2" t="s">
        <v>13</v>
      </c>
      <c r="J325" s="1">
        <v>25</v>
      </c>
      <c r="K325" s="2" t="s">
        <v>121</v>
      </c>
      <c r="L325" s="2" t="s">
        <v>122</v>
      </c>
      <c r="M325" s="1">
        <v>42</v>
      </c>
      <c r="N325" s="2" t="s">
        <v>1494</v>
      </c>
      <c r="O325" s="2">
        <v>25</v>
      </c>
      <c r="P325" s="2">
        <v>15</v>
      </c>
      <c r="R325" s="1">
        <v>1</v>
      </c>
      <c r="S325" s="3">
        <v>175</v>
      </c>
      <c r="T325" s="3">
        <v>68.5</v>
      </c>
      <c r="U325" s="2" t="s">
        <v>1372</v>
      </c>
      <c r="V325" s="2" t="s">
        <v>1371</v>
      </c>
    </row>
    <row r="326" spans="1:22" x14ac:dyDescent="0.45">
      <c r="A326" s="1">
        <v>180</v>
      </c>
      <c r="B326" s="2" t="s">
        <v>793</v>
      </c>
      <c r="C326" s="2" t="s">
        <v>794</v>
      </c>
      <c r="D326" s="1">
        <v>30027</v>
      </c>
      <c r="E326" s="2" t="s">
        <v>142</v>
      </c>
      <c r="F326" s="2" t="s">
        <v>143</v>
      </c>
      <c r="G326" s="2" t="s">
        <v>144</v>
      </c>
      <c r="H326" s="1">
        <v>83026</v>
      </c>
      <c r="I326" s="2" t="s">
        <v>13</v>
      </c>
      <c r="J326" s="1">
        <v>25</v>
      </c>
      <c r="K326" s="2" t="s">
        <v>694</v>
      </c>
      <c r="L326" s="2" t="s">
        <v>695</v>
      </c>
      <c r="M326" s="1">
        <v>382</v>
      </c>
      <c r="N326" s="2" t="s">
        <v>1515</v>
      </c>
      <c r="O326" s="2">
        <v>22</v>
      </c>
      <c r="P326" s="2">
        <v>10</v>
      </c>
      <c r="R326" s="1">
        <v>1</v>
      </c>
      <c r="S326" s="3">
        <v>175</v>
      </c>
      <c r="T326" s="3">
        <v>68.5</v>
      </c>
      <c r="U326" s="2" t="s">
        <v>1372</v>
      </c>
      <c r="V326" s="2" t="s">
        <v>1371</v>
      </c>
    </row>
    <row r="327" spans="1:22" x14ac:dyDescent="0.45">
      <c r="A327" s="1">
        <v>181</v>
      </c>
      <c r="B327" s="2" t="s">
        <v>996</v>
      </c>
      <c r="C327" s="2" t="s">
        <v>997</v>
      </c>
      <c r="D327" s="1">
        <v>26333</v>
      </c>
      <c r="E327" s="2" t="s">
        <v>202</v>
      </c>
      <c r="F327" s="2" t="s">
        <v>203</v>
      </c>
      <c r="G327" s="2" t="s">
        <v>204</v>
      </c>
      <c r="H327" s="1">
        <v>57251</v>
      </c>
      <c r="I327" s="2" t="s">
        <v>13</v>
      </c>
      <c r="J327" s="1">
        <v>28</v>
      </c>
      <c r="K327" s="2" t="s">
        <v>177</v>
      </c>
      <c r="L327" s="2" t="s">
        <v>178</v>
      </c>
      <c r="M327" s="1">
        <v>64</v>
      </c>
      <c r="N327" s="2" t="s">
        <v>1495</v>
      </c>
      <c r="O327" s="2">
        <v>26</v>
      </c>
      <c r="P327" s="2">
        <v>16</v>
      </c>
      <c r="R327" s="1">
        <v>1</v>
      </c>
      <c r="S327" s="3">
        <v>184</v>
      </c>
      <c r="T327" s="3">
        <v>80</v>
      </c>
      <c r="U327" s="2" t="s">
        <v>1373</v>
      </c>
    </row>
    <row r="328" spans="1:22" x14ac:dyDescent="0.45">
      <c r="A328" s="1">
        <v>181</v>
      </c>
      <c r="B328" s="2" t="s">
        <v>996</v>
      </c>
      <c r="C328" s="2" t="s">
        <v>997</v>
      </c>
      <c r="D328" s="1">
        <v>26333</v>
      </c>
      <c r="E328" s="2" t="s">
        <v>202</v>
      </c>
      <c r="F328" s="2" t="s">
        <v>203</v>
      </c>
      <c r="G328" s="2" t="s">
        <v>204</v>
      </c>
      <c r="H328" s="1">
        <v>57251</v>
      </c>
      <c r="I328" s="2" t="s">
        <v>13</v>
      </c>
      <c r="J328" s="1">
        <v>28</v>
      </c>
      <c r="K328" s="2" t="s">
        <v>694</v>
      </c>
      <c r="L328" s="2" t="s">
        <v>695</v>
      </c>
      <c r="M328" s="1">
        <v>384</v>
      </c>
      <c r="N328" s="2" t="s">
        <v>1515</v>
      </c>
      <c r="O328" s="2">
        <v>22</v>
      </c>
      <c r="P328" s="2">
        <v>10</v>
      </c>
      <c r="R328" s="1">
        <v>1</v>
      </c>
      <c r="S328" s="3">
        <v>184</v>
      </c>
      <c r="T328" s="3">
        <v>80</v>
      </c>
      <c r="U328" s="2" t="s">
        <v>1373</v>
      </c>
    </row>
    <row r="329" spans="1:22" x14ac:dyDescent="0.45">
      <c r="A329" s="1">
        <v>182</v>
      </c>
      <c r="B329" s="2" t="s">
        <v>1159</v>
      </c>
      <c r="C329" s="2" t="s">
        <v>1160</v>
      </c>
      <c r="D329" s="1">
        <v>31864</v>
      </c>
      <c r="E329" s="2" t="s">
        <v>211</v>
      </c>
      <c r="F329" s="2" t="s">
        <v>212</v>
      </c>
      <c r="G329" s="2" t="s">
        <v>213</v>
      </c>
      <c r="H329" s="1">
        <v>92232</v>
      </c>
      <c r="I329" s="2" t="s">
        <v>13</v>
      </c>
      <c r="J329" s="1">
        <v>29</v>
      </c>
      <c r="K329" s="2" t="s">
        <v>177</v>
      </c>
      <c r="L329" s="2" t="s">
        <v>178</v>
      </c>
      <c r="M329" s="1">
        <v>67</v>
      </c>
      <c r="N329" s="2" t="s">
        <v>1495</v>
      </c>
      <c r="O329" s="2">
        <v>26</v>
      </c>
      <c r="P329" s="2">
        <v>16</v>
      </c>
      <c r="R329" s="1">
        <v>1</v>
      </c>
      <c r="S329" s="3">
        <v>177</v>
      </c>
      <c r="T329" s="3">
        <v>74</v>
      </c>
      <c r="U329" s="2" t="s">
        <v>1291</v>
      </c>
    </row>
    <row r="330" spans="1:22" x14ac:dyDescent="0.45">
      <c r="A330" s="1">
        <v>182</v>
      </c>
      <c r="B330" s="2" t="s">
        <v>1159</v>
      </c>
      <c r="C330" s="2" t="s">
        <v>1160</v>
      </c>
      <c r="D330" s="1">
        <v>31864</v>
      </c>
      <c r="E330" s="2" t="s">
        <v>211</v>
      </c>
      <c r="F330" s="2" t="s">
        <v>212</v>
      </c>
      <c r="G330" s="2" t="s">
        <v>213</v>
      </c>
      <c r="H330" s="1">
        <v>92232</v>
      </c>
      <c r="I330" s="2" t="s">
        <v>13</v>
      </c>
      <c r="J330" s="1">
        <v>29</v>
      </c>
      <c r="K330" s="2" t="s">
        <v>694</v>
      </c>
      <c r="L330" s="2" t="s">
        <v>695</v>
      </c>
      <c r="M330" s="1">
        <v>389</v>
      </c>
      <c r="N330" s="2" t="s">
        <v>1515</v>
      </c>
      <c r="O330" s="2">
        <v>22</v>
      </c>
      <c r="P330" s="2">
        <v>10</v>
      </c>
      <c r="R330" s="1">
        <v>1</v>
      </c>
      <c r="S330" s="3">
        <v>177</v>
      </c>
      <c r="T330" s="3">
        <v>74</v>
      </c>
      <c r="U330" s="2" t="s">
        <v>1291</v>
      </c>
    </row>
    <row r="331" spans="1:22" x14ac:dyDescent="0.45">
      <c r="A331" s="1">
        <v>183</v>
      </c>
      <c r="B331" s="2" t="s">
        <v>1036</v>
      </c>
      <c r="C331" s="2" t="s">
        <v>1037</v>
      </c>
      <c r="D331" s="1">
        <v>34024</v>
      </c>
      <c r="E331" s="2" t="s">
        <v>216</v>
      </c>
      <c r="F331" s="2" t="s">
        <v>217</v>
      </c>
      <c r="G331" s="2" t="s">
        <v>218</v>
      </c>
      <c r="H331" s="1">
        <v>102739</v>
      </c>
      <c r="I331" s="2" t="s">
        <v>13</v>
      </c>
      <c r="J331" s="1">
        <v>32</v>
      </c>
      <c r="K331" s="2" t="s">
        <v>177</v>
      </c>
      <c r="L331" s="2" t="s">
        <v>178</v>
      </c>
      <c r="M331" s="1">
        <v>69</v>
      </c>
      <c r="N331" s="2" t="s">
        <v>1495</v>
      </c>
      <c r="O331" s="2">
        <v>26</v>
      </c>
      <c r="P331" s="2">
        <v>16</v>
      </c>
      <c r="S331" s="3">
        <v>185</v>
      </c>
      <c r="T331" s="3">
        <v>80.5</v>
      </c>
      <c r="U331" s="2" t="s">
        <v>1324</v>
      </c>
    </row>
    <row r="332" spans="1:22" x14ac:dyDescent="0.45">
      <c r="A332" s="1">
        <v>183</v>
      </c>
      <c r="B332" s="2" t="s">
        <v>1036</v>
      </c>
      <c r="C332" s="2" t="s">
        <v>1037</v>
      </c>
      <c r="D332" s="1">
        <v>34024</v>
      </c>
      <c r="E332" s="2" t="s">
        <v>216</v>
      </c>
      <c r="F332" s="2" t="s">
        <v>217</v>
      </c>
      <c r="G332" s="2" t="s">
        <v>218</v>
      </c>
      <c r="H332" s="1">
        <v>102739</v>
      </c>
      <c r="I332" s="2" t="s">
        <v>13</v>
      </c>
      <c r="J332" s="1">
        <v>32</v>
      </c>
      <c r="K332" s="2" t="s">
        <v>694</v>
      </c>
      <c r="L332" s="2" t="s">
        <v>695</v>
      </c>
      <c r="M332" s="1">
        <v>392</v>
      </c>
      <c r="N332" s="2" t="s">
        <v>1515</v>
      </c>
      <c r="O332" s="2">
        <v>22</v>
      </c>
      <c r="P332" s="2">
        <v>10</v>
      </c>
      <c r="S332" s="3">
        <v>185</v>
      </c>
      <c r="T332" s="3">
        <v>80.5</v>
      </c>
      <c r="U332" s="2" t="s">
        <v>1324</v>
      </c>
    </row>
    <row r="333" spans="1:22" x14ac:dyDescent="0.45">
      <c r="A333" s="1">
        <v>184</v>
      </c>
      <c r="B333" s="2" t="s">
        <v>1042</v>
      </c>
      <c r="C333" s="2" t="s">
        <v>1043</v>
      </c>
      <c r="D333" s="1">
        <v>35609</v>
      </c>
      <c r="E333" s="2" t="s">
        <v>713</v>
      </c>
      <c r="F333" s="2" t="s">
        <v>512</v>
      </c>
      <c r="G333" s="2" t="s">
        <v>714</v>
      </c>
      <c r="I333" s="2" t="s">
        <v>13</v>
      </c>
      <c r="J333" s="1">
        <v>21</v>
      </c>
      <c r="K333" s="2" t="s">
        <v>694</v>
      </c>
      <c r="L333" s="2" t="s">
        <v>695</v>
      </c>
      <c r="M333" s="1">
        <v>393</v>
      </c>
      <c r="N333" s="2" t="s">
        <v>1515</v>
      </c>
      <c r="O333" s="2">
        <v>22</v>
      </c>
      <c r="P333" s="2">
        <v>10</v>
      </c>
      <c r="Q333" s="2" t="s">
        <v>1283</v>
      </c>
      <c r="S333" s="3">
        <v>175</v>
      </c>
      <c r="T333" s="3">
        <v>69.5</v>
      </c>
      <c r="U333" s="2" t="s">
        <v>1291</v>
      </c>
      <c r="V333" s="2" t="s">
        <v>1434</v>
      </c>
    </row>
    <row r="334" spans="1:22" x14ac:dyDescent="0.45">
      <c r="A334" s="1">
        <v>185</v>
      </c>
      <c r="B334" s="2" t="s">
        <v>926</v>
      </c>
      <c r="C334" s="2" t="s">
        <v>927</v>
      </c>
      <c r="D334" s="1">
        <v>26450</v>
      </c>
      <c r="E334" s="2" t="s">
        <v>222</v>
      </c>
      <c r="F334" s="2" t="s">
        <v>223</v>
      </c>
      <c r="G334" s="2" t="s">
        <v>224</v>
      </c>
      <c r="H334" s="1">
        <v>8316</v>
      </c>
      <c r="I334" s="2" t="s">
        <v>13</v>
      </c>
      <c r="J334" s="1">
        <v>31</v>
      </c>
      <c r="K334" s="2" t="s">
        <v>177</v>
      </c>
      <c r="L334" s="2" t="s">
        <v>178</v>
      </c>
      <c r="M334" s="1">
        <v>71</v>
      </c>
      <c r="N334" s="2" t="s">
        <v>1495</v>
      </c>
      <c r="O334" s="2">
        <v>26</v>
      </c>
      <c r="P334" s="2">
        <v>16</v>
      </c>
      <c r="S334" s="3">
        <v>178</v>
      </c>
      <c r="T334" s="3">
        <v>70</v>
      </c>
      <c r="V334" s="2" t="s">
        <v>1439</v>
      </c>
    </row>
    <row r="335" spans="1:22" x14ac:dyDescent="0.45">
      <c r="A335" s="1">
        <v>185</v>
      </c>
      <c r="B335" s="2" t="s">
        <v>926</v>
      </c>
      <c r="C335" s="2" t="s">
        <v>927</v>
      </c>
      <c r="D335" s="1">
        <v>26450</v>
      </c>
      <c r="E335" s="2" t="s">
        <v>222</v>
      </c>
      <c r="F335" s="2" t="s">
        <v>223</v>
      </c>
      <c r="G335" s="2" t="s">
        <v>224</v>
      </c>
      <c r="H335" s="1">
        <v>8316</v>
      </c>
      <c r="I335" s="2" t="s">
        <v>13</v>
      </c>
      <c r="J335" s="1">
        <v>31</v>
      </c>
      <c r="K335" s="2" t="s">
        <v>318</v>
      </c>
      <c r="L335" s="2" t="s">
        <v>319</v>
      </c>
      <c r="M335" s="1">
        <v>128</v>
      </c>
      <c r="N335" s="2" t="s">
        <v>1512</v>
      </c>
      <c r="O335" s="2">
        <v>30</v>
      </c>
      <c r="P335" s="2">
        <v>35</v>
      </c>
      <c r="S335" s="3">
        <v>178</v>
      </c>
      <c r="T335" s="3">
        <v>70</v>
      </c>
      <c r="V335" s="2" t="s">
        <v>1439</v>
      </c>
    </row>
    <row r="336" spans="1:22" x14ac:dyDescent="0.45">
      <c r="A336" s="1">
        <v>185</v>
      </c>
      <c r="B336" s="2" t="s">
        <v>926</v>
      </c>
      <c r="C336" s="2" t="s">
        <v>927</v>
      </c>
      <c r="D336" s="1">
        <v>26450</v>
      </c>
      <c r="E336" s="2" t="s">
        <v>222</v>
      </c>
      <c r="F336" s="2" t="s">
        <v>223</v>
      </c>
      <c r="G336" s="2" t="s">
        <v>224</v>
      </c>
      <c r="H336" s="1">
        <v>8316</v>
      </c>
      <c r="I336" s="2" t="s">
        <v>13</v>
      </c>
      <c r="J336" s="1">
        <v>31</v>
      </c>
      <c r="K336" s="2" t="s">
        <v>694</v>
      </c>
      <c r="L336" s="2" t="s">
        <v>695</v>
      </c>
      <c r="M336" s="1">
        <v>394</v>
      </c>
      <c r="N336" s="2" t="s">
        <v>1515</v>
      </c>
      <c r="O336" s="2">
        <v>22</v>
      </c>
      <c r="P336" s="2">
        <v>10</v>
      </c>
      <c r="S336" s="3">
        <v>178</v>
      </c>
      <c r="T336" s="3">
        <v>70</v>
      </c>
      <c r="V336" s="2" t="s">
        <v>1439</v>
      </c>
    </row>
    <row r="337" spans="1:22" x14ac:dyDescent="0.45">
      <c r="A337" s="1">
        <v>186</v>
      </c>
      <c r="B337" s="2" t="s">
        <v>763</v>
      </c>
      <c r="C337" s="2" t="s">
        <v>764</v>
      </c>
      <c r="D337" s="1">
        <v>14962</v>
      </c>
      <c r="E337" s="2" t="s">
        <v>228</v>
      </c>
      <c r="F337" s="2" t="s">
        <v>229</v>
      </c>
      <c r="G337" s="2" t="s">
        <v>230</v>
      </c>
      <c r="H337" s="1">
        <v>64633</v>
      </c>
      <c r="I337" s="2" t="s">
        <v>13</v>
      </c>
      <c r="J337" s="1">
        <v>31</v>
      </c>
      <c r="K337" s="2" t="s">
        <v>177</v>
      </c>
      <c r="L337" s="2" t="s">
        <v>178</v>
      </c>
      <c r="M337" s="1">
        <v>73</v>
      </c>
      <c r="N337" s="2" t="s">
        <v>1495</v>
      </c>
      <c r="O337" s="2">
        <v>26</v>
      </c>
      <c r="P337" s="2">
        <v>16</v>
      </c>
      <c r="Q337" s="2" t="s">
        <v>1284</v>
      </c>
      <c r="S337" s="3">
        <v>180</v>
      </c>
      <c r="T337" s="3">
        <v>68.5</v>
      </c>
    </row>
    <row r="338" spans="1:22" x14ac:dyDescent="0.45">
      <c r="A338" s="1">
        <v>186</v>
      </c>
      <c r="B338" s="2" t="s">
        <v>763</v>
      </c>
      <c r="C338" s="2" t="s">
        <v>764</v>
      </c>
      <c r="D338" s="1">
        <v>14962</v>
      </c>
      <c r="E338" s="2" t="s">
        <v>228</v>
      </c>
      <c r="F338" s="2" t="s">
        <v>229</v>
      </c>
      <c r="G338" s="2" t="s">
        <v>230</v>
      </c>
      <c r="H338" s="1">
        <v>64633</v>
      </c>
      <c r="I338" s="2" t="s">
        <v>13</v>
      </c>
      <c r="J338" s="1">
        <v>31</v>
      </c>
      <c r="K338" s="2" t="s">
        <v>694</v>
      </c>
      <c r="L338" s="2" t="s">
        <v>695</v>
      </c>
      <c r="M338" s="1">
        <v>395</v>
      </c>
      <c r="N338" s="2" t="s">
        <v>1515</v>
      </c>
      <c r="O338" s="2">
        <v>22</v>
      </c>
      <c r="P338" s="2">
        <v>10</v>
      </c>
      <c r="Q338" s="2" t="s">
        <v>1284</v>
      </c>
      <c r="S338" s="3">
        <v>180</v>
      </c>
      <c r="T338" s="3">
        <v>68.5</v>
      </c>
    </row>
    <row r="339" spans="1:22" x14ac:dyDescent="0.45">
      <c r="A339" s="1">
        <v>187</v>
      </c>
      <c r="B339" s="2" t="s">
        <v>1266</v>
      </c>
      <c r="C339" s="2" t="s">
        <v>1266</v>
      </c>
      <c r="E339" s="2" t="s">
        <v>20</v>
      </c>
      <c r="F339" s="2" t="s">
        <v>102</v>
      </c>
      <c r="G339" s="2" t="s">
        <v>231</v>
      </c>
      <c r="H339" s="1">
        <v>59721</v>
      </c>
      <c r="I339" s="2" t="s">
        <v>13</v>
      </c>
      <c r="J339" s="1">
        <v>27</v>
      </c>
      <c r="K339" s="2" t="s">
        <v>177</v>
      </c>
      <c r="L339" s="2" t="s">
        <v>178</v>
      </c>
      <c r="M339" s="1">
        <v>74</v>
      </c>
      <c r="N339" s="2" t="s">
        <v>1495</v>
      </c>
      <c r="O339" s="2">
        <v>26</v>
      </c>
      <c r="P339" s="2">
        <v>16</v>
      </c>
      <c r="S339" s="3">
        <v>177</v>
      </c>
      <c r="T339" s="3">
        <v>65</v>
      </c>
      <c r="U339" s="2" t="s">
        <v>1336</v>
      </c>
    </row>
    <row r="340" spans="1:22" x14ac:dyDescent="0.45">
      <c r="A340" s="1">
        <v>187</v>
      </c>
      <c r="B340" s="2" t="s">
        <v>1266</v>
      </c>
      <c r="C340" s="2" t="s">
        <v>1266</v>
      </c>
      <c r="E340" s="2" t="s">
        <v>20</v>
      </c>
      <c r="F340" s="2" t="s">
        <v>102</v>
      </c>
      <c r="G340" s="2" t="s">
        <v>231</v>
      </c>
      <c r="H340" s="1">
        <v>59721</v>
      </c>
      <c r="I340" s="2" t="s">
        <v>13</v>
      </c>
      <c r="J340" s="1">
        <v>27</v>
      </c>
      <c r="K340" s="2" t="s">
        <v>694</v>
      </c>
      <c r="L340" s="2" t="s">
        <v>695</v>
      </c>
      <c r="M340" s="1">
        <v>397</v>
      </c>
      <c r="N340" s="2" t="s">
        <v>1515</v>
      </c>
      <c r="O340" s="2">
        <v>22</v>
      </c>
      <c r="P340" s="2">
        <v>10</v>
      </c>
      <c r="S340" s="3">
        <v>177</v>
      </c>
      <c r="T340" s="3">
        <v>65</v>
      </c>
      <c r="U340" s="2" t="s">
        <v>1336</v>
      </c>
    </row>
    <row r="341" spans="1:22" x14ac:dyDescent="0.45">
      <c r="A341" s="1">
        <v>188</v>
      </c>
      <c r="B341" s="2" t="s">
        <v>1151</v>
      </c>
      <c r="C341" s="2" t="s">
        <v>1152</v>
      </c>
      <c r="D341" s="1">
        <v>27246</v>
      </c>
      <c r="E341" s="2" t="s">
        <v>182</v>
      </c>
      <c r="F341" s="2" t="s">
        <v>102</v>
      </c>
      <c r="G341" s="2" t="s">
        <v>718</v>
      </c>
      <c r="H341" s="1">
        <v>63346</v>
      </c>
      <c r="I341" s="2" t="s">
        <v>13</v>
      </c>
      <c r="J341" s="1">
        <v>30</v>
      </c>
      <c r="K341" s="2" t="s">
        <v>694</v>
      </c>
      <c r="L341" s="2" t="s">
        <v>695</v>
      </c>
      <c r="M341" s="1">
        <v>398</v>
      </c>
      <c r="N341" s="2" t="s">
        <v>1515</v>
      </c>
      <c r="O341" s="2">
        <v>22</v>
      </c>
      <c r="P341" s="2">
        <v>10</v>
      </c>
      <c r="S341" s="3">
        <v>172</v>
      </c>
      <c r="T341" s="3">
        <v>65</v>
      </c>
      <c r="U341" s="2" t="s">
        <v>1308</v>
      </c>
      <c r="V341" s="2" t="s">
        <v>1459</v>
      </c>
    </row>
    <row r="342" spans="1:22" x14ac:dyDescent="0.45">
      <c r="A342" s="1">
        <v>189</v>
      </c>
      <c r="B342" s="2" t="s">
        <v>844</v>
      </c>
      <c r="C342" s="2" t="s">
        <v>845</v>
      </c>
      <c r="D342" s="1">
        <v>28522</v>
      </c>
      <c r="E342" s="2" t="s">
        <v>721</v>
      </c>
      <c r="F342" s="2" t="s">
        <v>23</v>
      </c>
      <c r="G342" s="2" t="s">
        <v>722</v>
      </c>
      <c r="H342" s="1">
        <v>69261</v>
      </c>
      <c r="I342" s="2" t="s">
        <v>13</v>
      </c>
      <c r="J342" s="1">
        <v>30</v>
      </c>
      <c r="K342" s="2" t="s">
        <v>719</v>
      </c>
      <c r="L342" s="2" t="s">
        <v>720</v>
      </c>
      <c r="M342" s="1">
        <v>401</v>
      </c>
      <c r="N342" s="2" t="s">
        <v>1492</v>
      </c>
      <c r="O342" s="2">
        <v>23</v>
      </c>
      <c r="P342" s="2">
        <v>13</v>
      </c>
      <c r="S342" s="3">
        <v>167</v>
      </c>
      <c r="T342" s="3">
        <v>65</v>
      </c>
      <c r="U342" s="2" t="s">
        <v>1297</v>
      </c>
      <c r="V342" s="2" t="s">
        <v>1337</v>
      </c>
    </row>
    <row r="343" spans="1:22" x14ac:dyDescent="0.45">
      <c r="A343" s="1">
        <v>190</v>
      </c>
      <c r="B343" s="2" t="s">
        <v>769</v>
      </c>
      <c r="C343" s="2" t="s">
        <v>770</v>
      </c>
      <c r="D343" s="1">
        <v>14839</v>
      </c>
      <c r="E343" s="2" t="s">
        <v>724</v>
      </c>
      <c r="F343" s="2" t="s">
        <v>723</v>
      </c>
      <c r="G343" s="2" t="s">
        <v>725</v>
      </c>
      <c r="H343" s="1">
        <v>127832</v>
      </c>
      <c r="I343" s="2" t="s">
        <v>13</v>
      </c>
      <c r="J343" s="1">
        <v>31</v>
      </c>
      <c r="K343" s="2" t="s">
        <v>719</v>
      </c>
      <c r="L343" s="2" t="s">
        <v>720</v>
      </c>
      <c r="M343" s="1">
        <v>404</v>
      </c>
      <c r="N343" s="2" t="s">
        <v>1492</v>
      </c>
      <c r="O343" s="2">
        <v>23</v>
      </c>
      <c r="P343" s="2">
        <v>13</v>
      </c>
      <c r="S343" s="3">
        <v>166</v>
      </c>
      <c r="T343" s="3" t="s">
        <v>1295</v>
      </c>
      <c r="U343" s="2" t="s">
        <v>1308</v>
      </c>
    </row>
    <row r="344" spans="1:22" x14ac:dyDescent="0.45">
      <c r="A344" s="1">
        <v>191</v>
      </c>
      <c r="B344" s="2" t="s">
        <v>848</v>
      </c>
      <c r="C344" s="2" t="s">
        <v>849</v>
      </c>
      <c r="D344" s="1">
        <v>35928</v>
      </c>
      <c r="E344" s="2" t="s">
        <v>260</v>
      </c>
      <c r="F344" s="2" t="s">
        <v>261</v>
      </c>
      <c r="G344" s="2" t="s">
        <v>262</v>
      </c>
      <c r="H344" s="1">
        <v>125606</v>
      </c>
      <c r="I344" s="2" t="s">
        <v>13</v>
      </c>
      <c r="J344" s="1">
        <v>24</v>
      </c>
      <c r="K344" s="2" t="s">
        <v>258</v>
      </c>
      <c r="L344" s="2" t="s">
        <v>259</v>
      </c>
      <c r="M344" s="1">
        <v>89</v>
      </c>
      <c r="N344" s="2" t="s">
        <v>1510</v>
      </c>
      <c r="O344" s="2">
        <v>28</v>
      </c>
      <c r="P344" s="2">
        <v>33</v>
      </c>
      <c r="R344" s="1">
        <v>1</v>
      </c>
      <c r="S344" s="3">
        <v>168</v>
      </c>
      <c r="T344" s="3">
        <v>72</v>
      </c>
    </row>
    <row r="345" spans="1:22" x14ac:dyDescent="0.45">
      <c r="A345" s="1">
        <v>191</v>
      </c>
      <c r="B345" s="2" t="s">
        <v>848</v>
      </c>
      <c r="C345" s="2" t="s">
        <v>849</v>
      </c>
      <c r="D345" s="1">
        <v>35928</v>
      </c>
      <c r="E345" s="2" t="s">
        <v>260</v>
      </c>
      <c r="F345" s="2" t="s">
        <v>261</v>
      </c>
      <c r="G345" s="2" t="s">
        <v>262</v>
      </c>
      <c r="H345" s="1">
        <v>125606</v>
      </c>
      <c r="I345" s="2" t="s">
        <v>13</v>
      </c>
      <c r="J345" s="1">
        <v>24</v>
      </c>
      <c r="K345" s="2" t="s">
        <v>719</v>
      </c>
      <c r="L345" s="2" t="s">
        <v>720</v>
      </c>
      <c r="M345" s="1">
        <v>405</v>
      </c>
      <c r="N345" s="2" t="s">
        <v>1492</v>
      </c>
      <c r="O345" s="2">
        <v>23</v>
      </c>
      <c r="P345" s="2">
        <v>13</v>
      </c>
      <c r="R345" s="1">
        <v>1</v>
      </c>
      <c r="S345" s="3">
        <v>168</v>
      </c>
      <c r="T345" s="3">
        <v>72</v>
      </c>
    </row>
    <row r="346" spans="1:22" x14ac:dyDescent="0.45">
      <c r="A346" s="1">
        <v>192</v>
      </c>
      <c r="B346" s="2" t="s">
        <v>966</v>
      </c>
      <c r="C346" s="2" t="s">
        <v>967</v>
      </c>
      <c r="D346" s="1">
        <v>30907</v>
      </c>
      <c r="E346" s="2" t="s">
        <v>182</v>
      </c>
      <c r="F346" s="2" t="s">
        <v>265</v>
      </c>
      <c r="G346" s="2" t="s">
        <v>266</v>
      </c>
      <c r="H346" s="1">
        <v>91351</v>
      </c>
      <c r="I346" s="2" t="s">
        <v>13</v>
      </c>
      <c r="J346" s="1">
        <v>25</v>
      </c>
      <c r="K346" s="2" t="s">
        <v>258</v>
      </c>
      <c r="L346" s="2" t="s">
        <v>259</v>
      </c>
      <c r="M346" s="1">
        <v>91</v>
      </c>
      <c r="N346" s="2" t="s">
        <v>1510</v>
      </c>
      <c r="O346" s="2">
        <v>28</v>
      </c>
      <c r="P346" s="2">
        <v>33</v>
      </c>
      <c r="S346" s="3">
        <v>168</v>
      </c>
      <c r="T346" s="3">
        <v>69.5</v>
      </c>
      <c r="U346" s="2" t="s">
        <v>1382</v>
      </c>
    </row>
    <row r="347" spans="1:22" x14ac:dyDescent="0.45">
      <c r="A347" s="1">
        <v>192</v>
      </c>
      <c r="B347" s="2" t="s">
        <v>966</v>
      </c>
      <c r="C347" s="2" t="s">
        <v>967</v>
      </c>
      <c r="D347" s="1">
        <v>30907</v>
      </c>
      <c r="E347" s="2" t="s">
        <v>182</v>
      </c>
      <c r="F347" s="2" t="s">
        <v>265</v>
      </c>
      <c r="G347" s="2" t="s">
        <v>266</v>
      </c>
      <c r="H347" s="1">
        <v>91351</v>
      </c>
      <c r="I347" s="2" t="s">
        <v>13</v>
      </c>
      <c r="J347" s="1">
        <v>25</v>
      </c>
      <c r="K347" s="2" t="s">
        <v>719</v>
      </c>
      <c r="L347" s="2" t="s">
        <v>720</v>
      </c>
      <c r="M347" s="1">
        <v>408</v>
      </c>
      <c r="N347" s="2" t="s">
        <v>1492</v>
      </c>
      <c r="O347" s="2">
        <v>23</v>
      </c>
      <c r="P347" s="2">
        <v>13</v>
      </c>
      <c r="S347" s="3">
        <v>168</v>
      </c>
      <c r="T347" s="3">
        <v>69.5</v>
      </c>
      <c r="U347" s="2" t="s">
        <v>1382</v>
      </c>
    </row>
    <row r="348" spans="1:22" x14ac:dyDescent="0.45">
      <c r="A348" s="1">
        <v>193</v>
      </c>
      <c r="B348" s="2" t="s">
        <v>1267</v>
      </c>
      <c r="C348" s="2" t="s">
        <v>1267</v>
      </c>
      <c r="E348" s="2" t="s">
        <v>726</v>
      </c>
      <c r="F348" s="2" t="s">
        <v>727</v>
      </c>
      <c r="G348" s="2" t="s">
        <v>728</v>
      </c>
      <c r="H348" s="1">
        <v>90841</v>
      </c>
      <c r="I348" s="2" t="s">
        <v>13</v>
      </c>
      <c r="J348" s="1">
        <v>32</v>
      </c>
      <c r="K348" s="2" t="s">
        <v>719</v>
      </c>
      <c r="L348" s="2" t="s">
        <v>720</v>
      </c>
      <c r="M348" s="1">
        <v>411</v>
      </c>
      <c r="N348" s="2" t="s">
        <v>1492</v>
      </c>
      <c r="O348" s="2">
        <v>23</v>
      </c>
      <c r="P348" s="2">
        <v>13</v>
      </c>
      <c r="S348" s="3">
        <v>167</v>
      </c>
      <c r="T348" s="3">
        <v>59</v>
      </c>
      <c r="U348" s="2" t="s">
        <v>1310</v>
      </c>
      <c r="V348" s="2" t="s">
        <v>1398</v>
      </c>
    </row>
    <row r="349" spans="1:22" x14ac:dyDescent="0.45">
      <c r="A349" s="1">
        <v>194</v>
      </c>
      <c r="B349" s="2" t="s">
        <v>912</v>
      </c>
      <c r="C349" s="2" t="s">
        <v>913</v>
      </c>
      <c r="D349" s="1">
        <v>32094</v>
      </c>
      <c r="E349" s="2" t="s">
        <v>729</v>
      </c>
      <c r="F349" s="2" t="s">
        <v>730</v>
      </c>
      <c r="G349" s="2" t="s">
        <v>731</v>
      </c>
      <c r="H349" s="1">
        <v>63587</v>
      </c>
      <c r="I349" s="2" t="s">
        <v>13</v>
      </c>
      <c r="J349" s="1">
        <v>27</v>
      </c>
      <c r="K349" s="2" t="s">
        <v>719</v>
      </c>
      <c r="L349" s="2" t="s">
        <v>720</v>
      </c>
      <c r="M349" s="1">
        <v>414</v>
      </c>
      <c r="N349" s="2" t="s">
        <v>1492</v>
      </c>
      <c r="O349" s="2">
        <v>23</v>
      </c>
      <c r="P349" s="2">
        <v>13</v>
      </c>
      <c r="R349" s="1">
        <v>1</v>
      </c>
      <c r="S349" s="3">
        <v>165</v>
      </c>
      <c r="T349" s="3">
        <v>65</v>
      </c>
    </row>
    <row r="350" spans="1:22" x14ac:dyDescent="0.45">
      <c r="A350" s="1">
        <v>195</v>
      </c>
      <c r="B350" s="2" t="s">
        <v>968</v>
      </c>
      <c r="C350" s="2" t="s">
        <v>969</v>
      </c>
      <c r="D350" s="1">
        <v>29181</v>
      </c>
      <c r="E350" s="2" t="s">
        <v>269</v>
      </c>
      <c r="F350" s="2" t="s">
        <v>270</v>
      </c>
      <c r="G350" s="2" t="s">
        <v>271</v>
      </c>
      <c r="H350" s="1">
        <v>10039</v>
      </c>
      <c r="I350" s="2" t="s">
        <v>13</v>
      </c>
      <c r="J350" s="1">
        <v>28</v>
      </c>
      <c r="K350" s="2" t="s">
        <v>258</v>
      </c>
      <c r="L350" s="2" t="s">
        <v>259</v>
      </c>
      <c r="M350" s="1">
        <v>94</v>
      </c>
      <c r="N350" s="2" t="s">
        <v>1510</v>
      </c>
      <c r="O350" s="2">
        <v>28</v>
      </c>
      <c r="P350" s="2">
        <v>33</v>
      </c>
      <c r="R350" s="1">
        <v>1</v>
      </c>
      <c r="S350" s="3">
        <v>166</v>
      </c>
      <c r="T350" s="3">
        <v>61</v>
      </c>
    </row>
    <row r="351" spans="1:22" x14ac:dyDescent="0.45">
      <c r="A351" s="1">
        <v>195</v>
      </c>
      <c r="B351" s="2" t="s">
        <v>968</v>
      </c>
      <c r="C351" s="2" t="s">
        <v>969</v>
      </c>
      <c r="D351" s="1">
        <v>29181</v>
      </c>
      <c r="E351" s="2" t="s">
        <v>269</v>
      </c>
      <c r="F351" s="2" t="s">
        <v>270</v>
      </c>
      <c r="G351" s="2" t="s">
        <v>271</v>
      </c>
      <c r="H351" s="1">
        <v>10039</v>
      </c>
      <c r="I351" s="2" t="s">
        <v>13</v>
      </c>
      <c r="J351" s="1">
        <v>28</v>
      </c>
      <c r="K351" s="2" t="s">
        <v>719</v>
      </c>
      <c r="L351" s="2" t="s">
        <v>720</v>
      </c>
      <c r="M351" s="1">
        <v>415</v>
      </c>
      <c r="N351" s="2" t="s">
        <v>1492</v>
      </c>
      <c r="O351" s="2">
        <v>23</v>
      </c>
      <c r="P351" s="2">
        <v>13</v>
      </c>
      <c r="R351" s="1">
        <v>1</v>
      </c>
      <c r="S351" s="3">
        <v>166</v>
      </c>
      <c r="T351" s="3">
        <v>61</v>
      </c>
    </row>
    <row r="352" spans="1:22" x14ac:dyDescent="0.45">
      <c r="A352" s="1">
        <v>196</v>
      </c>
      <c r="B352" s="2" t="s">
        <v>864</v>
      </c>
      <c r="C352" s="2" t="s">
        <v>865</v>
      </c>
      <c r="D352" s="1">
        <v>27045</v>
      </c>
      <c r="E352" s="2" t="s">
        <v>627</v>
      </c>
      <c r="F352" s="2" t="s">
        <v>732</v>
      </c>
      <c r="G352" s="2" t="s">
        <v>733</v>
      </c>
      <c r="H352" s="1">
        <v>61941</v>
      </c>
      <c r="I352" s="2" t="s">
        <v>13</v>
      </c>
      <c r="J352" s="1">
        <v>26</v>
      </c>
      <c r="K352" s="2" t="s">
        <v>719</v>
      </c>
      <c r="L352" s="2" t="s">
        <v>720</v>
      </c>
      <c r="M352" s="1">
        <v>416</v>
      </c>
      <c r="N352" s="2" t="s">
        <v>1492</v>
      </c>
      <c r="O352" s="2">
        <v>23</v>
      </c>
      <c r="P352" s="2">
        <v>13</v>
      </c>
      <c r="R352" s="1">
        <v>1</v>
      </c>
      <c r="S352" s="3">
        <v>167</v>
      </c>
      <c r="T352" s="3" t="s">
        <v>1295</v>
      </c>
    </row>
    <row r="353" spans="1:22" x14ac:dyDescent="0.45">
      <c r="A353" s="1">
        <v>197</v>
      </c>
      <c r="B353" s="2" t="s">
        <v>1268</v>
      </c>
      <c r="C353" s="2" t="s">
        <v>1268</v>
      </c>
      <c r="E353" s="2" t="s">
        <v>734</v>
      </c>
      <c r="F353" s="2" t="s">
        <v>735</v>
      </c>
      <c r="G353" s="2" t="s">
        <v>736</v>
      </c>
      <c r="H353" s="1">
        <v>102063</v>
      </c>
      <c r="I353" s="2" t="s">
        <v>737</v>
      </c>
      <c r="J353" s="1">
        <v>29</v>
      </c>
      <c r="K353" s="2" t="s">
        <v>719</v>
      </c>
      <c r="L353" s="2" t="s">
        <v>720</v>
      </c>
      <c r="M353" s="1">
        <v>417</v>
      </c>
      <c r="N353" s="2" t="s">
        <v>1492</v>
      </c>
      <c r="O353" s="2">
        <v>23</v>
      </c>
      <c r="P353" s="2">
        <v>13</v>
      </c>
      <c r="S353" s="3">
        <v>165</v>
      </c>
      <c r="T353" s="3">
        <v>63</v>
      </c>
      <c r="U353" s="2" t="s">
        <v>1414</v>
      </c>
    </row>
    <row r="354" spans="1:22" x14ac:dyDescent="0.45">
      <c r="A354" s="1">
        <v>198</v>
      </c>
      <c r="B354" s="2" t="s">
        <v>1269</v>
      </c>
      <c r="C354" s="2" t="s">
        <v>1269</v>
      </c>
      <c r="E354" s="2" t="s">
        <v>645</v>
      </c>
      <c r="F354" s="2" t="s">
        <v>738</v>
      </c>
      <c r="G354" s="2" t="s">
        <v>739</v>
      </c>
      <c r="H354" s="1">
        <v>127429</v>
      </c>
      <c r="I354" s="2" t="s">
        <v>13</v>
      </c>
      <c r="J354" s="1">
        <v>25</v>
      </c>
      <c r="K354" s="2" t="s">
        <v>719</v>
      </c>
      <c r="L354" s="2" t="s">
        <v>720</v>
      </c>
      <c r="M354" s="1">
        <v>419</v>
      </c>
      <c r="N354" s="2" t="s">
        <v>1492</v>
      </c>
      <c r="O354" s="2">
        <v>23</v>
      </c>
      <c r="P354" s="2">
        <v>13</v>
      </c>
      <c r="S354" s="3">
        <v>158</v>
      </c>
      <c r="T354" s="3">
        <v>63</v>
      </c>
      <c r="U354" s="2" t="s">
        <v>1418</v>
      </c>
    </row>
    <row r="355" spans="1:22" x14ac:dyDescent="0.45">
      <c r="A355" s="1">
        <v>199</v>
      </c>
      <c r="B355" s="2" t="s">
        <v>1173</v>
      </c>
      <c r="C355" s="2" t="s">
        <v>1174</v>
      </c>
      <c r="D355" s="1">
        <v>31067</v>
      </c>
      <c r="E355" s="2" t="s">
        <v>64</v>
      </c>
      <c r="F355" s="2" t="s">
        <v>160</v>
      </c>
      <c r="G355" s="2" t="s">
        <v>272</v>
      </c>
      <c r="H355" s="1">
        <v>99913</v>
      </c>
      <c r="I355" s="2" t="s">
        <v>13</v>
      </c>
      <c r="J355" s="1">
        <v>25</v>
      </c>
      <c r="K355" s="2" t="s">
        <v>258</v>
      </c>
      <c r="L355" s="2" t="s">
        <v>259</v>
      </c>
      <c r="M355" s="1">
        <v>96</v>
      </c>
      <c r="N355" s="2" t="s">
        <v>1510</v>
      </c>
      <c r="O355" s="2">
        <v>28</v>
      </c>
      <c r="P355" s="2">
        <v>33</v>
      </c>
      <c r="S355" s="3">
        <v>166</v>
      </c>
      <c r="T355" s="3">
        <v>68.5</v>
      </c>
      <c r="U355" s="2" t="s">
        <v>1424</v>
      </c>
      <c r="V355" s="2" t="s">
        <v>1423</v>
      </c>
    </row>
    <row r="356" spans="1:22" x14ac:dyDescent="0.45">
      <c r="A356" s="1">
        <v>199</v>
      </c>
      <c r="B356" s="2" t="s">
        <v>1173</v>
      </c>
      <c r="C356" s="2" t="s">
        <v>1174</v>
      </c>
      <c r="D356" s="1">
        <v>31067</v>
      </c>
      <c r="E356" s="2" t="s">
        <v>64</v>
      </c>
      <c r="F356" s="2" t="s">
        <v>160</v>
      </c>
      <c r="G356" s="2" t="s">
        <v>272</v>
      </c>
      <c r="H356" s="1">
        <v>99913</v>
      </c>
      <c r="I356" s="2" t="s">
        <v>13</v>
      </c>
      <c r="J356" s="1">
        <v>25</v>
      </c>
      <c r="K356" s="2" t="s">
        <v>719</v>
      </c>
      <c r="L356" s="2" t="s">
        <v>720</v>
      </c>
      <c r="M356" s="1">
        <v>420</v>
      </c>
      <c r="N356" s="2" t="s">
        <v>1492</v>
      </c>
      <c r="O356" s="2">
        <v>23</v>
      </c>
      <c r="P356" s="2">
        <v>13</v>
      </c>
      <c r="S356" s="3">
        <v>166</v>
      </c>
      <c r="T356" s="3">
        <v>68.5</v>
      </c>
      <c r="U356" s="2" t="s">
        <v>1424</v>
      </c>
      <c r="V356" s="2" t="s">
        <v>1423</v>
      </c>
    </row>
    <row r="357" spans="1:22" x14ac:dyDescent="0.45">
      <c r="A357" s="1">
        <v>200</v>
      </c>
      <c r="B357" s="2" t="s">
        <v>946</v>
      </c>
      <c r="C357" s="2" t="s">
        <v>947</v>
      </c>
      <c r="D357" s="1">
        <v>17734</v>
      </c>
      <c r="E357" s="2" t="s">
        <v>741</v>
      </c>
      <c r="F357" s="2" t="s">
        <v>740</v>
      </c>
      <c r="G357" s="2" t="s">
        <v>742</v>
      </c>
      <c r="H357" s="1">
        <v>17431</v>
      </c>
      <c r="I357" s="2" t="s">
        <v>13</v>
      </c>
      <c r="J357" s="1">
        <v>30</v>
      </c>
      <c r="K357" s="2" t="s">
        <v>719</v>
      </c>
      <c r="L357" s="2" t="s">
        <v>720</v>
      </c>
      <c r="M357" s="1">
        <v>421</v>
      </c>
      <c r="N357" s="2" t="s">
        <v>1492</v>
      </c>
      <c r="O357" s="2">
        <v>23</v>
      </c>
      <c r="P357" s="2">
        <v>13</v>
      </c>
      <c r="R357" s="1">
        <v>1</v>
      </c>
      <c r="S357" s="3">
        <v>168</v>
      </c>
      <c r="T357" s="3">
        <v>73</v>
      </c>
      <c r="U357" s="2" t="s">
        <v>1336</v>
      </c>
      <c r="V357" s="2" t="s">
        <v>1425</v>
      </c>
    </row>
    <row r="358" spans="1:22" x14ac:dyDescent="0.45">
      <c r="A358" s="1">
        <v>201</v>
      </c>
      <c r="B358" s="2" t="s">
        <v>862</v>
      </c>
      <c r="C358" s="2" t="s">
        <v>863</v>
      </c>
      <c r="D358" s="1">
        <v>20761</v>
      </c>
      <c r="E358" s="2" t="s">
        <v>273</v>
      </c>
      <c r="F358" s="2" t="s">
        <v>274</v>
      </c>
      <c r="G358" s="2" t="s">
        <v>275</v>
      </c>
      <c r="H358" s="1">
        <v>19828</v>
      </c>
      <c r="I358" s="2" t="s">
        <v>13</v>
      </c>
      <c r="J358" s="1">
        <v>36</v>
      </c>
      <c r="K358" s="2" t="s">
        <v>258</v>
      </c>
      <c r="L358" s="2" t="s">
        <v>259</v>
      </c>
      <c r="M358" s="1">
        <v>97</v>
      </c>
      <c r="N358" s="2" t="s">
        <v>1510</v>
      </c>
      <c r="O358" s="2">
        <v>28</v>
      </c>
      <c r="P358" s="2">
        <v>33</v>
      </c>
      <c r="R358" s="1">
        <v>1</v>
      </c>
      <c r="S358" s="3">
        <v>167</v>
      </c>
      <c r="T358" s="3">
        <v>67</v>
      </c>
      <c r="U358" s="2" t="s">
        <v>1291</v>
      </c>
    </row>
    <row r="359" spans="1:22" x14ac:dyDescent="0.45">
      <c r="A359" s="1">
        <v>201</v>
      </c>
      <c r="B359" s="2" t="s">
        <v>862</v>
      </c>
      <c r="C359" s="2" t="s">
        <v>863</v>
      </c>
      <c r="D359" s="1">
        <v>20761</v>
      </c>
      <c r="E359" s="2" t="s">
        <v>273</v>
      </c>
      <c r="F359" s="2" t="s">
        <v>274</v>
      </c>
      <c r="G359" s="2" t="s">
        <v>275</v>
      </c>
      <c r="H359" s="1">
        <v>19828</v>
      </c>
      <c r="I359" s="2" t="s">
        <v>13</v>
      </c>
      <c r="J359" s="1">
        <v>36</v>
      </c>
      <c r="K359" s="2" t="s">
        <v>719</v>
      </c>
      <c r="L359" s="2" t="s">
        <v>720</v>
      </c>
      <c r="M359" s="1">
        <v>422</v>
      </c>
      <c r="N359" s="2" t="s">
        <v>1492</v>
      </c>
      <c r="O359" s="2">
        <v>23</v>
      </c>
      <c r="P359" s="2">
        <v>13</v>
      </c>
      <c r="R359" s="1">
        <v>1</v>
      </c>
      <c r="S359" s="3">
        <v>167</v>
      </c>
      <c r="T359" s="3">
        <v>67</v>
      </c>
      <c r="U359" s="2" t="s">
        <v>1291</v>
      </c>
    </row>
    <row r="360" spans="1:22" x14ac:dyDescent="0.45">
      <c r="A360" s="1">
        <v>202</v>
      </c>
      <c r="B360" s="2" t="s">
        <v>810</v>
      </c>
      <c r="C360" s="2" t="s">
        <v>811</v>
      </c>
      <c r="D360" s="1">
        <v>35988</v>
      </c>
      <c r="E360" s="2" t="s">
        <v>276</v>
      </c>
      <c r="F360" s="2" t="s">
        <v>277</v>
      </c>
      <c r="G360" s="2" t="s">
        <v>278</v>
      </c>
      <c r="H360" s="1">
        <v>126185</v>
      </c>
      <c r="I360" s="2" t="s">
        <v>13</v>
      </c>
      <c r="J360" s="1">
        <v>25</v>
      </c>
      <c r="K360" s="2" t="s">
        <v>258</v>
      </c>
      <c r="L360" s="2" t="s">
        <v>259</v>
      </c>
      <c r="M360" s="1">
        <v>98</v>
      </c>
      <c r="N360" s="2" t="s">
        <v>1510</v>
      </c>
      <c r="O360" s="2">
        <v>28</v>
      </c>
      <c r="P360" s="2">
        <v>33</v>
      </c>
      <c r="R360" s="1">
        <v>1</v>
      </c>
      <c r="S360" s="3">
        <v>166</v>
      </c>
      <c r="T360" s="3">
        <v>60</v>
      </c>
      <c r="U360" s="2" t="s">
        <v>1291</v>
      </c>
      <c r="V360" s="2" t="s">
        <v>1429</v>
      </c>
    </row>
    <row r="361" spans="1:22" x14ac:dyDescent="0.45">
      <c r="A361" s="1">
        <v>202</v>
      </c>
      <c r="B361" s="2" t="s">
        <v>810</v>
      </c>
      <c r="C361" s="2" t="s">
        <v>811</v>
      </c>
      <c r="D361" s="1">
        <v>35988</v>
      </c>
      <c r="E361" s="2" t="s">
        <v>276</v>
      </c>
      <c r="F361" s="2" t="s">
        <v>277</v>
      </c>
      <c r="G361" s="2" t="s">
        <v>278</v>
      </c>
      <c r="H361" s="1">
        <v>126185</v>
      </c>
      <c r="I361" s="2" t="s">
        <v>13</v>
      </c>
      <c r="J361" s="1">
        <v>25</v>
      </c>
      <c r="K361" s="2" t="s">
        <v>719</v>
      </c>
      <c r="L361" s="2" t="s">
        <v>720</v>
      </c>
      <c r="M361" s="1">
        <v>423</v>
      </c>
      <c r="N361" s="2" t="s">
        <v>1492</v>
      </c>
      <c r="O361" s="2">
        <v>23</v>
      </c>
      <c r="P361" s="2">
        <v>13</v>
      </c>
      <c r="R361" s="1">
        <v>1</v>
      </c>
      <c r="S361" s="3">
        <v>166</v>
      </c>
      <c r="T361" s="3">
        <v>60</v>
      </c>
      <c r="U361" s="2" t="s">
        <v>1291</v>
      </c>
      <c r="V361" s="2" t="s">
        <v>1429</v>
      </c>
    </row>
    <row r="362" spans="1:22" x14ac:dyDescent="0.45">
      <c r="A362" s="1">
        <v>203</v>
      </c>
      <c r="B362" s="2" t="s">
        <v>1108</v>
      </c>
      <c r="C362" s="2" t="s">
        <v>1109</v>
      </c>
      <c r="D362" s="1">
        <v>31415</v>
      </c>
      <c r="E362" s="2" t="s">
        <v>128</v>
      </c>
      <c r="F362" s="2" t="s">
        <v>113</v>
      </c>
      <c r="G362" s="2" t="s">
        <v>282</v>
      </c>
      <c r="H362" s="1">
        <v>96774</v>
      </c>
      <c r="I362" s="2" t="s">
        <v>13</v>
      </c>
      <c r="J362" s="1">
        <v>26</v>
      </c>
      <c r="K362" s="2" t="s">
        <v>258</v>
      </c>
      <c r="L362" s="2" t="s">
        <v>259</v>
      </c>
      <c r="M362" s="1">
        <v>100</v>
      </c>
      <c r="N362" s="2" t="s">
        <v>1510</v>
      </c>
      <c r="O362" s="2">
        <v>28</v>
      </c>
      <c r="P362" s="2">
        <v>33</v>
      </c>
      <c r="S362" s="3">
        <v>168</v>
      </c>
      <c r="T362" s="3">
        <v>65.5</v>
      </c>
      <c r="U362" s="2" t="s">
        <v>1466</v>
      </c>
    </row>
    <row r="363" spans="1:22" x14ac:dyDescent="0.45">
      <c r="A363" s="1">
        <v>203</v>
      </c>
      <c r="B363" s="2" t="s">
        <v>1108</v>
      </c>
      <c r="C363" s="2" t="s">
        <v>1109</v>
      </c>
      <c r="D363" s="1">
        <v>31415</v>
      </c>
      <c r="E363" s="2" t="s">
        <v>128</v>
      </c>
      <c r="F363" s="2" t="s">
        <v>113</v>
      </c>
      <c r="G363" s="2" t="s">
        <v>282</v>
      </c>
      <c r="H363" s="1">
        <v>96774</v>
      </c>
      <c r="I363" s="2" t="s">
        <v>13</v>
      </c>
      <c r="J363" s="1">
        <v>26</v>
      </c>
      <c r="K363" s="2" t="s">
        <v>719</v>
      </c>
      <c r="L363" s="2" t="s">
        <v>720</v>
      </c>
      <c r="M363" s="1">
        <v>426</v>
      </c>
      <c r="N363" s="2" t="s">
        <v>1492</v>
      </c>
      <c r="O363" s="2">
        <v>23</v>
      </c>
      <c r="P363" s="2">
        <v>13</v>
      </c>
      <c r="S363" s="3">
        <v>168</v>
      </c>
      <c r="T363" s="3">
        <v>65.5</v>
      </c>
      <c r="U363" s="2" t="s">
        <v>1466</v>
      </c>
    </row>
    <row r="364" spans="1:22" x14ac:dyDescent="0.45">
      <c r="A364" s="1">
        <v>204</v>
      </c>
      <c r="B364" s="2" t="s">
        <v>1072</v>
      </c>
      <c r="C364" s="2" t="s">
        <v>1073</v>
      </c>
      <c r="D364" s="1">
        <v>33532</v>
      </c>
      <c r="E364" s="2" t="s">
        <v>251</v>
      </c>
      <c r="F364" s="2" t="s">
        <v>252</v>
      </c>
      <c r="G364" s="2" t="s">
        <v>253</v>
      </c>
      <c r="H364" s="1">
        <v>58141</v>
      </c>
      <c r="I364" s="2" t="s">
        <v>13</v>
      </c>
      <c r="J364" s="1">
        <v>40</v>
      </c>
      <c r="K364" s="2" t="s">
        <v>237</v>
      </c>
      <c r="L364" s="2" t="s">
        <v>238</v>
      </c>
      <c r="M364" s="1">
        <v>86</v>
      </c>
      <c r="N364" s="2" t="s">
        <v>1501</v>
      </c>
      <c r="O364" s="2">
        <v>27</v>
      </c>
      <c r="P364" s="2">
        <v>22</v>
      </c>
      <c r="S364" s="3">
        <v>168</v>
      </c>
      <c r="T364" s="3">
        <v>60</v>
      </c>
      <c r="U364" s="2" t="s">
        <v>1291</v>
      </c>
    </row>
    <row r="365" spans="1:22" x14ac:dyDescent="0.45">
      <c r="A365" s="1">
        <v>204</v>
      </c>
      <c r="B365" s="2" t="s">
        <v>1072</v>
      </c>
      <c r="C365" s="2" t="s">
        <v>1073</v>
      </c>
      <c r="D365" s="1">
        <v>33532</v>
      </c>
      <c r="E365" s="2" t="s">
        <v>251</v>
      </c>
      <c r="F365" s="2" t="s">
        <v>252</v>
      </c>
      <c r="G365" s="2" t="s">
        <v>253</v>
      </c>
      <c r="H365" s="1">
        <v>58141</v>
      </c>
      <c r="I365" s="2" t="s">
        <v>13</v>
      </c>
      <c r="J365" s="1">
        <v>40</v>
      </c>
      <c r="K365" s="2" t="s">
        <v>258</v>
      </c>
      <c r="L365" s="2" t="s">
        <v>259</v>
      </c>
      <c r="M365" s="1">
        <v>102</v>
      </c>
      <c r="N365" s="2" t="s">
        <v>1510</v>
      </c>
      <c r="O365" s="2">
        <v>28</v>
      </c>
      <c r="P365" s="2">
        <v>33</v>
      </c>
      <c r="S365" s="3">
        <v>168</v>
      </c>
      <c r="T365" s="3">
        <v>60</v>
      </c>
      <c r="U365" s="2" t="s">
        <v>1291</v>
      </c>
    </row>
    <row r="366" spans="1:22" x14ac:dyDescent="0.45">
      <c r="A366" s="1">
        <v>204</v>
      </c>
      <c r="B366" s="2" t="s">
        <v>1072</v>
      </c>
      <c r="C366" s="2" t="s">
        <v>1073</v>
      </c>
      <c r="D366" s="1">
        <v>33532</v>
      </c>
      <c r="E366" s="2" t="s">
        <v>251</v>
      </c>
      <c r="F366" s="2" t="s">
        <v>252</v>
      </c>
      <c r="G366" s="2" t="s">
        <v>253</v>
      </c>
      <c r="H366" s="1">
        <v>58141</v>
      </c>
      <c r="I366" s="2" t="s">
        <v>13</v>
      </c>
      <c r="J366" s="1">
        <v>40</v>
      </c>
      <c r="K366" s="2" t="s">
        <v>719</v>
      </c>
      <c r="L366" s="2" t="s">
        <v>720</v>
      </c>
      <c r="M366" s="1">
        <v>428</v>
      </c>
      <c r="N366" s="2" t="s">
        <v>1492</v>
      </c>
      <c r="O366" s="2">
        <v>23</v>
      </c>
      <c r="P366" s="2">
        <v>13</v>
      </c>
      <c r="S366" s="3">
        <v>168</v>
      </c>
      <c r="T366" s="3">
        <v>60</v>
      </c>
      <c r="U366" s="2" t="s">
        <v>1291</v>
      </c>
    </row>
    <row r="367" spans="1:22" x14ac:dyDescent="0.45">
      <c r="A367" s="1">
        <v>205</v>
      </c>
      <c r="B367" s="2" t="s">
        <v>1129</v>
      </c>
      <c r="C367" s="2" t="s">
        <v>1130</v>
      </c>
      <c r="D367" s="1">
        <v>35292</v>
      </c>
      <c r="E367" s="2" t="s">
        <v>745</v>
      </c>
      <c r="F367" s="2" t="s">
        <v>746</v>
      </c>
      <c r="G367" s="2" t="s">
        <v>747</v>
      </c>
      <c r="H367" s="1">
        <v>124271</v>
      </c>
      <c r="I367" s="2" t="s">
        <v>13</v>
      </c>
      <c r="J367" s="1">
        <v>23</v>
      </c>
      <c r="K367" s="2" t="s">
        <v>743</v>
      </c>
      <c r="L367" s="2" t="s">
        <v>744</v>
      </c>
      <c r="M367" s="1">
        <v>432</v>
      </c>
      <c r="N367" s="2" t="s">
        <v>1493</v>
      </c>
      <c r="O367" s="2">
        <v>24</v>
      </c>
      <c r="P367" s="2">
        <v>14</v>
      </c>
      <c r="S367" s="3">
        <v>168</v>
      </c>
      <c r="T367" s="3">
        <v>68</v>
      </c>
      <c r="U367" s="2" t="s">
        <v>1348</v>
      </c>
    </row>
    <row r="368" spans="1:22" x14ac:dyDescent="0.45">
      <c r="A368" s="1">
        <v>206</v>
      </c>
      <c r="B368" s="2" t="s">
        <v>1048</v>
      </c>
      <c r="C368" s="2" t="s">
        <v>1049</v>
      </c>
      <c r="D368" s="1">
        <v>32941</v>
      </c>
      <c r="E368" s="2" t="s">
        <v>749</v>
      </c>
      <c r="F368" s="2" t="s">
        <v>748</v>
      </c>
      <c r="G368" s="2" t="s">
        <v>750</v>
      </c>
      <c r="H368" s="1">
        <v>95568</v>
      </c>
      <c r="I368" s="2" t="s">
        <v>13</v>
      </c>
      <c r="J368" s="1">
        <v>24</v>
      </c>
      <c r="K368" s="2" t="s">
        <v>743</v>
      </c>
      <c r="L368" s="2" t="s">
        <v>744</v>
      </c>
      <c r="M368" s="1">
        <v>433</v>
      </c>
      <c r="N368" s="2" t="s">
        <v>1493</v>
      </c>
      <c r="O368" s="2">
        <v>24</v>
      </c>
      <c r="P368" s="2">
        <v>14</v>
      </c>
      <c r="R368" s="1">
        <v>1</v>
      </c>
      <c r="S368" s="3">
        <v>170</v>
      </c>
      <c r="T368" s="3">
        <v>67</v>
      </c>
      <c r="U368" s="2" t="s">
        <v>1291</v>
      </c>
      <c r="V368" s="2" t="s">
        <v>1351</v>
      </c>
    </row>
    <row r="369" spans="1:22" x14ac:dyDescent="0.45">
      <c r="A369" s="1">
        <v>207</v>
      </c>
      <c r="B369" s="2" t="s">
        <v>904</v>
      </c>
      <c r="C369" s="2" t="s">
        <v>905</v>
      </c>
      <c r="D369" s="1">
        <v>30911</v>
      </c>
      <c r="E369" s="2" t="s">
        <v>751</v>
      </c>
      <c r="F369" s="2" t="s">
        <v>752</v>
      </c>
      <c r="G369" s="2" t="s">
        <v>753</v>
      </c>
      <c r="H369" s="1">
        <v>92735</v>
      </c>
      <c r="I369" s="2" t="s">
        <v>13</v>
      </c>
      <c r="J369" s="1">
        <v>29</v>
      </c>
      <c r="K369" s="2" t="s">
        <v>743</v>
      </c>
      <c r="L369" s="2" t="s">
        <v>744</v>
      </c>
      <c r="M369" s="1">
        <v>435</v>
      </c>
      <c r="N369" s="2" t="s">
        <v>1493</v>
      </c>
      <c r="O369" s="2">
        <v>24</v>
      </c>
      <c r="P369" s="2">
        <v>14</v>
      </c>
      <c r="S369" s="3">
        <v>169</v>
      </c>
      <c r="T369" s="3">
        <v>62</v>
      </c>
      <c r="V369" s="2" t="s">
        <v>1357</v>
      </c>
    </row>
    <row r="370" spans="1:22" x14ac:dyDescent="0.45">
      <c r="A370" s="1">
        <v>208</v>
      </c>
      <c r="B370" s="2" t="s">
        <v>986</v>
      </c>
      <c r="C370" s="2" t="s">
        <v>987</v>
      </c>
      <c r="D370" s="1">
        <v>27009</v>
      </c>
      <c r="E370" s="2" t="s">
        <v>1276</v>
      </c>
      <c r="F370" s="2" t="s">
        <v>1275</v>
      </c>
      <c r="G370" s="2" t="s">
        <v>297</v>
      </c>
      <c r="I370" s="2" t="s">
        <v>13</v>
      </c>
      <c r="J370" s="1">
        <v>28</v>
      </c>
      <c r="K370" s="2" t="s">
        <v>285</v>
      </c>
      <c r="L370" s="2" t="s">
        <v>286</v>
      </c>
      <c r="M370" s="1">
        <v>108</v>
      </c>
      <c r="N370" s="2" t="s">
        <v>1511</v>
      </c>
      <c r="O370" s="2">
        <v>29</v>
      </c>
      <c r="P370" s="2">
        <v>34</v>
      </c>
      <c r="Q370" s="2" t="s">
        <v>1283</v>
      </c>
      <c r="S370" s="3">
        <v>169</v>
      </c>
      <c r="T370" s="3">
        <v>62</v>
      </c>
      <c r="U370" s="2" t="s">
        <v>1373</v>
      </c>
    </row>
    <row r="371" spans="1:22" x14ac:dyDescent="0.45">
      <c r="A371" s="1">
        <v>208</v>
      </c>
      <c r="B371" s="2" t="s">
        <v>986</v>
      </c>
      <c r="C371" s="2" t="s">
        <v>987</v>
      </c>
      <c r="D371" s="1">
        <v>27009</v>
      </c>
      <c r="E371" s="2" t="s">
        <v>1276</v>
      </c>
      <c r="F371" s="2" t="s">
        <v>1275</v>
      </c>
      <c r="G371" s="2" t="s">
        <v>297</v>
      </c>
      <c r="I371" s="2" t="s">
        <v>13</v>
      </c>
      <c r="J371" s="1">
        <v>28</v>
      </c>
      <c r="K371" s="2" t="s">
        <v>743</v>
      </c>
      <c r="L371" s="2" t="s">
        <v>744</v>
      </c>
      <c r="M371" s="1">
        <v>436</v>
      </c>
      <c r="N371" s="2" t="s">
        <v>1493</v>
      </c>
      <c r="O371" s="2">
        <v>24</v>
      </c>
      <c r="P371" s="2">
        <v>14</v>
      </c>
      <c r="Q371" s="2" t="s">
        <v>1283</v>
      </c>
      <c r="S371" s="3">
        <v>169</v>
      </c>
      <c r="T371" s="3">
        <v>62</v>
      </c>
      <c r="U371" s="2" t="s">
        <v>1373</v>
      </c>
    </row>
    <row r="372" spans="1:22" x14ac:dyDescent="0.45">
      <c r="A372" s="1">
        <v>209</v>
      </c>
      <c r="B372" s="2" t="s">
        <v>777</v>
      </c>
      <c r="C372" s="2" t="s">
        <v>778</v>
      </c>
      <c r="D372" s="1">
        <v>27289</v>
      </c>
      <c r="E372" s="2" t="s">
        <v>150</v>
      </c>
      <c r="F372" s="2" t="s">
        <v>267</v>
      </c>
      <c r="G372" s="2" t="s">
        <v>268</v>
      </c>
      <c r="H372" s="1">
        <v>34589</v>
      </c>
      <c r="I372" s="2" t="s">
        <v>13</v>
      </c>
      <c r="J372" s="1">
        <v>27</v>
      </c>
      <c r="K372" s="2" t="s">
        <v>258</v>
      </c>
      <c r="L372" s="2" t="s">
        <v>259</v>
      </c>
      <c r="M372" s="1">
        <v>92</v>
      </c>
      <c r="N372" s="2" t="s">
        <v>1510</v>
      </c>
      <c r="O372" s="2">
        <v>28</v>
      </c>
      <c r="P372" s="2">
        <v>33</v>
      </c>
      <c r="S372" s="3">
        <v>168</v>
      </c>
      <c r="T372" s="3">
        <v>67</v>
      </c>
      <c r="U372" s="2" t="s">
        <v>1308</v>
      </c>
    </row>
    <row r="373" spans="1:22" x14ac:dyDescent="0.45">
      <c r="A373" s="1">
        <v>209</v>
      </c>
      <c r="B373" s="2" t="s">
        <v>777</v>
      </c>
      <c r="C373" s="2" t="s">
        <v>778</v>
      </c>
      <c r="D373" s="1">
        <v>27289</v>
      </c>
      <c r="E373" s="2" t="s">
        <v>150</v>
      </c>
      <c r="F373" s="2" t="s">
        <v>267</v>
      </c>
      <c r="G373" s="2" t="s">
        <v>268</v>
      </c>
      <c r="H373" s="1">
        <v>34589</v>
      </c>
      <c r="I373" s="2" t="s">
        <v>13</v>
      </c>
      <c r="J373" s="1">
        <v>27</v>
      </c>
      <c r="K373" s="2" t="s">
        <v>743</v>
      </c>
      <c r="L373" s="2" t="s">
        <v>744</v>
      </c>
      <c r="M373" s="1">
        <v>440</v>
      </c>
      <c r="N373" s="2" t="s">
        <v>1493</v>
      </c>
      <c r="O373" s="2">
        <v>24</v>
      </c>
      <c r="P373" s="2">
        <v>14</v>
      </c>
      <c r="S373" s="3">
        <v>168</v>
      </c>
      <c r="T373" s="3">
        <v>67</v>
      </c>
      <c r="U373" s="2" t="s">
        <v>1308</v>
      </c>
    </row>
    <row r="374" spans="1:22" x14ac:dyDescent="0.45">
      <c r="A374" s="1">
        <v>210</v>
      </c>
      <c r="B374" s="2" t="s">
        <v>982</v>
      </c>
      <c r="C374" s="2" t="s">
        <v>983</v>
      </c>
      <c r="D374" s="1">
        <v>18124</v>
      </c>
      <c r="E374" s="2" t="s">
        <v>216</v>
      </c>
      <c r="F374" s="2" t="s">
        <v>754</v>
      </c>
      <c r="G374" s="2" t="s">
        <v>755</v>
      </c>
      <c r="H374" s="1">
        <v>10054</v>
      </c>
      <c r="I374" s="2" t="s">
        <v>13</v>
      </c>
      <c r="J374" s="1">
        <v>29</v>
      </c>
      <c r="K374" s="2" t="s">
        <v>743</v>
      </c>
      <c r="L374" s="2" t="s">
        <v>744</v>
      </c>
      <c r="M374" s="1">
        <v>441</v>
      </c>
      <c r="N374" s="2" t="s">
        <v>1493</v>
      </c>
      <c r="O374" s="2">
        <v>24</v>
      </c>
      <c r="P374" s="2">
        <v>14</v>
      </c>
      <c r="S374" s="3">
        <v>171</v>
      </c>
      <c r="T374" s="3">
        <v>68.5</v>
      </c>
      <c r="U374" s="2" t="s">
        <v>1291</v>
      </c>
      <c r="V374" s="2" t="s">
        <v>1420</v>
      </c>
    </row>
    <row r="375" spans="1:22" x14ac:dyDescent="0.45">
      <c r="A375" s="1">
        <v>211</v>
      </c>
      <c r="B375" s="2" t="s">
        <v>1212</v>
      </c>
      <c r="C375" s="2" t="s">
        <v>1213</v>
      </c>
      <c r="D375" s="1">
        <v>33735</v>
      </c>
      <c r="E375" s="2" t="s">
        <v>307</v>
      </c>
      <c r="F375" s="2" t="s">
        <v>308</v>
      </c>
      <c r="G375" s="2" t="s">
        <v>309</v>
      </c>
      <c r="I375" s="2" t="s">
        <v>13</v>
      </c>
      <c r="J375" s="1">
        <v>37</v>
      </c>
      <c r="K375" s="2" t="s">
        <v>285</v>
      </c>
      <c r="L375" s="2" t="s">
        <v>286</v>
      </c>
      <c r="M375" s="1">
        <v>113</v>
      </c>
      <c r="N375" s="2" t="s">
        <v>1511</v>
      </c>
      <c r="O375" s="2">
        <v>29</v>
      </c>
      <c r="P375" s="2">
        <v>34</v>
      </c>
      <c r="Q375" s="2" t="s">
        <v>1283</v>
      </c>
      <c r="R375" s="1">
        <v>1</v>
      </c>
      <c r="S375" s="3">
        <v>171</v>
      </c>
      <c r="T375" s="3">
        <v>71</v>
      </c>
      <c r="U375" s="2" t="s">
        <v>1291</v>
      </c>
    </row>
    <row r="376" spans="1:22" x14ac:dyDescent="0.45">
      <c r="A376" s="1">
        <v>211</v>
      </c>
      <c r="B376" s="2" t="s">
        <v>1212</v>
      </c>
      <c r="C376" s="2" t="s">
        <v>1213</v>
      </c>
      <c r="D376" s="1">
        <v>33735</v>
      </c>
      <c r="E376" s="2" t="s">
        <v>307</v>
      </c>
      <c r="F376" s="2" t="s">
        <v>308</v>
      </c>
      <c r="G376" s="2" t="s">
        <v>309</v>
      </c>
      <c r="I376" s="2" t="s">
        <v>13</v>
      </c>
      <c r="J376" s="1">
        <v>37</v>
      </c>
      <c r="K376" s="2" t="s">
        <v>743</v>
      </c>
      <c r="L376" s="2" t="s">
        <v>744</v>
      </c>
      <c r="M376" s="1">
        <v>446</v>
      </c>
      <c r="N376" s="2" t="s">
        <v>1493</v>
      </c>
      <c r="O376" s="2">
        <v>24</v>
      </c>
      <c r="P376" s="2">
        <v>14</v>
      </c>
      <c r="Q376" s="2" t="s">
        <v>1283</v>
      </c>
      <c r="R376" s="1">
        <v>1</v>
      </c>
      <c r="S376" s="3">
        <v>171</v>
      </c>
      <c r="T376" s="3">
        <v>71</v>
      </c>
      <c r="U376" s="2" t="s">
        <v>1291</v>
      </c>
    </row>
    <row r="377" spans="1:22" x14ac:dyDescent="0.45">
      <c r="A377" s="1">
        <v>212</v>
      </c>
      <c r="B377" s="2" t="s">
        <v>1078</v>
      </c>
      <c r="C377" s="2" t="s">
        <v>1079</v>
      </c>
      <c r="D377" s="1">
        <v>19765</v>
      </c>
      <c r="E377" s="2" t="s">
        <v>756</v>
      </c>
      <c r="F377" s="2" t="s">
        <v>19</v>
      </c>
      <c r="G377" s="2" t="s">
        <v>757</v>
      </c>
      <c r="H377" s="1">
        <v>37008</v>
      </c>
      <c r="I377" s="2" t="s">
        <v>13</v>
      </c>
      <c r="J377" s="1">
        <v>39</v>
      </c>
      <c r="K377" s="2" t="s">
        <v>743</v>
      </c>
      <c r="L377" s="2" t="s">
        <v>744</v>
      </c>
      <c r="M377" s="1">
        <v>447</v>
      </c>
      <c r="N377" s="2" t="s">
        <v>1493</v>
      </c>
      <c r="O377" s="2">
        <v>24</v>
      </c>
      <c r="P377" s="2">
        <v>14</v>
      </c>
      <c r="S377" s="3">
        <v>172</v>
      </c>
      <c r="T377" s="3">
        <v>66</v>
      </c>
      <c r="U377" s="2" t="s">
        <v>1465</v>
      </c>
      <c r="V377" s="2" t="s">
        <v>1464</v>
      </c>
    </row>
    <row r="378" spans="1:22" x14ac:dyDescent="0.45">
      <c r="A378" s="1">
        <v>213</v>
      </c>
      <c r="B378" s="2" t="s">
        <v>964</v>
      </c>
      <c r="C378" s="2" t="s">
        <v>965</v>
      </c>
      <c r="D378" s="1">
        <v>33442</v>
      </c>
      <c r="E378" s="2" t="s">
        <v>312</v>
      </c>
      <c r="F378" s="2" t="s">
        <v>313</v>
      </c>
      <c r="G378" s="2" t="s">
        <v>314</v>
      </c>
      <c r="H378" s="1">
        <v>66669</v>
      </c>
      <c r="I378" s="2" t="s">
        <v>13</v>
      </c>
      <c r="J378" s="1">
        <v>27</v>
      </c>
      <c r="K378" s="2" t="s">
        <v>285</v>
      </c>
      <c r="L378" s="2" t="s">
        <v>286</v>
      </c>
      <c r="M378" s="1">
        <v>116</v>
      </c>
      <c r="N378" s="2" t="s">
        <v>1511</v>
      </c>
      <c r="O378" s="2">
        <v>29</v>
      </c>
      <c r="P378" s="2">
        <v>34</v>
      </c>
      <c r="S378" s="3">
        <v>170</v>
      </c>
      <c r="T378" s="3">
        <v>62.5</v>
      </c>
      <c r="V378" s="2" t="s">
        <v>1467</v>
      </c>
    </row>
    <row r="379" spans="1:22" x14ac:dyDescent="0.45">
      <c r="A379" s="1">
        <v>213</v>
      </c>
      <c r="B379" s="2" t="s">
        <v>964</v>
      </c>
      <c r="C379" s="2" t="s">
        <v>965</v>
      </c>
      <c r="D379" s="1">
        <v>33442</v>
      </c>
      <c r="E379" s="2" t="s">
        <v>312</v>
      </c>
      <c r="F379" s="2" t="s">
        <v>313</v>
      </c>
      <c r="G379" s="2" t="s">
        <v>314</v>
      </c>
      <c r="H379" s="1">
        <v>66669</v>
      </c>
      <c r="I379" s="2" t="s">
        <v>13</v>
      </c>
      <c r="J379" s="1">
        <v>27</v>
      </c>
      <c r="K379" s="2" t="s">
        <v>743</v>
      </c>
      <c r="L379" s="2" t="s">
        <v>744</v>
      </c>
      <c r="M379" s="1">
        <v>451</v>
      </c>
      <c r="N379" s="2" t="s">
        <v>1493</v>
      </c>
      <c r="O379" s="2">
        <v>24</v>
      </c>
      <c r="P379" s="2">
        <v>14</v>
      </c>
      <c r="S379" s="3">
        <v>170</v>
      </c>
      <c r="T379" s="3">
        <v>62.5</v>
      </c>
      <c r="V379" s="2" t="s">
        <v>1467</v>
      </c>
    </row>
    <row r="380" spans="1:22" x14ac:dyDescent="0.45">
      <c r="A380" s="1">
        <v>214</v>
      </c>
      <c r="B380" s="2" t="s">
        <v>1137</v>
      </c>
      <c r="C380" s="2" t="s">
        <v>1138</v>
      </c>
      <c r="D380" s="1">
        <v>23218</v>
      </c>
      <c r="E380" s="2" t="s">
        <v>154</v>
      </c>
      <c r="F380" s="2" t="s">
        <v>170</v>
      </c>
      <c r="G380" s="2" t="s">
        <v>254</v>
      </c>
      <c r="H380" s="1">
        <v>57666</v>
      </c>
      <c r="I380" s="2" t="s">
        <v>13</v>
      </c>
      <c r="J380" s="1">
        <v>45</v>
      </c>
      <c r="K380" s="2" t="s">
        <v>237</v>
      </c>
      <c r="L380" s="2" t="s">
        <v>238</v>
      </c>
      <c r="M380" s="1">
        <v>87</v>
      </c>
      <c r="N380" s="2" t="s">
        <v>1501</v>
      </c>
      <c r="O380" s="2">
        <v>27</v>
      </c>
      <c r="P380" s="2">
        <v>22</v>
      </c>
      <c r="S380" s="3">
        <v>171</v>
      </c>
      <c r="T380" s="3">
        <v>70</v>
      </c>
      <c r="U380" s="2" t="s">
        <v>1437</v>
      </c>
    </row>
    <row r="381" spans="1:22" x14ac:dyDescent="0.45">
      <c r="A381" s="1">
        <v>214</v>
      </c>
      <c r="B381" s="2" t="s">
        <v>1137</v>
      </c>
      <c r="C381" s="2" t="s">
        <v>1138</v>
      </c>
      <c r="D381" s="1">
        <v>23218</v>
      </c>
      <c r="E381" s="2" t="s">
        <v>154</v>
      </c>
      <c r="F381" s="2" t="s">
        <v>170</v>
      </c>
      <c r="G381" s="2" t="s">
        <v>254</v>
      </c>
      <c r="H381" s="1">
        <v>57666</v>
      </c>
      <c r="I381" s="2" t="s">
        <v>13</v>
      </c>
      <c r="J381" s="1">
        <v>45</v>
      </c>
      <c r="K381" s="2" t="s">
        <v>743</v>
      </c>
      <c r="L381" s="2" t="s">
        <v>744</v>
      </c>
      <c r="M381" s="1">
        <v>452</v>
      </c>
      <c r="N381" s="2" t="s">
        <v>1493</v>
      </c>
      <c r="O381" s="2">
        <v>24</v>
      </c>
      <c r="P381" s="2">
        <v>14</v>
      </c>
      <c r="S381" s="3">
        <v>171</v>
      </c>
      <c r="T381" s="3">
        <v>70</v>
      </c>
      <c r="U381" s="2" t="s">
        <v>1437</v>
      </c>
    </row>
    <row r="382" spans="1:22" x14ac:dyDescent="0.45">
      <c r="A382" s="1">
        <v>215</v>
      </c>
      <c r="B382" s="2" t="s">
        <v>1133</v>
      </c>
      <c r="C382" s="2" t="s">
        <v>1134</v>
      </c>
      <c r="D382" s="1">
        <v>31798</v>
      </c>
      <c r="E382" s="2" t="s">
        <v>315</v>
      </c>
      <c r="F382" s="2" t="s">
        <v>316</v>
      </c>
      <c r="G382" s="2" t="s">
        <v>317</v>
      </c>
      <c r="H382" s="1">
        <v>117991</v>
      </c>
      <c r="I382" s="2" t="s">
        <v>13</v>
      </c>
      <c r="J382" s="1">
        <v>23</v>
      </c>
      <c r="K382" s="2" t="s">
        <v>285</v>
      </c>
      <c r="L382" s="2" t="s">
        <v>286</v>
      </c>
      <c r="M382" s="1">
        <v>118</v>
      </c>
      <c r="N382" s="2" t="s">
        <v>1511</v>
      </c>
      <c r="O382" s="2">
        <v>29</v>
      </c>
      <c r="P382" s="2">
        <v>34</v>
      </c>
      <c r="S382" s="3">
        <v>170</v>
      </c>
      <c r="T382" s="3">
        <v>62</v>
      </c>
      <c r="U382" s="2" t="s">
        <v>1297</v>
      </c>
    </row>
    <row r="383" spans="1:22" x14ac:dyDescent="0.45">
      <c r="A383" s="1">
        <v>215</v>
      </c>
      <c r="B383" s="2" t="s">
        <v>1133</v>
      </c>
      <c r="C383" s="2" t="s">
        <v>1134</v>
      </c>
      <c r="D383" s="1">
        <v>31798</v>
      </c>
      <c r="E383" s="2" t="s">
        <v>315</v>
      </c>
      <c r="F383" s="2" t="s">
        <v>316</v>
      </c>
      <c r="G383" s="2" t="s">
        <v>317</v>
      </c>
      <c r="H383" s="1">
        <v>117991</v>
      </c>
      <c r="I383" s="2" t="s">
        <v>13</v>
      </c>
      <c r="J383" s="1">
        <v>23</v>
      </c>
      <c r="K383" s="2" t="s">
        <v>743</v>
      </c>
      <c r="L383" s="2" t="s">
        <v>744</v>
      </c>
      <c r="M383" s="1">
        <v>453</v>
      </c>
      <c r="N383" s="2" t="s">
        <v>1493</v>
      </c>
      <c r="O383" s="2">
        <v>24</v>
      </c>
      <c r="P383" s="2">
        <v>14</v>
      </c>
      <c r="S383" s="3">
        <v>170</v>
      </c>
      <c r="T383" s="3">
        <v>62</v>
      </c>
      <c r="U383" s="2" t="s">
        <v>1297</v>
      </c>
    </row>
    <row r="384" spans="1:22" x14ac:dyDescent="0.45">
      <c r="A384" s="1">
        <v>216</v>
      </c>
      <c r="B384" s="2" t="s">
        <v>1270</v>
      </c>
      <c r="C384" s="2" t="s">
        <v>1270</v>
      </c>
      <c r="E384" s="2" t="s">
        <v>758</v>
      </c>
      <c r="F384" s="2" t="s">
        <v>759</v>
      </c>
      <c r="G384" s="2" t="s">
        <v>760</v>
      </c>
      <c r="H384" s="1">
        <v>67051</v>
      </c>
      <c r="I384" s="2" t="s">
        <v>13</v>
      </c>
      <c r="J384" s="1">
        <v>25</v>
      </c>
      <c r="K384" s="2" t="s">
        <v>743</v>
      </c>
      <c r="L384" s="2" t="s">
        <v>744</v>
      </c>
      <c r="M384" s="1">
        <v>454</v>
      </c>
      <c r="N384" s="2" t="s">
        <v>1493</v>
      </c>
      <c r="O384" s="2">
        <v>24</v>
      </c>
      <c r="P384" s="2">
        <v>14</v>
      </c>
      <c r="S384" s="3">
        <v>172</v>
      </c>
      <c r="T384" s="3">
        <v>73.5</v>
      </c>
      <c r="U384" s="2" t="s">
        <v>1297</v>
      </c>
    </row>
    <row r="385" spans="1:22" x14ac:dyDescent="0.45">
      <c r="A385" s="1">
        <v>217</v>
      </c>
      <c r="B385" s="2" t="s">
        <v>1163</v>
      </c>
      <c r="C385" s="2" t="s">
        <v>1164</v>
      </c>
      <c r="D385" s="1">
        <v>33272</v>
      </c>
      <c r="E385" s="2" t="s">
        <v>126</v>
      </c>
      <c r="F385" s="2" t="s">
        <v>23</v>
      </c>
      <c r="G385" s="2" t="s">
        <v>127</v>
      </c>
      <c r="H385" s="1">
        <v>91744</v>
      </c>
      <c r="I385" s="2" t="s">
        <v>13</v>
      </c>
      <c r="J385" s="1">
        <v>28</v>
      </c>
      <c r="K385" s="2" t="s">
        <v>121</v>
      </c>
      <c r="L385" s="2" t="s">
        <v>122</v>
      </c>
      <c r="M385" s="1">
        <v>36</v>
      </c>
      <c r="N385" s="2" t="s">
        <v>1494</v>
      </c>
      <c r="O385" s="2">
        <v>25</v>
      </c>
      <c r="P385" s="2">
        <v>15</v>
      </c>
      <c r="R385" s="1">
        <v>1</v>
      </c>
      <c r="S385" s="3">
        <v>174</v>
      </c>
      <c r="T385" s="3">
        <v>73</v>
      </c>
      <c r="U385" s="2" t="s">
        <v>1336</v>
      </c>
      <c r="V385" s="2" t="s">
        <v>1335</v>
      </c>
    </row>
    <row r="386" spans="1:22" x14ac:dyDescent="0.45">
      <c r="A386" s="1">
        <v>217</v>
      </c>
      <c r="B386" s="2" t="s">
        <v>1163</v>
      </c>
      <c r="C386" s="2" t="s">
        <v>1164</v>
      </c>
      <c r="D386" s="1">
        <v>33272</v>
      </c>
      <c r="E386" s="2" t="s">
        <v>126</v>
      </c>
      <c r="F386" s="2" t="s">
        <v>23</v>
      </c>
      <c r="G386" s="2" t="s">
        <v>127</v>
      </c>
      <c r="H386" s="1">
        <v>91744</v>
      </c>
      <c r="I386" s="2" t="s">
        <v>13</v>
      </c>
      <c r="J386" s="1">
        <v>28</v>
      </c>
      <c r="K386" s="2" t="s">
        <v>318</v>
      </c>
      <c r="L386" s="2" t="s">
        <v>319</v>
      </c>
      <c r="M386" s="1">
        <v>121</v>
      </c>
      <c r="N386" s="2" t="s">
        <v>1512</v>
      </c>
      <c r="O386" s="2">
        <v>30</v>
      </c>
      <c r="P386" s="2">
        <v>35</v>
      </c>
      <c r="R386" s="1">
        <v>1</v>
      </c>
      <c r="S386" s="3">
        <v>174</v>
      </c>
      <c r="T386" s="3">
        <v>73</v>
      </c>
      <c r="U386" s="2" t="s">
        <v>1336</v>
      </c>
      <c r="V386" s="2" t="s">
        <v>1335</v>
      </c>
    </row>
    <row r="387" spans="1:22" x14ac:dyDescent="0.45">
      <c r="A387" s="1">
        <v>218</v>
      </c>
      <c r="B387" s="2" t="s">
        <v>1080</v>
      </c>
      <c r="C387" s="2" t="s">
        <v>1081</v>
      </c>
      <c r="D387" s="1">
        <v>35541</v>
      </c>
      <c r="E387" s="2" t="s">
        <v>128</v>
      </c>
      <c r="F387" s="2" t="s">
        <v>129</v>
      </c>
      <c r="G387" s="2" t="s">
        <v>130</v>
      </c>
      <c r="I387" s="2" t="s">
        <v>13</v>
      </c>
      <c r="J387" s="1">
        <v>31</v>
      </c>
      <c r="K387" s="2" t="s">
        <v>121</v>
      </c>
      <c r="L387" s="2" t="s">
        <v>122</v>
      </c>
      <c r="M387" s="1">
        <v>37</v>
      </c>
      <c r="N387" s="2" t="s">
        <v>1494</v>
      </c>
      <c r="O387" s="2">
        <v>25</v>
      </c>
      <c r="P387" s="2">
        <v>15</v>
      </c>
      <c r="Q387" s="2" t="s">
        <v>1283</v>
      </c>
      <c r="R387" s="1">
        <v>1</v>
      </c>
      <c r="S387" s="3">
        <v>175</v>
      </c>
      <c r="T387" s="3">
        <v>72</v>
      </c>
    </row>
    <row r="388" spans="1:22" x14ac:dyDescent="0.45">
      <c r="A388" s="1">
        <v>218</v>
      </c>
      <c r="B388" s="2" t="s">
        <v>1080</v>
      </c>
      <c r="C388" s="2" t="s">
        <v>1081</v>
      </c>
      <c r="D388" s="1">
        <v>35541</v>
      </c>
      <c r="E388" s="2" t="s">
        <v>128</v>
      </c>
      <c r="F388" s="2" t="s">
        <v>129</v>
      </c>
      <c r="G388" s="2" t="s">
        <v>130</v>
      </c>
      <c r="I388" s="2" t="s">
        <v>13</v>
      </c>
      <c r="J388" s="1">
        <v>31</v>
      </c>
      <c r="K388" s="2" t="s">
        <v>318</v>
      </c>
      <c r="L388" s="2" t="s">
        <v>319</v>
      </c>
      <c r="M388" s="1">
        <v>122</v>
      </c>
      <c r="N388" s="2" t="s">
        <v>1512</v>
      </c>
      <c r="O388" s="2">
        <v>30</v>
      </c>
      <c r="P388" s="2">
        <v>35</v>
      </c>
      <c r="Q388" s="2" t="s">
        <v>1283</v>
      </c>
      <c r="R388" s="1">
        <v>1</v>
      </c>
      <c r="S388" s="3">
        <v>175</v>
      </c>
      <c r="T388" s="3">
        <v>72</v>
      </c>
    </row>
    <row r="389" spans="1:22" x14ac:dyDescent="0.45">
      <c r="A389" s="1">
        <v>219</v>
      </c>
      <c r="B389" s="2" t="s">
        <v>914</v>
      </c>
      <c r="C389" s="2" t="s">
        <v>915</v>
      </c>
      <c r="D389" s="1">
        <v>31946</v>
      </c>
      <c r="E389" s="2" t="s">
        <v>139</v>
      </c>
      <c r="F389" s="2" t="s">
        <v>140</v>
      </c>
      <c r="G389" s="2" t="s">
        <v>141</v>
      </c>
      <c r="H389" s="1">
        <v>63274</v>
      </c>
      <c r="I389" s="2" t="s">
        <v>13</v>
      </c>
      <c r="J389" s="1">
        <v>35</v>
      </c>
      <c r="K389" s="2" t="s">
        <v>121</v>
      </c>
      <c r="L389" s="2" t="s">
        <v>122</v>
      </c>
      <c r="M389" s="1">
        <v>41</v>
      </c>
      <c r="N389" s="2" t="s">
        <v>1494</v>
      </c>
      <c r="O389" s="2">
        <v>25</v>
      </c>
      <c r="P389" s="2">
        <v>15</v>
      </c>
      <c r="S389" s="3">
        <v>174</v>
      </c>
      <c r="T389" s="3">
        <v>68</v>
      </c>
      <c r="U389" s="2" t="s">
        <v>1291</v>
      </c>
      <c r="V389" s="2" t="s">
        <v>1370</v>
      </c>
    </row>
    <row r="390" spans="1:22" x14ac:dyDescent="0.45">
      <c r="A390" s="1">
        <v>219</v>
      </c>
      <c r="B390" s="2" t="s">
        <v>914</v>
      </c>
      <c r="C390" s="2" t="s">
        <v>915</v>
      </c>
      <c r="D390" s="1">
        <v>31946</v>
      </c>
      <c r="E390" s="2" t="s">
        <v>139</v>
      </c>
      <c r="F390" s="2" t="s">
        <v>140</v>
      </c>
      <c r="G390" s="2" t="s">
        <v>141</v>
      </c>
      <c r="H390" s="1">
        <v>63274</v>
      </c>
      <c r="I390" s="2" t="s">
        <v>13</v>
      </c>
      <c r="J390" s="1">
        <v>35</v>
      </c>
      <c r="K390" s="2" t="s">
        <v>318</v>
      </c>
      <c r="L390" s="2" t="s">
        <v>319</v>
      </c>
      <c r="M390" s="1">
        <v>124</v>
      </c>
      <c r="N390" s="2" t="s">
        <v>1512</v>
      </c>
      <c r="O390" s="2">
        <v>30</v>
      </c>
      <c r="P390" s="2">
        <v>35</v>
      </c>
      <c r="S390" s="3">
        <v>174</v>
      </c>
      <c r="T390" s="3">
        <v>68</v>
      </c>
      <c r="U390" s="2" t="s">
        <v>1291</v>
      </c>
      <c r="V390" s="2" t="s">
        <v>1370</v>
      </c>
    </row>
    <row r="391" spans="1:22" x14ac:dyDescent="0.45">
      <c r="A391" s="1">
        <v>220</v>
      </c>
      <c r="B391" s="2" t="s">
        <v>1116</v>
      </c>
      <c r="C391" s="2" t="s">
        <v>1117</v>
      </c>
      <c r="D391" s="1">
        <v>31915</v>
      </c>
      <c r="E391" s="2" t="s">
        <v>145</v>
      </c>
      <c r="F391" s="2" t="s">
        <v>146</v>
      </c>
      <c r="G391" s="2" t="s">
        <v>147</v>
      </c>
      <c r="H391" s="1">
        <v>92670</v>
      </c>
      <c r="I391" s="2" t="s">
        <v>13</v>
      </c>
      <c r="J391" s="1">
        <v>47</v>
      </c>
      <c r="K391" s="2" t="s">
        <v>121</v>
      </c>
      <c r="L391" s="2" t="s">
        <v>122</v>
      </c>
      <c r="M391" s="1">
        <v>43</v>
      </c>
      <c r="N391" s="2" t="s">
        <v>1494</v>
      </c>
      <c r="O391" s="2">
        <v>25</v>
      </c>
      <c r="P391" s="2">
        <v>15</v>
      </c>
      <c r="S391" s="3">
        <v>174</v>
      </c>
      <c r="T391" s="3">
        <v>68</v>
      </c>
    </row>
    <row r="392" spans="1:22" x14ac:dyDescent="0.45">
      <c r="A392" s="1">
        <v>220</v>
      </c>
      <c r="B392" s="2" t="s">
        <v>1116</v>
      </c>
      <c r="C392" s="2" t="s">
        <v>1117</v>
      </c>
      <c r="D392" s="1">
        <v>31915</v>
      </c>
      <c r="E392" s="2" t="s">
        <v>145</v>
      </c>
      <c r="F392" s="2" t="s">
        <v>146</v>
      </c>
      <c r="G392" s="2" t="s">
        <v>147</v>
      </c>
      <c r="H392" s="1">
        <v>92670</v>
      </c>
      <c r="I392" s="2" t="s">
        <v>13</v>
      </c>
      <c r="J392" s="1">
        <v>47</v>
      </c>
      <c r="K392" s="2" t="s">
        <v>237</v>
      </c>
      <c r="L392" s="2" t="s">
        <v>238</v>
      </c>
      <c r="M392" s="1">
        <v>79</v>
      </c>
      <c r="N392" s="2" t="s">
        <v>1501</v>
      </c>
      <c r="O392" s="2">
        <v>27</v>
      </c>
      <c r="P392" s="2">
        <v>22</v>
      </c>
      <c r="S392" s="3">
        <v>174</v>
      </c>
      <c r="T392" s="3">
        <v>68</v>
      </c>
    </row>
    <row r="393" spans="1:22" x14ac:dyDescent="0.45">
      <c r="A393" s="1">
        <v>221</v>
      </c>
      <c r="B393" s="2" t="s">
        <v>820</v>
      </c>
      <c r="C393" s="2" t="s">
        <v>821</v>
      </c>
      <c r="D393" s="1">
        <v>35968</v>
      </c>
      <c r="E393" s="2" t="s">
        <v>150</v>
      </c>
      <c r="F393" s="2" t="s">
        <v>151</v>
      </c>
      <c r="G393" s="2" t="s">
        <v>152</v>
      </c>
      <c r="H393" s="1">
        <v>126031</v>
      </c>
      <c r="I393" s="2" t="s">
        <v>13</v>
      </c>
      <c r="J393" s="1">
        <v>46</v>
      </c>
      <c r="K393" s="2" t="s">
        <v>121</v>
      </c>
      <c r="L393" s="2" t="s">
        <v>122</v>
      </c>
      <c r="M393" s="1">
        <v>45</v>
      </c>
      <c r="N393" s="2" t="s">
        <v>1494</v>
      </c>
      <c r="O393" s="2">
        <v>25</v>
      </c>
      <c r="P393" s="2">
        <v>15</v>
      </c>
      <c r="R393" s="1">
        <v>1</v>
      </c>
      <c r="S393" s="3">
        <v>173</v>
      </c>
      <c r="T393" s="3">
        <v>67</v>
      </c>
      <c r="U393" s="2" t="s">
        <v>1291</v>
      </c>
    </row>
    <row r="394" spans="1:22" x14ac:dyDescent="0.45">
      <c r="A394" s="1">
        <v>222</v>
      </c>
      <c r="B394" s="2" t="s">
        <v>928</v>
      </c>
      <c r="C394" s="2" t="s">
        <v>929</v>
      </c>
      <c r="D394" s="1">
        <v>33976</v>
      </c>
      <c r="E394" s="2" t="s">
        <v>154</v>
      </c>
      <c r="F394" s="2" t="s">
        <v>153</v>
      </c>
      <c r="G394" s="2" t="s">
        <v>155</v>
      </c>
      <c r="H394" s="1">
        <v>102298</v>
      </c>
      <c r="I394" s="2" t="s">
        <v>13</v>
      </c>
      <c r="J394" s="1">
        <v>25</v>
      </c>
      <c r="K394" s="2" t="s">
        <v>121</v>
      </c>
      <c r="L394" s="2" t="s">
        <v>122</v>
      </c>
      <c r="M394" s="1">
        <v>46</v>
      </c>
      <c r="N394" s="2" t="s">
        <v>1494</v>
      </c>
      <c r="O394" s="2">
        <v>25</v>
      </c>
      <c r="P394" s="2">
        <v>15</v>
      </c>
      <c r="S394" s="3">
        <v>174</v>
      </c>
      <c r="T394" s="3">
        <v>72</v>
      </c>
      <c r="U394" s="2" t="s">
        <v>1416</v>
      </c>
    </row>
    <row r="395" spans="1:22" x14ac:dyDescent="0.45">
      <c r="A395" s="1">
        <v>223</v>
      </c>
      <c r="B395" s="2" t="s">
        <v>866</v>
      </c>
      <c r="C395" s="2" t="s">
        <v>867</v>
      </c>
      <c r="D395" s="1">
        <v>31404</v>
      </c>
      <c r="E395" s="2" t="s">
        <v>157</v>
      </c>
      <c r="F395" s="2" t="s">
        <v>156</v>
      </c>
      <c r="G395" s="2" t="s">
        <v>158</v>
      </c>
      <c r="H395" s="1">
        <v>90194</v>
      </c>
      <c r="I395" s="2" t="s">
        <v>13</v>
      </c>
      <c r="J395" s="1">
        <v>22</v>
      </c>
      <c r="K395" s="2" t="s">
        <v>121</v>
      </c>
      <c r="L395" s="2" t="s">
        <v>122</v>
      </c>
      <c r="M395" s="1">
        <v>47</v>
      </c>
      <c r="N395" s="2" t="s">
        <v>1494</v>
      </c>
      <c r="O395" s="2">
        <v>25</v>
      </c>
      <c r="P395" s="2">
        <v>15</v>
      </c>
      <c r="R395" s="1">
        <v>1</v>
      </c>
      <c r="S395" s="3">
        <v>173</v>
      </c>
      <c r="T395" s="3" t="s">
        <v>1295</v>
      </c>
      <c r="U395" s="2" t="s">
        <v>1373</v>
      </c>
    </row>
    <row r="396" spans="1:22" x14ac:dyDescent="0.45">
      <c r="A396" s="1">
        <v>223</v>
      </c>
      <c r="B396" s="2" t="s">
        <v>866</v>
      </c>
      <c r="C396" s="2" t="s">
        <v>867</v>
      </c>
      <c r="D396" s="1">
        <v>31404</v>
      </c>
      <c r="E396" s="2" t="s">
        <v>157</v>
      </c>
      <c r="F396" s="2" t="s">
        <v>156</v>
      </c>
      <c r="G396" s="2" t="s">
        <v>158</v>
      </c>
      <c r="H396" s="1">
        <v>90194</v>
      </c>
      <c r="I396" s="2" t="s">
        <v>13</v>
      </c>
      <c r="J396" s="1">
        <v>22</v>
      </c>
      <c r="K396" s="2" t="s">
        <v>285</v>
      </c>
      <c r="L396" s="2" t="s">
        <v>286</v>
      </c>
      <c r="M396" s="1">
        <v>112</v>
      </c>
      <c r="N396" s="2" t="s">
        <v>1511</v>
      </c>
      <c r="O396" s="2">
        <v>29</v>
      </c>
      <c r="P396" s="2">
        <v>34</v>
      </c>
      <c r="R396" s="1">
        <v>1</v>
      </c>
      <c r="S396" s="3">
        <v>173</v>
      </c>
      <c r="T396" s="3" t="s">
        <v>1295</v>
      </c>
      <c r="U396" s="2" t="s">
        <v>1373</v>
      </c>
    </row>
    <row r="397" spans="1:22" x14ac:dyDescent="0.45">
      <c r="A397" s="1">
        <v>224</v>
      </c>
      <c r="B397" s="2" t="s">
        <v>920</v>
      </c>
      <c r="C397" s="2" t="s">
        <v>921</v>
      </c>
      <c r="D397" s="1">
        <v>34166</v>
      </c>
      <c r="E397" s="2" t="s">
        <v>163</v>
      </c>
      <c r="F397" s="2" t="s">
        <v>162</v>
      </c>
      <c r="G397" s="2" t="s">
        <v>164</v>
      </c>
      <c r="I397" s="2" t="s">
        <v>13</v>
      </c>
      <c r="J397" s="1">
        <v>23</v>
      </c>
      <c r="K397" s="2" t="s">
        <v>121</v>
      </c>
      <c r="L397" s="2" t="s">
        <v>122</v>
      </c>
      <c r="M397" s="1">
        <v>50</v>
      </c>
      <c r="N397" s="2" t="s">
        <v>1494</v>
      </c>
      <c r="O397" s="2">
        <v>25</v>
      </c>
      <c r="P397" s="2">
        <v>15</v>
      </c>
      <c r="Q397" s="2" t="s">
        <v>1283</v>
      </c>
      <c r="S397" s="3">
        <v>174</v>
      </c>
      <c r="T397" s="3">
        <v>72.5</v>
      </c>
      <c r="U397" s="2" t="s">
        <v>1297</v>
      </c>
    </row>
    <row r="398" spans="1:22" x14ac:dyDescent="0.45">
      <c r="A398" s="1">
        <v>225</v>
      </c>
      <c r="B398" s="2" t="s">
        <v>1006</v>
      </c>
      <c r="C398" s="2" t="s">
        <v>1007</v>
      </c>
      <c r="D398" s="1">
        <v>35659</v>
      </c>
      <c r="E398" s="2" t="s">
        <v>1277</v>
      </c>
      <c r="F398" s="2" t="s">
        <v>1278</v>
      </c>
      <c r="G398" s="2" t="s">
        <v>168</v>
      </c>
      <c r="H398" s="1">
        <v>122909</v>
      </c>
      <c r="I398" s="2" t="s">
        <v>13</v>
      </c>
      <c r="J398" s="1">
        <v>26</v>
      </c>
      <c r="K398" s="2" t="s">
        <v>121</v>
      </c>
      <c r="L398" s="2" t="s">
        <v>122</v>
      </c>
      <c r="M398" s="1">
        <v>52</v>
      </c>
      <c r="N398" s="2" t="s">
        <v>1494</v>
      </c>
      <c r="O398" s="2">
        <v>25</v>
      </c>
      <c r="P398" s="2">
        <v>15</v>
      </c>
      <c r="R398" s="1">
        <v>1</v>
      </c>
      <c r="S398" s="3">
        <v>173</v>
      </c>
      <c r="T398" s="3">
        <v>77.5</v>
      </c>
    </row>
    <row r="399" spans="1:22" x14ac:dyDescent="0.45">
      <c r="A399" s="1">
        <v>225</v>
      </c>
      <c r="B399" s="2" t="s">
        <v>1006</v>
      </c>
      <c r="C399" s="2" t="s">
        <v>1007</v>
      </c>
      <c r="D399" s="1">
        <v>35659</v>
      </c>
      <c r="E399" s="2" t="s">
        <v>1277</v>
      </c>
      <c r="F399" s="2" t="s">
        <v>1278</v>
      </c>
      <c r="G399" s="2" t="s">
        <v>168</v>
      </c>
      <c r="H399" s="1">
        <v>122909</v>
      </c>
      <c r="I399" s="2" t="s">
        <v>13</v>
      </c>
      <c r="J399" s="1">
        <v>26</v>
      </c>
      <c r="K399" s="2" t="s">
        <v>285</v>
      </c>
      <c r="L399" s="2" t="s">
        <v>286</v>
      </c>
      <c r="M399" s="1">
        <v>117</v>
      </c>
      <c r="N399" s="2" t="s">
        <v>1511</v>
      </c>
      <c r="O399" s="2">
        <v>29</v>
      </c>
      <c r="P399" s="2">
        <v>34</v>
      </c>
      <c r="R399" s="1">
        <v>1</v>
      </c>
      <c r="S399" s="3">
        <v>173</v>
      </c>
      <c r="T399" s="3">
        <v>77.5</v>
      </c>
    </row>
    <row r="400" spans="1:22" x14ac:dyDescent="0.45">
      <c r="A400" s="1">
        <v>226</v>
      </c>
      <c r="B400" s="2" t="s">
        <v>1206</v>
      </c>
      <c r="C400" s="2" t="s">
        <v>1207</v>
      </c>
      <c r="D400" s="1">
        <v>30214</v>
      </c>
      <c r="E400" s="2" t="s">
        <v>169</v>
      </c>
      <c r="F400" s="2" t="s">
        <v>170</v>
      </c>
      <c r="G400" s="2" t="s">
        <v>171</v>
      </c>
      <c r="H400" s="1">
        <v>37084</v>
      </c>
      <c r="I400" s="2" t="s">
        <v>13</v>
      </c>
      <c r="J400" s="1">
        <v>29</v>
      </c>
      <c r="K400" s="2" t="s">
        <v>121</v>
      </c>
      <c r="L400" s="2" t="s">
        <v>122</v>
      </c>
      <c r="M400" s="1">
        <v>53</v>
      </c>
      <c r="N400" s="2" t="s">
        <v>1494</v>
      </c>
      <c r="O400" s="2">
        <v>25</v>
      </c>
      <c r="P400" s="2">
        <v>15</v>
      </c>
      <c r="S400" s="3">
        <v>172</v>
      </c>
      <c r="T400" s="3">
        <v>63</v>
      </c>
      <c r="U400" s="2" t="s">
        <v>1291</v>
      </c>
    </row>
    <row r="401" spans="1:22" x14ac:dyDescent="0.45">
      <c r="A401" s="1">
        <v>226</v>
      </c>
      <c r="B401" s="2" t="s">
        <v>1206</v>
      </c>
      <c r="C401" s="2" t="s">
        <v>1207</v>
      </c>
      <c r="D401" s="1">
        <v>30214</v>
      </c>
      <c r="E401" s="2" t="s">
        <v>169</v>
      </c>
      <c r="F401" s="2" t="s">
        <v>170</v>
      </c>
      <c r="G401" s="2" t="s">
        <v>171</v>
      </c>
      <c r="H401" s="1">
        <v>37084</v>
      </c>
      <c r="I401" s="2" t="s">
        <v>13</v>
      </c>
      <c r="J401" s="1">
        <v>29</v>
      </c>
      <c r="K401" s="2" t="s">
        <v>337</v>
      </c>
      <c r="L401" s="2" t="s">
        <v>338</v>
      </c>
      <c r="M401" s="1">
        <v>186</v>
      </c>
      <c r="N401" s="2" t="s">
        <v>1505</v>
      </c>
      <c r="O401" s="2">
        <v>32</v>
      </c>
      <c r="P401" s="2">
        <v>26</v>
      </c>
      <c r="S401" s="3">
        <v>172</v>
      </c>
      <c r="T401" s="3">
        <v>63</v>
      </c>
      <c r="U401" s="2" t="s">
        <v>1291</v>
      </c>
    </row>
    <row r="402" spans="1:22" x14ac:dyDescent="0.45">
      <c r="A402" s="1">
        <v>227</v>
      </c>
      <c r="B402" s="2" t="s">
        <v>1040</v>
      </c>
      <c r="C402" s="2" t="s">
        <v>1041</v>
      </c>
      <c r="D402" s="1">
        <v>35617</v>
      </c>
      <c r="E402" s="2" t="s">
        <v>179</v>
      </c>
      <c r="F402" s="2" t="s">
        <v>180</v>
      </c>
      <c r="G402" s="2" t="s">
        <v>181</v>
      </c>
      <c r="H402" s="1">
        <v>122560</v>
      </c>
      <c r="I402" s="2" t="s">
        <v>13</v>
      </c>
      <c r="J402" s="1">
        <v>27</v>
      </c>
      <c r="K402" s="2" t="s">
        <v>177</v>
      </c>
      <c r="L402" s="2" t="s">
        <v>178</v>
      </c>
      <c r="M402" s="1">
        <v>56</v>
      </c>
      <c r="N402" s="2" t="s">
        <v>1495</v>
      </c>
      <c r="O402" s="2">
        <v>26</v>
      </c>
      <c r="P402" s="2">
        <v>16</v>
      </c>
      <c r="R402" s="1">
        <v>1</v>
      </c>
      <c r="S402" s="3">
        <v>176</v>
      </c>
      <c r="T402" s="3">
        <v>76.5</v>
      </c>
      <c r="V402" s="2" t="s">
        <v>1302</v>
      </c>
    </row>
    <row r="403" spans="1:22" x14ac:dyDescent="0.45">
      <c r="A403" s="1">
        <v>227</v>
      </c>
      <c r="B403" s="2" t="s">
        <v>1040</v>
      </c>
      <c r="C403" s="2" t="s">
        <v>1041</v>
      </c>
      <c r="D403" s="1">
        <v>35617</v>
      </c>
      <c r="E403" s="2" t="s">
        <v>179</v>
      </c>
      <c r="F403" s="2" t="s">
        <v>180</v>
      </c>
      <c r="G403" s="2" t="s">
        <v>181</v>
      </c>
      <c r="H403" s="1">
        <v>122560</v>
      </c>
      <c r="I403" s="2" t="s">
        <v>13</v>
      </c>
      <c r="J403" s="1">
        <v>27</v>
      </c>
      <c r="K403" s="2" t="s">
        <v>318</v>
      </c>
      <c r="L403" s="2" t="s">
        <v>319</v>
      </c>
      <c r="M403" s="1">
        <v>119</v>
      </c>
      <c r="N403" s="2" t="s">
        <v>1512</v>
      </c>
      <c r="O403" s="2">
        <v>30</v>
      </c>
      <c r="P403" s="2">
        <v>35</v>
      </c>
      <c r="R403" s="1">
        <v>1</v>
      </c>
      <c r="S403" s="3">
        <v>176</v>
      </c>
      <c r="T403" s="3">
        <v>76.5</v>
      </c>
      <c r="V403" s="2" t="s">
        <v>1302</v>
      </c>
    </row>
    <row r="404" spans="1:22" x14ac:dyDescent="0.45">
      <c r="A404" s="1">
        <v>228</v>
      </c>
      <c r="B404" s="2" t="s">
        <v>1022</v>
      </c>
      <c r="C404" s="2" t="s">
        <v>1023</v>
      </c>
      <c r="D404" s="1">
        <v>35637</v>
      </c>
      <c r="E404" s="2" t="s">
        <v>187</v>
      </c>
      <c r="F404" s="2" t="s">
        <v>188</v>
      </c>
      <c r="G404" s="2" t="s">
        <v>189</v>
      </c>
      <c r="I404" s="2" t="s">
        <v>13</v>
      </c>
      <c r="J404" s="1">
        <v>24</v>
      </c>
      <c r="K404" s="2" t="s">
        <v>177</v>
      </c>
      <c r="L404" s="2" t="s">
        <v>178</v>
      </c>
      <c r="M404" s="1">
        <v>59</v>
      </c>
      <c r="N404" s="2" t="s">
        <v>1495</v>
      </c>
      <c r="O404" s="2">
        <v>26</v>
      </c>
      <c r="P404" s="2">
        <v>16</v>
      </c>
      <c r="Q404" s="2" t="s">
        <v>1283</v>
      </c>
      <c r="R404" s="1">
        <v>1</v>
      </c>
      <c r="S404" s="3">
        <v>176</v>
      </c>
      <c r="T404" s="3">
        <v>70.5</v>
      </c>
      <c r="U404" s="2" t="s">
        <v>1314</v>
      </c>
    </row>
    <row r="405" spans="1:22" x14ac:dyDescent="0.45">
      <c r="A405" s="1">
        <v>228</v>
      </c>
      <c r="B405" s="2" t="s">
        <v>1022</v>
      </c>
      <c r="C405" s="2" t="s">
        <v>1023</v>
      </c>
      <c r="D405" s="1">
        <v>35637</v>
      </c>
      <c r="E405" s="2" t="s">
        <v>187</v>
      </c>
      <c r="F405" s="2" t="s">
        <v>188</v>
      </c>
      <c r="G405" s="2" t="s">
        <v>189</v>
      </c>
      <c r="I405" s="2" t="s">
        <v>13</v>
      </c>
      <c r="J405" s="1">
        <v>24</v>
      </c>
      <c r="K405" s="2" t="s">
        <v>318</v>
      </c>
      <c r="L405" s="2" t="s">
        <v>319</v>
      </c>
      <c r="M405" s="1">
        <v>120</v>
      </c>
      <c r="N405" s="2" t="s">
        <v>1512</v>
      </c>
      <c r="O405" s="2">
        <v>30</v>
      </c>
      <c r="P405" s="2">
        <v>35</v>
      </c>
      <c r="Q405" s="2" t="s">
        <v>1283</v>
      </c>
      <c r="R405" s="1">
        <v>1</v>
      </c>
      <c r="S405" s="3">
        <v>176</v>
      </c>
      <c r="T405" s="3">
        <v>70.5</v>
      </c>
      <c r="U405" s="2" t="s">
        <v>1314</v>
      </c>
    </row>
    <row r="406" spans="1:22" x14ac:dyDescent="0.45">
      <c r="A406" s="1">
        <v>229</v>
      </c>
      <c r="B406" s="2" t="s">
        <v>1271</v>
      </c>
      <c r="C406" s="2" t="s">
        <v>1271</v>
      </c>
      <c r="E406" s="2" t="s">
        <v>190</v>
      </c>
      <c r="F406" s="2" t="s">
        <v>191</v>
      </c>
      <c r="G406" s="2" t="s">
        <v>192</v>
      </c>
      <c r="H406" s="1">
        <v>90588</v>
      </c>
      <c r="I406" s="2" t="s">
        <v>13</v>
      </c>
      <c r="J406" s="1">
        <v>27</v>
      </c>
      <c r="K406" s="2" t="s">
        <v>177</v>
      </c>
      <c r="L406" s="2" t="s">
        <v>178</v>
      </c>
      <c r="M406" s="1">
        <v>60</v>
      </c>
      <c r="N406" s="2" t="s">
        <v>1495</v>
      </c>
      <c r="O406" s="2">
        <v>26</v>
      </c>
      <c r="P406" s="2">
        <v>16</v>
      </c>
      <c r="R406" s="1">
        <v>2</v>
      </c>
      <c r="S406" s="3">
        <v>176</v>
      </c>
      <c r="T406" s="3">
        <v>63</v>
      </c>
      <c r="U406" s="2" t="s">
        <v>1316</v>
      </c>
      <c r="V406" s="2" t="s">
        <v>1315</v>
      </c>
    </row>
    <row r="407" spans="1:22" x14ac:dyDescent="0.45">
      <c r="A407" s="1">
        <v>230</v>
      </c>
      <c r="B407" s="2" t="s">
        <v>1125</v>
      </c>
      <c r="C407" s="2" t="s">
        <v>1126</v>
      </c>
      <c r="D407" s="1">
        <v>35306</v>
      </c>
      <c r="E407" s="2" t="s">
        <v>197</v>
      </c>
      <c r="F407" s="2" t="s">
        <v>196</v>
      </c>
      <c r="G407" s="2" t="s">
        <v>198</v>
      </c>
      <c r="H407" s="1">
        <v>118353</v>
      </c>
      <c r="I407" s="2" t="s">
        <v>13</v>
      </c>
      <c r="J407" s="1">
        <v>22</v>
      </c>
      <c r="K407" s="2" t="s">
        <v>177</v>
      </c>
      <c r="L407" s="2" t="s">
        <v>178</v>
      </c>
      <c r="M407" s="1">
        <v>62</v>
      </c>
      <c r="N407" s="2" t="s">
        <v>1495</v>
      </c>
      <c r="O407" s="2">
        <v>26</v>
      </c>
      <c r="P407" s="2">
        <v>16</v>
      </c>
      <c r="S407" s="3">
        <v>187</v>
      </c>
      <c r="T407" s="3">
        <v>80.5</v>
      </c>
      <c r="U407" s="2" t="s">
        <v>1291</v>
      </c>
    </row>
    <row r="408" spans="1:22" x14ac:dyDescent="0.45">
      <c r="A408" s="1">
        <v>230</v>
      </c>
      <c r="B408" s="2" t="s">
        <v>1125</v>
      </c>
      <c r="C408" s="2" t="s">
        <v>1126</v>
      </c>
      <c r="D408" s="1">
        <v>35306</v>
      </c>
      <c r="E408" s="2" t="s">
        <v>197</v>
      </c>
      <c r="F408" s="2" t="s">
        <v>196</v>
      </c>
      <c r="G408" s="2" t="s">
        <v>198</v>
      </c>
      <c r="H408" s="1">
        <v>118353</v>
      </c>
      <c r="I408" s="2" t="s">
        <v>13</v>
      </c>
      <c r="J408" s="1">
        <v>22</v>
      </c>
      <c r="K408" s="2" t="s">
        <v>337</v>
      </c>
      <c r="L408" s="2" t="s">
        <v>338</v>
      </c>
      <c r="M408" s="1">
        <v>145</v>
      </c>
      <c r="N408" s="2" t="s">
        <v>1505</v>
      </c>
      <c r="O408" s="2">
        <v>32</v>
      </c>
      <c r="P408" s="2">
        <v>26</v>
      </c>
      <c r="S408" s="3">
        <v>187</v>
      </c>
      <c r="T408" s="3">
        <v>80.5</v>
      </c>
      <c r="U408" s="2" t="s">
        <v>1291</v>
      </c>
    </row>
    <row r="409" spans="1:22" x14ac:dyDescent="0.45">
      <c r="A409" s="1">
        <v>231</v>
      </c>
      <c r="B409" s="2" t="s">
        <v>1050</v>
      </c>
      <c r="C409" s="2" t="s">
        <v>1051</v>
      </c>
      <c r="D409" s="1">
        <v>30292</v>
      </c>
      <c r="E409" s="2" t="s">
        <v>200</v>
      </c>
      <c r="F409" s="2" t="s">
        <v>199</v>
      </c>
      <c r="G409" s="2" t="s">
        <v>201</v>
      </c>
      <c r="H409" s="1">
        <v>34579</v>
      </c>
      <c r="I409" s="2" t="s">
        <v>13</v>
      </c>
      <c r="J409" s="1">
        <v>33</v>
      </c>
      <c r="K409" s="2" t="s">
        <v>177</v>
      </c>
      <c r="L409" s="2" t="s">
        <v>178</v>
      </c>
      <c r="M409" s="1">
        <v>63</v>
      </c>
      <c r="N409" s="2" t="s">
        <v>1495</v>
      </c>
      <c r="O409" s="2">
        <v>26</v>
      </c>
      <c r="P409" s="2">
        <v>16</v>
      </c>
      <c r="Q409" s="2" t="s">
        <v>1284</v>
      </c>
      <c r="S409" s="3">
        <v>180</v>
      </c>
      <c r="T409" s="3">
        <v>70</v>
      </c>
    </row>
    <row r="410" spans="1:22" x14ac:dyDescent="0.45">
      <c r="A410" s="1">
        <v>232</v>
      </c>
      <c r="B410" s="2" t="s">
        <v>952</v>
      </c>
      <c r="C410" s="2" t="s">
        <v>953</v>
      </c>
      <c r="D410" s="1">
        <v>33712</v>
      </c>
      <c r="E410" s="2" t="s">
        <v>205</v>
      </c>
      <c r="F410" s="2" t="s">
        <v>206</v>
      </c>
      <c r="G410" s="2" t="s">
        <v>207</v>
      </c>
      <c r="H410" s="1">
        <v>95094</v>
      </c>
      <c r="I410" s="2" t="s">
        <v>13</v>
      </c>
      <c r="J410" s="1">
        <v>46</v>
      </c>
      <c r="K410" s="2" t="s">
        <v>177</v>
      </c>
      <c r="L410" s="2" t="s">
        <v>178</v>
      </c>
      <c r="M410" s="1">
        <v>65</v>
      </c>
      <c r="N410" s="2" t="s">
        <v>1495</v>
      </c>
      <c r="O410" s="2">
        <v>26</v>
      </c>
      <c r="P410" s="2">
        <v>16</v>
      </c>
      <c r="R410" s="1">
        <v>1</v>
      </c>
      <c r="S410" s="3">
        <v>176</v>
      </c>
      <c r="T410" s="3">
        <v>76</v>
      </c>
      <c r="U410" s="2" t="s">
        <v>1291</v>
      </c>
      <c r="V410" s="2" t="s">
        <v>1393</v>
      </c>
    </row>
    <row r="411" spans="1:22" x14ac:dyDescent="0.45">
      <c r="A411" s="1">
        <v>232</v>
      </c>
      <c r="B411" s="2" t="s">
        <v>952</v>
      </c>
      <c r="C411" s="2" t="s">
        <v>953</v>
      </c>
      <c r="D411" s="1">
        <v>33712</v>
      </c>
      <c r="E411" s="2" t="s">
        <v>205</v>
      </c>
      <c r="F411" s="2" t="s">
        <v>206</v>
      </c>
      <c r="G411" s="2" t="s">
        <v>207</v>
      </c>
      <c r="H411" s="1">
        <v>95094</v>
      </c>
      <c r="I411" s="2" t="s">
        <v>13</v>
      </c>
      <c r="J411" s="1">
        <v>46</v>
      </c>
      <c r="K411" s="2" t="s">
        <v>237</v>
      </c>
      <c r="L411" s="2" t="s">
        <v>238</v>
      </c>
      <c r="M411" s="1">
        <v>81</v>
      </c>
      <c r="N411" s="2" t="s">
        <v>1501</v>
      </c>
      <c r="O411" s="2">
        <v>27</v>
      </c>
      <c r="P411" s="2">
        <v>22</v>
      </c>
      <c r="R411" s="1">
        <v>1</v>
      </c>
      <c r="S411" s="3">
        <v>176</v>
      </c>
      <c r="T411" s="3">
        <v>76</v>
      </c>
      <c r="U411" s="2" t="s">
        <v>1291</v>
      </c>
      <c r="V411" s="2" t="s">
        <v>1393</v>
      </c>
    </row>
    <row r="412" spans="1:22" x14ac:dyDescent="0.45">
      <c r="A412" s="1">
        <v>233</v>
      </c>
      <c r="B412" s="2" t="s">
        <v>890</v>
      </c>
      <c r="C412" s="2" t="s">
        <v>891</v>
      </c>
      <c r="D412" s="1">
        <v>35836</v>
      </c>
      <c r="E412" s="2" t="s">
        <v>208</v>
      </c>
      <c r="F412" s="2" t="s">
        <v>209</v>
      </c>
      <c r="G412" s="2" t="s">
        <v>210</v>
      </c>
      <c r="H412" s="1">
        <v>124767</v>
      </c>
      <c r="I412" s="2" t="s">
        <v>13</v>
      </c>
      <c r="J412" s="1">
        <v>34</v>
      </c>
      <c r="K412" s="2" t="s">
        <v>177</v>
      </c>
      <c r="L412" s="2" t="s">
        <v>178</v>
      </c>
      <c r="M412" s="1">
        <v>66</v>
      </c>
      <c r="N412" s="2" t="s">
        <v>1495</v>
      </c>
      <c r="O412" s="2">
        <v>26</v>
      </c>
      <c r="P412" s="2">
        <v>16</v>
      </c>
      <c r="S412" s="3">
        <v>178</v>
      </c>
      <c r="T412" s="3">
        <v>78</v>
      </c>
      <c r="U412" s="2" t="s">
        <v>1308</v>
      </c>
      <c r="V412" s="2" t="s">
        <v>1395</v>
      </c>
    </row>
    <row r="413" spans="1:22" x14ac:dyDescent="0.45">
      <c r="A413" s="1">
        <v>234</v>
      </c>
      <c r="B413" s="2" t="s">
        <v>812</v>
      </c>
      <c r="C413" s="2" t="s">
        <v>813</v>
      </c>
      <c r="D413" s="1">
        <v>30168</v>
      </c>
      <c r="E413" s="2" t="s">
        <v>219</v>
      </c>
      <c r="F413" s="2" t="s">
        <v>220</v>
      </c>
      <c r="G413" s="2" t="s">
        <v>221</v>
      </c>
      <c r="H413" s="1">
        <v>83426</v>
      </c>
      <c r="I413" s="2" t="s">
        <v>13</v>
      </c>
      <c r="J413" s="1">
        <v>21</v>
      </c>
      <c r="K413" s="2" t="s">
        <v>177</v>
      </c>
      <c r="L413" s="2" t="s">
        <v>178</v>
      </c>
      <c r="M413" s="1">
        <v>70</v>
      </c>
      <c r="N413" s="2" t="s">
        <v>1495</v>
      </c>
      <c r="O413" s="2">
        <v>26</v>
      </c>
      <c r="P413" s="2">
        <v>16</v>
      </c>
      <c r="R413" s="1">
        <v>1</v>
      </c>
      <c r="S413" s="3">
        <v>178</v>
      </c>
      <c r="T413" s="3">
        <v>70</v>
      </c>
      <c r="U413" s="2" t="s">
        <v>1319</v>
      </c>
    </row>
    <row r="414" spans="1:22" x14ac:dyDescent="0.45">
      <c r="A414" s="1">
        <v>235</v>
      </c>
      <c r="B414" s="2" t="s">
        <v>1171</v>
      </c>
      <c r="C414" s="2" t="s">
        <v>1172</v>
      </c>
      <c r="D414" s="1">
        <v>31060</v>
      </c>
      <c r="E414" s="2" t="s">
        <v>225</v>
      </c>
      <c r="F414" s="2" t="s">
        <v>226</v>
      </c>
      <c r="G414" s="2" t="s">
        <v>227</v>
      </c>
      <c r="H414" s="1">
        <v>88249</v>
      </c>
      <c r="I414" s="2" t="s">
        <v>13</v>
      </c>
      <c r="J414" s="1">
        <v>35</v>
      </c>
      <c r="K414" s="2" t="s">
        <v>177</v>
      </c>
      <c r="L414" s="2" t="s">
        <v>178</v>
      </c>
      <c r="M414" s="1">
        <v>72</v>
      </c>
      <c r="N414" s="2" t="s">
        <v>1495</v>
      </c>
      <c r="O414" s="2">
        <v>26</v>
      </c>
      <c r="P414" s="2">
        <v>16</v>
      </c>
      <c r="S414" s="3">
        <v>178</v>
      </c>
      <c r="T414" s="3">
        <v>85</v>
      </c>
    </row>
    <row r="415" spans="1:22" x14ac:dyDescent="0.45">
      <c r="A415" s="1">
        <v>235</v>
      </c>
      <c r="B415" s="2" t="s">
        <v>1171</v>
      </c>
      <c r="C415" s="2" t="s">
        <v>1172</v>
      </c>
      <c r="D415" s="1">
        <v>31060</v>
      </c>
      <c r="E415" s="2" t="s">
        <v>225</v>
      </c>
      <c r="F415" s="2" t="s">
        <v>226</v>
      </c>
      <c r="G415" s="2" t="s">
        <v>227</v>
      </c>
      <c r="H415" s="1">
        <v>88249</v>
      </c>
      <c r="I415" s="2" t="s">
        <v>13</v>
      </c>
      <c r="J415" s="1">
        <v>35</v>
      </c>
      <c r="K415" s="2" t="s">
        <v>318</v>
      </c>
      <c r="L415" s="2" t="s">
        <v>319</v>
      </c>
      <c r="M415" s="1">
        <v>129</v>
      </c>
      <c r="N415" s="2" t="s">
        <v>1512</v>
      </c>
      <c r="O415" s="2">
        <v>30</v>
      </c>
      <c r="P415" s="2">
        <v>35</v>
      </c>
      <c r="S415" s="3">
        <v>178</v>
      </c>
      <c r="T415" s="3">
        <v>85</v>
      </c>
    </row>
    <row r="416" spans="1:22" x14ac:dyDescent="0.45">
      <c r="A416" s="1">
        <v>236</v>
      </c>
      <c r="B416" s="2" t="s">
        <v>1121</v>
      </c>
      <c r="C416" s="2" t="s">
        <v>1122</v>
      </c>
      <c r="D416" s="1">
        <v>32010</v>
      </c>
      <c r="E416" s="2" t="s">
        <v>232</v>
      </c>
      <c r="F416" s="2" t="s">
        <v>102</v>
      </c>
      <c r="G416" s="2" t="s">
        <v>233</v>
      </c>
      <c r="I416" s="2" t="s">
        <v>13</v>
      </c>
      <c r="J416" s="1">
        <v>33</v>
      </c>
      <c r="K416" s="2" t="s">
        <v>177</v>
      </c>
      <c r="L416" s="2" t="s">
        <v>178</v>
      </c>
      <c r="M416" s="1">
        <v>75</v>
      </c>
      <c r="N416" s="2" t="s">
        <v>1495</v>
      </c>
      <c r="O416" s="2">
        <v>26</v>
      </c>
      <c r="P416" s="2">
        <v>16</v>
      </c>
      <c r="Q416" s="2" t="s">
        <v>1283</v>
      </c>
      <c r="R416" s="1">
        <v>1</v>
      </c>
      <c r="S416" s="3">
        <v>176</v>
      </c>
      <c r="T416" s="3">
        <v>72</v>
      </c>
      <c r="U416" s="2" t="s">
        <v>1461</v>
      </c>
      <c r="V416" s="2" t="s">
        <v>1460</v>
      </c>
    </row>
    <row r="417" spans="1:22" x14ac:dyDescent="0.45">
      <c r="A417" s="1">
        <v>236</v>
      </c>
      <c r="B417" s="2" t="s">
        <v>1121</v>
      </c>
      <c r="C417" s="2" t="s">
        <v>1122</v>
      </c>
      <c r="D417" s="1">
        <v>32010</v>
      </c>
      <c r="E417" s="2" t="s">
        <v>232</v>
      </c>
      <c r="F417" s="2" t="s">
        <v>102</v>
      </c>
      <c r="G417" s="2" t="s">
        <v>233</v>
      </c>
      <c r="I417" s="2" t="s">
        <v>13</v>
      </c>
      <c r="J417" s="1">
        <v>33</v>
      </c>
      <c r="K417" s="2" t="s">
        <v>318</v>
      </c>
      <c r="L417" s="2" t="s">
        <v>319</v>
      </c>
      <c r="M417" s="1">
        <v>131</v>
      </c>
      <c r="N417" s="2" t="s">
        <v>1512</v>
      </c>
      <c r="O417" s="2">
        <v>30</v>
      </c>
      <c r="P417" s="2">
        <v>35</v>
      </c>
      <c r="Q417" s="2" t="s">
        <v>1283</v>
      </c>
      <c r="R417" s="1">
        <v>1</v>
      </c>
      <c r="S417" s="3">
        <v>176</v>
      </c>
      <c r="T417" s="3">
        <v>72</v>
      </c>
      <c r="U417" s="2" t="s">
        <v>1461</v>
      </c>
      <c r="V417" s="2" t="s">
        <v>1460</v>
      </c>
    </row>
    <row r="418" spans="1:22" x14ac:dyDescent="0.45">
      <c r="A418" s="1">
        <v>237</v>
      </c>
      <c r="B418" s="2" t="s">
        <v>1100</v>
      </c>
      <c r="C418" s="2" t="s">
        <v>1101</v>
      </c>
      <c r="D418" s="1">
        <v>29911</v>
      </c>
      <c r="E418" s="2" t="s">
        <v>174</v>
      </c>
      <c r="F418" s="2" t="s">
        <v>235</v>
      </c>
      <c r="G418" s="2" t="s">
        <v>236</v>
      </c>
      <c r="H418" s="1">
        <v>77193</v>
      </c>
      <c r="I418" s="2" t="s">
        <v>13</v>
      </c>
      <c r="J418" s="1">
        <v>46</v>
      </c>
      <c r="K418" s="2" t="s">
        <v>237</v>
      </c>
      <c r="L418" s="2" t="s">
        <v>238</v>
      </c>
      <c r="M418" s="1">
        <v>77</v>
      </c>
      <c r="N418" s="2" t="s">
        <v>1501</v>
      </c>
      <c r="O418" s="2">
        <v>27</v>
      </c>
      <c r="P418" s="2">
        <v>22</v>
      </c>
      <c r="R418" s="1">
        <v>1</v>
      </c>
      <c r="S418" s="3">
        <v>166</v>
      </c>
      <c r="T418" s="3">
        <v>69</v>
      </c>
    </row>
    <row r="419" spans="1:22" x14ac:dyDescent="0.45">
      <c r="A419" s="1">
        <v>238</v>
      </c>
      <c r="B419" s="2" t="s">
        <v>1143</v>
      </c>
      <c r="C419" s="2" t="s">
        <v>1144</v>
      </c>
      <c r="D419" s="1">
        <v>32923</v>
      </c>
      <c r="E419" s="2" t="s">
        <v>128</v>
      </c>
      <c r="F419" s="2" t="s">
        <v>241</v>
      </c>
      <c r="G419" s="2" t="s">
        <v>242</v>
      </c>
      <c r="H419" s="1">
        <v>117352</v>
      </c>
      <c r="I419" s="2" t="s">
        <v>13</v>
      </c>
      <c r="J419" s="1">
        <v>40</v>
      </c>
      <c r="K419" s="2" t="s">
        <v>237</v>
      </c>
      <c r="L419" s="2" t="s">
        <v>238</v>
      </c>
      <c r="M419" s="1">
        <v>80</v>
      </c>
      <c r="N419" s="2" t="s">
        <v>1501</v>
      </c>
      <c r="O419" s="2">
        <v>27</v>
      </c>
      <c r="P419" s="2">
        <v>22</v>
      </c>
      <c r="S419" s="3">
        <v>186</v>
      </c>
      <c r="T419" s="3">
        <v>74.5</v>
      </c>
      <c r="U419" s="2" t="s">
        <v>1369</v>
      </c>
      <c r="V419" s="2" t="s">
        <v>1392</v>
      </c>
    </row>
    <row r="420" spans="1:22" x14ac:dyDescent="0.45">
      <c r="A420" s="1">
        <v>238</v>
      </c>
      <c r="B420" s="2" t="s">
        <v>1143</v>
      </c>
      <c r="C420" s="2" t="s">
        <v>1144</v>
      </c>
      <c r="D420" s="1">
        <v>32923</v>
      </c>
      <c r="E420" s="2" t="s">
        <v>128</v>
      </c>
      <c r="F420" s="2" t="s">
        <v>241</v>
      </c>
      <c r="G420" s="2" t="s">
        <v>242</v>
      </c>
      <c r="H420" s="1">
        <v>117352</v>
      </c>
      <c r="I420" s="2" t="s">
        <v>13</v>
      </c>
      <c r="J420" s="1">
        <v>40</v>
      </c>
      <c r="K420" s="2" t="s">
        <v>318</v>
      </c>
      <c r="L420" s="2" t="s">
        <v>319</v>
      </c>
      <c r="M420" s="1">
        <v>126</v>
      </c>
      <c r="N420" s="2" t="s">
        <v>1512</v>
      </c>
      <c r="O420" s="2">
        <v>30</v>
      </c>
      <c r="P420" s="2">
        <v>35</v>
      </c>
      <c r="S420" s="3">
        <v>186</v>
      </c>
      <c r="T420" s="3">
        <v>74.5</v>
      </c>
      <c r="U420" s="2" t="s">
        <v>1369</v>
      </c>
      <c r="V420" s="2" t="s">
        <v>1392</v>
      </c>
    </row>
    <row r="421" spans="1:22" x14ac:dyDescent="0.45">
      <c r="A421" s="1">
        <v>239</v>
      </c>
      <c r="B421" s="2" t="s">
        <v>978</v>
      </c>
      <c r="C421" s="2" t="s">
        <v>979</v>
      </c>
      <c r="D421" s="1">
        <v>20933</v>
      </c>
      <c r="E421" s="2" t="s">
        <v>243</v>
      </c>
      <c r="F421" s="2" t="s">
        <v>78</v>
      </c>
      <c r="G421" s="2" t="s">
        <v>244</v>
      </c>
      <c r="H421" s="1">
        <v>31617</v>
      </c>
      <c r="I421" s="2" t="s">
        <v>13</v>
      </c>
      <c r="J421" s="1">
        <v>47</v>
      </c>
      <c r="K421" s="2" t="s">
        <v>237</v>
      </c>
      <c r="L421" s="2" t="s">
        <v>238</v>
      </c>
      <c r="M421" s="1">
        <v>82</v>
      </c>
      <c r="N421" s="2" t="s">
        <v>1501</v>
      </c>
      <c r="O421" s="2">
        <v>27</v>
      </c>
      <c r="P421" s="2">
        <v>22</v>
      </c>
      <c r="S421" s="3">
        <v>165</v>
      </c>
      <c r="T421" s="3">
        <v>65</v>
      </c>
      <c r="U421" s="2" t="s">
        <v>1421</v>
      </c>
    </row>
    <row r="422" spans="1:22" x14ac:dyDescent="0.45">
      <c r="A422" s="1">
        <v>239</v>
      </c>
      <c r="B422" s="2" t="s">
        <v>978</v>
      </c>
      <c r="C422" s="2" t="s">
        <v>979</v>
      </c>
      <c r="D422" s="1">
        <v>20933</v>
      </c>
      <c r="E422" s="2" t="s">
        <v>243</v>
      </c>
      <c r="F422" s="2" t="s">
        <v>78</v>
      </c>
      <c r="G422" s="2" t="s">
        <v>244</v>
      </c>
      <c r="H422" s="1">
        <v>31617</v>
      </c>
      <c r="I422" s="2" t="s">
        <v>13</v>
      </c>
      <c r="J422" s="1">
        <v>47</v>
      </c>
      <c r="K422" s="2" t="s">
        <v>258</v>
      </c>
      <c r="L422" s="2" t="s">
        <v>259</v>
      </c>
      <c r="M422" s="1">
        <v>95</v>
      </c>
      <c r="N422" s="2" t="s">
        <v>1510</v>
      </c>
      <c r="O422" s="2">
        <v>28</v>
      </c>
      <c r="P422" s="2">
        <v>33</v>
      </c>
      <c r="S422" s="3">
        <v>165</v>
      </c>
      <c r="T422" s="3">
        <v>65</v>
      </c>
      <c r="U422" s="2" t="s">
        <v>1421</v>
      </c>
    </row>
    <row r="423" spans="1:22" x14ac:dyDescent="0.45">
      <c r="A423" s="1">
        <v>240</v>
      </c>
      <c r="B423" s="2" t="s">
        <v>900</v>
      </c>
      <c r="C423" s="2" t="s">
        <v>901</v>
      </c>
      <c r="D423" s="1">
        <v>18085</v>
      </c>
      <c r="E423" s="2" t="s">
        <v>248</v>
      </c>
      <c r="F423" s="2" t="s">
        <v>249</v>
      </c>
      <c r="G423" s="2" t="s">
        <v>250</v>
      </c>
      <c r="I423" s="2" t="s">
        <v>13</v>
      </c>
      <c r="J423" s="1">
        <v>42</v>
      </c>
      <c r="K423" s="2" t="s">
        <v>237</v>
      </c>
      <c r="L423" s="2" t="s">
        <v>238</v>
      </c>
      <c r="M423" s="1">
        <v>84</v>
      </c>
      <c r="N423" s="2" t="s">
        <v>1501</v>
      </c>
      <c r="O423" s="2">
        <v>27</v>
      </c>
      <c r="P423" s="2">
        <v>22</v>
      </c>
      <c r="Q423" s="2" t="s">
        <v>1283</v>
      </c>
      <c r="S423" s="3">
        <v>174</v>
      </c>
      <c r="T423" s="3">
        <v>75.5</v>
      </c>
      <c r="U423" s="2" t="s">
        <v>1454</v>
      </c>
    </row>
    <row r="424" spans="1:22" x14ac:dyDescent="0.45">
      <c r="A424" s="1">
        <v>241</v>
      </c>
      <c r="B424" s="2" t="s">
        <v>1242</v>
      </c>
      <c r="C424" s="2" t="s">
        <v>1243</v>
      </c>
      <c r="D424" s="1">
        <v>34438</v>
      </c>
      <c r="E424" s="2" t="s">
        <v>255</v>
      </c>
      <c r="F424" s="2" t="s">
        <v>256</v>
      </c>
      <c r="G424" s="2" t="s">
        <v>257</v>
      </c>
      <c r="H424" s="1">
        <v>110973</v>
      </c>
      <c r="I424" s="2" t="s">
        <v>13</v>
      </c>
      <c r="J424" s="1">
        <v>22</v>
      </c>
      <c r="K424" s="2" t="s">
        <v>258</v>
      </c>
      <c r="L424" s="2" t="s">
        <v>259</v>
      </c>
      <c r="M424" s="1">
        <v>88</v>
      </c>
      <c r="N424" s="2" t="s">
        <v>1510</v>
      </c>
      <c r="O424" s="2">
        <v>28</v>
      </c>
      <c r="P424" s="2">
        <v>33</v>
      </c>
      <c r="S424" s="3">
        <v>162</v>
      </c>
      <c r="T424" s="3">
        <v>65.5</v>
      </c>
      <c r="U424" s="2" t="s">
        <v>1308</v>
      </c>
      <c r="V424" s="2" t="s">
        <v>1307</v>
      </c>
    </row>
    <row r="425" spans="1:22" x14ac:dyDescent="0.45">
      <c r="A425" s="1">
        <v>242</v>
      </c>
      <c r="B425" s="2" t="s">
        <v>1098</v>
      </c>
      <c r="C425" s="2" t="s">
        <v>1099</v>
      </c>
      <c r="D425" s="1">
        <v>35057</v>
      </c>
      <c r="E425" s="2" t="s">
        <v>169</v>
      </c>
      <c r="F425" s="2" t="s">
        <v>263</v>
      </c>
      <c r="G425" s="2" t="s">
        <v>264</v>
      </c>
      <c r="H425" s="1">
        <v>122080</v>
      </c>
      <c r="I425" s="2" t="s">
        <v>13</v>
      </c>
      <c r="J425" s="1">
        <v>32</v>
      </c>
      <c r="K425" s="2" t="s">
        <v>258</v>
      </c>
      <c r="L425" s="2" t="s">
        <v>259</v>
      </c>
      <c r="M425" s="1">
        <v>90</v>
      </c>
      <c r="N425" s="2" t="s">
        <v>1510</v>
      </c>
      <c r="O425" s="2">
        <v>28</v>
      </c>
      <c r="P425" s="2">
        <v>33</v>
      </c>
      <c r="Q425" s="2" t="s">
        <v>1284</v>
      </c>
      <c r="S425" s="3">
        <v>165</v>
      </c>
      <c r="T425" s="3">
        <v>61.5</v>
      </c>
      <c r="U425" s="2" t="s">
        <v>1375</v>
      </c>
      <c r="V425" s="2" t="s">
        <v>1374</v>
      </c>
    </row>
    <row r="426" spans="1:22" x14ac:dyDescent="0.45">
      <c r="A426" s="1">
        <v>243</v>
      </c>
      <c r="B426" s="2" t="s">
        <v>1076</v>
      </c>
      <c r="C426" s="2" t="s">
        <v>1077</v>
      </c>
      <c r="D426" s="1">
        <v>32187</v>
      </c>
      <c r="E426" s="2" t="s">
        <v>279</v>
      </c>
      <c r="F426" s="2" t="s">
        <v>280</v>
      </c>
      <c r="G426" s="2" t="s">
        <v>281</v>
      </c>
      <c r="H426" s="1">
        <v>3962</v>
      </c>
      <c r="I426" s="2" t="s">
        <v>13</v>
      </c>
      <c r="J426" s="1">
        <v>46</v>
      </c>
      <c r="K426" s="2" t="s">
        <v>258</v>
      </c>
      <c r="L426" s="2" t="s">
        <v>259</v>
      </c>
      <c r="M426" s="1">
        <v>99</v>
      </c>
      <c r="N426" s="2" t="s">
        <v>1510</v>
      </c>
      <c r="O426" s="2">
        <v>28</v>
      </c>
      <c r="P426" s="2">
        <v>33</v>
      </c>
      <c r="S426" s="3">
        <v>161</v>
      </c>
      <c r="T426" s="3">
        <v>69</v>
      </c>
      <c r="U426" s="2" t="s">
        <v>1306</v>
      </c>
      <c r="V426" s="2" t="s">
        <v>1446</v>
      </c>
    </row>
    <row r="427" spans="1:22" x14ac:dyDescent="0.45">
      <c r="A427" s="1">
        <v>243</v>
      </c>
      <c r="B427" s="2" t="s">
        <v>1076</v>
      </c>
      <c r="C427" s="2" t="s">
        <v>1077</v>
      </c>
      <c r="D427" s="1">
        <v>32187</v>
      </c>
      <c r="E427" s="2" t="s">
        <v>279</v>
      </c>
      <c r="F427" s="2" t="s">
        <v>280</v>
      </c>
      <c r="G427" s="2" t="s">
        <v>281</v>
      </c>
      <c r="H427" s="1">
        <v>3962</v>
      </c>
      <c r="I427" s="2" t="s">
        <v>13</v>
      </c>
      <c r="J427" s="1">
        <v>46</v>
      </c>
      <c r="K427" s="2" t="s">
        <v>539</v>
      </c>
      <c r="L427" s="2" t="s">
        <v>540</v>
      </c>
      <c r="M427" s="1">
        <v>278</v>
      </c>
      <c r="N427" s="2" t="s">
        <v>1507</v>
      </c>
      <c r="O427" s="2">
        <v>34</v>
      </c>
      <c r="P427" s="2">
        <v>28</v>
      </c>
      <c r="S427" s="3">
        <v>161</v>
      </c>
      <c r="T427" s="3">
        <v>69</v>
      </c>
      <c r="U427" s="2" t="s">
        <v>1306</v>
      </c>
      <c r="V427" s="2" t="s">
        <v>1446</v>
      </c>
    </row>
    <row r="428" spans="1:22" x14ac:dyDescent="0.45">
      <c r="A428" s="1">
        <v>244</v>
      </c>
      <c r="B428" s="2" t="s">
        <v>1272</v>
      </c>
      <c r="C428" s="2" t="s">
        <v>1272</v>
      </c>
      <c r="E428" s="2" t="s">
        <v>154</v>
      </c>
      <c r="F428" s="2" t="s">
        <v>287</v>
      </c>
      <c r="G428" s="2" t="s">
        <v>288</v>
      </c>
      <c r="H428" s="1">
        <v>125415</v>
      </c>
      <c r="I428" s="2" t="s">
        <v>13</v>
      </c>
      <c r="J428" s="1">
        <v>25</v>
      </c>
      <c r="K428" s="2" t="s">
        <v>285</v>
      </c>
      <c r="L428" s="2" t="s">
        <v>286</v>
      </c>
      <c r="M428" s="1">
        <v>104</v>
      </c>
      <c r="N428" s="2" t="s">
        <v>1511</v>
      </c>
      <c r="O428" s="2">
        <v>29</v>
      </c>
      <c r="P428" s="2">
        <v>34</v>
      </c>
      <c r="S428" s="3">
        <v>173</v>
      </c>
      <c r="T428" s="3">
        <v>71.5</v>
      </c>
      <c r="U428" s="2" t="s">
        <v>1310</v>
      </c>
    </row>
    <row r="429" spans="1:22" x14ac:dyDescent="0.45">
      <c r="A429" s="1">
        <v>245</v>
      </c>
      <c r="B429" s="2" t="s">
        <v>818</v>
      </c>
      <c r="C429" s="2" t="s">
        <v>819</v>
      </c>
      <c r="D429" s="1">
        <v>18975</v>
      </c>
      <c r="E429" s="2" t="s">
        <v>292</v>
      </c>
      <c r="F429" s="2" t="s">
        <v>293</v>
      </c>
      <c r="G429" s="2" t="s">
        <v>294</v>
      </c>
      <c r="H429" s="1">
        <v>15725</v>
      </c>
      <c r="I429" s="2" t="s">
        <v>13</v>
      </c>
      <c r="J429" s="1">
        <v>29</v>
      </c>
      <c r="K429" s="2" t="s">
        <v>285</v>
      </c>
      <c r="L429" s="2" t="s">
        <v>286</v>
      </c>
      <c r="M429" s="1">
        <v>106</v>
      </c>
      <c r="N429" s="2" t="s">
        <v>1511</v>
      </c>
      <c r="O429" s="2">
        <v>29</v>
      </c>
      <c r="P429" s="2">
        <v>34</v>
      </c>
      <c r="S429" s="3">
        <v>169</v>
      </c>
      <c r="T429" s="3">
        <v>68</v>
      </c>
      <c r="U429" s="2" t="s">
        <v>1333</v>
      </c>
      <c r="V429" s="2" t="s">
        <v>1332</v>
      </c>
    </row>
    <row r="430" spans="1:22" x14ac:dyDescent="0.45">
      <c r="A430" s="1">
        <v>246</v>
      </c>
      <c r="B430" s="2" t="s">
        <v>980</v>
      </c>
      <c r="C430" s="2" t="s">
        <v>981</v>
      </c>
      <c r="D430" s="1">
        <v>35677</v>
      </c>
      <c r="E430" s="2" t="s">
        <v>295</v>
      </c>
      <c r="F430" s="2" t="s">
        <v>229</v>
      </c>
      <c r="G430" s="2" t="s">
        <v>296</v>
      </c>
      <c r="H430" s="1">
        <v>125321</v>
      </c>
      <c r="I430" s="2" t="s">
        <v>13</v>
      </c>
      <c r="J430" s="1">
        <v>19</v>
      </c>
      <c r="K430" s="2" t="s">
        <v>285</v>
      </c>
      <c r="L430" s="2" t="s">
        <v>286</v>
      </c>
      <c r="M430" s="1">
        <v>107</v>
      </c>
      <c r="N430" s="2" t="s">
        <v>1511</v>
      </c>
      <c r="O430" s="2">
        <v>29</v>
      </c>
      <c r="P430" s="2">
        <v>34</v>
      </c>
      <c r="R430" s="1">
        <v>1</v>
      </c>
      <c r="S430" s="3">
        <v>171</v>
      </c>
      <c r="T430" s="3">
        <v>68</v>
      </c>
      <c r="U430" s="2" t="s">
        <v>1293</v>
      </c>
    </row>
    <row r="431" spans="1:22" x14ac:dyDescent="0.45">
      <c r="A431" s="1">
        <v>247</v>
      </c>
      <c r="B431" s="2" t="s">
        <v>876</v>
      </c>
      <c r="C431" s="2" t="s">
        <v>877</v>
      </c>
      <c r="D431" s="1">
        <v>13473</v>
      </c>
      <c r="E431" s="2" t="s">
        <v>301</v>
      </c>
      <c r="F431" s="2" t="s">
        <v>302</v>
      </c>
      <c r="G431" s="2" t="s">
        <v>303</v>
      </c>
      <c r="H431" s="1">
        <v>7462</v>
      </c>
      <c r="I431" s="2" t="s">
        <v>13</v>
      </c>
      <c r="J431" s="1">
        <v>34</v>
      </c>
      <c r="K431" s="2" t="s">
        <v>285</v>
      </c>
      <c r="L431" s="2" t="s">
        <v>286</v>
      </c>
      <c r="M431" s="1">
        <v>110</v>
      </c>
      <c r="N431" s="2" t="s">
        <v>1511</v>
      </c>
      <c r="O431" s="2">
        <v>29</v>
      </c>
      <c r="P431" s="2">
        <v>34</v>
      </c>
      <c r="R431" s="1">
        <v>1</v>
      </c>
      <c r="S431" s="3">
        <v>172</v>
      </c>
      <c r="T431" s="3">
        <v>74.5</v>
      </c>
      <c r="U431" s="2" t="s">
        <v>1291</v>
      </c>
    </row>
    <row r="432" spans="1:22" x14ac:dyDescent="0.45">
      <c r="A432" s="1">
        <v>248</v>
      </c>
      <c r="B432" s="2" t="s">
        <v>1052</v>
      </c>
      <c r="C432" s="2" t="s">
        <v>1053</v>
      </c>
      <c r="D432" s="1">
        <v>10937</v>
      </c>
      <c r="E432" s="2" t="s">
        <v>304</v>
      </c>
      <c r="F432" s="2" t="s">
        <v>305</v>
      </c>
      <c r="G432" s="2" t="s">
        <v>306</v>
      </c>
      <c r="H432" s="1">
        <v>15056</v>
      </c>
      <c r="I432" s="2" t="s">
        <v>13</v>
      </c>
      <c r="J432" s="1">
        <v>35</v>
      </c>
      <c r="K432" s="2" t="s">
        <v>285</v>
      </c>
      <c r="L432" s="2" t="s">
        <v>286</v>
      </c>
      <c r="M432" s="1">
        <v>111</v>
      </c>
      <c r="N432" s="2" t="s">
        <v>1511</v>
      </c>
      <c r="O432" s="2">
        <v>29</v>
      </c>
      <c r="P432" s="2">
        <v>34</v>
      </c>
      <c r="S432" s="3">
        <v>169</v>
      </c>
      <c r="T432" s="3">
        <v>70</v>
      </c>
    </row>
    <row r="433" spans="1:22" x14ac:dyDescent="0.45">
      <c r="A433" s="1">
        <v>248</v>
      </c>
      <c r="B433" s="2" t="s">
        <v>1052</v>
      </c>
      <c r="C433" s="2" t="s">
        <v>1053</v>
      </c>
      <c r="D433" s="1">
        <v>10937</v>
      </c>
      <c r="E433" s="2" t="s">
        <v>304</v>
      </c>
      <c r="F433" s="2" t="s">
        <v>305</v>
      </c>
      <c r="G433" s="2" t="s">
        <v>306</v>
      </c>
      <c r="H433" s="1">
        <v>15056</v>
      </c>
      <c r="I433" s="2" t="s">
        <v>13</v>
      </c>
      <c r="J433" s="1">
        <v>35</v>
      </c>
      <c r="K433" s="2" t="s">
        <v>539</v>
      </c>
      <c r="L433" s="2" t="s">
        <v>540</v>
      </c>
      <c r="M433" s="1">
        <v>267</v>
      </c>
      <c r="N433" s="2" t="s">
        <v>1507</v>
      </c>
      <c r="O433" s="2">
        <v>34</v>
      </c>
      <c r="P433" s="2">
        <v>28</v>
      </c>
      <c r="S433" s="3">
        <v>169</v>
      </c>
      <c r="T433" s="3">
        <v>70</v>
      </c>
    </row>
    <row r="434" spans="1:22" x14ac:dyDescent="0.45">
      <c r="A434" s="1">
        <v>249</v>
      </c>
      <c r="B434" s="2" t="s">
        <v>1230</v>
      </c>
      <c r="C434" s="2" t="s">
        <v>1231</v>
      </c>
      <c r="D434" s="1">
        <v>33865</v>
      </c>
      <c r="E434" s="2" t="s">
        <v>321</v>
      </c>
      <c r="F434" s="2" t="s">
        <v>320</v>
      </c>
      <c r="G434" s="2" t="s">
        <v>322</v>
      </c>
      <c r="H434" s="1">
        <v>101620</v>
      </c>
      <c r="I434" s="2" t="s">
        <v>13</v>
      </c>
      <c r="J434" s="1">
        <v>39</v>
      </c>
      <c r="K434" s="2" t="s">
        <v>318</v>
      </c>
      <c r="L434" s="2" t="s">
        <v>319</v>
      </c>
      <c r="M434" s="1">
        <v>125</v>
      </c>
      <c r="N434" s="2" t="s">
        <v>1512</v>
      </c>
      <c r="O434" s="2">
        <v>30</v>
      </c>
      <c r="P434" s="2">
        <v>35</v>
      </c>
      <c r="R434" s="1">
        <v>2</v>
      </c>
      <c r="S434" s="3">
        <v>181</v>
      </c>
      <c r="T434" s="3">
        <v>80</v>
      </c>
    </row>
    <row r="435" spans="1:22" x14ac:dyDescent="0.45">
      <c r="A435" s="1">
        <v>250</v>
      </c>
      <c r="B435" s="2" t="s">
        <v>797</v>
      </c>
      <c r="C435" s="2" t="s">
        <v>797</v>
      </c>
      <c r="D435" s="1">
        <v>34281</v>
      </c>
      <c r="E435" s="2" t="s">
        <v>323</v>
      </c>
      <c r="F435" s="2" t="s">
        <v>324</v>
      </c>
      <c r="G435" s="2" t="s">
        <v>325</v>
      </c>
      <c r="H435" s="1">
        <v>126766</v>
      </c>
      <c r="I435" s="2" t="s">
        <v>13</v>
      </c>
      <c r="J435" s="1">
        <v>24</v>
      </c>
      <c r="K435" s="2" t="s">
        <v>318</v>
      </c>
      <c r="L435" s="2" t="s">
        <v>319</v>
      </c>
      <c r="M435" s="1">
        <v>127</v>
      </c>
      <c r="N435" s="2" t="s">
        <v>1512</v>
      </c>
      <c r="O435" s="2">
        <v>30</v>
      </c>
      <c r="P435" s="2">
        <v>35</v>
      </c>
      <c r="Q435" s="2" t="s">
        <v>1284</v>
      </c>
      <c r="R435" s="1">
        <v>1</v>
      </c>
      <c r="S435" s="3">
        <v>178</v>
      </c>
      <c r="T435" s="3">
        <v>68.5</v>
      </c>
      <c r="U435" s="2" t="s">
        <v>1431</v>
      </c>
      <c r="V435" s="2" t="s">
        <v>1430</v>
      </c>
    </row>
    <row r="436" spans="1:22" x14ac:dyDescent="0.45">
      <c r="A436" s="1">
        <v>251</v>
      </c>
      <c r="B436" s="2" t="s">
        <v>1247</v>
      </c>
      <c r="C436" s="2" t="s">
        <v>1247</v>
      </c>
      <c r="D436" s="1">
        <v>36025</v>
      </c>
      <c r="E436" s="2" t="s">
        <v>1249</v>
      </c>
      <c r="F436" s="2" t="s">
        <v>1250</v>
      </c>
      <c r="G436" s="4" t="s">
        <v>1248</v>
      </c>
      <c r="H436" s="1">
        <v>126833</v>
      </c>
      <c r="I436" s="2" t="s">
        <v>13</v>
      </c>
      <c r="J436" s="1">
        <v>25</v>
      </c>
      <c r="K436" s="2" t="s">
        <v>318</v>
      </c>
      <c r="L436" s="2" t="s">
        <v>319</v>
      </c>
      <c r="M436" s="1">
        <v>130</v>
      </c>
      <c r="N436" s="2" t="s">
        <v>1512</v>
      </c>
      <c r="O436" s="2">
        <v>30</v>
      </c>
      <c r="P436" s="2">
        <v>35</v>
      </c>
      <c r="R436" s="1">
        <v>1</v>
      </c>
      <c r="S436" s="3">
        <v>185</v>
      </c>
      <c r="T436" s="3">
        <v>77</v>
      </c>
      <c r="V436" s="2" t="s">
        <v>1453</v>
      </c>
    </row>
    <row r="437" spans="1:22" x14ac:dyDescent="0.45">
      <c r="A437" s="1">
        <v>252</v>
      </c>
      <c r="B437" s="2" t="s">
        <v>1203</v>
      </c>
      <c r="C437" s="2" t="s">
        <v>1203</v>
      </c>
      <c r="D437" s="1">
        <v>34814</v>
      </c>
      <c r="E437" s="2" t="s">
        <v>40</v>
      </c>
      <c r="F437" s="2" t="s">
        <v>39</v>
      </c>
      <c r="G437" s="2" t="s">
        <v>41</v>
      </c>
      <c r="H437" s="1">
        <v>114172</v>
      </c>
      <c r="I437" s="2" t="s">
        <v>13</v>
      </c>
      <c r="J437" s="1">
        <v>20</v>
      </c>
      <c r="K437" s="2" t="s">
        <v>42</v>
      </c>
      <c r="L437" s="2" t="s">
        <v>43</v>
      </c>
      <c r="M437" s="1">
        <v>9</v>
      </c>
      <c r="N437" s="2" t="s">
        <v>1504</v>
      </c>
      <c r="O437" s="2">
        <v>31</v>
      </c>
      <c r="P437" s="2">
        <v>25</v>
      </c>
      <c r="R437" s="1">
        <v>1</v>
      </c>
      <c r="S437" s="3">
        <v>180</v>
      </c>
      <c r="T437" s="3">
        <v>80</v>
      </c>
      <c r="U437" s="2" t="s">
        <v>1364</v>
      </c>
    </row>
    <row r="438" spans="1:22" x14ac:dyDescent="0.45">
      <c r="A438" s="1">
        <v>252</v>
      </c>
      <c r="B438" s="2" t="s">
        <v>1203</v>
      </c>
      <c r="C438" s="2" t="s">
        <v>1203</v>
      </c>
      <c r="D438" s="1">
        <v>34814</v>
      </c>
      <c r="E438" s="2" t="s">
        <v>40</v>
      </c>
      <c r="F438" s="2" t="s">
        <v>39</v>
      </c>
      <c r="G438" s="2" t="s">
        <v>41</v>
      </c>
      <c r="H438" s="1">
        <v>114172</v>
      </c>
      <c r="I438" s="2" t="s">
        <v>13</v>
      </c>
      <c r="J438" s="1">
        <v>20</v>
      </c>
      <c r="K438" s="2" t="s">
        <v>337</v>
      </c>
      <c r="L438" s="2" t="s">
        <v>338</v>
      </c>
      <c r="M438" s="1">
        <v>153</v>
      </c>
      <c r="N438" s="2" t="s">
        <v>1505</v>
      </c>
      <c r="O438" s="2">
        <v>32</v>
      </c>
      <c r="P438" s="2">
        <v>26</v>
      </c>
      <c r="R438" s="1">
        <v>1</v>
      </c>
      <c r="S438" s="3">
        <v>180</v>
      </c>
      <c r="T438" s="3">
        <v>80</v>
      </c>
      <c r="U438" s="2" t="s">
        <v>1364</v>
      </c>
    </row>
    <row r="439" spans="1:22" x14ac:dyDescent="0.45">
      <c r="A439" s="1">
        <v>253</v>
      </c>
      <c r="B439" s="2" t="s">
        <v>874</v>
      </c>
      <c r="C439" s="2" t="s">
        <v>875</v>
      </c>
      <c r="D439" s="1">
        <v>21720</v>
      </c>
      <c r="E439" s="2" t="s">
        <v>335</v>
      </c>
      <c r="F439" s="2" t="s">
        <v>256</v>
      </c>
      <c r="G439" s="2" t="s">
        <v>336</v>
      </c>
      <c r="H439" s="1">
        <v>125094</v>
      </c>
      <c r="I439" s="2" t="s">
        <v>13</v>
      </c>
      <c r="J439" s="1">
        <v>22</v>
      </c>
      <c r="K439" s="2" t="s">
        <v>337</v>
      </c>
      <c r="L439" s="2" t="s">
        <v>338</v>
      </c>
      <c r="M439" s="1">
        <v>135</v>
      </c>
      <c r="N439" s="2" t="s">
        <v>1505</v>
      </c>
      <c r="O439" s="2">
        <v>32</v>
      </c>
      <c r="P439" s="2">
        <v>26</v>
      </c>
      <c r="Q439" s="2" t="s">
        <v>1284</v>
      </c>
      <c r="R439" s="1">
        <v>1</v>
      </c>
      <c r="S439" s="3">
        <v>173</v>
      </c>
      <c r="T439" s="3">
        <v>70</v>
      </c>
      <c r="U439" s="2" t="s">
        <v>1306</v>
      </c>
      <c r="V439" s="2" t="s">
        <v>1305</v>
      </c>
    </row>
    <row r="440" spans="1:22" x14ac:dyDescent="0.45">
      <c r="A440" s="1">
        <v>253</v>
      </c>
      <c r="B440" s="2" t="s">
        <v>874</v>
      </c>
      <c r="C440" s="2" t="s">
        <v>875</v>
      </c>
      <c r="D440" s="1">
        <v>21720</v>
      </c>
      <c r="E440" s="2" t="s">
        <v>335</v>
      </c>
      <c r="F440" s="2" t="s">
        <v>256</v>
      </c>
      <c r="G440" s="2" t="s">
        <v>336</v>
      </c>
      <c r="H440" s="1">
        <v>125094</v>
      </c>
      <c r="I440" s="2" t="s">
        <v>13</v>
      </c>
      <c r="J440" s="1">
        <v>22</v>
      </c>
      <c r="K440" s="2" t="s">
        <v>539</v>
      </c>
      <c r="L440" s="2" t="s">
        <v>540</v>
      </c>
      <c r="M440" s="1">
        <v>232</v>
      </c>
      <c r="N440" s="2" t="s">
        <v>1507</v>
      </c>
      <c r="O440" s="2">
        <v>34</v>
      </c>
      <c r="P440" s="2">
        <v>28</v>
      </c>
      <c r="Q440" s="2" t="s">
        <v>1284</v>
      </c>
      <c r="R440" s="1">
        <v>1</v>
      </c>
      <c r="S440" s="3">
        <v>173</v>
      </c>
      <c r="T440" s="3">
        <v>70</v>
      </c>
      <c r="U440" s="2" t="s">
        <v>1306</v>
      </c>
      <c r="V440" s="2" t="s">
        <v>1305</v>
      </c>
    </row>
    <row r="441" spans="1:22" x14ac:dyDescent="0.45">
      <c r="A441" s="1">
        <v>254</v>
      </c>
      <c r="B441" s="2" t="s">
        <v>882</v>
      </c>
      <c r="C441" s="2" t="s">
        <v>883</v>
      </c>
      <c r="D441" s="1">
        <v>28576</v>
      </c>
      <c r="E441" s="2" t="s">
        <v>370</v>
      </c>
      <c r="F441" s="2" t="s">
        <v>371</v>
      </c>
      <c r="G441" s="2" t="s">
        <v>372</v>
      </c>
      <c r="I441" s="2" t="s">
        <v>13</v>
      </c>
      <c r="J441" s="1">
        <v>30</v>
      </c>
      <c r="K441" s="2" t="s">
        <v>337</v>
      </c>
      <c r="L441" s="2" t="s">
        <v>338</v>
      </c>
      <c r="M441" s="1">
        <v>149</v>
      </c>
      <c r="N441" s="2" t="s">
        <v>1505</v>
      </c>
      <c r="O441" s="2">
        <v>32</v>
      </c>
      <c r="P441" s="2">
        <v>26</v>
      </c>
      <c r="Q441" s="2" t="s">
        <v>1283</v>
      </c>
      <c r="R441" s="1">
        <v>1</v>
      </c>
      <c r="S441" s="3">
        <v>165</v>
      </c>
      <c r="T441" s="3">
        <v>67</v>
      </c>
      <c r="U441" s="2" t="s">
        <v>1297</v>
      </c>
      <c r="V441" s="2" t="s">
        <v>1354</v>
      </c>
    </row>
    <row r="442" spans="1:22" x14ac:dyDescent="0.45">
      <c r="A442" s="1">
        <v>254</v>
      </c>
      <c r="B442" s="2" t="s">
        <v>882</v>
      </c>
      <c r="C442" s="2" t="s">
        <v>883</v>
      </c>
      <c r="D442" s="1">
        <v>28576</v>
      </c>
      <c r="E442" s="2" t="s">
        <v>370</v>
      </c>
      <c r="F442" s="2" t="s">
        <v>371</v>
      </c>
      <c r="G442" s="2" t="s">
        <v>372</v>
      </c>
      <c r="I442" s="2" t="s">
        <v>13</v>
      </c>
      <c r="J442" s="1">
        <v>30</v>
      </c>
      <c r="K442" s="2" t="s">
        <v>539</v>
      </c>
      <c r="L442" s="2" t="s">
        <v>540</v>
      </c>
      <c r="M442" s="1">
        <v>246</v>
      </c>
      <c r="N442" s="2" t="s">
        <v>1507</v>
      </c>
      <c r="O442" s="2">
        <v>34</v>
      </c>
      <c r="P442" s="2">
        <v>28</v>
      </c>
      <c r="Q442" s="2" t="s">
        <v>1283</v>
      </c>
      <c r="R442" s="1">
        <v>1</v>
      </c>
      <c r="S442" s="3">
        <v>165</v>
      </c>
      <c r="T442" s="3">
        <v>67</v>
      </c>
      <c r="U442" s="2" t="s">
        <v>1297</v>
      </c>
      <c r="V442" s="2" t="s">
        <v>1354</v>
      </c>
    </row>
    <row r="443" spans="1:22" x14ac:dyDescent="0.45">
      <c r="A443" s="1">
        <v>255</v>
      </c>
      <c r="B443" s="2" t="s">
        <v>1177</v>
      </c>
      <c r="C443" s="2" t="s">
        <v>1178</v>
      </c>
      <c r="D443" s="1">
        <v>22740</v>
      </c>
      <c r="E443" s="2" t="s">
        <v>400</v>
      </c>
      <c r="F443" s="2" t="s">
        <v>401</v>
      </c>
      <c r="G443" s="2" t="s">
        <v>402</v>
      </c>
      <c r="H443" s="1">
        <v>99692</v>
      </c>
      <c r="I443" s="2" t="s">
        <v>13</v>
      </c>
      <c r="J443" s="1">
        <v>34</v>
      </c>
      <c r="K443" s="2" t="s">
        <v>337</v>
      </c>
      <c r="L443" s="2" t="s">
        <v>338</v>
      </c>
      <c r="M443" s="1">
        <v>161</v>
      </c>
      <c r="N443" s="2" t="s">
        <v>1505</v>
      </c>
      <c r="O443" s="2">
        <v>32</v>
      </c>
      <c r="P443" s="2">
        <v>26</v>
      </c>
      <c r="S443" s="3">
        <v>175</v>
      </c>
      <c r="T443" s="3">
        <v>80</v>
      </c>
      <c r="U443" s="2" t="s">
        <v>1291</v>
      </c>
    </row>
    <row r="444" spans="1:22" x14ac:dyDescent="0.45">
      <c r="A444" s="1">
        <v>255</v>
      </c>
      <c r="B444" s="2" t="s">
        <v>1177</v>
      </c>
      <c r="C444" s="2" t="s">
        <v>1178</v>
      </c>
      <c r="D444" s="1">
        <v>22740</v>
      </c>
      <c r="E444" s="2" t="s">
        <v>400</v>
      </c>
      <c r="F444" s="2" t="s">
        <v>401</v>
      </c>
      <c r="G444" s="2" t="s">
        <v>402</v>
      </c>
      <c r="H444" s="1">
        <v>99692</v>
      </c>
      <c r="I444" s="2" t="s">
        <v>13</v>
      </c>
      <c r="J444" s="1">
        <v>34</v>
      </c>
      <c r="K444" s="2" t="s">
        <v>539</v>
      </c>
      <c r="L444" s="2" t="s">
        <v>540</v>
      </c>
      <c r="M444" s="1">
        <v>260</v>
      </c>
      <c r="N444" s="2" t="s">
        <v>1507</v>
      </c>
      <c r="O444" s="2">
        <v>34</v>
      </c>
      <c r="P444" s="2">
        <v>28</v>
      </c>
      <c r="S444" s="3">
        <v>175</v>
      </c>
      <c r="T444" s="3">
        <v>80</v>
      </c>
      <c r="U444" s="2" t="s">
        <v>1291</v>
      </c>
    </row>
    <row r="445" spans="1:22" x14ac:dyDescent="0.45">
      <c r="A445" s="1">
        <v>256</v>
      </c>
      <c r="B445" s="2" t="s">
        <v>1187</v>
      </c>
      <c r="C445" s="2" t="s">
        <v>1188</v>
      </c>
      <c r="D445" s="1">
        <v>34970</v>
      </c>
      <c r="E445" s="2" t="s">
        <v>410</v>
      </c>
      <c r="F445" s="2" t="s">
        <v>411</v>
      </c>
      <c r="G445" s="2" t="s">
        <v>412</v>
      </c>
      <c r="H445" s="1">
        <v>114180</v>
      </c>
      <c r="I445" s="2" t="s">
        <v>13</v>
      </c>
      <c r="J445" s="1">
        <v>27</v>
      </c>
      <c r="K445" s="2" t="s">
        <v>337</v>
      </c>
      <c r="L445" s="2" t="s">
        <v>338</v>
      </c>
      <c r="M445" s="1">
        <v>165</v>
      </c>
      <c r="N445" s="2" t="s">
        <v>1505</v>
      </c>
      <c r="O445" s="2">
        <v>32</v>
      </c>
      <c r="P445" s="2">
        <v>26</v>
      </c>
      <c r="R445" s="1">
        <v>1</v>
      </c>
      <c r="S445" s="3">
        <v>178</v>
      </c>
      <c r="T445" s="3">
        <v>75</v>
      </c>
      <c r="U445" s="2" t="s">
        <v>1336</v>
      </c>
    </row>
    <row r="446" spans="1:22" x14ac:dyDescent="0.45">
      <c r="A446" s="1">
        <v>257</v>
      </c>
      <c r="B446" s="2" t="s">
        <v>1066</v>
      </c>
      <c r="C446" s="2" t="s">
        <v>1067</v>
      </c>
      <c r="D446" s="1">
        <v>33553</v>
      </c>
      <c r="E446" s="2" t="s">
        <v>416</v>
      </c>
      <c r="F446" s="2" t="s">
        <v>151</v>
      </c>
      <c r="G446" s="2" t="s">
        <v>417</v>
      </c>
      <c r="H446" s="1">
        <v>99936</v>
      </c>
      <c r="I446" s="2" t="s">
        <v>13</v>
      </c>
      <c r="J446" s="1">
        <v>33</v>
      </c>
      <c r="K446" s="2" t="s">
        <v>337</v>
      </c>
      <c r="L446" s="2" t="s">
        <v>338</v>
      </c>
      <c r="M446" s="1">
        <v>167</v>
      </c>
      <c r="N446" s="2" t="s">
        <v>1505</v>
      </c>
      <c r="O446" s="2">
        <v>32</v>
      </c>
      <c r="P446" s="2">
        <v>26</v>
      </c>
      <c r="S446" s="3">
        <v>162</v>
      </c>
      <c r="T446" s="3">
        <v>65</v>
      </c>
      <c r="U446" s="2" t="s">
        <v>1291</v>
      </c>
      <c r="V446" s="2" t="s">
        <v>1413</v>
      </c>
    </row>
    <row r="447" spans="1:22" x14ac:dyDescent="0.45">
      <c r="A447" s="1">
        <v>258</v>
      </c>
      <c r="B447" s="2" t="s">
        <v>1167</v>
      </c>
      <c r="C447" s="2" t="s">
        <v>1167</v>
      </c>
      <c r="D447" s="1">
        <v>35093</v>
      </c>
      <c r="E447" s="2" t="s">
        <v>437</v>
      </c>
      <c r="F447" s="2" t="s">
        <v>438</v>
      </c>
      <c r="G447" s="2" t="s">
        <v>439</v>
      </c>
      <c r="H447" s="1">
        <v>115089</v>
      </c>
      <c r="I447" s="2" t="s">
        <v>440</v>
      </c>
      <c r="J447" s="1">
        <v>33</v>
      </c>
      <c r="K447" s="2" t="s">
        <v>337</v>
      </c>
      <c r="L447" s="2" t="s">
        <v>338</v>
      </c>
      <c r="M447" s="1">
        <v>176</v>
      </c>
      <c r="N447" s="2" t="s">
        <v>1505</v>
      </c>
      <c r="O447" s="2">
        <v>32</v>
      </c>
      <c r="P447" s="2">
        <v>26</v>
      </c>
      <c r="R447" s="1">
        <v>1</v>
      </c>
      <c r="S447" s="3">
        <v>170</v>
      </c>
      <c r="T447" s="3">
        <v>68</v>
      </c>
      <c r="U447" s="2" t="s">
        <v>1291</v>
      </c>
    </row>
    <row r="448" spans="1:22" x14ac:dyDescent="0.45">
      <c r="A448" s="1">
        <v>258</v>
      </c>
      <c r="B448" s="2" t="s">
        <v>1167</v>
      </c>
      <c r="C448" s="2" t="s">
        <v>1167</v>
      </c>
      <c r="D448" s="1">
        <v>35093</v>
      </c>
      <c r="E448" s="2" t="s">
        <v>437</v>
      </c>
      <c r="F448" s="2" t="s">
        <v>438</v>
      </c>
      <c r="G448" s="2" t="s">
        <v>439</v>
      </c>
      <c r="H448" s="1">
        <v>115089</v>
      </c>
      <c r="I448" s="2" t="s">
        <v>440</v>
      </c>
      <c r="J448" s="1">
        <v>33</v>
      </c>
      <c r="K448" s="2" t="s">
        <v>539</v>
      </c>
      <c r="L448" s="2" t="s">
        <v>540</v>
      </c>
      <c r="M448" s="1">
        <v>272</v>
      </c>
      <c r="N448" s="2" t="s">
        <v>1507</v>
      </c>
      <c r="O448" s="2">
        <v>34</v>
      </c>
      <c r="P448" s="2">
        <v>28</v>
      </c>
      <c r="R448" s="1">
        <v>1</v>
      </c>
      <c r="S448" s="3">
        <v>170</v>
      </c>
      <c r="T448" s="3">
        <v>68</v>
      </c>
      <c r="U448" s="2" t="s">
        <v>1291</v>
      </c>
    </row>
    <row r="449" spans="1:22" x14ac:dyDescent="0.45">
      <c r="A449" s="1">
        <v>259</v>
      </c>
      <c r="B449" s="2" t="s">
        <v>1189</v>
      </c>
      <c r="C449" s="2" t="s">
        <v>1190</v>
      </c>
      <c r="D449" s="1">
        <v>31531</v>
      </c>
      <c r="E449" s="2" t="s">
        <v>450</v>
      </c>
      <c r="F449" s="2" t="s">
        <v>451</v>
      </c>
      <c r="G449" s="2" t="s">
        <v>452</v>
      </c>
      <c r="I449" s="2" t="s">
        <v>13</v>
      </c>
      <c r="J449" s="1">
        <v>33</v>
      </c>
      <c r="K449" s="2" t="s">
        <v>337</v>
      </c>
      <c r="L449" s="2" t="s">
        <v>338</v>
      </c>
      <c r="M449" s="1">
        <v>182</v>
      </c>
      <c r="N449" s="2" t="s">
        <v>1505</v>
      </c>
      <c r="O449" s="2">
        <v>32</v>
      </c>
      <c r="P449" s="2">
        <v>26</v>
      </c>
      <c r="Q449" s="2" t="s">
        <v>1283</v>
      </c>
      <c r="S449" s="3">
        <v>182</v>
      </c>
      <c r="T449" s="3">
        <v>81</v>
      </c>
      <c r="U449" s="2" t="s">
        <v>1451</v>
      </c>
      <c r="V449" s="2" t="s">
        <v>1450</v>
      </c>
    </row>
    <row r="450" spans="1:22" x14ac:dyDescent="0.45">
      <c r="A450" s="1">
        <v>260</v>
      </c>
      <c r="B450" s="2" t="s">
        <v>1106</v>
      </c>
      <c r="C450" s="2" t="s">
        <v>1107</v>
      </c>
      <c r="D450" s="1">
        <v>30205</v>
      </c>
      <c r="E450" s="2" t="s">
        <v>174</v>
      </c>
      <c r="F450" s="2" t="s">
        <v>505</v>
      </c>
      <c r="G450" s="2" t="s">
        <v>506</v>
      </c>
      <c r="H450" s="1">
        <v>83100</v>
      </c>
      <c r="I450" s="2" t="s">
        <v>13</v>
      </c>
      <c r="J450" s="1">
        <v>38</v>
      </c>
      <c r="K450" s="2" t="s">
        <v>471</v>
      </c>
      <c r="L450" s="2" t="s">
        <v>472</v>
      </c>
      <c r="M450" s="1">
        <v>211</v>
      </c>
      <c r="N450" s="2" t="s">
        <v>1506</v>
      </c>
      <c r="O450" s="2">
        <v>33</v>
      </c>
      <c r="P450" s="2">
        <v>27</v>
      </c>
      <c r="S450" s="3">
        <v>179</v>
      </c>
      <c r="T450" s="3">
        <v>71</v>
      </c>
    </row>
    <row r="451" spans="1:22" x14ac:dyDescent="0.45">
      <c r="A451" s="1">
        <v>261</v>
      </c>
      <c r="B451" s="2" t="s">
        <v>1074</v>
      </c>
      <c r="C451" s="2" t="s">
        <v>1075</v>
      </c>
      <c r="D451" s="1">
        <v>26020</v>
      </c>
      <c r="E451" s="2" t="s">
        <v>541</v>
      </c>
      <c r="F451" s="2" t="s">
        <v>542</v>
      </c>
      <c r="G451" s="2" t="s">
        <v>543</v>
      </c>
      <c r="H451" s="1">
        <v>60962</v>
      </c>
      <c r="I451" s="2" t="s">
        <v>544</v>
      </c>
      <c r="J451" s="1">
        <v>34</v>
      </c>
      <c r="K451" s="2" t="s">
        <v>539</v>
      </c>
      <c r="L451" s="2" t="s">
        <v>540</v>
      </c>
      <c r="M451" s="1">
        <v>233</v>
      </c>
      <c r="N451" s="2" t="s">
        <v>1507</v>
      </c>
      <c r="O451" s="2">
        <v>34</v>
      </c>
      <c r="P451" s="2">
        <v>28</v>
      </c>
      <c r="S451" s="3">
        <v>168</v>
      </c>
      <c r="T451" s="3">
        <v>75</v>
      </c>
    </row>
    <row r="452" spans="1:22" x14ac:dyDescent="0.45">
      <c r="A452" s="1">
        <v>262</v>
      </c>
      <c r="B452" s="2" t="s">
        <v>767</v>
      </c>
      <c r="C452" s="2" t="s">
        <v>768</v>
      </c>
      <c r="D452" s="1">
        <v>21358</v>
      </c>
      <c r="E452" s="2" t="s">
        <v>580</v>
      </c>
      <c r="F452" s="2" t="s">
        <v>581</v>
      </c>
      <c r="G452" s="2" t="s">
        <v>582</v>
      </c>
      <c r="H452" s="1">
        <v>26657</v>
      </c>
      <c r="I452" s="2" t="s">
        <v>13</v>
      </c>
      <c r="J452" s="1">
        <v>26</v>
      </c>
      <c r="K452" s="2" t="s">
        <v>539</v>
      </c>
      <c r="L452" s="2" t="s">
        <v>540</v>
      </c>
      <c r="M452" s="1">
        <v>255</v>
      </c>
      <c r="N452" s="2" t="s">
        <v>1507</v>
      </c>
      <c r="O452" s="2">
        <v>34</v>
      </c>
      <c r="P452" s="2">
        <v>28</v>
      </c>
      <c r="R452" s="1">
        <v>1</v>
      </c>
      <c r="S452" s="3">
        <v>173</v>
      </c>
      <c r="T452" s="3">
        <v>81</v>
      </c>
    </row>
    <row r="453" spans="1:22" x14ac:dyDescent="0.45">
      <c r="A453" s="1">
        <v>263</v>
      </c>
      <c r="B453" s="2" t="s">
        <v>785</v>
      </c>
      <c r="C453" s="2" t="s">
        <v>786</v>
      </c>
      <c r="D453" s="1">
        <v>36049</v>
      </c>
      <c r="E453" s="2" t="s">
        <v>592</v>
      </c>
      <c r="F453" s="2" t="s">
        <v>414</v>
      </c>
      <c r="G453" s="2" t="s">
        <v>593</v>
      </c>
      <c r="H453" s="1">
        <v>127086</v>
      </c>
      <c r="I453" s="2" t="s">
        <v>13</v>
      </c>
      <c r="J453" s="1">
        <v>32</v>
      </c>
      <c r="K453" s="2" t="s">
        <v>539</v>
      </c>
      <c r="L453" s="2" t="s">
        <v>540</v>
      </c>
      <c r="M453" s="1">
        <v>264</v>
      </c>
      <c r="N453" s="2" t="s">
        <v>1507</v>
      </c>
      <c r="O453" s="2">
        <v>34</v>
      </c>
      <c r="P453" s="2">
        <v>28</v>
      </c>
      <c r="S453" s="3">
        <v>178</v>
      </c>
      <c r="T453" s="3">
        <v>85</v>
      </c>
      <c r="U453" s="2" t="s">
        <v>1291</v>
      </c>
      <c r="V453" s="2" t="s">
        <v>1406</v>
      </c>
    </row>
    <row r="454" spans="1:22" x14ac:dyDescent="0.45">
      <c r="A454" s="1">
        <v>264</v>
      </c>
      <c r="B454" s="2" t="s">
        <v>1185</v>
      </c>
      <c r="C454" s="2" t="s">
        <v>1186</v>
      </c>
      <c r="D454" s="1">
        <v>26423</v>
      </c>
      <c r="E454" s="2" t="s">
        <v>600</v>
      </c>
      <c r="F454" s="2" t="s">
        <v>91</v>
      </c>
      <c r="G454" s="2" t="s">
        <v>601</v>
      </c>
      <c r="H454" s="1">
        <v>55631</v>
      </c>
      <c r="I454" s="2" t="s">
        <v>13</v>
      </c>
      <c r="J454" s="1">
        <v>29</v>
      </c>
      <c r="K454" s="2" t="s">
        <v>539</v>
      </c>
      <c r="L454" s="2" t="s">
        <v>540</v>
      </c>
      <c r="M454" s="1">
        <v>275</v>
      </c>
      <c r="N454" s="2" t="s">
        <v>1507</v>
      </c>
      <c r="O454" s="2">
        <v>34</v>
      </c>
      <c r="P454" s="2">
        <v>28</v>
      </c>
      <c r="S454" s="3">
        <v>170</v>
      </c>
      <c r="T454" s="3">
        <v>68</v>
      </c>
      <c r="U454" s="2" t="s">
        <v>1291</v>
      </c>
    </row>
    <row r="455" spans="1:22" x14ac:dyDescent="0.45">
      <c r="A455" s="1">
        <v>265</v>
      </c>
      <c r="B455" s="2" t="s">
        <v>930</v>
      </c>
      <c r="C455" s="2" t="s">
        <v>931</v>
      </c>
      <c r="D455" s="1">
        <v>35771</v>
      </c>
      <c r="E455" s="2" t="s">
        <v>379</v>
      </c>
      <c r="F455" s="2" t="s">
        <v>378</v>
      </c>
      <c r="G455" s="2" t="s">
        <v>380</v>
      </c>
      <c r="H455" s="1">
        <v>124203</v>
      </c>
      <c r="I455" s="2" t="s">
        <v>13</v>
      </c>
      <c r="J455" s="1">
        <v>24</v>
      </c>
      <c r="K455" s="2" t="s">
        <v>381</v>
      </c>
      <c r="L455" s="2" t="s">
        <v>382</v>
      </c>
      <c r="M455" s="1">
        <v>152</v>
      </c>
      <c r="N455" s="2" t="s">
        <v>1509</v>
      </c>
      <c r="O455" s="2">
        <v>35</v>
      </c>
      <c r="P455" s="2">
        <v>30</v>
      </c>
      <c r="S455" s="3">
        <v>163</v>
      </c>
      <c r="T455" s="3">
        <v>77</v>
      </c>
      <c r="U455" s="2" t="s">
        <v>1361</v>
      </c>
    </row>
  </sheetData>
  <autoFilter ref="A1:V455" xr:uid="{A6169477-FC7E-48BF-A87A-2AC695EBC13D}"/>
  <sortState xmlns:xlrd2="http://schemas.microsoft.com/office/spreadsheetml/2017/richdata2" ref="A2:M455">
    <sortCondition ref="A2:A455"/>
  </sortState>
  <phoneticPr fontId="18"/>
  <hyperlinks>
    <hyperlink ref="G436" r:id="rId1" xr:uid="{62AB46CC-C9BC-4801-9DBC-0AD812AD17D0}"/>
  </hyperlinks>
  <pageMargins left="0.39370078740157483" right="0.39370078740157483" top="0.39370078740157483" bottom="0.39370078740157483" header="0.19685039370078741" footer="0.19685039370078741"/>
  <pageSetup paperSize="9" scale="14" fitToHeight="0" orientation="portrait" verticalDpi="0" r:id="rId2"/>
  <headerFooter>
    <oddFooter>&amp;R&amp;P/&amp;N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1D0E0-FFA2-42F7-8C92-487C10C98DCB}">
  <sheetPr>
    <pageSetUpPr fitToPage="1"/>
  </sheetPr>
  <dimension ref="A1:AG458"/>
  <sheetViews>
    <sheetView view="pageBreakPreview" topLeftCell="A436" zoomScale="60" zoomScaleNormal="100" workbookViewId="0">
      <selection sqref="A1:G457"/>
    </sheetView>
  </sheetViews>
  <sheetFormatPr defaultRowHeight="15" x14ac:dyDescent="0.45"/>
  <cols>
    <col min="1" max="1" width="8.796875" style="1"/>
    <col min="2" max="3" width="12.09765625" style="1" customWidth="1"/>
    <col min="4" max="4" width="18.296875" style="2" bestFit="1" customWidth="1"/>
    <col min="5" max="5" width="18.09765625" style="2" bestFit="1" customWidth="1"/>
    <col min="6" max="6" width="8.796875" style="1"/>
    <col min="7" max="7" width="54.69921875" style="2" bestFit="1" customWidth="1"/>
    <col min="8" max="8" width="13" style="2" bestFit="1" customWidth="1"/>
    <col min="9" max="9" width="8.796875" style="1"/>
    <col min="10" max="12" width="8.796875" style="2"/>
    <col min="13" max="13" width="8.796875" style="1"/>
    <col min="14" max="14" width="8.796875" style="2"/>
    <col min="15" max="15" width="8.796875" style="1"/>
    <col min="16" max="16" width="36.296875" style="2" bestFit="1" customWidth="1"/>
    <col min="17" max="17" width="8.796875" style="1"/>
    <col min="18" max="19" width="8.796875" style="2"/>
    <col min="20" max="22" width="8.796875" style="1"/>
    <col min="23" max="16384" width="8.796875" style="2"/>
  </cols>
  <sheetData>
    <row r="1" spans="1:33" ht="18" x14ac:dyDescent="0.45">
      <c r="A1" s="35" t="s">
        <v>1521</v>
      </c>
      <c r="B1" s="8"/>
      <c r="C1" s="8"/>
      <c r="D1" s="8"/>
      <c r="E1" s="7"/>
      <c r="F1" s="7"/>
      <c r="H1" s="7"/>
      <c r="I1" s="36"/>
      <c r="Q1" s="2"/>
      <c r="R1" s="1"/>
      <c r="U1" s="37"/>
      <c r="V1" s="37"/>
      <c r="Y1"/>
    </row>
    <row r="2" spans="1:33" x14ac:dyDescent="0.45">
      <c r="A2" s="9"/>
      <c r="B2" s="9"/>
      <c r="C2" s="9"/>
      <c r="D2" s="9"/>
      <c r="E2" s="38"/>
      <c r="F2" s="38"/>
      <c r="G2" s="8"/>
      <c r="H2" s="38"/>
      <c r="I2" s="8"/>
      <c r="J2" s="39"/>
      <c r="K2" s="7"/>
      <c r="L2" s="7"/>
      <c r="M2" s="40"/>
      <c r="N2" s="40"/>
      <c r="O2" s="41"/>
      <c r="P2" s="42"/>
      <c r="Q2" s="8"/>
      <c r="R2" s="8"/>
      <c r="S2" s="8"/>
      <c r="T2" s="8"/>
      <c r="U2" s="7"/>
      <c r="V2" s="7"/>
      <c r="W2" s="7"/>
      <c r="X2" s="7"/>
      <c r="Y2" s="7"/>
      <c r="Z2" s="7"/>
      <c r="AA2" s="7"/>
      <c r="AB2" s="7"/>
      <c r="AC2" s="7"/>
      <c r="AD2" s="7"/>
      <c r="AE2" s="7"/>
      <c r="AF2" s="7"/>
      <c r="AG2" s="7"/>
    </row>
    <row r="3" spans="1:33" s="1" customFormat="1" ht="30" x14ac:dyDescent="0.45">
      <c r="A3" s="10" t="s">
        <v>1471</v>
      </c>
      <c r="B3" s="10" t="s">
        <v>1472</v>
      </c>
      <c r="C3" s="10" t="s">
        <v>1522</v>
      </c>
      <c r="D3" s="11" t="s">
        <v>1473</v>
      </c>
      <c r="E3" s="11" t="s">
        <v>1474</v>
      </c>
      <c r="F3" s="43" t="s">
        <v>1482</v>
      </c>
      <c r="G3" s="44" t="s">
        <v>1483</v>
      </c>
      <c r="J3" s="8"/>
      <c r="K3" s="8"/>
      <c r="L3" s="8"/>
      <c r="M3" s="8"/>
      <c r="P3" s="8"/>
      <c r="Q3" s="8"/>
      <c r="R3" s="8"/>
      <c r="S3" s="8"/>
      <c r="T3" s="8"/>
      <c r="U3" s="8"/>
      <c r="V3" s="8"/>
      <c r="W3" s="8"/>
      <c r="X3" s="8"/>
      <c r="Y3" s="8"/>
      <c r="Z3" s="8"/>
      <c r="AA3" s="8"/>
      <c r="AB3" s="8"/>
      <c r="AC3" s="8"/>
      <c r="AD3" s="8"/>
      <c r="AE3" s="8"/>
      <c r="AF3" s="8"/>
      <c r="AG3" s="8"/>
    </row>
    <row r="4" spans="1:33" ht="27" customHeight="1" x14ac:dyDescent="0.45">
      <c r="A4" s="45">
        <v>1</v>
      </c>
      <c r="B4" s="45"/>
      <c r="C4" s="45"/>
      <c r="D4" s="46" t="s">
        <v>1058</v>
      </c>
      <c r="E4" s="46" t="s">
        <v>1059</v>
      </c>
      <c r="F4" s="13">
        <v>1</v>
      </c>
      <c r="G4" s="14" t="s">
        <v>1486</v>
      </c>
      <c r="H4" s="2" t="s">
        <v>29</v>
      </c>
      <c r="I4" s="1">
        <v>35578</v>
      </c>
      <c r="J4" s="2" t="s">
        <v>25</v>
      </c>
      <c r="K4" s="2" t="s">
        <v>26</v>
      </c>
      <c r="L4" s="2" t="s">
        <v>27</v>
      </c>
      <c r="M4" s="1">
        <v>122186</v>
      </c>
      <c r="N4" s="2" t="s">
        <v>13</v>
      </c>
      <c r="O4" s="1">
        <v>32</v>
      </c>
      <c r="P4" s="2" t="s">
        <v>28</v>
      </c>
      <c r="Q4" s="1">
        <v>5</v>
      </c>
      <c r="R4" s="2">
        <v>1</v>
      </c>
      <c r="U4" s="3">
        <v>162</v>
      </c>
      <c r="V4" s="3">
        <v>55.5</v>
      </c>
      <c r="W4" s="2" t="s">
        <v>1291</v>
      </c>
    </row>
    <row r="5" spans="1:33" ht="27" customHeight="1" x14ac:dyDescent="0.45">
      <c r="A5" s="45">
        <v>1</v>
      </c>
      <c r="B5" s="45"/>
      <c r="C5" s="45"/>
      <c r="D5" s="46" t="s">
        <v>1058</v>
      </c>
      <c r="E5" s="46" t="s">
        <v>1059</v>
      </c>
      <c r="F5" s="13">
        <v>8</v>
      </c>
      <c r="G5" s="14" t="s">
        <v>1488</v>
      </c>
      <c r="H5" s="2" t="s">
        <v>478</v>
      </c>
      <c r="I5" s="1">
        <v>35578</v>
      </c>
      <c r="J5" s="2" t="s">
        <v>25</v>
      </c>
      <c r="K5" s="2" t="s">
        <v>26</v>
      </c>
      <c r="L5" s="2" t="s">
        <v>27</v>
      </c>
      <c r="M5" s="1">
        <v>122186</v>
      </c>
      <c r="N5" s="2" t="s">
        <v>13</v>
      </c>
      <c r="O5" s="1">
        <v>32</v>
      </c>
      <c r="P5" s="2" t="s">
        <v>477</v>
      </c>
      <c r="Q5" s="1">
        <v>195</v>
      </c>
      <c r="R5" s="2">
        <v>3</v>
      </c>
      <c r="U5" s="3">
        <v>162</v>
      </c>
      <c r="V5" s="3">
        <v>55.5</v>
      </c>
      <c r="W5" s="2" t="s">
        <v>1291</v>
      </c>
    </row>
    <row r="6" spans="1:33" ht="27" customHeight="1" x14ac:dyDescent="0.45">
      <c r="A6" s="45">
        <v>1</v>
      </c>
      <c r="B6" s="45"/>
      <c r="C6" s="45"/>
      <c r="D6" s="46" t="s">
        <v>1058</v>
      </c>
      <c r="E6" s="46" t="s">
        <v>1059</v>
      </c>
      <c r="F6" s="13">
        <v>24</v>
      </c>
      <c r="G6" s="14" t="s">
        <v>1503</v>
      </c>
      <c r="H6" s="2" t="s">
        <v>617</v>
      </c>
      <c r="I6" s="1">
        <v>35578</v>
      </c>
      <c r="J6" s="2" t="s">
        <v>25</v>
      </c>
      <c r="K6" s="2" t="s">
        <v>26</v>
      </c>
      <c r="L6" s="2" t="s">
        <v>27</v>
      </c>
      <c r="M6" s="1">
        <v>122186</v>
      </c>
      <c r="N6" s="2" t="s">
        <v>13</v>
      </c>
      <c r="O6" s="1">
        <v>32</v>
      </c>
      <c r="P6" s="2" t="s">
        <v>616</v>
      </c>
      <c r="Q6" s="1">
        <v>291</v>
      </c>
      <c r="R6" s="2">
        <v>5</v>
      </c>
      <c r="U6" s="3">
        <v>162</v>
      </c>
      <c r="V6" s="3">
        <v>55.5</v>
      </c>
      <c r="W6" s="2" t="s">
        <v>1291</v>
      </c>
    </row>
    <row r="7" spans="1:33" ht="27" customHeight="1" x14ac:dyDescent="0.45">
      <c r="A7" s="13">
        <v>2</v>
      </c>
      <c r="B7" s="13"/>
      <c r="C7" s="13"/>
      <c r="D7" s="47" t="s">
        <v>783</v>
      </c>
      <c r="E7" s="47" t="s">
        <v>784</v>
      </c>
      <c r="F7" s="13">
        <v>1</v>
      </c>
      <c r="G7" s="14" t="s">
        <v>1486</v>
      </c>
      <c r="H7" s="2" t="s">
        <v>29</v>
      </c>
      <c r="I7" s="1">
        <v>14282</v>
      </c>
      <c r="J7" s="2" t="s">
        <v>36</v>
      </c>
      <c r="K7" s="2" t="s">
        <v>37</v>
      </c>
      <c r="L7" s="2" t="s">
        <v>38</v>
      </c>
      <c r="M7" s="1">
        <v>127305</v>
      </c>
      <c r="N7" s="2" t="s">
        <v>13</v>
      </c>
      <c r="O7" s="1">
        <v>29</v>
      </c>
      <c r="P7" s="2" t="s">
        <v>28</v>
      </c>
      <c r="Q7" s="1">
        <v>8</v>
      </c>
      <c r="R7" s="2">
        <v>1</v>
      </c>
      <c r="S7" s="2" t="s">
        <v>1284</v>
      </c>
      <c r="U7" s="3">
        <v>156</v>
      </c>
      <c r="V7" s="3" t="s">
        <v>1295</v>
      </c>
    </row>
    <row r="8" spans="1:33" ht="27" customHeight="1" x14ac:dyDescent="0.45">
      <c r="A8" s="45">
        <v>3</v>
      </c>
      <c r="B8" s="45"/>
      <c r="C8" s="45"/>
      <c r="D8" s="46" t="s">
        <v>1193</v>
      </c>
      <c r="E8" s="46" t="s">
        <v>1194</v>
      </c>
      <c r="F8" s="13">
        <v>1</v>
      </c>
      <c r="G8" s="14" t="s">
        <v>1486</v>
      </c>
      <c r="H8" s="2" t="s">
        <v>29</v>
      </c>
      <c r="I8" s="1">
        <v>30653</v>
      </c>
      <c r="J8" s="2" t="s">
        <v>45</v>
      </c>
      <c r="K8" s="2" t="s">
        <v>44</v>
      </c>
      <c r="L8" s="2" t="s">
        <v>46</v>
      </c>
      <c r="M8" s="1">
        <v>122527</v>
      </c>
      <c r="N8" s="2" t="s">
        <v>13</v>
      </c>
      <c r="O8" s="1">
        <v>31</v>
      </c>
      <c r="P8" s="2" t="s">
        <v>28</v>
      </c>
      <c r="Q8" s="1">
        <v>10</v>
      </c>
      <c r="R8" s="2">
        <v>1</v>
      </c>
      <c r="T8" s="1">
        <v>1</v>
      </c>
      <c r="U8" s="3">
        <v>166</v>
      </c>
      <c r="V8" s="3">
        <v>49.5</v>
      </c>
      <c r="W8" s="2" t="s">
        <v>1291</v>
      </c>
      <c r="X8" s="2" t="s">
        <v>1378</v>
      </c>
    </row>
    <row r="9" spans="1:33" ht="27" customHeight="1" x14ac:dyDescent="0.45">
      <c r="A9" s="45">
        <v>3</v>
      </c>
      <c r="B9" s="45"/>
      <c r="C9" s="45"/>
      <c r="D9" s="46" t="s">
        <v>1193</v>
      </c>
      <c r="E9" s="46" t="s">
        <v>1194</v>
      </c>
      <c r="F9" s="13">
        <v>24</v>
      </c>
      <c r="G9" s="14" t="s">
        <v>1503</v>
      </c>
      <c r="H9" s="2" t="s">
        <v>617</v>
      </c>
      <c r="I9" s="1">
        <v>30653</v>
      </c>
      <c r="J9" s="2" t="s">
        <v>45</v>
      </c>
      <c r="K9" s="2" t="s">
        <v>44</v>
      </c>
      <c r="L9" s="2" t="s">
        <v>46</v>
      </c>
      <c r="M9" s="1">
        <v>122527</v>
      </c>
      <c r="N9" s="2" t="s">
        <v>13</v>
      </c>
      <c r="O9" s="1">
        <v>31</v>
      </c>
      <c r="P9" s="2" t="s">
        <v>616</v>
      </c>
      <c r="Q9" s="1">
        <v>300</v>
      </c>
      <c r="R9" s="2">
        <v>5</v>
      </c>
      <c r="T9" s="1">
        <v>1</v>
      </c>
      <c r="U9" s="3">
        <v>166</v>
      </c>
      <c r="V9" s="3">
        <v>49.5</v>
      </c>
      <c r="W9" s="2" t="s">
        <v>1291</v>
      </c>
      <c r="X9" s="2" t="s">
        <v>1378</v>
      </c>
    </row>
    <row r="10" spans="1:33" ht="27" customHeight="1" x14ac:dyDescent="0.45">
      <c r="A10" s="45">
        <v>4</v>
      </c>
      <c r="B10" s="45"/>
      <c r="C10" s="45"/>
      <c r="D10" s="46" t="s">
        <v>1226</v>
      </c>
      <c r="E10" s="46" t="s">
        <v>1227</v>
      </c>
      <c r="F10" s="13">
        <v>1</v>
      </c>
      <c r="G10" s="14" t="s">
        <v>1486</v>
      </c>
      <c r="H10" s="2" t="s">
        <v>29</v>
      </c>
      <c r="I10" s="1">
        <v>31266</v>
      </c>
      <c r="J10" s="2" t="s">
        <v>47</v>
      </c>
      <c r="K10" s="2" t="s">
        <v>48</v>
      </c>
      <c r="L10" s="2" t="s">
        <v>49</v>
      </c>
      <c r="M10" s="1">
        <v>89566</v>
      </c>
      <c r="N10" s="2" t="s">
        <v>13</v>
      </c>
      <c r="O10" s="1">
        <v>46</v>
      </c>
      <c r="P10" s="2" t="s">
        <v>28</v>
      </c>
      <c r="Q10" s="1">
        <v>11</v>
      </c>
      <c r="R10" s="2">
        <v>1</v>
      </c>
      <c r="T10" s="1">
        <v>1</v>
      </c>
      <c r="U10" s="3">
        <v>171</v>
      </c>
      <c r="V10" s="3">
        <v>56</v>
      </c>
    </row>
    <row r="11" spans="1:33" ht="27" customHeight="1" x14ac:dyDescent="0.45">
      <c r="A11" s="45">
        <v>4</v>
      </c>
      <c r="B11" s="45"/>
      <c r="C11" s="45"/>
      <c r="D11" s="46" t="s">
        <v>1226</v>
      </c>
      <c r="E11" s="46" t="s">
        <v>1227</v>
      </c>
      <c r="F11" s="13">
        <v>23</v>
      </c>
      <c r="G11" s="14" t="s">
        <v>1502</v>
      </c>
      <c r="H11" s="2" t="s">
        <v>579</v>
      </c>
      <c r="I11" s="1">
        <v>31266</v>
      </c>
      <c r="J11" s="2" t="s">
        <v>47</v>
      </c>
      <c r="K11" s="2" t="s">
        <v>48</v>
      </c>
      <c r="L11" s="2" t="s">
        <v>49</v>
      </c>
      <c r="M11" s="1">
        <v>89566</v>
      </c>
      <c r="N11" s="2" t="s">
        <v>13</v>
      </c>
      <c r="O11" s="1">
        <v>46</v>
      </c>
      <c r="P11" s="2" t="s">
        <v>578</v>
      </c>
      <c r="Q11" s="1">
        <v>254</v>
      </c>
      <c r="R11" s="2">
        <v>4</v>
      </c>
      <c r="T11" s="1">
        <v>1</v>
      </c>
      <c r="U11" s="3">
        <v>171</v>
      </c>
      <c r="V11" s="3">
        <v>56</v>
      </c>
    </row>
    <row r="12" spans="1:33" ht="27" customHeight="1" x14ac:dyDescent="0.45">
      <c r="A12" s="45">
        <v>5</v>
      </c>
      <c r="B12" s="45"/>
      <c r="C12" s="45"/>
      <c r="D12" s="46" t="s">
        <v>896</v>
      </c>
      <c r="E12" s="46" t="s">
        <v>897</v>
      </c>
      <c r="F12" s="13">
        <v>1</v>
      </c>
      <c r="G12" s="14" t="s">
        <v>1486</v>
      </c>
      <c r="H12" s="2" t="s">
        <v>29</v>
      </c>
      <c r="I12" s="1">
        <v>28943</v>
      </c>
      <c r="J12" s="2" t="s">
        <v>87</v>
      </c>
      <c r="K12" s="2" t="s">
        <v>88</v>
      </c>
      <c r="L12" s="2" t="s">
        <v>89</v>
      </c>
      <c r="M12" s="1">
        <v>124702</v>
      </c>
      <c r="N12" s="2" t="s">
        <v>13</v>
      </c>
      <c r="O12" s="1">
        <v>40</v>
      </c>
      <c r="P12" s="2" t="s">
        <v>28</v>
      </c>
      <c r="Q12" s="1">
        <v>24</v>
      </c>
      <c r="R12" s="2">
        <v>1</v>
      </c>
      <c r="U12" s="3">
        <v>163</v>
      </c>
      <c r="V12" s="3">
        <v>50</v>
      </c>
      <c r="W12" s="2" t="s">
        <v>1291</v>
      </c>
      <c r="X12" s="2" t="s">
        <v>1438</v>
      </c>
    </row>
    <row r="13" spans="1:33" ht="27" customHeight="1" x14ac:dyDescent="0.45">
      <c r="A13" s="45">
        <v>5</v>
      </c>
      <c r="B13" s="45"/>
      <c r="C13" s="45"/>
      <c r="D13" s="46" t="s">
        <v>896</v>
      </c>
      <c r="E13" s="46" t="s">
        <v>897</v>
      </c>
      <c r="F13" s="13">
        <v>23</v>
      </c>
      <c r="G13" s="14" t="s">
        <v>1502</v>
      </c>
      <c r="H13" s="2" t="s">
        <v>579</v>
      </c>
      <c r="I13" s="1">
        <v>28943</v>
      </c>
      <c r="J13" s="2" t="s">
        <v>87</v>
      </c>
      <c r="K13" s="2" t="s">
        <v>88</v>
      </c>
      <c r="L13" s="2" t="s">
        <v>89</v>
      </c>
      <c r="M13" s="1">
        <v>124702</v>
      </c>
      <c r="N13" s="2" t="s">
        <v>13</v>
      </c>
      <c r="O13" s="1">
        <v>40</v>
      </c>
      <c r="P13" s="2" t="s">
        <v>578</v>
      </c>
      <c r="Q13" s="1">
        <v>274</v>
      </c>
      <c r="R13" s="2">
        <v>4</v>
      </c>
      <c r="U13" s="3">
        <v>163</v>
      </c>
      <c r="V13" s="3">
        <v>50</v>
      </c>
      <c r="W13" s="2" t="s">
        <v>1291</v>
      </c>
      <c r="X13" s="2" t="s">
        <v>1438</v>
      </c>
    </row>
    <row r="14" spans="1:33" ht="27" customHeight="1" x14ac:dyDescent="0.45">
      <c r="A14" s="45">
        <v>5</v>
      </c>
      <c r="B14" s="45"/>
      <c r="C14" s="45"/>
      <c r="D14" s="46" t="s">
        <v>896</v>
      </c>
      <c r="E14" s="46" t="s">
        <v>897</v>
      </c>
      <c r="F14" s="13">
        <v>24</v>
      </c>
      <c r="G14" s="14" t="s">
        <v>1503</v>
      </c>
      <c r="H14" s="2" t="s">
        <v>617</v>
      </c>
      <c r="I14" s="1">
        <v>28943</v>
      </c>
      <c r="J14" s="2" t="s">
        <v>87</v>
      </c>
      <c r="K14" s="2" t="s">
        <v>88</v>
      </c>
      <c r="L14" s="2" t="s">
        <v>89</v>
      </c>
      <c r="M14" s="1">
        <v>124702</v>
      </c>
      <c r="N14" s="2" t="s">
        <v>13</v>
      </c>
      <c r="O14" s="1">
        <v>40</v>
      </c>
      <c r="P14" s="2" t="s">
        <v>616</v>
      </c>
      <c r="Q14" s="1">
        <v>317</v>
      </c>
      <c r="R14" s="2">
        <v>5</v>
      </c>
      <c r="U14" s="3">
        <v>163</v>
      </c>
      <c r="V14" s="3">
        <v>50</v>
      </c>
      <c r="W14" s="2" t="s">
        <v>1291</v>
      </c>
      <c r="X14" s="2" t="s">
        <v>1438</v>
      </c>
    </row>
    <row r="15" spans="1:33" ht="27" customHeight="1" x14ac:dyDescent="0.45">
      <c r="A15" s="45">
        <v>6</v>
      </c>
      <c r="B15" s="45"/>
      <c r="C15" s="45"/>
      <c r="D15" s="46" t="s">
        <v>1183</v>
      </c>
      <c r="E15" s="46" t="s">
        <v>1184</v>
      </c>
      <c r="F15" s="13">
        <v>7</v>
      </c>
      <c r="G15" s="14" t="s">
        <v>1487</v>
      </c>
      <c r="H15" s="2" t="s">
        <v>407</v>
      </c>
      <c r="I15" s="1">
        <v>34988</v>
      </c>
      <c r="J15" s="2" t="s">
        <v>403</v>
      </c>
      <c r="K15" s="2" t="s">
        <v>404</v>
      </c>
      <c r="L15" s="2" t="s">
        <v>405</v>
      </c>
      <c r="M15" s="1">
        <v>119210</v>
      </c>
      <c r="N15" s="2" t="s">
        <v>13</v>
      </c>
      <c r="O15" s="1">
        <v>41</v>
      </c>
      <c r="P15" s="2" t="s">
        <v>406</v>
      </c>
      <c r="Q15" s="1">
        <v>162</v>
      </c>
      <c r="R15" s="2">
        <v>2</v>
      </c>
      <c r="T15" s="1">
        <v>1</v>
      </c>
      <c r="U15" s="3">
        <v>162</v>
      </c>
      <c r="V15" s="3">
        <v>54</v>
      </c>
      <c r="W15" s="2" t="s">
        <v>1401</v>
      </c>
      <c r="X15" s="2" t="s">
        <v>1400</v>
      </c>
    </row>
    <row r="16" spans="1:33" ht="27" customHeight="1" x14ac:dyDescent="0.45">
      <c r="A16" s="45">
        <v>6</v>
      </c>
      <c r="B16" s="45"/>
      <c r="C16" s="45"/>
      <c r="D16" s="46" t="s">
        <v>1183</v>
      </c>
      <c r="E16" s="46" t="s">
        <v>1184</v>
      </c>
      <c r="F16" s="13">
        <v>23</v>
      </c>
      <c r="G16" s="14" t="s">
        <v>1502</v>
      </c>
      <c r="H16" s="2" t="s">
        <v>579</v>
      </c>
      <c r="I16" s="1">
        <v>34988</v>
      </c>
      <c r="J16" s="2" t="s">
        <v>403</v>
      </c>
      <c r="K16" s="2" t="s">
        <v>404</v>
      </c>
      <c r="L16" s="2" t="s">
        <v>405</v>
      </c>
      <c r="M16" s="1">
        <v>119210</v>
      </c>
      <c r="N16" s="2" t="s">
        <v>13</v>
      </c>
      <c r="O16" s="1">
        <v>41</v>
      </c>
      <c r="P16" s="2" t="s">
        <v>578</v>
      </c>
      <c r="Q16" s="1">
        <v>262</v>
      </c>
      <c r="R16" s="2">
        <v>4</v>
      </c>
      <c r="T16" s="1">
        <v>1</v>
      </c>
      <c r="U16" s="3">
        <v>162</v>
      </c>
      <c r="V16" s="3">
        <v>54</v>
      </c>
      <c r="W16" s="2" t="s">
        <v>1401</v>
      </c>
      <c r="X16" s="2" t="s">
        <v>1400</v>
      </c>
    </row>
    <row r="17" spans="1:24" ht="27" customHeight="1" x14ac:dyDescent="0.45">
      <c r="A17" s="45">
        <v>6</v>
      </c>
      <c r="B17" s="45"/>
      <c r="C17" s="45"/>
      <c r="D17" s="46" t="s">
        <v>1183</v>
      </c>
      <c r="E17" s="46" t="s">
        <v>1184</v>
      </c>
      <c r="F17" s="13">
        <v>24</v>
      </c>
      <c r="G17" s="14" t="s">
        <v>1503</v>
      </c>
      <c r="H17" s="2" t="s">
        <v>617</v>
      </c>
      <c r="I17" s="1">
        <v>34988</v>
      </c>
      <c r="J17" s="2" t="s">
        <v>403</v>
      </c>
      <c r="K17" s="2" t="s">
        <v>404</v>
      </c>
      <c r="L17" s="2" t="s">
        <v>405</v>
      </c>
      <c r="M17" s="1">
        <v>119210</v>
      </c>
      <c r="N17" s="2" t="s">
        <v>13</v>
      </c>
      <c r="O17" s="1">
        <v>41</v>
      </c>
      <c r="P17" s="2" t="s">
        <v>616</v>
      </c>
      <c r="Q17" s="1">
        <v>305</v>
      </c>
      <c r="R17" s="2">
        <v>5</v>
      </c>
      <c r="T17" s="1">
        <v>1</v>
      </c>
      <c r="U17" s="3">
        <v>162</v>
      </c>
      <c r="V17" s="3">
        <v>54</v>
      </c>
      <c r="W17" s="2" t="s">
        <v>1401</v>
      </c>
      <c r="X17" s="2" t="s">
        <v>1400</v>
      </c>
    </row>
    <row r="18" spans="1:24" ht="27" customHeight="1" x14ac:dyDescent="0.45">
      <c r="A18" s="45">
        <v>7</v>
      </c>
      <c r="B18" s="45"/>
      <c r="C18" s="45"/>
      <c r="D18" s="46" t="s">
        <v>1218</v>
      </c>
      <c r="E18" s="46" t="s">
        <v>1219</v>
      </c>
      <c r="F18" s="13">
        <v>8</v>
      </c>
      <c r="G18" s="14" t="s">
        <v>1488</v>
      </c>
      <c r="H18" s="2" t="s">
        <v>478</v>
      </c>
      <c r="I18" s="1">
        <v>34335</v>
      </c>
      <c r="J18" s="2" t="s">
        <v>511</v>
      </c>
      <c r="K18" s="2" t="s">
        <v>512</v>
      </c>
      <c r="L18" s="2" t="s">
        <v>513</v>
      </c>
      <c r="M18" s="1">
        <v>76156</v>
      </c>
      <c r="N18" s="2" t="s">
        <v>13</v>
      </c>
      <c r="O18" s="1">
        <v>46</v>
      </c>
      <c r="P18" s="2" t="s">
        <v>477</v>
      </c>
      <c r="Q18" s="1">
        <v>216</v>
      </c>
      <c r="R18" s="2">
        <v>3</v>
      </c>
      <c r="U18" s="3">
        <v>160</v>
      </c>
      <c r="V18" s="3">
        <v>45</v>
      </c>
      <c r="W18" s="2" t="s">
        <v>1291</v>
      </c>
    </row>
    <row r="19" spans="1:24" ht="27" customHeight="1" x14ac:dyDescent="0.45">
      <c r="A19" s="45">
        <v>7</v>
      </c>
      <c r="B19" s="45"/>
      <c r="C19" s="45"/>
      <c r="D19" s="46" t="s">
        <v>1218</v>
      </c>
      <c r="E19" s="46" t="s">
        <v>1219</v>
      </c>
      <c r="F19" s="13">
        <v>24</v>
      </c>
      <c r="G19" s="14" t="s">
        <v>1503</v>
      </c>
      <c r="H19" s="2" t="s">
        <v>617</v>
      </c>
      <c r="I19" s="1">
        <v>34335</v>
      </c>
      <c r="J19" s="2" t="s">
        <v>511</v>
      </c>
      <c r="K19" s="2" t="s">
        <v>512</v>
      </c>
      <c r="L19" s="2" t="s">
        <v>513</v>
      </c>
      <c r="M19" s="1">
        <v>76156</v>
      </c>
      <c r="N19" s="2" t="s">
        <v>13</v>
      </c>
      <c r="O19" s="1">
        <v>46</v>
      </c>
      <c r="P19" s="2" t="s">
        <v>616</v>
      </c>
      <c r="Q19" s="1">
        <v>313</v>
      </c>
      <c r="R19" s="2">
        <v>5</v>
      </c>
      <c r="U19" s="3">
        <v>160</v>
      </c>
      <c r="V19" s="3">
        <v>45</v>
      </c>
      <c r="W19" s="2" t="s">
        <v>1291</v>
      </c>
    </row>
    <row r="20" spans="1:24" ht="27" customHeight="1" x14ac:dyDescent="0.45">
      <c r="A20" s="45">
        <v>8</v>
      </c>
      <c r="B20" s="45"/>
      <c r="C20" s="45"/>
      <c r="D20" s="46" t="s">
        <v>1240</v>
      </c>
      <c r="E20" s="46" t="s">
        <v>1241</v>
      </c>
      <c r="F20" s="13">
        <v>23</v>
      </c>
      <c r="G20" s="14" t="s">
        <v>1502</v>
      </c>
      <c r="H20" s="2" t="s">
        <v>579</v>
      </c>
      <c r="I20" s="1">
        <v>32120</v>
      </c>
      <c r="J20" s="2" t="s">
        <v>573</v>
      </c>
      <c r="K20" s="2" t="s">
        <v>512</v>
      </c>
      <c r="L20" s="2" t="s">
        <v>594</v>
      </c>
      <c r="M20" s="1">
        <v>9680</v>
      </c>
      <c r="N20" s="2" t="s">
        <v>13</v>
      </c>
      <c r="O20" s="1">
        <v>58</v>
      </c>
      <c r="P20" s="2" t="s">
        <v>578</v>
      </c>
      <c r="Q20" s="1">
        <v>270</v>
      </c>
      <c r="R20" s="2">
        <v>4</v>
      </c>
      <c r="U20" s="3">
        <v>157</v>
      </c>
      <c r="V20" s="3">
        <v>46</v>
      </c>
      <c r="W20" s="2" t="s">
        <v>1436</v>
      </c>
      <c r="X20" s="2" t="s">
        <v>1435</v>
      </c>
    </row>
    <row r="21" spans="1:24" ht="27" customHeight="1" x14ac:dyDescent="0.45">
      <c r="A21" s="45">
        <v>8</v>
      </c>
      <c r="B21" s="45"/>
      <c r="C21" s="45"/>
      <c r="D21" s="46" t="s">
        <v>1240</v>
      </c>
      <c r="E21" s="46" t="s">
        <v>1241</v>
      </c>
      <c r="F21" s="13">
        <v>24</v>
      </c>
      <c r="G21" s="14" t="s">
        <v>1503</v>
      </c>
      <c r="H21" s="2" t="s">
        <v>617</v>
      </c>
      <c r="I21" s="1">
        <v>32120</v>
      </c>
      <c r="J21" s="2" t="s">
        <v>573</v>
      </c>
      <c r="K21" s="2" t="s">
        <v>512</v>
      </c>
      <c r="L21" s="2" t="s">
        <v>594</v>
      </c>
      <c r="M21" s="1">
        <v>9680</v>
      </c>
      <c r="N21" s="2" t="s">
        <v>13</v>
      </c>
      <c r="O21" s="1">
        <v>58</v>
      </c>
      <c r="P21" s="2" t="s">
        <v>616</v>
      </c>
      <c r="Q21" s="1">
        <v>314</v>
      </c>
      <c r="R21" s="2">
        <v>5</v>
      </c>
      <c r="U21" s="3">
        <v>157</v>
      </c>
      <c r="V21" s="3">
        <v>46</v>
      </c>
      <c r="W21" s="2" t="s">
        <v>1436</v>
      </c>
      <c r="X21" s="2" t="s">
        <v>1435</v>
      </c>
    </row>
    <row r="22" spans="1:24" ht="27" customHeight="1" x14ac:dyDescent="0.45">
      <c r="A22" s="45">
        <v>9</v>
      </c>
      <c r="B22" s="45"/>
      <c r="C22" s="45"/>
      <c r="D22" s="46" t="s">
        <v>1204</v>
      </c>
      <c r="E22" s="46" t="s">
        <v>1205</v>
      </c>
      <c r="F22" s="13">
        <v>23</v>
      </c>
      <c r="G22" s="14" t="s">
        <v>1502</v>
      </c>
      <c r="H22" s="2" t="s">
        <v>579</v>
      </c>
      <c r="I22" s="1">
        <v>34776</v>
      </c>
      <c r="J22" s="2" t="s">
        <v>597</v>
      </c>
      <c r="K22" s="2" t="s">
        <v>598</v>
      </c>
      <c r="L22" s="2" t="s">
        <v>599</v>
      </c>
      <c r="M22" s="1">
        <v>121669</v>
      </c>
      <c r="N22" s="2" t="s">
        <v>13</v>
      </c>
      <c r="O22" s="1">
        <v>55</v>
      </c>
      <c r="P22" s="2" t="s">
        <v>578</v>
      </c>
      <c r="Q22" s="1">
        <v>273</v>
      </c>
      <c r="R22" s="2">
        <v>4</v>
      </c>
      <c r="U22" s="3">
        <v>170</v>
      </c>
      <c r="V22" s="3">
        <v>52</v>
      </c>
      <c r="W22" s="2" t="s">
        <v>1437</v>
      </c>
    </row>
    <row r="23" spans="1:24" ht="27" customHeight="1" x14ac:dyDescent="0.45">
      <c r="A23" s="45">
        <v>9</v>
      </c>
      <c r="B23" s="45"/>
      <c r="C23" s="45"/>
      <c r="D23" s="46" t="s">
        <v>1204</v>
      </c>
      <c r="E23" s="46" t="s">
        <v>1205</v>
      </c>
      <c r="F23" s="13">
        <v>24</v>
      </c>
      <c r="G23" s="14" t="s">
        <v>1503</v>
      </c>
      <c r="H23" s="2" t="s">
        <v>617</v>
      </c>
      <c r="I23" s="1">
        <v>34776</v>
      </c>
      <c r="J23" s="2" t="s">
        <v>597</v>
      </c>
      <c r="K23" s="2" t="s">
        <v>598</v>
      </c>
      <c r="L23" s="2" t="s">
        <v>599</v>
      </c>
      <c r="M23" s="1">
        <v>121669</v>
      </c>
      <c r="N23" s="2" t="s">
        <v>13</v>
      </c>
      <c r="O23" s="1">
        <v>55</v>
      </c>
      <c r="P23" s="2" t="s">
        <v>616</v>
      </c>
      <c r="Q23" s="1">
        <v>316</v>
      </c>
      <c r="R23" s="2">
        <v>5</v>
      </c>
      <c r="U23" s="3">
        <v>170</v>
      </c>
      <c r="V23" s="3">
        <v>52</v>
      </c>
      <c r="W23" s="2" t="s">
        <v>1437</v>
      </c>
    </row>
    <row r="24" spans="1:24" ht="27" customHeight="1" x14ac:dyDescent="0.45">
      <c r="A24" s="13">
        <v>10</v>
      </c>
      <c r="B24" s="13"/>
      <c r="C24" s="13"/>
      <c r="D24" s="47" t="s">
        <v>1199</v>
      </c>
      <c r="E24" s="47" t="s">
        <v>1200</v>
      </c>
      <c r="F24" s="13">
        <v>24</v>
      </c>
      <c r="G24" s="14" t="s">
        <v>1503</v>
      </c>
      <c r="H24" s="2" t="s">
        <v>617</v>
      </c>
      <c r="I24" s="1">
        <v>34853</v>
      </c>
      <c r="J24" s="2" t="s">
        <v>637</v>
      </c>
      <c r="K24" s="2" t="s">
        <v>638</v>
      </c>
      <c r="L24" s="2" t="s">
        <v>639</v>
      </c>
      <c r="M24" s="1">
        <v>112921</v>
      </c>
      <c r="N24" s="2" t="s">
        <v>13</v>
      </c>
      <c r="O24" s="1">
        <v>38</v>
      </c>
      <c r="P24" s="2" t="s">
        <v>616</v>
      </c>
      <c r="Q24" s="1">
        <v>301</v>
      </c>
      <c r="R24" s="2">
        <v>5</v>
      </c>
      <c r="U24" s="3">
        <v>152</v>
      </c>
      <c r="V24" s="3">
        <v>43.5</v>
      </c>
      <c r="W24" s="2" t="s">
        <v>1291</v>
      </c>
      <c r="X24" s="2" t="s">
        <v>1383</v>
      </c>
    </row>
    <row r="25" spans="1:24" ht="27" customHeight="1" x14ac:dyDescent="0.45">
      <c r="A25" s="45">
        <v>11</v>
      </c>
      <c r="B25" s="45"/>
      <c r="C25" s="45"/>
      <c r="D25" s="46" t="s">
        <v>1118</v>
      </c>
      <c r="E25" s="46" t="s">
        <v>1118</v>
      </c>
      <c r="F25" s="13">
        <v>19</v>
      </c>
      <c r="G25" s="14" t="s">
        <v>1498</v>
      </c>
      <c r="H25" s="2" t="s">
        <v>60</v>
      </c>
      <c r="I25" s="1">
        <v>35335</v>
      </c>
      <c r="J25" s="2" t="s">
        <v>56</v>
      </c>
      <c r="K25" s="2" t="s">
        <v>57</v>
      </c>
      <c r="L25" s="2" t="s">
        <v>58</v>
      </c>
      <c r="M25" s="1">
        <v>118967</v>
      </c>
      <c r="N25" s="2" t="s">
        <v>13</v>
      </c>
      <c r="O25" s="1">
        <v>23</v>
      </c>
      <c r="P25" s="2" t="s">
        <v>59</v>
      </c>
      <c r="Q25" s="1">
        <v>14</v>
      </c>
      <c r="R25" s="2">
        <v>6</v>
      </c>
      <c r="U25" s="3">
        <v>163</v>
      </c>
      <c r="V25" s="3">
        <v>56</v>
      </c>
      <c r="W25" s="2" t="s">
        <v>1382</v>
      </c>
    </row>
    <row r="26" spans="1:24" ht="27" customHeight="1" x14ac:dyDescent="0.45">
      <c r="A26" s="45">
        <v>11</v>
      </c>
      <c r="B26" s="45"/>
      <c r="C26" s="45"/>
      <c r="D26" s="46" t="s">
        <v>1118</v>
      </c>
      <c r="E26" s="46" t="s">
        <v>1118</v>
      </c>
      <c r="F26" s="13">
        <v>2</v>
      </c>
      <c r="G26" s="14" t="s">
        <v>1489</v>
      </c>
      <c r="H26" s="2" t="s">
        <v>351</v>
      </c>
      <c r="I26" s="1">
        <v>35335</v>
      </c>
      <c r="J26" s="2" t="s">
        <v>56</v>
      </c>
      <c r="K26" s="2" t="s">
        <v>57</v>
      </c>
      <c r="L26" s="2" t="s">
        <v>58</v>
      </c>
      <c r="M26" s="1">
        <v>118967</v>
      </c>
      <c r="N26" s="2" t="s">
        <v>13</v>
      </c>
      <c r="O26" s="1">
        <v>23</v>
      </c>
      <c r="P26" s="2" t="s">
        <v>350</v>
      </c>
      <c r="Q26" s="1">
        <v>158</v>
      </c>
      <c r="R26" s="2">
        <v>7</v>
      </c>
      <c r="U26" s="3">
        <v>163</v>
      </c>
      <c r="V26" s="3">
        <v>56</v>
      </c>
      <c r="W26" s="2" t="s">
        <v>1382</v>
      </c>
    </row>
    <row r="27" spans="1:24" ht="27" customHeight="1" x14ac:dyDescent="0.45">
      <c r="A27" s="45">
        <v>11</v>
      </c>
      <c r="B27" s="45"/>
      <c r="C27" s="45"/>
      <c r="D27" s="46" t="s">
        <v>1118</v>
      </c>
      <c r="E27" s="46" t="s">
        <v>1118</v>
      </c>
      <c r="F27" s="13">
        <v>32</v>
      </c>
      <c r="G27" s="14" t="s">
        <v>1513</v>
      </c>
      <c r="H27" s="2" t="s">
        <v>697</v>
      </c>
      <c r="I27" s="1">
        <v>35335</v>
      </c>
      <c r="J27" s="2" t="s">
        <v>56</v>
      </c>
      <c r="K27" s="2" t="s">
        <v>57</v>
      </c>
      <c r="L27" s="2" t="s">
        <v>58</v>
      </c>
      <c r="M27" s="1">
        <v>118967</v>
      </c>
      <c r="N27" s="2" t="s">
        <v>13</v>
      </c>
      <c r="O27" s="1">
        <v>23</v>
      </c>
      <c r="P27" s="2" t="s">
        <v>696</v>
      </c>
      <c r="Q27" s="1">
        <v>387</v>
      </c>
      <c r="R27" s="2">
        <v>12</v>
      </c>
      <c r="U27" s="3">
        <v>163</v>
      </c>
      <c r="V27" s="3">
        <v>56</v>
      </c>
      <c r="W27" s="2" t="s">
        <v>1382</v>
      </c>
    </row>
    <row r="28" spans="1:24" ht="27" customHeight="1" x14ac:dyDescent="0.45">
      <c r="A28" s="45">
        <v>12</v>
      </c>
      <c r="B28" s="45"/>
      <c r="C28" s="45"/>
      <c r="D28" s="46" t="s">
        <v>842</v>
      </c>
      <c r="E28" s="46" t="s">
        <v>843</v>
      </c>
      <c r="F28" s="13">
        <v>2</v>
      </c>
      <c r="G28" s="14" t="s">
        <v>1489</v>
      </c>
      <c r="H28" s="2" t="s">
        <v>351</v>
      </c>
      <c r="I28" s="1">
        <v>35934</v>
      </c>
      <c r="J28" s="2" t="s">
        <v>347</v>
      </c>
      <c r="K28" s="2" t="s">
        <v>348</v>
      </c>
      <c r="L28" s="2" t="s">
        <v>349</v>
      </c>
      <c r="M28" s="1">
        <v>125656</v>
      </c>
      <c r="N28" s="2" t="s">
        <v>13</v>
      </c>
      <c r="O28" s="1">
        <v>35</v>
      </c>
      <c r="P28" s="2" t="s">
        <v>350</v>
      </c>
      <c r="Q28" s="1">
        <v>140</v>
      </c>
      <c r="R28" s="2">
        <v>7</v>
      </c>
      <c r="S28" s="2" t="s">
        <v>1284</v>
      </c>
      <c r="T28" s="1">
        <v>1</v>
      </c>
      <c r="U28" s="3">
        <v>156</v>
      </c>
      <c r="V28" s="3">
        <v>50</v>
      </c>
      <c r="X28" s="2" t="s">
        <v>1328</v>
      </c>
    </row>
    <row r="29" spans="1:24" ht="27" customHeight="1" x14ac:dyDescent="0.45">
      <c r="A29" s="45">
        <v>12</v>
      </c>
      <c r="B29" s="45"/>
      <c r="C29" s="45"/>
      <c r="D29" s="46" t="s">
        <v>842</v>
      </c>
      <c r="E29" s="46" t="s">
        <v>843</v>
      </c>
      <c r="F29" s="13">
        <v>31</v>
      </c>
      <c r="G29" s="14" t="s">
        <v>1514</v>
      </c>
      <c r="H29" s="2" t="s">
        <v>661</v>
      </c>
      <c r="I29" s="1">
        <v>35934</v>
      </c>
      <c r="J29" s="2" t="s">
        <v>347</v>
      </c>
      <c r="K29" s="2" t="s">
        <v>348</v>
      </c>
      <c r="L29" s="2" t="s">
        <v>349</v>
      </c>
      <c r="M29" s="1">
        <v>125656</v>
      </c>
      <c r="N29" s="2" t="s">
        <v>13</v>
      </c>
      <c r="O29" s="1">
        <v>35</v>
      </c>
      <c r="P29" s="2" t="s">
        <v>660</v>
      </c>
      <c r="Q29" s="1">
        <v>327</v>
      </c>
      <c r="R29" s="2">
        <v>11</v>
      </c>
      <c r="S29" s="2" t="s">
        <v>1284</v>
      </c>
      <c r="T29" s="1">
        <v>1</v>
      </c>
      <c r="U29" s="3">
        <v>156</v>
      </c>
      <c r="V29" s="3">
        <v>50</v>
      </c>
      <c r="X29" s="2" t="s">
        <v>1328</v>
      </c>
    </row>
    <row r="30" spans="1:24" ht="27" customHeight="1" x14ac:dyDescent="0.45">
      <c r="A30" s="45">
        <v>13</v>
      </c>
      <c r="B30" s="45"/>
      <c r="C30" s="45"/>
      <c r="D30" s="46" t="s">
        <v>892</v>
      </c>
      <c r="E30" s="46" t="s">
        <v>893</v>
      </c>
      <c r="F30" s="13">
        <v>2</v>
      </c>
      <c r="G30" s="14" t="s">
        <v>1489</v>
      </c>
      <c r="H30" s="2" t="s">
        <v>351</v>
      </c>
      <c r="I30" s="1">
        <v>35835</v>
      </c>
      <c r="J30" s="2" t="s">
        <v>355</v>
      </c>
      <c r="K30" s="2" t="s">
        <v>356</v>
      </c>
      <c r="L30" s="2" t="s">
        <v>357</v>
      </c>
      <c r="M30" s="1">
        <v>124969</v>
      </c>
      <c r="N30" s="2" t="s">
        <v>13</v>
      </c>
      <c r="O30" s="1">
        <v>29</v>
      </c>
      <c r="P30" s="2" t="s">
        <v>350</v>
      </c>
      <c r="Q30" s="1">
        <v>142</v>
      </c>
      <c r="R30" s="2">
        <v>7</v>
      </c>
      <c r="T30" s="1">
        <v>1</v>
      </c>
      <c r="U30" s="3">
        <v>155</v>
      </c>
      <c r="V30" s="3" t="s">
        <v>1295</v>
      </c>
    </row>
    <row r="31" spans="1:24" ht="27" customHeight="1" x14ac:dyDescent="0.45">
      <c r="A31" s="45">
        <v>13</v>
      </c>
      <c r="B31" s="45"/>
      <c r="C31" s="45"/>
      <c r="D31" s="46" t="s">
        <v>892</v>
      </c>
      <c r="E31" s="46" t="s">
        <v>893</v>
      </c>
      <c r="F31" s="13">
        <v>12</v>
      </c>
      <c r="G31" s="14" t="s">
        <v>1491</v>
      </c>
      <c r="H31" s="2" t="s">
        <v>533</v>
      </c>
      <c r="I31" s="1">
        <v>35835</v>
      </c>
      <c r="J31" s="2" t="s">
        <v>355</v>
      </c>
      <c r="K31" s="2" t="s">
        <v>356</v>
      </c>
      <c r="L31" s="2" t="s">
        <v>357</v>
      </c>
      <c r="M31" s="1">
        <v>124969</v>
      </c>
      <c r="N31" s="2" t="s">
        <v>13</v>
      </c>
      <c r="O31" s="1">
        <v>29</v>
      </c>
      <c r="P31" s="2" t="s">
        <v>532</v>
      </c>
      <c r="Q31" s="1">
        <v>238</v>
      </c>
      <c r="R31" s="2">
        <v>9</v>
      </c>
      <c r="T31" s="1">
        <v>1</v>
      </c>
      <c r="U31" s="3">
        <v>155</v>
      </c>
      <c r="V31" s="3" t="s">
        <v>1295</v>
      </c>
    </row>
    <row r="32" spans="1:24" ht="27" customHeight="1" x14ac:dyDescent="0.45">
      <c r="A32" s="45">
        <v>14</v>
      </c>
      <c r="B32" s="45"/>
      <c r="C32" s="45"/>
      <c r="D32" s="46" t="s">
        <v>1195</v>
      </c>
      <c r="E32" s="46" t="s">
        <v>1196</v>
      </c>
      <c r="F32" s="13">
        <v>2</v>
      </c>
      <c r="G32" s="14" t="s">
        <v>1489</v>
      </c>
      <c r="H32" s="2" t="s">
        <v>351</v>
      </c>
      <c r="I32" s="1">
        <v>34911</v>
      </c>
      <c r="J32" s="2" t="s">
        <v>367</v>
      </c>
      <c r="K32" s="2" t="s">
        <v>368</v>
      </c>
      <c r="L32" s="2" t="s">
        <v>369</v>
      </c>
      <c r="M32" s="1">
        <v>113708</v>
      </c>
      <c r="N32" s="2" t="s">
        <v>13</v>
      </c>
      <c r="O32" s="1">
        <v>35</v>
      </c>
      <c r="P32" s="2" t="s">
        <v>350</v>
      </c>
      <c r="Q32" s="1">
        <v>148</v>
      </c>
      <c r="R32" s="2">
        <v>7</v>
      </c>
      <c r="T32" s="1">
        <v>1</v>
      </c>
      <c r="U32" s="3">
        <v>159</v>
      </c>
      <c r="V32" s="3">
        <v>48</v>
      </c>
      <c r="W32" s="2" t="s">
        <v>1353</v>
      </c>
      <c r="X32" s="2" t="s">
        <v>1352</v>
      </c>
    </row>
    <row r="33" spans="1:24" ht="27" customHeight="1" x14ac:dyDescent="0.45">
      <c r="A33" s="45">
        <v>14</v>
      </c>
      <c r="B33" s="45"/>
      <c r="C33" s="45"/>
      <c r="D33" s="46" t="s">
        <v>1195</v>
      </c>
      <c r="E33" s="46" t="s">
        <v>1196</v>
      </c>
      <c r="F33" s="13">
        <v>11</v>
      </c>
      <c r="G33" s="14" t="s">
        <v>1490</v>
      </c>
      <c r="H33" s="2" t="s">
        <v>468</v>
      </c>
      <c r="I33" s="1">
        <v>34911</v>
      </c>
      <c r="J33" s="2" t="s">
        <v>367</v>
      </c>
      <c r="K33" s="2" t="s">
        <v>368</v>
      </c>
      <c r="L33" s="2" t="s">
        <v>369</v>
      </c>
      <c r="M33" s="1">
        <v>113708</v>
      </c>
      <c r="N33" s="2" t="s">
        <v>13</v>
      </c>
      <c r="O33" s="1">
        <v>35</v>
      </c>
      <c r="P33" s="2" t="s">
        <v>467</v>
      </c>
      <c r="Q33" s="1">
        <v>199</v>
      </c>
      <c r="R33" s="2">
        <v>8</v>
      </c>
      <c r="T33" s="1">
        <v>1</v>
      </c>
      <c r="U33" s="3">
        <v>159</v>
      </c>
      <c r="V33" s="3">
        <v>48</v>
      </c>
      <c r="W33" s="2" t="s">
        <v>1353</v>
      </c>
      <c r="X33" s="2" t="s">
        <v>1352</v>
      </c>
    </row>
    <row r="34" spans="1:24" ht="27" customHeight="1" x14ac:dyDescent="0.45">
      <c r="A34" s="45">
        <v>14</v>
      </c>
      <c r="B34" s="45"/>
      <c r="C34" s="45"/>
      <c r="D34" s="46" t="s">
        <v>1195</v>
      </c>
      <c r="E34" s="46" t="s">
        <v>1196</v>
      </c>
      <c r="F34" s="13">
        <v>12</v>
      </c>
      <c r="G34" s="14" t="s">
        <v>1491</v>
      </c>
      <c r="H34" s="2" t="s">
        <v>533</v>
      </c>
      <c r="I34" s="1">
        <v>34911</v>
      </c>
      <c r="J34" s="2" t="s">
        <v>367</v>
      </c>
      <c r="K34" s="2" t="s">
        <v>368</v>
      </c>
      <c r="L34" s="2" t="s">
        <v>369</v>
      </c>
      <c r="M34" s="1">
        <v>113708</v>
      </c>
      <c r="N34" s="2" t="s">
        <v>13</v>
      </c>
      <c r="O34" s="1">
        <v>35</v>
      </c>
      <c r="P34" s="2" t="s">
        <v>532</v>
      </c>
      <c r="Q34" s="1">
        <v>244</v>
      </c>
      <c r="R34" s="2">
        <v>9</v>
      </c>
      <c r="T34" s="1">
        <v>1</v>
      </c>
      <c r="U34" s="3">
        <v>159</v>
      </c>
      <c r="V34" s="3">
        <v>48</v>
      </c>
      <c r="W34" s="2" t="s">
        <v>1353</v>
      </c>
      <c r="X34" s="2" t="s">
        <v>1352</v>
      </c>
    </row>
    <row r="35" spans="1:24" ht="27" customHeight="1" x14ac:dyDescent="0.45">
      <c r="A35" s="45">
        <v>15</v>
      </c>
      <c r="B35" s="45"/>
      <c r="C35" s="45"/>
      <c r="D35" s="46" t="s">
        <v>894</v>
      </c>
      <c r="E35" s="46" t="s">
        <v>895</v>
      </c>
      <c r="F35" s="13">
        <v>2</v>
      </c>
      <c r="G35" s="14" t="s">
        <v>1489</v>
      </c>
      <c r="H35" s="2" t="s">
        <v>351</v>
      </c>
      <c r="I35" s="1">
        <v>35832</v>
      </c>
      <c r="J35" s="2" t="s">
        <v>385</v>
      </c>
      <c r="K35" s="2" t="s">
        <v>386</v>
      </c>
      <c r="L35" s="2" t="s">
        <v>387</v>
      </c>
      <c r="M35" s="1">
        <v>124940</v>
      </c>
      <c r="N35" s="2" t="s">
        <v>13</v>
      </c>
      <c r="O35" s="1">
        <v>29</v>
      </c>
      <c r="P35" s="2" t="s">
        <v>350</v>
      </c>
      <c r="Q35" s="1">
        <v>155</v>
      </c>
      <c r="R35" s="2">
        <v>7</v>
      </c>
      <c r="U35" s="3">
        <v>163</v>
      </c>
      <c r="V35" s="3">
        <v>52</v>
      </c>
      <c r="W35" s="2" t="s">
        <v>1291</v>
      </c>
      <c r="X35" s="2" t="s">
        <v>1379</v>
      </c>
    </row>
    <row r="36" spans="1:24" ht="27" customHeight="1" x14ac:dyDescent="0.45">
      <c r="A36" s="45">
        <v>15</v>
      </c>
      <c r="B36" s="45"/>
      <c r="C36" s="45"/>
      <c r="D36" s="46" t="s">
        <v>894</v>
      </c>
      <c r="E36" s="46" t="s">
        <v>895</v>
      </c>
      <c r="F36" s="13">
        <v>12</v>
      </c>
      <c r="G36" s="14" t="s">
        <v>1491</v>
      </c>
      <c r="H36" s="2" t="s">
        <v>533</v>
      </c>
      <c r="I36" s="1">
        <v>35832</v>
      </c>
      <c r="J36" s="2" t="s">
        <v>385</v>
      </c>
      <c r="K36" s="2" t="s">
        <v>386</v>
      </c>
      <c r="L36" s="2" t="s">
        <v>387</v>
      </c>
      <c r="M36" s="1">
        <v>124940</v>
      </c>
      <c r="N36" s="2" t="s">
        <v>13</v>
      </c>
      <c r="O36" s="1">
        <v>29</v>
      </c>
      <c r="P36" s="2" t="s">
        <v>532</v>
      </c>
      <c r="Q36" s="1">
        <v>251</v>
      </c>
      <c r="R36" s="2">
        <v>9</v>
      </c>
      <c r="U36" s="3">
        <v>163</v>
      </c>
      <c r="V36" s="3">
        <v>52</v>
      </c>
      <c r="W36" s="2" t="s">
        <v>1291</v>
      </c>
      <c r="X36" s="2" t="s">
        <v>1379</v>
      </c>
    </row>
    <row r="37" spans="1:24" ht="27" customHeight="1" x14ac:dyDescent="0.45">
      <c r="A37" s="45">
        <v>15</v>
      </c>
      <c r="B37" s="45"/>
      <c r="C37" s="45"/>
      <c r="D37" s="46" t="s">
        <v>894</v>
      </c>
      <c r="E37" s="46" t="s">
        <v>895</v>
      </c>
      <c r="F37" s="13">
        <v>32</v>
      </c>
      <c r="G37" s="14" t="s">
        <v>1513</v>
      </c>
      <c r="H37" s="2" t="s">
        <v>697</v>
      </c>
      <c r="I37" s="1">
        <v>35832</v>
      </c>
      <c r="J37" s="2" t="s">
        <v>385</v>
      </c>
      <c r="K37" s="2" t="s">
        <v>386</v>
      </c>
      <c r="L37" s="2" t="s">
        <v>387</v>
      </c>
      <c r="M37" s="1">
        <v>124940</v>
      </c>
      <c r="N37" s="2" t="s">
        <v>13</v>
      </c>
      <c r="O37" s="1">
        <v>29</v>
      </c>
      <c r="P37" s="2" t="s">
        <v>696</v>
      </c>
      <c r="Q37" s="1">
        <v>383</v>
      </c>
      <c r="R37" s="2">
        <v>12</v>
      </c>
      <c r="U37" s="3">
        <v>163</v>
      </c>
      <c r="V37" s="3">
        <v>52</v>
      </c>
      <c r="W37" s="2" t="s">
        <v>1291</v>
      </c>
      <c r="X37" s="2" t="s">
        <v>1379</v>
      </c>
    </row>
    <row r="38" spans="1:24" ht="27" customHeight="1" x14ac:dyDescent="0.45">
      <c r="A38" s="45">
        <v>16</v>
      </c>
      <c r="B38" s="45"/>
      <c r="C38" s="45"/>
      <c r="D38" s="46" t="s">
        <v>779</v>
      </c>
      <c r="E38" s="46" t="s">
        <v>780</v>
      </c>
      <c r="F38" s="13">
        <v>2</v>
      </c>
      <c r="G38" s="14" t="s">
        <v>1489</v>
      </c>
      <c r="H38" s="2" t="s">
        <v>351</v>
      </c>
      <c r="I38" s="1">
        <v>36065</v>
      </c>
      <c r="J38" s="2" t="s">
        <v>391</v>
      </c>
      <c r="K38" s="2" t="s">
        <v>392</v>
      </c>
      <c r="L38" s="2" t="s">
        <v>393</v>
      </c>
      <c r="M38" s="1">
        <v>127461</v>
      </c>
      <c r="N38" s="2" t="s">
        <v>13</v>
      </c>
      <c r="O38" s="1">
        <v>29</v>
      </c>
      <c r="P38" s="2" t="s">
        <v>350</v>
      </c>
      <c r="Q38" s="1">
        <v>157</v>
      </c>
      <c r="R38" s="2">
        <v>7</v>
      </c>
      <c r="S38" s="2" t="s">
        <v>1284</v>
      </c>
      <c r="U38" s="3">
        <v>155</v>
      </c>
      <c r="V38" s="3" t="s">
        <v>1295</v>
      </c>
    </row>
    <row r="39" spans="1:24" ht="27" customHeight="1" x14ac:dyDescent="0.45">
      <c r="A39" s="45">
        <v>16</v>
      </c>
      <c r="B39" s="45"/>
      <c r="C39" s="45"/>
      <c r="D39" s="46" t="s">
        <v>779</v>
      </c>
      <c r="E39" s="46" t="s">
        <v>780</v>
      </c>
      <c r="F39" s="13">
        <v>12</v>
      </c>
      <c r="G39" s="14" t="s">
        <v>1491</v>
      </c>
      <c r="H39" s="2" t="s">
        <v>533</v>
      </c>
      <c r="I39" s="1">
        <v>36065</v>
      </c>
      <c r="J39" s="2" t="s">
        <v>391</v>
      </c>
      <c r="K39" s="2" t="s">
        <v>392</v>
      </c>
      <c r="L39" s="2" t="s">
        <v>393</v>
      </c>
      <c r="M39" s="1">
        <v>127461</v>
      </c>
      <c r="N39" s="2" t="s">
        <v>13</v>
      </c>
      <c r="O39" s="1">
        <v>29</v>
      </c>
      <c r="P39" s="2" t="s">
        <v>532</v>
      </c>
      <c r="Q39" s="1">
        <v>256</v>
      </c>
      <c r="R39" s="2">
        <v>9</v>
      </c>
      <c r="S39" s="2" t="s">
        <v>1284</v>
      </c>
      <c r="U39" s="3">
        <v>155</v>
      </c>
      <c r="V39" s="3" t="s">
        <v>1295</v>
      </c>
    </row>
    <row r="40" spans="1:24" ht="27" customHeight="1" x14ac:dyDescent="0.45">
      <c r="A40" s="45">
        <v>16</v>
      </c>
      <c r="B40" s="45"/>
      <c r="C40" s="45"/>
      <c r="D40" s="46" t="s">
        <v>779</v>
      </c>
      <c r="E40" s="46" t="s">
        <v>780</v>
      </c>
      <c r="F40" s="13">
        <v>31</v>
      </c>
      <c r="G40" s="14" t="s">
        <v>1514</v>
      </c>
      <c r="H40" s="2" t="s">
        <v>661</v>
      </c>
      <c r="I40" s="1">
        <v>36065</v>
      </c>
      <c r="J40" s="2" t="s">
        <v>391</v>
      </c>
      <c r="K40" s="2" t="s">
        <v>392</v>
      </c>
      <c r="L40" s="2" t="s">
        <v>393</v>
      </c>
      <c r="M40" s="1">
        <v>127461</v>
      </c>
      <c r="N40" s="2" t="s">
        <v>13</v>
      </c>
      <c r="O40" s="1">
        <v>29</v>
      </c>
      <c r="P40" s="2" t="s">
        <v>660</v>
      </c>
      <c r="Q40" s="1">
        <v>342</v>
      </c>
      <c r="R40" s="2">
        <v>11</v>
      </c>
      <c r="S40" s="2" t="s">
        <v>1284</v>
      </c>
      <c r="U40" s="3">
        <v>155</v>
      </c>
      <c r="V40" s="3" t="s">
        <v>1295</v>
      </c>
    </row>
    <row r="41" spans="1:24" ht="27" customHeight="1" x14ac:dyDescent="0.45">
      <c r="A41" s="45">
        <v>17</v>
      </c>
      <c r="B41" s="45"/>
      <c r="C41" s="45"/>
      <c r="D41" s="46" t="s">
        <v>1191</v>
      </c>
      <c r="E41" s="46" t="s">
        <v>1192</v>
      </c>
      <c r="F41" s="13">
        <v>2</v>
      </c>
      <c r="G41" s="14" t="s">
        <v>1489</v>
      </c>
      <c r="H41" s="2" t="s">
        <v>351</v>
      </c>
      <c r="I41" s="1">
        <v>34931</v>
      </c>
      <c r="J41" s="2" t="s">
        <v>397</v>
      </c>
      <c r="K41" s="2" t="s">
        <v>398</v>
      </c>
      <c r="L41" s="2" t="s">
        <v>399</v>
      </c>
      <c r="M41" s="1">
        <v>119601</v>
      </c>
      <c r="N41" s="2" t="s">
        <v>13</v>
      </c>
      <c r="O41" s="1">
        <v>52</v>
      </c>
      <c r="P41" s="2" t="s">
        <v>350</v>
      </c>
      <c r="Q41" s="1">
        <v>160</v>
      </c>
      <c r="R41" s="2">
        <v>7</v>
      </c>
      <c r="U41" s="3">
        <v>162</v>
      </c>
      <c r="V41" s="3" t="s">
        <v>1295</v>
      </c>
    </row>
    <row r="42" spans="1:24" ht="27" customHeight="1" x14ac:dyDescent="0.45">
      <c r="A42" s="45">
        <v>17</v>
      </c>
      <c r="B42" s="45"/>
      <c r="C42" s="45"/>
      <c r="D42" s="46" t="s">
        <v>1191</v>
      </c>
      <c r="E42" s="46" t="s">
        <v>1192</v>
      </c>
      <c r="F42" s="13">
        <v>32</v>
      </c>
      <c r="G42" s="14" t="s">
        <v>1513</v>
      </c>
      <c r="H42" s="2" t="s">
        <v>697</v>
      </c>
      <c r="I42" s="1">
        <v>34931</v>
      </c>
      <c r="J42" s="2" t="s">
        <v>397</v>
      </c>
      <c r="K42" s="2" t="s">
        <v>398</v>
      </c>
      <c r="L42" s="2" t="s">
        <v>399</v>
      </c>
      <c r="M42" s="1">
        <v>119601</v>
      </c>
      <c r="N42" s="2" t="s">
        <v>13</v>
      </c>
      <c r="O42" s="1">
        <v>52</v>
      </c>
      <c r="P42" s="2" t="s">
        <v>696</v>
      </c>
      <c r="Q42" s="1">
        <v>388</v>
      </c>
      <c r="R42" s="2">
        <v>12</v>
      </c>
      <c r="U42" s="3">
        <v>162</v>
      </c>
      <c r="V42" s="3" t="s">
        <v>1295</v>
      </c>
    </row>
    <row r="43" spans="1:24" ht="27" customHeight="1" x14ac:dyDescent="0.45">
      <c r="A43" s="45">
        <v>18</v>
      </c>
      <c r="B43" s="45"/>
      <c r="C43" s="45"/>
      <c r="D43" s="46" t="s">
        <v>1119</v>
      </c>
      <c r="E43" s="46" t="s">
        <v>1120</v>
      </c>
      <c r="F43" s="13">
        <v>2</v>
      </c>
      <c r="G43" s="14" t="s">
        <v>1489</v>
      </c>
      <c r="H43" s="2" t="s">
        <v>351</v>
      </c>
      <c r="I43" s="1">
        <v>35328</v>
      </c>
      <c r="J43" s="2" t="s">
        <v>216</v>
      </c>
      <c r="K43" s="2" t="s">
        <v>408</v>
      </c>
      <c r="L43" s="2" t="s">
        <v>409</v>
      </c>
      <c r="M43" s="1">
        <v>118873</v>
      </c>
      <c r="N43" s="2" t="s">
        <v>13</v>
      </c>
      <c r="O43" s="1">
        <v>27</v>
      </c>
      <c r="P43" s="2" t="s">
        <v>350</v>
      </c>
      <c r="Q43" s="1">
        <v>163</v>
      </c>
      <c r="R43" s="2">
        <v>7</v>
      </c>
      <c r="U43" s="3">
        <v>155</v>
      </c>
      <c r="V43" s="3">
        <v>45</v>
      </c>
      <c r="W43" s="2" t="s">
        <v>1403</v>
      </c>
      <c r="X43" s="2" t="s">
        <v>1402</v>
      </c>
    </row>
    <row r="44" spans="1:24" ht="27" customHeight="1" x14ac:dyDescent="0.45">
      <c r="A44" s="45">
        <v>18</v>
      </c>
      <c r="B44" s="45"/>
      <c r="C44" s="45"/>
      <c r="D44" s="46" t="s">
        <v>1119</v>
      </c>
      <c r="E44" s="46" t="s">
        <v>1120</v>
      </c>
      <c r="F44" s="13">
        <v>12</v>
      </c>
      <c r="G44" s="14" t="s">
        <v>1491</v>
      </c>
      <c r="H44" s="2" t="s">
        <v>533</v>
      </c>
      <c r="I44" s="1">
        <v>35328</v>
      </c>
      <c r="J44" s="2" t="s">
        <v>216</v>
      </c>
      <c r="K44" s="2" t="s">
        <v>408</v>
      </c>
      <c r="L44" s="2" t="s">
        <v>409</v>
      </c>
      <c r="M44" s="1">
        <v>118873</v>
      </c>
      <c r="N44" s="2" t="s">
        <v>13</v>
      </c>
      <c r="O44" s="1">
        <v>27</v>
      </c>
      <c r="P44" s="2" t="s">
        <v>532</v>
      </c>
      <c r="Q44" s="1">
        <v>263</v>
      </c>
      <c r="R44" s="2">
        <v>9</v>
      </c>
      <c r="U44" s="3">
        <v>155</v>
      </c>
      <c r="V44" s="3">
        <v>45</v>
      </c>
      <c r="W44" s="2" t="s">
        <v>1403</v>
      </c>
      <c r="X44" s="2" t="s">
        <v>1402</v>
      </c>
    </row>
    <row r="45" spans="1:24" ht="27" customHeight="1" x14ac:dyDescent="0.45">
      <c r="A45" s="45">
        <v>18</v>
      </c>
      <c r="B45" s="45"/>
      <c r="C45" s="45"/>
      <c r="D45" s="46" t="s">
        <v>1119</v>
      </c>
      <c r="E45" s="46" t="s">
        <v>1120</v>
      </c>
      <c r="F45" s="13">
        <v>31</v>
      </c>
      <c r="G45" s="14" t="s">
        <v>1514</v>
      </c>
      <c r="H45" s="2" t="s">
        <v>661</v>
      </c>
      <c r="I45" s="1">
        <v>35328</v>
      </c>
      <c r="J45" s="2" t="s">
        <v>216</v>
      </c>
      <c r="K45" s="2" t="s">
        <v>408</v>
      </c>
      <c r="L45" s="2" t="s">
        <v>409</v>
      </c>
      <c r="M45" s="1">
        <v>118873</v>
      </c>
      <c r="N45" s="2" t="s">
        <v>13</v>
      </c>
      <c r="O45" s="1">
        <v>27</v>
      </c>
      <c r="P45" s="2" t="s">
        <v>660</v>
      </c>
      <c r="Q45" s="1">
        <v>345</v>
      </c>
      <c r="R45" s="2">
        <v>11</v>
      </c>
      <c r="U45" s="3">
        <v>155</v>
      </c>
      <c r="V45" s="3">
        <v>45</v>
      </c>
      <c r="W45" s="2" t="s">
        <v>1403</v>
      </c>
      <c r="X45" s="2" t="s">
        <v>1402</v>
      </c>
    </row>
    <row r="46" spans="1:24" ht="27" customHeight="1" x14ac:dyDescent="0.45">
      <c r="A46" s="45">
        <v>19</v>
      </c>
      <c r="B46" s="45"/>
      <c r="C46" s="45"/>
      <c r="D46" s="46" t="s">
        <v>846</v>
      </c>
      <c r="E46" s="46" t="s">
        <v>847</v>
      </c>
      <c r="F46" s="13">
        <v>2</v>
      </c>
      <c r="G46" s="14" t="s">
        <v>1489</v>
      </c>
      <c r="H46" s="2" t="s">
        <v>351</v>
      </c>
      <c r="I46" s="1">
        <v>35929</v>
      </c>
      <c r="J46" s="2" t="s">
        <v>413</v>
      </c>
      <c r="K46" s="2" t="s">
        <v>414</v>
      </c>
      <c r="L46" s="2" t="s">
        <v>415</v>
      </c>
      <c r="M46" s="1">
        <v>125632</v>
      </c>
      <c r="N46" s="2" t="s">
        <v>13</v>
      </c>
      <c r="O46" s="1">
        <v>27</v>
      </c>
      <c r="P46" s="2" t="s">
        <v>350</v>
      </c>
      <c r="Q46" s="1">
        <v>166</v>
      </c>
      <c r="R46" s="2">
        <v>7</v>
      </c>
      <c r="T46" s="1">
        <v>1</v>
      </c>
      <c r="U46" s="3">
        <v>158</v>
      </c>
      <c r="V46" s="3">
        <v>46.5</v>
      </c>
      <c r="W46" s="2" t="s">
        <v>1409</v>
      </c>
      <c r="X46" s="2" t="s">
        <v>1408</v>
      </c>
    </row>
    <row r="47" spans="1:24" ht="27" customHeight="1" x14ac:dyDescent="0.45">
      <c r="A47" s="45">
        <v>19</v>
      </c>
      <c r="B47" s="45"/>
      <c r="C47" s="45"/>
      <c r="D47" s="46" t="s">
        <v>846</v>
      </c>
      <c r="E47" s="46" t="s">
        <v>847</v>
      </c>
      <c r="F47" s="13">
        <v>11</v>
      </c>
      <c r="G47" s="14" t="s">
        <v>1490</v>
      </c>
      <c r="H47" s="2" t="s">
        <v>468</v>
      </c>
      <c r="I47" s="1">
        <v>35929</v>
      </c>
      <c r="J47" s="2" t="s">
        <v>413</v>
      </c>
      <c r="K47" s="2" t="s">
        <v>414</v>
      </c>
      <c r="L47" s="2" t="s">
        <v>415</v>
      </c>
      <c r="M47" s="1">
        <v>125632</v>
      </c>
      <c r="N47" s="2" t="s">
        <v>13</v>
      </c>
      <c r="O47" s="1">
        <v>27</v>
      </c>
      <c r="P47" s="2" t="s">
        <v>467</v>
      </c>
      <c r="Q47" s="1">
        <v>206</v>
      </c>
      <c r="R47" s="2">
        <v>8</v>
      </c>
      <c r="T47" s="1">
        <v>1</v>
      </c>
      <c r="U47" s="3">
        <v>158</v>
      </c>
      <c r="V47" s="3">
        <v>46.5</v>
      </c>
      <c r="W47" s="2" t="s">
        <v>1409</v>
      </c>
      <c r="X47" s="2" t="s">
        <v>1408</v>
      </c>
    </row>
    <row r="48" spans="1:24" ht="27" customHeight="1" x14ac:dyDescent="0.45">
      <c r="A48" s="45">
        <v>19</v>
      </c>
      <c r="B48" s="45"/>
      <c r="C48" s="45"/>
      <c r="D48" s="46" t="s">
        <v>846</v>
      </c>
      <c r="E48" s="46" t="s">
        <v>847</v>
      </c>
      <c r="F48" s="13">
        <v>12</v>
      </c>
      <c r="G48" s="14" t="s">
        <v>1491</v>
      </c>
      <c r="H48" s="2" t="s">
        <v>533</v>
      </c>
      <c r="I48" s="1">
        <v>35929</v>
      </c>
      <c r="J48" s="2" t="s">
        <v>413</v>
      </c>
      <c r="K48" s="2" t="s">
        <v>414</v>
      </c>
      <c r="L48" s="2" t="s">
        <v>415</v>
      </c>
      <c r="M48" s="1">
        <v>125632</v>
      </c>
      <c r="N48" s="2" t="s">
        <v>13</v>
      </c>
      <c r="O48" s="1">
        <v>27</v>
      </c>
      <c r="P48" s="2" t="s">
        <v>532</v>
      </c>
      <c r="Q48" s="1">
        <v>266</v>
      </c>
      <c r="R48" s="2">
        <v>9</v>
      </c>
      <c r="T48" s="1">
        <v>1</v>
      </c>
      <c r="U48" s="3">
        <v>158</v>
      </c>
      <c r="V48" s="3">
        <v>46.5</v>
      </c>
      <c r="W48" s="2" t="s">
        <v>1409</v>
      </c>
      <c r="X48" s="2" t="s">
        <v>1408</v>
      </c>
    </row>
    <row r="49" spans="1:24" ht="27" customHeight="1" x14ac:dyDescent="0.45">
      <c r="A49" s="45">
        <v>20</v>
      </c>
      <c r="B49" s="45"/>
      <c r="C49" s="45"/>
      <c r="D49" s="46" t="s">
        <v>994</v>
      </c>
      <c r="E49" s="46" t="s">
        <v>995</v>
      </c>
      <c r="F49" s="13">
        <v>2</v>
      </c>
      <c r="G49" s="14" t="s">
        <v>1489</v>
      </c>
      <c r="H49" s="2" t="s">
        <v>351</v>
      </c>
      <c r="I49" s="1">
        <v>35665</v>
      </c>
      <c r="J49" s="2" t="s">
        <v>418</v>
      </c>
      <c r="K49" s="2" t="s">
        <v>419</v>
      </c>
      <c r="L49" s="2" t="s">
        <v>420</v>
      </c>
      <c r="M49" s="1">
        <v>123170</v>
      </c>
      <c r="N49" s="2" t="s">
        <v>13</v>
      </c>
      <c r="O49" s="1">
        <v>32</v>
      </c>
      <c r="P49" s="2" t="s">
        <v>350</v>
      </c>
      <c r="Q49" s="1">
        <v>168</v>
      </c>
      <c r="R49" s="2">
        <v>7</v>
      </c>
      <c r="U49" s="3">
        <v>150</v>
      </c>
      <c r="V49" s="3" t="s">
        <v>1295</v>
      </c>
    </row>
    <row r="50" spans="1:24" ht="27" customHeight="1" x14ac:dyDescent="0.45">
      <c r="A50" s="45">
        <v>20</v>
      </c>
      <c r="B50" s="45"/>
      <c r="C50" s="45"/>
      <c r="D50" s="46" t="s">
        <v>994</v>
      </c>
      <c r="E50" s="46" t="s">
        <v>995</v>
      </c>
      <c r="F50" s="13">
        <v>11</v>
      </c>
      <c r="G50" s="14" t="s">
        <v>1490</v>
      </c>
      <c r="H50" s="2" t="s">
        <v>468</v>
      </c>
      <c r="I50" s="1">
        <v>35665</v>
      </c>
      <c r="J50" s="2" t="s">
        <v>418</v>
      </c>
      <c r="K50" s="2" t="s">
        <v>419</v>
      </c>
      <c r="L50" s="2" t="s">
        <v>420</v>
      </c>
      <c r="M50" s="1">
        <v>123170</v>
      </c>
      <c r="N50" s="2" t="s">
        <v>13</v>
      </c>
      <c r="O50" s="1">
        <v>32</v>
      </c>
      <c r="P50" s="2" t="s">
        <v>467</v>
      </c>
      <c r="Q50" s="1">
        <v>208</v>
      </c>
      <c r="R50" s="2">
        <v>8</v>
      </c>
      <c r="U50" s="3">
        <v>150</v>
      </c>
      <c r="V50" s="3" t="s">
        <v>1295</v>
      </c>
    </row>
    <row r="51" spans="1:24" ht="27" customHeight="1" x14ac:dyDescent="0.45">
      <c r="A51" s="45">
        <v>21</v>
      </c>
      <c r="B51" s="45"/>
      <c r="C51" s="45"/>
      <c r="D51" s="46" t="s">
        <v>902</v>
      </c>
      <c r="E51" s="46" t="s">
        <v>903</v>
      </c>
      <c r="F51" s="13">
        <v>2</v>
      </c>
      <c r="G51" s="14" t="s">
        <v>1489</v>
      </c>
      <c r="H51" s="2" t="s">
        <v>351</v>
      </c>
      <c r="I51" s="1">
        <v>35820</v>
      </c>
      <c r="J51" s="2" t="s">
        <v>422</v>
      </c>
      <c r="K51" s="2" t="s">
        <v>421</v>
      </c>
      <c r="L51" s="2" t="s">
        <v>423</v>
      </c>
      <c r="N51" s="2" t="s">
        <v>13</v>
      </c>
      <c r="O51" s="1">
        <v>47</v>
      </c>
      <c r="P51" s="2" t="s">
        <v>350</v>
      </c>
      <c r="Q51" s="1">
        <v>169</v>
      </c>
      <c r="R51" s="2">
        <v>7</v>
      </c>
      <c r="S51" s="2" t="s">
        <v>1283</v>
      </c>
      <c r="U51" s="3">
        <v>164</v>
      </c>
      <c r="V51" s="3">
        <v>52</v>
      </c>
      <c r="W51" s="2" t="s">
        <v>1373</v>
      </c>
      <c r="X51" s="2" t="s">
        <v>1415</v>
      </c>
    </row>
    <row r="52" spans="1:24" ht="27" customHeight="1" x14ac:dyDescent="0.45">
      <c r="A52" s="45">
        <v>21</v>
      </c>
      <c r="B52" s="45"/>
      <c r="C52" s="45"/>
      <c r="D52" s="46" t="s">
        <v>902</v>
      </c>
      <c r="E52" s="46" t="s">
        <v>903</v>
      </c>
      <c r="F52" s="13">
        <v>21</v>
      </c>
      <c r="G52" s="14" t="s">
        <v>1500</v>
      </c>
      <c r="H52" s="2" t="s">
        <v>613</v>
      </c>
      <c r="I52" s="1">
        <v>35820</v>
      </c>
      <c r="J52" s="2" t="s">
        <v>422</v>
      </c>
      <c r="K52" s="2" t="s">
        <v>421</v>
      </c>
      <c r="L52" s="2" t="s">
        <v>423</v>
      </c>
      <c r="N52" s="2" t="s">
        <v>13</v>
      </c>
      <c r="O52" s="1">
        <v>47</v>
      </c>
      <c r="P52" s="2" t="s">
        <v>612</v>
      </c>
      <c r="Q52" s="1">
        <v>309</v>
      </c>
      <c r="R52" s="2">
        <v>10</v>
      </c>
      <c r="S52" s="2" t="s">
        <v>1283</v>
      </c>
      <c r="U52" s="3">
        <v>164</v>
      </c>
      <c r="V52" s="3">
        <v>52</v>
      </c>
      <c r="W52" s="2" t="s">
        <v>1373</v>
      </c>
      <c r="X52" s="2" t="s">
        <v>1415</v>
      </c>
    </row>
    <row r="53" spans="1:24" ht="27" customHeight="1" x14ac:dyDescent="0.45">
      <c r="A53" s="45">
        <v>22</v>
      </c>
      <c r="B53" s="45"/>
      <c r="C53" s="45"/>
      <c r="D53" s="46" t="s">
        <v>1104</v>
      </c>
      <c r="E53" s="46" t="s">
        <v>1105</v>
      </c>
      <c r="F53" s="13">
        <v>2</v>
      </c>
      <c r="G53" s="14" t="s">
        <v>1489</v>
      </c>
      <c r="H53" s="2" t="s">
        <v>351</v>
      </c>
      <c r="I53" s="1">
        <v>31925</v>
      </c>
      <c r="J53" s="2" t="s">
        <v>25</v>
      </c>
      <c r="K53" s="2" t="s">
        <v>429</v>
      </c>
      <c r="L53" s="2" t="s">
        <v>430</v>
      </c>
      <c r="M53" s="1">
        <v>120215</v>
      </c>
      <c r="N53" s="2" t="s">
        <v>13</v>
      </c>
      <c r="O53" s="1">
        <v>35</v>
      </c>
      <c r="P53" s="2" t="s">
        <v>350</v>
      </c>
      <c r="Q53" s="1">
        <v>172</v>
      </c>
      <c r="R53" s="2">
        <v>7</v>
      </c>
      <c r="T53" s="1">
        <v>1</v>
      </c>
      <c r="U53" s="3">
        <v>162</v>
      </c>
      <c r="V53" s="3" t="s">
        <v>1295</v>
      </c>
    </row>
    <row r="54" spans="1:24" ht="27" customHeight="1" x14ac:dyDescent="0.45">
      <c r="A54" s="45">
        <v>22</v>
      </c>
      <c r="B54" s="45"/>
      <c r="C54" s="45"/>
      <c r="D54" s="46" t="s">
        <v>1104</v>
      </c>
      <c r="E54" s="46" t="s">
        <v>1105</v>
      </c>
      <c r="F54" s="13">
        <v>11</v>
      </c>
      <c r="G54" s="14" t="s">
        <v>1490</v>
      </c>
      <c r="H54" s="2" t="s">
        <v>468</v>
      </c>
      <c r="I54" s="1">
        <v>31925</v>
      </c>
      <c r="J54" s="2" t="s">
        <v>25</v>
      </c>
      <c r="K54" s="2" t="s">
        <v>429</v>
      </c>
      <c r="L54" s="2" t="s">
        <v>430</v>
      </c>
      <c r="M54" s="1">
        <v>120215</v>
      </c>
      <c r="N54" s="2" t="s">
        <v>13</v>
      </c>
      <c r="O54" s="1">
        <v>35</v>
      </c>
      <c r="P54" s="2" t="s">
        <v>467</v>
      </c>
      <c r="Q54" s="1">
        <v>210</v>
      </c>
      <c r="R54" s="2">
        <v>8</v>
      </c>
      <c r="T54" s="1">
        <v>1</v>
      </c>
      <c r="U54" s="3">
        <v>162</v>
      </c>
      <c r="V54" s="3" t="s">
        <v>1295</v>
      </c>
    </row>
    <row r="55" spans="1:24" ht="27" customHeight="1" x14ac:dyDescent="0.45">
      <c r="A55" s="45">
        <v>23</v>
      </c>
      <c r="B55" s="45"/>
      <c r="C55" s="45"/>
      <c r="D55" s="46" t="s">
        <v>1014</v>
      </c>
      <c r="E55" s="46" t="s">
        <v>1015</v>
      </c>
      <c r="F55" s="13">
        <v>2</v>
      </c>
      <c r="G55" s="14" t="s">
        <v>1489</v>
      </c>
      <c r="H55" s="2" t="s">
        <v>351</v>
      </c>
      <c r="I55" s="1">
        <v>35650</v>
      </c>
      <c r="J55" s="2" t="s">
        <v>431</v>
      </c>
      <c r="K55" s="2" t="s">
        <v>432</v>
      </c>
      <c r="L55" s="2" t="s">
        <v>433</v>
      </c>
      <c r="M55" s="1">
        <v>125363</v>
      </c>
      <c r="N55" s="2" t="s">
        <v>13</v>
      </c>
      <c r="O55" s="1">
        <v>46</v>
      </c>
      <c r="P55" s="2" t="s">
        <v>350</v>
      </c>
      <c r="Q55" s="1">
        <v>173</v>
      </c>
      <c r="R55" s="2">
        <v>7</v>
      </c>
      <c r="T55" s="1">
        <v>1</v>
      </c>
      <c r="U55" s="3">
        <v>160</v>
      </c>
      <c r="V55" s="3">
        <v>49</v>
      </c>
      <c r="W55" s="2" t="s">
        <v>1428</v>
      </c>
      <c r="X55" s="2" t="s">
        <v>1427</v>
      </c>
    </row>
    <row r="56" spans="1:24" ht="27" customHeight="1" x14ac:dyDescent="0.45">
      <c r="A56" s="45">
        <v>23</v>
      </c>
      <c r="B56" s="45"/>
      <c r="C56" s="45"/>
      <c r="D56" s="46" t="s">
        <v>1014</v>
      </c>
      <c r="E56" s="46" t="s">
        <v>1015</v>
      </c>
      <c r="F56" s="13">
        <v>21</v>
      </c>
      <c r="G56" s="14" t="s">
        <v>1500</v>
      </c>
      <c r="H56" s="2" t="s">
        <v>613</v>
      </c>
      <c r="I56" s="1">
        <v>35650</v>
      </c>
      <c r="J56" s="2" t="s">
        <v>431</v>
      </c>
      <c r="K56" s="2" t="s">
        <v>432</v>
      </c>
      <c r="L56" s="2" t="s">
        <v>433</v>
      </c>
      <c r="M56" s="1">
        <v>125363</v>
      </c>
      <c r="N56" s="2" t="s">
        <v>13</v>
      </c>
      <c r="O56" s="1">
        <v>46</v>
      </c>
      <c r="P56" s="2" t="s">
        <v>612</v>
      </c>
      <c r="Q56" s="1">
        <v>312</v>
      </c>
      <c r="R56" s="2">
        <v>10</v>
      </c>
      <c r="T56" s="1">
        <v>1</v>
      </c>
      <c r="U56" s="3">
        <v>160</v>
      </c>
      <c r="V56" s="3">
        <v>49</v>
      </c>
      <c r="W56" s="2" t="s">
        <v>1428</v>
      </c>
      <c r="X56" s="2" t="s">
        <v>1427</v>
      </c>
    </row>
    <row r="57" spans="1:24" ht="27" customHeight="1" x14ac:dyDescent="0.45">
      <c r="A57" s="45">
        <v>23</v>
      </c>
      <c r="B57" s="45"/>
      <c r="C57" s="45"/>
      <c r="D57" s="46" t="s">
        <v>1014</v>
      </c>
      <c r="E57" s="46" t="s">
        <v>1015</v>
      </c>
      <c r="F57" s="13">
        <v>32</v>
      </c>
      <c r="G57" s="14" t="s">
        <v>1513</v>
      </c>
      <c r="H57" s="2" t="s">
        <v>697</v>
      </c>
      <c r="I57" s="1">
        <v>35650</v>
      </c>
      <c r="J57" s="2" t="s">
        <v>431</v>
      </c>
      <c r="K57" s="2" t="s">
        <v>432</v>
      </c>
      <c r="L57" s="2" t="s">
        <v>433</v>
      </c>
      <c r="M57" s="1">
        <v>125363</v>
      </c>
      <c r="N57" s="2" t="s">
        <v>13</v>
      </c>
      <c r="O57" s="1">
        <v>46</v>
      </c>
      <c r="P57" s="2" t="s">
        <v>696</v>
      </c>
      <c r="Q57" s="1">
        <v>391</v>
      </c>
      <c r="R57" s="2">
        <v>12</v>
      </c>
      <c r="T57" s="1">
        <v>1</v>
      </c>
      <c r="U57" s="3">
        <v>160</v>
      </c>
      <c r="V57" s="3">
        <v>49</v>
      </c>
      <c r="W57" s="2" t="s">
        <v>1428</v>
      </c>
      <c r="X57" s="2" t="s">
        <v>1427</v>
      </c>
    </row>
    <row r="58" spans="1:24" ht="27" customHeight="1" x14ac:dyDescent="0.45">
      <c r="A58" s="45">
        <v>24</v>
      </c>
      <c r="B58" s="45"/>
      <c r="C58" s="45"/>
      <c r="D58" s="46" t="s">
        <v>1060</v>
      </c>
      <c r="E58" s="46" t="s">
        <v>1061</v>
      </c>
      <c r="F58" s="13">
        <v>2</v>
      </c>
      <c r="G58" s="14" t="s">
        <v>1489</v>
      </c>
      <c r="H58" s="2" t="s">
        <v>351</v>
      </c>
      <c r="I58" s="1">
        <v>35576</v>
      </c>
      <c r="J58" s="2" t="s">
        <v>443</v>
      </c>
      <c r="K58" s="2" t="s">
        <v>444</v>
      </c>
      <c r="L58" s="2" t="s">
        <v>445</v>
      </c>
      <c r="M58" s="1">
        <v>122138</v>
      </c>
      <c r="N58" s="2" t="s">
        <v>13</v>
      </c>
      <c r="O58" s="1">
        <v>21</v>
      </c>
      <c r="P58" s="2" t="s">
        <v>350</v>
      </c>
      <c r="Q58" s="1">
        <v>178</v>
      </c>
      <c r="R58" s="2">
        <v>7</v>
      </c>
      <c r="T58" s="1">
        <v>1</v>
      </c>
      <c r="U58" s="3">
        <v>157</v>
      </c>
      <c r="V58" s="3" t="s">
        <v>1295</v>
      </c>
    </row>
    <row r="59" spans="1:24" ht="27" customHeight="1" x14ac:dyDescent="0.45">
      <c r="A59" s="45">
        <v>24</v>
      </c>
      <c r="B59" s="45"/>
      <c r="C59" s="45"/>
      <c r="D59" s="46" t="s">
        <v>1060</v>
      </c>
      <c r="E59" s="46" t="s">
        <v>1061</v>
      </c>
      <c r="F59" s="13">
        <v>31</v>
      </c>
      <c r="G59" s="14" t="s">
        <v>1514</v>
      </c>
      <c r="H59" s="2" t="s">
        <v>661</v>
      </c>
      <c r="I59" s="1">
        <v>35576</v>
      </c>
      <c r="J59" s="2" t="s">
        <v>443</v>
      </c>
      <c r="K59" s="2" t="s">
        <v>444</v>
      </c>
      <c r="L59" s="2" t="s">
        <v>445</v>
      </c>
      <c r="M59" s="1">
        <v>122138</v>
      </c>
      <c r="N59" s="2" t="s">
        <v>13</v>
      </c>
      <c r="O59" s="1">
        <v>21</v>
      </c>
      <c r="P59" s="2" t="s">
        <v>660</v>
      </c>
      <c r="Q59" s="1">
        <v>355</v>
      </c>
      <c r="R59" s="2">
        <v>11</v>
      </c>
      <c r="T59" s="1">
        <v>1</v>
      </c>
      <c r="U59" s="3">
        <v>157</v>
      </c>
      <c r="V59" s="3" t="s">
        <v>1295</v>
      </c>
    </row>
    <row r="60" spans="1:24" ht="27" customHeight="1" x14ac:dyDescent="0.45">
      <c r="A60" s="45">
        <v>25</v>
      </c>
      <c r="B60" s="45"/>
      <c r="C60" s="45"/>
      <c r="D60" s="46" t="s">
        <v>906</v>
      </c>
      <c r="E60" s="46" t="s">
        <v>907</v>
      </c>
      <c r="F60" s="13">
        <v>2</v>
      </c>
      <c r="G60" s="14" t="s">
        <v>1489</v>
      </c>
      <c r="H60" s="2" t="s">
        <v>351</v>
      </c>
      <c r="I60" s="1">
        <v>35814</v>
      </c>
      <c r="J60" s="2" t="s">
        <v>455</v>
      </c>
      <c r="K60" s="2" t="s">
        <v>456</v>
      </c>
      <c r="L60" s="2" t="s">
        <v>457</v>
      </c>
      <c r="M60" s="1">
        <v>124574</v>
      </c>
      <c r="N60" s="2" t="s">
        <v>13</v>
      </c>
      <c r="O60" s="1">
        <v>32</v>
      </c>
      <c r="P60" s="2" t="s">
        <v>350</v>
      </c>
      <c r="Q60" s="1">
        <v>184</v>
      </c>
      <c r="R60" s="2">
        <v>7</v>
      </c>
      <c r="U60" s="3">
        <v>169</v>
      </c>
      <c r="V60" s="3" t="s">
        <v>1295</v>
      </c>
    </row>
    <row r="61" spans="1:24" ht="27" customHeight="1" x14ac:dyDescent="0.45">
      <c r="A61" s="45">
        <v>25</v>
      </c>
      <c r="B61" s="45"/>
      <c r="C61" s="45"/>
      <c r="D61" s="46" t="s">
        <v>906</v>
      </c>
      <c r="E61" s="46" t="s">
        <v>907</v>
      </c>
      <c r="F61" s="13">
        <v>11</v>
      </c>
      <c r="G61" s="14" t="s">
        <v>1490</v>
      </c>
      <c r="H61" s="2" t="s">
        <v>468</v>
      </c>
      <c r="I61" s="1">
        <v>35814</v>
      </c>
      <c r="J61" s="2" t="s">
        <v>455</v>
      </c>
      <c r="K61" s="2" t="s">
        <v>456</v>
      </c>
      <c r="L61" s="2" t="s">
        <v>457</v>
      </c>
      <c r="M61" s="1">
        <v>124574</v>
      </c>
      <c r="N61" s="2" t="s">
        <v>13</v>
      </c>
      <c r="O61" s="1">
        <v>32</v>
      </c>
      <c r="P61" s="2" t="s">
        <v>467</v>
      </c>
      <c r="Q61" s="1">
        <v>221</v>
      </c>
      <c r="R61" s="2">
        <v>8</v>
      </c>
      <c r="U61" s="3">
        <v>169</v>
      </c>
      <c r="V61" s="3" t="s">
        <v>1295</v>
      </c>
    </row>
    <row r="62" spans="1:24" ht="27" customHeight="1" x14ac:dyDescent="0.45">
      <c r="A62" s="45">
        <v>25</v>
      </c>
      <c r="B62" s="45"/>
      <c r="C62" s="45"/>
      <c r="D62" s="46" t="s">
        <v>906</v>
      </c>
      <c r="E62" s="46" t="s">
        <v>907</v>
      </c>
      <c r="F62" s="13">
        <v>12</v>
      </c>
      <c r="G62" s="14" t="s">
        <v>1491</v>
      </c>
      <c r="H62" s="2" t="s">
        <v>533</v>
      </c>
      <c r="I62" s="1">
        <v>35814</v>
      </c>
      <c r="J62" s="2" t="s">
        <v>455</v>
      </c>
      <c r="K62" s="2" t="s">
        <v>456</v>
      </c>
      <c r="L62" s="2" t="s">
        <v>457</v>
      </c>
      <c r="M62" s="1">
        <v>124574</v>
      </c>
      <c r="N62" s="2" t="s">
        <v>13</v>
      </c>
      <c r="O62" s="1">
        <v>32</v>
      </c>
      <c r="P62" s="2" t="s">
        <v>532</v>
      </c>
      <c r="Q62" s="1">
        <v>279</v>
      </c>
      <c r="R62" s="2">
        <v>9</v>
      </c>
      <c r="U62" s="3">
        <v>169</v>
      </c>
      <c r="V62" s="3" t="s">
        <v>1295</v>
      </c>
    </row>
    <row r="63" spans="1:24" ht="27" customHeight="1" x14ac:dyDescent="0.45">
      <c r="A63" s="13">
        <v>26</v>
      </c>
      <c r="B63" s="13"/>
      <c r="C63" s="13"/>
      <c r="D63" s="47" t="s">
        <v>970</v>
      </c>
      <c r="E63" s="47" t="s">
        <v>971</v>
      </c>
      <c r="F63" s="13">
        <v>2</v>
      </c>
      <c r="G63" s="14" t="s">
        <v>1489</v>
      </c>
      <c r="H63" s="2" t="s">
        <v>351</v>
      </c>
      <c r="I63" s="1">
        <v>30094</v>
      </c>
      <c r="J63" s="2" t="s">
        <v>458</v>
      </c>
      <c r="K63" s="2" t="s">
        <v>459</v>
      </c>
      <c r="L63" s="2" t="s">
        <v>460</v>
      </c>
      <c r="N63" s="2" t="s">
        <v>13</v>
      </c>
      <c r="O63" s="1">
        <v>58</v>
      </c>
      <c r="P63" s="2" t="s">
        <v>350</v>
      </c>
      <c r="Q63" s="1">
        <v>187</v>
      </c>
      <c r="R63" s="2">
        <v>7</v>
      </c>
      <c r="S63" s="2" t="s">
        <v>1283</v>
      </c>
      <c r="U63" s="3">
        <v>163</v>
      </c>
      <c r="V63" s="3">
        <v>48</v>
      </c>
      <c r="W63" s="2" t="s">
        <v>1291</v>
      </c>
    </row>
    <row r="64" spans="1:24" ht="27" customHeight="1" x14ac:dyDescent="0.45">
      <c r="A64" s="45">
        <v>27</v>
      </c>
      <c r="B64" s="45"/>
      <c r="C64" s="45"/>
      <c r="D64" s="46" t="s">
        <v>834</v>
      </c>
      <c r="E64" s="46" t="s">
        <v>835</v>
      </c>
      <c r="F64" s="13">
        <v>11</v>
      </c>
      <c r="G64" s="14" t="s">
        <v>1490</v>
      </c>
      <c r="H64" s="2" t="s">
        <v>468</v>
      </c>
      <c r="I64" s="1">
        <v>33548</v>
      </c>
      <c r="J64" s="2" t="s">
        <v>465</v>
      </c>
      <c r="K64" s="2" t="s">
        <v>464</v>
      </c>
      <c r="L64" s="2" t="s">
        <v>466</v>
      </c>
      <c r="M64" s="1">
        <v>125729</v>
      </c>
      <c r="N64" s="2" t="s">
        <v>13</v>
      </c>
      <c r="O64" s="1">
        <v>33</v>
      </c>
      <c r="P64" s="2" t="s">
        <v>467</v>
      </c>
      <c r="Q64" s="1">
        <v>189</v>
      </c>
      <c r="R64" s="2">
        <v>8</v>
      </c>
      <c r="U64" s="3">
        <v>158</v>
      </c>
      <c r="V64" s="3">
        <v>50</v>
      </c>
      <c r="X64" s="2" t="s">
        <v>1298</v>
      </c>
    </row>
    <row r="65" spans="1:24" ht="27" customHeight="1" x14ac:dyDescent="0.45">
      <c r="A65" s="45">
        <v>27</v>
      </c>
      <c r="B65" s="45"/>
      <c r="C65" s="45"/>
      <c r="D65" s="46" t="s">
        <v>834</v>
      </c>
      <c r="E65" s="46" t="s">
        <v>835</v>
      </c>
      <c r="F65" s="13">
        <v>12</v>
      </c>
      <c r="G65" s="14" t="s">
        <v>1491</v>
      </c>
      <c r="H65" s="2" t="s">
        <v>533</v>
      </c>
      <c r="I65" s="1">
        <v>33548</v>
      </c>
      <c r="J65" s="2" t="s">
        <v>465</v>
      </c>
      <c r="K65" s="2" t="s">
        <v>464</v>
      </c>
      <c r="L65" s="2" t="s">
        <v>466</v>
      </c>
      <c r="M65" s="1">
        <v>125729</v>
      </c>
      <c r="N65" s="2" t="s">
        <v>13</v>
      </c>
      <c r="O65" s="1">
        <v>33</v>
      </c>
      <c r="P65" s="2" t="s">
        <v>532</v>
      </c>
      <c r="Q65" s="1">
        <v>228</v>
      </c>
      <c r="R65" s="2">
        <v>9</v>
      </c>
      <c r="U65" s="3">
        <v>158</v>
      </c>
      <c r="V65" s="3">
        <v>50</v>
      </c>
      <c r="X65" s="2" t="s">
        <v>1298</v>
      </c>
    </row>
    <row r="66" spans="1:24" ht="27" customHeight="1" x14ac:dyDescent="0.45">
      <c r="A66" s="45">
        <v>28</v>
      </c>
      <c r="B66" s="45"/>
      <c r="C66" s="45"/>
      <c r="D66" s="46" t="s">
        <v>1210</v>
      </c>
      <c r="E66" s="46" t="s">
        <v>1211</v>
      </c>
      <c r="F66" s="13">
        <v>11</v>
      </c>
      <c r="G66" s="14" t="s">
        <v>1490</v>
      </c>
      <c r="H66" s="2" t="s">
        <v>468</v>
      </c>
      <c r="I66" s="1">
        <v>31214</v>
      </c>
      <c r="J66" s="2" t="s">
        <v>475</v>
      </c>
      <c r="K66" s="2" t="s">
        <v>194</v>
      </c>
      <c r="L66" s="2" t="s">
        <v>476</v>
      </c>
      <c r="M66" s="1">
        <v>111324</v>
      </c>
      <c r="N66" s="2" t="s">
        <v>13</v>
      </c>
      <c r="O66" s="1">
        <v>50</v>
      </c>
      <c r="P66" s="2" t="s">
        <v>467</v>
      </c>
      <c r="Q66" s="1">
        <v>193</v>
      </c>
      <c r="R66" s="2">
        <v>8</v>
      </c>
      <c r="T66" s="1">
        <v>1</v>
      </c>
      <c r="U66" s="3">
        <v>158</v>
      </c>
      <c r="V66" s="3">
        <v>47.5</v>
      </c>
      <c r="W66" s="2" t="s">
        <v>1308</v>
      </c>
      <c r="X66" s="2" t="s">
        <v>1322</v>
      </c>
    </row>
    <row r="67" spans="1:24" ht="27" customHeight="1" x14ac:dyDescent="0.45">
      <c r="A67" s="45">
        <v>28</v>
      </c>
      <c r="B67" s="45"/>
      <c r="C67" s="45"/>
      <c r="D67" s="46" t="s">
        <v>1210</v>
      </c>
      <c r="E67" s="46" t="s">
        <v>1211</v>
      </c>
      <c r="F67" s="13">
        <v>12</v>
      </c>
      <c r="G67" s="14" t="s">
        <v>1491</v>
      </c>
      <c r="H67" s="2" t="s">
        <v>533</v>
      </c>
      <c r="I67" s="1">
        <v>31214</v>
      </c>
      <c r="J67" s="2" t="s">
        <v>475</v>
      </c>
      <c r="K67" s="2" t="s">
        <v>194</v>
      </c>
      <c r="L67" s="2" t="s">
        <v>476</v>
      </c>
      <c r="M67" s="1">
        <v>111324</v>
      </c>
      <c r="N67" s="2" t="s">
        <v>13</v>
      </c>
      <c r="O67" s="1">
        <v>50</v>
      </c>
      <c r="P67" s="2" t="s">
        <v>532</v>
      </c>
      <c r="Q67" s="1">
        <v>235</v>
      </c>
      <c r="R67" s="2">
        <v>9</v>
      </c>
      <c r="T67" s="1">
        <v>1</v>
      </c>
      <c r="U67" s="3">
        <v>158</v>
      </c>
      <c r="V67" s="3">
        <v>47.5</v>
      </c>
      <c r="W67" s="2" t="s">
        <v>1308</v>
      </c>
      <c r="X67" s="2" t="s">
        <v>1322</v>
      </c>
    </row>
    <row r="68" spans="1:24" ht="27" customHeight="1" x14ac:dyDescent="0.45">
      <c r="A68" s="45">
        <v>28</v>
      </c>
      <c r="B68" s="45"/>
      <c r="C68" s="45"/>
      <c r="D68" s="46" t="s">
        <v>1210</v>
      </c>
      <c r="E68" s="46" t="s">
        <v>1211</v>
      </c>
      <c r="F68" s="13">
        <v>21</v>
      </c>
      <c r="G68" s="14" t="s">
        <v>1500</v>
      </c>
      <c r="H68" s="2" t="s">
        <v>613</v>
      </c>
      <c r="I68" s="1">
        <v>31214</v>
      </c>
      <c r="J68" s="2" t="s">
        <v>475</v>
      </c>
      <c r="K68" s="2" t="s">
        <v>194</v>
      </c>
      <c r="L68" s="2" t="s">
        <v>476</v>
      </c>
      <c r="M68" s="1">
        <v>111324</v>
      </c>
      <c r="N68" s="2" t="s">
        <v>13</v>
      </c>
      <c r="O68" s="1">
        <v>50</v>
      </c>
      <c r="P68" s="2" t="s">
        <v>612</v>
      </c>
      <c r="Q68" s="1">
        <v>289</v>
      </c>
      <c r="R68" s="2">
        <v>10</v>
      </c>
      <c r="T68" s="1">
        <v>1</v>
      </c>
      <c r="U68" s="3">
        <v>158</v>
      </c>
      <c r="V68" s="3">
        <v>47.5</v>
      </c>
      <c r="W68" s="2" t="s">
        <v>1308</v>
      </c>
      <c r="X68" s="2" t="s">
        <v>1322</v>
      </c>
    </row>
    <row r="69" spans="1:24" ht="27" customHeight="1" x14ac:dyDescent="0.45">
      <c r="A69" s="45">
        <v>29</v>
      </c>
      <c r="B69" s="45"/>
      <c r="C69" s="45"/>
      <c r="D69" s="46" t="s">
        <v>1088</v>
      </c>
      <c r="E69" s="46" t="s">
        <v>1089</v>
      </c>
      <c r="F69" s="13">
        <v>11</v>
      </c>
      <c r="G69" s="14" t="s">
        <v>1490</v>
      </c>
      <c r="H69" s="2" t="s">
        <v>468</v>
      </c>
      <c r="I69" s="1">
        <v>35513</v>
      </c>
      <c r="J69" s="2" t="s">
        <v>347</v>
      </c>
      <c r="K69" s="2" t="s">
        <v>479</v>
      </c>
      <c r="L69" s="2" t="s">
        <v>480</v>
      </c>
      <c r="M69" s="1">
        <v>121232</v>
      </c>
      <c r="N69" s="2" t="s">
        <v>13</v>
      </c>
      <c r="O69" s="1">
        <v>26</v>
      </c>
      <c r="P69" s="2" t="s">
        <v>467</v>
      </c>
      <c r="Q69" s="1">
        <v>196</v>
      </c>
      <c r="R69" s="2">
        <v>8</v>
      </c>
      <c r="T69" s="1">
        <v>1</v>
      </c>
      <c r="U69" s="3">
        <v>164</v>
      </c>
      <c r="V69" s="3" t="s">
        <v>1295</v>
      </c>
      <c r="W69" s="2" t="s">
        <v>1343</v>
      </c>
      <c r="X69" s="2" t="s">
        <v>1342</v>
      </c>
    </row>
    <row r="70" spans="1:24" ht="27" customHeight="1" x14ac:dyDescent="0.45">
      <c r="A70" s="45">
        <v>29</v>
      </c>
      <c r="B70" s="45"/>
      <c r="C70" s="45"/>
      <c r="D70" s="46" t="s">
        <v>1088</v>
      </c>
      <c r="E70" s="46" t="s">
        <v>1089</v>
      </c>
      <c r="F70" s="13">
        <v>12</v>
      </c>
      <c r="G70" s="14" t="s">
        <v>1491</v>
      </c>
      <c r="H70" s="2" t="s">
        <v>533</v>
      </c>
      <c r="I70" s="1">
        <v>35513</v>
      </c>
      <c r="J70" s="2" t="s">
        <v>347</v>
      </c>
      <c r="K70" s="2" t="s">
        <v>479</v>
      </c>
      <c r="L70" s="2" t="s">
        <v>480</v>
      </c>
      <c r="M70" s="1">
        <v>121232</v>
      </c>
      <c r="N70" s="2" t="s">
        <v>13</v>
      </c>
      <c r="O70" s="1">
        <v>26</v>
      </c>
      <c r="P70" s="2" t="s">
        <v>532</v>
      </c>
      <c r="Q70" s="1">
        <v>240</v>
      </c>
      <c r="R70" s="2">
        <v>9</v>
      </c>
      <c r="T70" s="1">
        <v>1</v>
      </c>
      <c r="U70" s="3">
        <v>164</v>
      </c>
      <c r="V70" s="3" t="s">
        <v>1295</v>
      </c>
      <c r="W70" s="2" t="s">
        <v>1343</v>
      </c>
      <c r="X70" s="2" t="s">
        <v>1342</v>
      </c>
    </row>
    <row r="71" spans="1:24" ht="27" customHeight="1" x14ac:dyDescent="0.45">
      <c r="A71" s="45">
        <v>30</v>
      </c>
      <c r="B71" s="45"/>
      <c r="C71" s="45"/>
      <c r="D71" s="46" t="s">
        <v>962</v>
      </c>
      <c r="E71" s="46" t="s">
        <v>963</v>
      </c>
      <c r="F71" s="13">
        <v>11</v>
      </c>
      <c r="G71" s="14" t="s">
        <v>1490</v>
      </c>
      <c r="H71" s="2" t="s">
        <v>468</v>
      </c>
      <c r="I71" s="1">
        <v>35685</v>
      </c>
      <c r="J71" s="2" t="s">
        <v>484</v>
      </c>
      <c r="K71" s="2" t="s">
        <v>485</v>
      </c>
      <c r="L71" s="2" t="s">
        <v>486</v>
      </c>
      <c r="M71" s="1">
        <v>123271</v>
      </c>
      <c r="N71" s="2" t="s">
        <v>13</v>
      </c>
      <c r="O71" s="1">
        <v>25</v>
      </c>
      <c r="P71" s="2" t="s">
        <v>467</v>
      </c>
      <c r="Q71" s="1">
        <v>198</v>
      </c>
      <c r="R71" s="2">
        <v>8</v>
      </c>
      <c r="S71" s="2" t="s">
        <v>1284</v>
      </c>
      <c r="T71" s="1">
        <v>1</v>
      </c>
      <c r="U71" s="3">
        <v>155</v>
      </c>
      <c r="V71" s="3">
        <v>45</v>
      </c>
    </row>
    <row r="72" spans="1:24" ht="27" customHeight="1" x14ac:dyDescent="0.45">
      <c r="A72" s="45">
        <v>30</v>
      </c>
      <c r="B72" s="45"/>
      <c r="C72" s="45"/>
      <c r="D72" s="46" t="s">
        <v>962</v>
      </c>
      <c r="E72" s="46" t="s">
        <v>963</v>
      </c>
      <c r="F72" s="13">
        <v>31</v>
      </c>
      <c r="G72" s="14" t="s">
        <v>1514</v>
      </c>
      <c r="H72" s="2" t="s">
        <v>661</v>
      </c>
      <c r="I72" s="1">
        <v>35685</v>
      </c>
      <c r="J72" s="2" t="s">
        <v>484</v>
      </c>
      <c r="K72" s="2" t="s">
        <v>485</v>
      </c>
      <c r="L72" s="2" t="s">
        <v>486</v>
      </c>
      <c r="M72" s="1">
        <v>123271</v>
      </c>
      <c r="N72" s="2" t="s">
        <v>13</v>
      </c>
      <c r="O72" s="1">
        <v>25</v>
      </c>
      <c r="P72" s="2" t="s">
        <v>660</v>
      </c>
      <c r="Q72" s="1">
        <v>334</v>
      </c>
      <c r="R72" s="2">
        <v>11</v>
      </c>
      <c r="S72" s="2" t="s">
        <v>1284</v>
      </c>
      <c r="T72" s="1">
        <v>1</v>
      </c>
      <c r="U72" s="3">
        <v>155</v>
      </c>
      <c r="V72" s="3">
        <v>45</v>
      </c>
    </row>
    <row r="73" spans="1:24" ht="27" customHeight="1" x14ac:dyDescent="0.45">
      <c r="A73" s="45">
        <v>31</v>
      </c>
      <c r="B73" s="45"/>
      <c r="C73" s="45"/>
      <c r="D73" s="46" t="s">
        <v>932</v>
      </c>
      <c r="E73" s="46" t="s">
        <v>933</v>
      </c>
      <c r="F73" s="13">
        <v>11</v>
      </c>
      <c r="G73" s="14" t="s">
        <v>1490</v>
      </c>
      <c r="H73" s="2" t="s">
        <v>468</v>
      </c>
      <c r="I73" s="1">
        <v>35753</v>
      </c>
      <c r="J73" s="2" t="s">
        <v>497</v>
      </c>
      <c r="K73" s="2" t="s">
        <v>414</v>
      </c>
      <c r="L73" s="2" t="s">
        <v>498</v>
      </c>
      <c r="M73" s="1">
        <v>124045</v>
      </c>
      <c r="N73" s="2" t="s">
        <v>13</v>
      </c>
      <c r="O73" s="1">
        <v>35</v>
      </c>
      <c r="P73" s="2" t="s">
        <v>467</v>
      </c>
      <c r="Q73" s="1">
        <v>205</v>
      </c>
      <c r="R73" s="2">
        <v>8</v>
      </c>
      <c r="U73" s="3">
        <v>160</v>
      </c>
      <c r="V73" s="3">
        <v>48</v>
      </c>
      <c r="W73" s="2" t="s">
        <v>1291</v>
      </c>
      <c r="X73" s="2" t="s">
        <v>1407</v>
      </c>
    </row>
    <row r="74" spans="1:24" ht="27" customHeight="1" x14ac:dyDescent="0.45">
      <c r="A74" s="45">
        <v>31</v>
      </c>
      <c r="B74" s="45"/>
      <c r="C74" s="45"/>
      <c r="D74" s="46" t="s">
        <v>932</v>
      </c>
      <c r="E74" s="46" t="s">
        <v>933</v>
      </c>
      <c r="F74" s="13">
        <v>12</v>
      </c>
      <c r="G74" s="14" t="s">
        <v>1491</v>
      </c>
      <c r="H74" s="2" t="s">
        <v>533</v>
      </c>
      <c r="I74" s="1">
        <v>35753</v>
      </c>
      <c r="J74" s="2" t="s">
        <v>497</v>
      </c>
      <c r="K74" s="2" t="s">
        <v>414</v>
      </c>
      <c r="L74" s="2" t="s">
        <v>498</v>
      </c>
      <c r="M74" s="1">
        <v>124045</v>
      </c>
      <c r="N74" s="2" t="s">
        <v>13</v>
      </c>
      <c r="O74" s="1">
        <v>35</v>
      </c>
      <c r="P74" s="2" t="s">
        <v>532</v>
      </c>
      <c r="Q74" s="1">
        <v>265</v>
      </c>
      <c r="R74" s="2">
        <v>9</v>
      </c>
      <c r="U74" s="3">
        <v>160</v>
      </c>
      <c r="V74" s="3">
        <v>48</v>
      </c>
      <c r="W74" s="2" t="s">
        <v>1291</v>
      </c>
      <c r="X74" s="2" t="s">
        <v>1407</v>
      </c>
    </row>
    <row r="75" spans="1:24" ht="27" customHeight="1" x14ac:dyDescent="0.45">
      <c r="A75" s="45">
        <v>32</v>
      </c>
      <c r="B75" s="45"/>
      <c r="C75" s="45"/>
      <c r="D75" s="46" t="s">
        <v>1224</v>
      </c>
      <c r="E75" s="46" t="s">
        <v>1225</v>
      </c>
      <c r="F75" s="13">
        <v>11</v>
      </c>
      <c r="G75" s="14" t="s">
        <v>1490</v>
      </c>
      <c r="H75" s="2" t="s">
        <v>468</v>
      </c>
      <c r="I75" s="1">
        <v>30080</v>
      </c>
      <c r="J75" s="2" t="s">
        <v>475</v>
      </c>
      <c r="K75" s="2" t="s">
        <v>160</v>
      </c>
      <c r="L75" s="2" t="s">
        <v>507</v>
      </c>
      <c r="M75" s="1">
        <v>110018</v>
      </c>
      <c r="N75" s="2" t="s">
        <v>13</v>
      </c>
      <c r="O75" s="1">
        <v>43</v>
      </c>
      <c r="P75" s="2" t="s">
        <v>467</v>
      </c>
      <c r="Q75" s="1">
        <v>212</v>
      </c>
      <c r="R75" s="2">
        <v>8</v>
      </c>
      <c r="U75" s="3">
        <v>167</v>
      </c>
      <c r="V75" s="3">
        <v>57.5</v>
      </c>
      <c r="X75" s="2" t="s">
        <v>1422</v>
      </c>
    </row>
    <row r="76" spans="1:24" ht="27" customHeight="1" x14ac:dyDescent="0.45">
      <c r="A76" s="45">
        <v>32</v>
      </c>
      <c r="B76" s="45"/>
      <c r="C76" s="45"/>
      <c r="D76" s="46" t="s">
        <v>1224</v>
      </c>
      <c r="E76" s="46" t="s">
        <v>1225</v>
      </c>
      <c r="F76" s="13">
        <v>21</v>
      </c>
      <c r="G76" s="14" t="s">
        <v>1500</v>
      </c>
      <c r="H76" s="2" t="s">
        <v>613</v>
      </c>
      <c r="I76" s="1">
        <v>30080</v>
      </c>
      <c r="J76" s="2" t="s">
        <v>475</v>
      </c>
      <c r="K76" s="2" t="s">
        <v>160</v>
      </c>
      <c r="L76" s="2" t="s">
        <v>507</v>
      </c>
      <c r="M76" s="1">
        <v>110018</v>
      </c>
      <c r="N76" s="2" t="s">
        <v>13</v>
      </c>
      <c r="O76" s="1">
        <v>43</v>
      </c>
      <c r="P76" s="2" t="s">
        <v>612</v>
      </c>
      <c r="Q76" s="1">
        <v>310</v>
      </c>
      <c r="R76" s="2">
        <v>10</v>
      </c>
      <c r="U76" s="3">
        <v>167</v>
      </c>
      <c r="V76" s="3">
        <v>57.5</v>
      </c>
      <c r="X76" s="2" t="s">
        <v>1422</v>
      </c>
    </row>
    <row r="77" spans="1:24" ht="27" customHeight="1" x14ac:dyDescent="0.45">
      <c r="A77" s="45">
        <v>33</v>
      </c>
      <c r="B77" s="45"/>
      <c r="C77" s="45"/>
      <c r="D77" s="46" t="s">
        <v>1165</v>
      </c>
      <c r="E77" s="46" t="s">
        <v>1166</v>
      </c>
      <c r="F77" s="13">
        <v>11</v>
      </c>
      <c r="G77" s="14" t="s">
        <v>1490</v>
      </c>
      <c r="H77" s="2" t="s">
        <v>468</v>
      </c>
      <c r="I77" s="1">
        <v>35098</v>
      </c>
      <c r="J77" s="2" t="s">
        <v>391</v>
      </c>
      <c r="K77" s="2" t="s">
        <v>91</v>
      </c>
      <c r="L77" s="2" t="s">
        <v>519</v>
      </c>
      <c r="M77" s="1">
        <v>107879</v>
      </c>
      <c r="N77" s="2" t="s">
        <v>13</v>
      </c>
      <c r="O77" s="1">
        <v>32</v>
      </c>
      <c r="P77" s="2" t="s">
        <v>467</v>
      </c>
      <c r="Q77" s="1">
        <v>219</v>
      </c>
      <c r="R77" s="2">
        <v>8</v>
      </c>
      <c r="T77" s="1">
        <v>1</v>
      </c>
      <c r="U77" s="3">
        <v>157</v>
      </c>
      <c r="V77" s="3" t="s">
        <v>1295</v>
      </c>
    </row>
    <row r="78" spans="1:24" ht="27" customHeight="1" x14ac:dyDescent="0.45">
      <c r="A78" s="45">
        <v>33</v>
      </c>
      <c r="B78" s="45"/>
      <c r="C78" s="45"/>
      <c r="D78" s="46" t="s">
        <v>1165</v>
      </c>
      <c r="E78" s="46" t="s">
        <v>1166</v>
      </c>
      <c r="F78" s="13">
        <v>12</v>
      </c>
      <c r="G78" s="14" t="s">
        <v>1491</v>
      </c>
      <c r="H78" s="2" t="s">
        <v>533</v>
      </c>
      <c r="I78" s="1">
        <v>35098</v>
      </c>
      <c r="J78" s="2" t="s">
        <v>391</v>
      </c>
      <c r="K78" s="2" t="s">
        <v>91</v>
      </c>
      <c r="L78" s="2" t="s">
        <v>519</v>
      </c>
      <c r="M78" s="1">
        <v>107879</v>
      </c>
      <c r="N78" s="2" t="s">
        <v>13</v>
      </c>
      <c r="O78" s="1">
        <v>32</v>
      </c>
      <c r="P78" s="2" t="s">
        <v>532</v>
      </c>
      <c r="Q78" s="1">
        <v>276</v>
      </c>
      <c r="R78" s="2">
        <v>9</v>
      </c>
      <c r="T78" s="1">
        <v>1</v>
      </c>
      <c r="U78" s="3">
        <v>157</v>
      </c>
      <c r="V78" s="3" t="s">
        <v>1295</v>
      </c>
    </row>
    <row r="79" spans="1:24" ht="27" customHeight="1" x14ac:dyDescent="0.45">
      <c r="A79" s="45">
        <v>33</v>
      </c>
      <c r="B79" s="45"/>
      <c r="C79" s="45"/>
      <c r="D79" s="46" t="s">
        <v>1165</v>
      </c>
      <c r="E79" s="46" t="s">
        <v>1166</v>
      </c>
      <c r="F79" s="13">
        <v>31</v>
      </c>
      <c r="G79" s="14" t="s">
        <v>1514</v>
      </c>
      <c r="H79" s="2" t="s">
        <v>661</v>
      </c>
      <c r="I79" s="1">
        <v>35098</v>
      </c>
      <c r="J79" s="2" t="s">
        <v>391</v>
      </c>
      <c r="K79" s="2" t="s">
        <v>91</v>
      </c>
      <c r="L79" s="2" t="s">
        <v>519</v>
      </c>
      <c r="M79" s="1">
        <v>107879</v>
      </c>
      <c r="N79" s="2" t="s">
        <v>13</v>
      </c>
      <c r="O79" s="1">
        <v>32</v>
      </c>
      <c r="P79" s="2" t="s">
        <v>660</v>
      </c>
      <c r="Q79" s="1">
        <v>354</v>
      </c>
      <c r="R79" s="2">
        <v>11</v>
      </c>
      <c r="T79" s="1">
        <v>1</v>
      </c>
      <c r="U79" s="3">
        <v>157</v>
      </c>
      <c r="V79" s="3" t="s">
        <v>1295</v>
      </c>
    </row>
    <row r="80" spans="1:24" ht="27" customHeight="1" x14ac:dyDescent="0.45">
      <c r="A80" s="45">
        <v>34</v>
      </c>
      <c r="B80" s="45"/>
      <c r="C80" s="45"/>
      <c r="D80" s="46" t="s">
        <v>1197</v>
      </c>
      <c r="E80" s="46" t="s">
        <v>1198</v>
      </c>
      <c r="F80" s="13">
        <v>11</v>
      </c>
      <c r="G80" s="14" t="s">
        <v>1490</v>
      </c>
      <c r="H80" s="2" t="s">
        <v>468</v>
      </c>
      <c r="I80" s="1">
        <v>26051</v>
      </c>
      <c r="J80" s="2" t="s">
        <v>529</v>
      </c>
      <c r="K80" s="2" t="s">
        <v>530</v>
      </c>
      <c r="L80" s="2" t="s">
        <v>531</v>
      </c>
      <c r="M80" s="1">
        <v>85003</v>
      </c>
      <c r="N80" s="2" t="s">
        <v>13</v>
      </c>
      <c r="O80" s="1">
        <v>36</v>
      </c>
      <c r="P80" s="2" t="s">
        <v>467</v>
      </c>
      <c r="Q80" s="1">
        <v>227</v>
      </c>
      <c r="R80" s="2">
        <v>8</v>
      </c>
      <c r="S80" s="2" t="s">
        <v>1284</v>
      </c>
      <c r="T80" s="1">
        <v>1</v>
      </c>
      <c r="U80" s="3">
        <v>164</v>
      </c>
      <c r="V80" s="3">
        <v>53</v>
      </c>
      <c r="W80" s="2" t="s">
        <v>1336</v>
      </c>
    </row>
    <row r="81" spans="1:24" ht="27" customHeight="1" x14ac:dyDescent="0.45">
      <c r="A81" s="45">
        <v>34</v>
      </c>
      <c r="B81" s="45"/>
      <c r="C81" s="45"/>
      <c r="D81" s="46" t="s">
        <v>1197</v>
      </c>
      <c r="E81" s="46" t="s">
        <v>1198</v>
      </c>
      <c r="F81" s="13">
        <v>12</v>
      </c>
      <c r="G81" s="14" t="s">
        <v>1491</v>
      </c>
      <c r="H81" s="2" t="s">
        <v>533</v>
      </c>
      <c r="I81" s="1">
        <v>26051</v>
      </c>
      <c r="J81" s="2" t="s">
        <v>529</v>
      </c>
      <c r="K81" s="2" t="s">
        <v>530</v>
      </c>
      <c r="L81" s="2" t="s">
        <v>531</v>
      </c>
      <c r="M81" s="1">
        <v>85003</v>
      </c>
      <c r="N81" s="2" t="s">
        <v>13</v>
      </c>
      <c r="O81" s="1">
        <v>36</v>
      </c>
      <c r="P81" s="2" t="s">
        <v>532</v>
      </c>
      <c r="Q81" s="1">
        <v>281</v>
      </c>
      <c r="R81" s="2">
        <v>9</v>
      </c>
      <c r="S81" s="2" t="s">
        <v>1284</v>
      </c>
      <c r="T81" s="1">
        <v>1</v>
      </c>
      <c r="U81" s="3">
        <v>164</v>
      </c>
      <c r="V81" s="3">
        <v>53</v>
      </c>
      <c r="W81" s="2" t="s">
        <v>1336</v>
      </c>
    </row>
    <row r="82" spans="1:24" ht="27" customHeight="1" x14ac:dyDescent="0.45">
      <c r="A82" s="45">
        <v>35</v>
      </c>
      <c r="B82" s="45"/>
      <c r="C82" s="45"/>
      <c r="D82" s="46" t="s">
        <v>1139</v>
      </c>
      <c r="E82" s="46" t="s">
        <v>1140</v>
      </c>
      <c r="F82" s="13">
        <v>12</v>
      </c>
      <c r="G82" s="14" t="s">
        <v>1491</v>
      </c>
      <c r="H82" s="2" t="s">
        <v>533</v>
      </c>
      <c r="I82" s="1">
        <v>32995</v>
      </c>
      <c r="J82" s="2" t="s">
        <v>535</v>
      </c>
      <c r="K82" s="2" t="s">
        <v>534</v>
      </c>
      <c r="L82" s="2" t="s">
        <v>536</v>
      </c>
      <c r="M82" s="1">
        <v>55217</v>
      </c>
      <c r="N82" s="2" t="s">
        <v>13</v>
      </c>
      <c r="O82" s="1">
        <v>33</v>
      </c>
      <c r="P82" s="2" t="s">
        <v>532</v>
      </c>
      <c r="Q82" s="1">
        <v>229</v>
      </c>
      <c r="R82" s="2">
        <v>9</v>
      </c>
      <c r="T82" s="1">
        <v>1</v>
      </c>
      <c r="U82" s="3">
        <v>150</v>
      </c>
      <c r="V82" s="3">
        <v>38</v>
      </c>
    </row>
    <row r="83" spans="1:24" ht="27" customHeight="1" x14ac:dyDescent="0.45">
      <c r="A83" s="45">
        <v>35</v>
      </c>
      <c r="B83" s="45"/>
      <c r="C83" s="45"/>
      <c r="D83" s="46" t="s">
        <v>1139</v>
      </c>
      <c r="E83" s="46" t="s">
        <v>1140</v>
      </c>
      <c r="F83" s="13">
        <v>31</v>
      </c>
      <c r="G83" s="14" t="s">
        <v>1514</v>
      </c>
      <c r="H83" s="2" t="s">
        <v>661</v>
      </c>
      <c r="I83" s="1">
        <v>32995</v>
      </c>
      <c r="J83" s="2" t="s">
        <v>535</v>
      </c>
      <c r="K83" s="2" t="s">
        <v>534</v>
      </c>
      <c r="L83" s="2" t="s">
        <v>536</v>
      </c>
      <c r="M83" s="1">
        <v>55217</v>
      </c>
      <c r="N83" s="2" t="s">
        <v>13</v>
      </c>
      <c r="O83" s="1">
        <v>33</v>
      </c>
      <c r="P83" s="2" t="s">
        <v>660</v>
      </c>
      <c r="Q83" s="1">
        <v>325</v>
      </c>
      <c r="R83" s="2">
        <v>11</v>
      </c>
      <c r="T83" s="1">
        <v>1</v>
      </c>
      <c r="U83" s="3">
        <v>150</v>
      </c>
      <c r="V83" s="3">
        <v>38</v>
      </c>
    </row>
    <row r="84" spans="1:24" ht="27" customHeight="1" x14ac:dyDescent="0.45">
      <c r="A84" s="45">
        <v>36</v>
      </c>
      <c r="B84" s="45"/>
      <c r="C84" s="45"/>
      <c r="D84" s="46" t="s">
        <v>1102</v>
      </c>
      <c r="E84" s="46" t="s">
        <v>1103</v>
      </c>
      <c r="F84" s="13">
        <v>12</v>
      </c>
      <c r="G84" s="14" t="s">
        <v>1491</v>
      </c>
      <c r="H84" s="2" t="s">
        <v>533</v>
      </c>
      <c r="I84" s="1">
        <v>35431</v>
      </c>
      <c r="J84" s="2" t="s">
        <v>545</v>
      </c>
      <c r="K84" s="2" t="s">
        <v>546</v>
      </c>
      <c r="L84" s="2" t="s">
        <v>547</v>
      </c>
      <c r="M84" s="1">
        <v>120271</v>
      </c>
      <c r="N84" s="2" t="s">
        <v>13</v>
      </c>
      <c r="O84" s="1">
        <v>37</v>
      </c>
      <c r="P84" s="2" t="s">
        <v>532</v>
      </c>
      <c r="Q84" s="1">
        <v>234</v>
      </c>
      <c r="R84" s="2">
        <v>9</v>
      </c>
      <c r="U84" s="3">
        <v>162</v>
      </c>
      <c r="V84" s="3">
        <v>49</v>
      </c>
    </row>
    <row r="85" spans="1:24" ht="27" customHeight="1" x14ac:dyDescent="0.45">
      <c r="A85" s="45">
        <v>36</v>
      </c>
      <c r="B85" s="45"/>
      <c r="C85" s="45"/>
      <c r="D85" s="46" t="s">
        <v>1102</v>
      </c>
      <c r="E85" s="46" t="s">
        <v>1103</v>
      </c>
      <c r="F85" s="13">
        <v>32</v>
      </c>
      <c r="G85" s="14" t="s">
        <v>1513</v>
      </c>
      <c r="H85" s="2" t="s">
        <v>697</v>
      </c>
      <c r="I85" s="1">
        <v>35431</v>
      </c>
      <c r="J85" s="2" t="s">
        <v>545</v>
      </c>
      <c r="K85" s="2" t="s">
        <v>546</v>
      </c>
      <c r="L85" s="2" t="s">
        <v>547</v>
      </c>
      <c r="M85" s="1">
        <v>120271</v>
      </c>
      <c r="N85" s="2" t="s">
        <v>13</v>
      </c>
      <c r="O85" s="1">
        <v>37</v>
      </c>
      <c r="P85" s="2" t="s">
        <v>696</v>
      </c>
      <c r="Q85" s="1">
        <v>368</v>
      </c>
      <c r="R85" s="2">
        <v>12</v>
      </c>
      <c r="U85" s="3">
        <v>162</v>
      </c>
      <c r="V85" s="3">
        <v>49</v>
      </c>
    </row>
    <row r="86" spans="1:24" ht="27" customHeight="1" x14ac:dyDescent="0.45">
      <c r="A86" s="45">
        <v>37</v>
      </c>
      <c r="B86" s="45"/>
      <c r="C86" s="45"/>
      <c r="D86" s="46" t="s">
        <v>872</v>
      </c>
      <c r="E86" s="46" t="s">
        <v>873</v>
      </c>
      <c r="F86" s="13">
        <v>12</v>
      </c>
      <c r="G86" s="14" t="s">
        <v>1491</v>
      </c>
      <c r="H86" s="2" t="s">
        <v>533</v>
      </c>
      <c r="I86" s="1">
        <v>31762</v>
      </c>
      <c r="J86" s="2" t="s">
        <v>556</v>
      </c>
      <c r="K86" s="2" t="s">
        <v>557</v>
      </c>
      <c r="L86" s="2" t="s">
        <v>558</v>
      </c>
      <c r="M86" s="1">
        <v>91847</v>
      </c>
      <c r="N86" s="2" t="s">
        <v>13</v>
      </c>
      <c r="O86" s="1">
        <v>26</v>
      </c>
      <c r="P86" s="2" t="s">
        <v>532</v>
      </c>
      <c r="Q86" s="1">
        <v>243</v>
      </c>
      <c r="R86" s="2">
        <v>9</v>
      </c>
      <c r="U86" s="3">
        <v>157</v>
      </c>
      <c r="V86" s="3">
        <v>50</v>
      </c>
      <c r="W86" s="2" t="s">
        <v>1350</v>
      </c>
      <c r="X86" s="2" t="s">
        <v>1349</v>
      </c>
    </row>
    <row r="87" spans="1:24" ht="27" customHeight="1" x14ac:dyDescent="0.45">
      <c r="A87" s="45">
        <v>37</v>
      </c>
      <c r="B87" s="45"/>
      <c r="C87" s="45"/>
      <c r="D87" s="46" t="s">
        <v>872</v>
      </c>
      <c r="E87" s="46" t="s">
        <v>873</v>
      </c>
      <c r="F87" s="13">
        <v>31</v>
      </c>
      <c r="G87" s="14" t="s">
        <v>1514</v>
      </c>
      <c r="H87" s="2" t="s">
        <v>661</v>
      </c>
      <c r="I87" s="1">
        <v>31762</v>
      </c>
      <c r="J87" s="2" t="s">
        <v>556</v>
      </c>
      <c r="K87" s="2" t="s">
        <v>557</v>
      </c>
      <c r="L87" s="2" t="s">
        <v>558</v>
      </c>
      <c r="M87" s="1">
        <v>91847</v>
      </c>
      <c r="N87" s="2" t="s">
        <v>13</v>
      </c>
      <c r="O87" s="1">
        <v>26</v>
      </c>
      <c r="P87" s="2" t="s">
        <v>660</v>
      </c>
      <c r="Q87" s="1">
        <v>336</v>
      </c>
      <c r="R87" s="2">
        <v>11</v>
      </c>
      <c r="U87" s="3">
        <v>157</v>
      </c>
      <c r="V87" s="3">
        <v>50</v>
      </c>
      <c r="W87" s="2" t="s">
        <v>1350</v>
      </c>
      <c r="X87" s="2" t="s">
        <v>1349</v>
      </c>
    </row>
    <row r="88" spans="1:24" ht="27" customHeight="1" x14ac:dyDescent="0.45">
      <c r="A88" s="45">
        <v>38</v>
      </c>
      <c r="B88" s="45"/>
      <c r="C88" s="45"/>
      <c r="D88" s="46" t="s">
        <v>998</v>
      </c>
      <c r="E88" s="46" t="s">
        <v>999</v>
      </c>
      <c r="F88" s="13">
        <v>12</v>
      </c>
      <c r="G88" s="14" t="s">
        <v>1491</v>
      </c>
      <c r="H88" s="2" t="s">
        <v>533</v>
      </c>
      <c r="I88" s="1">
        <v>33069</v>
      </c>
      <c r="J88" s="2" t="s">
        <v>565</v>
      </c>
      <c r="K88" s="2" t="s">
        <v>566</v>
      </c>
      <c r="L88" s="2" t="s">
        <v>567</v>
      </c>
      <c r="M88" s="1">
        <v>100574</v>
      </c>
      <c r="N88" s="2" t="s">
        <v>13</v>
      </c>
      <c r="O88" s="1">
        <v>52</v>
      </c>
      <c r="P88" s="2" t="s">
        <v>532</v>
      </c>
      <c r="Q88" s="1">
        <v>248</v>
      </c>
      <c r="R88" s="2">
        <v>9</v>
      </c>
      <c r="T88" s="1">
        <v>1</v>
      </c>
      <c r="U88" s="3">
        <v>158</v>
      </c>
      <c r="V88" s="3">
        <v>53</v>
      </c>
      <c r="W88" s="2" t="s">
        <v>1365</v>
      </c>
    </row>
    <row r="89" spans="1:24" ht="27" customHeight="1" x14ac:dyDescent="0.45">
      <c r="A89" s="45">
        <v>38</v>
      </c>
      <c r="B89" s="45"/>
      <c r="C89" s="45"/>
      <c r="D89" s="46" t="s">
        <v>998</v>
      </c>
      <c r="E89" s="46" t="s">
        <v>999</v>
      </c>
      <c r="F89" s="13">
        <v>21</v>
      </c>
      <c r="G89" s="14" t="s">
        <v>1500</v>
      </c>
      <c r="H89" s="2" t="s">
        <v>613</v>
      </c>
      <c r="I89" s="1">
        <v>33069</v>
      </c>
      <c r="J89" s="2" t="s">
        <v>565</v>
      </c>
      <c r="K89" s="2" t="s">
        <v>566</v>
      </c>
      <c r="L89" s="2" t="s">
        <v>567</v>
      </c>
      <c r="M89" s="1">
        <v>100574</v>
      </c>
      <c r="N89" s="2" t="s">
        <v>13</v>
      </c>
      <c r="O89" s="1">
        <v>52</v>
      </c>
      <c r="P89" s="2" t="s">
        <v>612</v>
      </c>
      <c r="Q89" s="1">
        <v>297</v>
      </c>
      <c r="R89" s="2">
        <v>10</v>
      </c>
      <c r="T89" s="1">
        <v>1</v>
      </c>
      <c r="U89" s="3">
        <v>158</v>
      </c>
      <c r="V89" s="3">
        <v>53</v>
      </c>
      <c r="W89" s="2" t="s">
        <v>1365</v>
      </c>
    </row>
    <row r="90" spans="1:24" ht="27" customHeight="1" x14ac:dyDescent="0.45">
      <c r="A90" s="45">
        <v>39</v>
      </c>
      <c r="B90" s="45"/>
      <c r="C90" s="45"/>
      <c r="D90" s="46" t="s">
        <v>1135</v>
      </c>
      <c r="E90" s="46" t="s">
        <v>1136</v>
      </c>
      <c r="F90" s="13">
        <v>12</v>
      </c>
      <c r="G90" s="14" t="s">
        <v>1491</v>
      </c>
      <c r="H90" s="2" t="s">
        <v>533</v>
      </c>
      <c r="I90" s="1">
        <v>22733</v>
      </c>
      <c r="J90" s="2" t="s">
        <v>573</v>
      </c>
      <c r="K90" s="2" t="s">
        <v>386</v>
      </c>
      <c r="L90" s="2" t="s">
        <v>574</v>
      </c>
      <c r="M90" s="1">
        <v>64638</v>
      </c>
      <c r="N90" s="2" t="s">
        <v>13</v>
      </c>
      <c r="O90" s="1">
        <v>24</v>
      </c>
      <c r="P90" s="2" t="s">
        <v>532</v>
      </c>
      <c r="Q90" s="1">
        <v>252</v>
      </c>
      <c r="R90" s="2">
        <v>9</v>
      </c>
      <c r="T90" s="1">
        <v>1</v>
      </c>
      <c r="U90" s="3">
        <v>150</v>
      </c>
      <c r="V90" s="3">
        <v>43</v>
      </c>
      <c r="W90" s="2" t="s">
        <v>1381</v>
      </c>
      <c r="X90" s="2" t="s">
        <v>1380</v>
      </c>
    </row>
    <row r="91" spans="1:24" ht="27" customHeight="1" x14ac:dyDescent="0.45">
      <c r="A91" s="45">
        <v>39</v>
      </c>
      <c r="B91" s="45"/>
      <c r="C91" s="45"/>
      <c r="D91" s="46" t="s">
        <v>1135</v>
      </c>
      <c r="E91" s="46" t="s">
        <v>1136</v>
      </c>
      <c r="F91" s="13">
        <v>31</v>
      </c>
      <c r="G91" s="14" t="s">
        <v>1514</v>
      </c>
      <c r="H91" s="2" t="s">
        <v>661</v>
      </c>
      <c r="I91" s="1">
        <v>22733</v>
      </c>
      <c r="J91" s="2" t="s">
        <v>573</v>
      </c>
      <c r="K91" s="2" t="s">
        <v>386</v>
      </c>
      <c r="L91" s="2" t="s">
        <v>574</v>
      </c>
      <c r="M91" s="1">
        <v>64638</v>
      </c>
      <c r="N91" s="2" t="s">
        <v>13</v>
      </c>
      <c r="O91" s="1">
        <v>24</v>
      </c>
      <c r="P91" s="2" t="s">
        <v>660</v>
      </c>
      <c r="Q91" s="1">
        <v>340</v>
      </c>
      <c r="R91" s="2">
        <v>11</v>
      </c>
      <c r="T91" s="1">
        <v>1</v>
      </c>
      <c r="U91" s="3">
        <v>150</v>
      </c>
      <c r="V91" s="3">
        <v>43</v>
      </c>
      <c r="W91" s="2" t="s">
        <v>1381</v>
      </c>
      <c r="X91" s="2" t="s">
        <v>1380</v>
      </c>
    </row>
    <row r="92" spans="1:24" ht="27" customHeight="1" x14ac:dyDescent="0.45">
      <c r="A92" s="45">
        <v>40</v>
      </c>
      <c r="B92" s="45"/>
      <c r="C92" s="45"/>
      <c r="D92" s="46" t="s">
        <v>960</v>
      </c>
      <c r="E92" s="46" t="s">
        <v>961</v>
      </c>
      <c r="F92" s="13">
        <v>12</v>
      </c>
      <c r="G92" s="14" t="s">
        <v>1491</v>
      </c>
      <c r="H92" s="2" t="s">
        <v>533</v>
      </c>
      <c r="I92" s="1">
        <v>25966</v>
      </c>
      <c r="J92" s="2" t="s">
        <v>575</v>
      </c>
      <c r="K92" s="2" t="s">
        <v>576</v>
      </c>
      <c r="L92" s="2" t="s">
        <v>577</v>
      </c>
      <c r="M92" s="1">
        <v>76183</v>
      </c>
      <c r="N92" s="2" t="s">
        <v>13</v>
      </c>
      <c r="O92" s="1">
        <v>54</v>
      </c>
      <c r="P92" s="2" t="s">
        <v>532</v>
      </c>
      <c r="Q92" s="1">
        <v>253</v>
      </c>
      <c r="R92" s="2">
        <v>9</v>
      </c>
      <c r="T92" s="1">
        <v>1</v>
      </c>
      <c r="U92" s="3">
        <v>157</v>
      </c>
      <c r="V92" s="3">
        <v>44</v>
      </c>
      <c r="W92" s="2" t="s">
        <v>1291</v>
      </c>
      <c r="X92" s="2" t="s">
        <v>1384</v>
      </c>
    </row>
    <row r="93" spans="1:24" ht="27" customHeight="1" x14ac:dyDescent="0.45">
      <c r="A93" s="45">
        <v>40</v>
      </c>
      <c r="B93" s="45"/>
      <c r="C93" s="45"/>
      <c r="D93" s="46" t="s">
        <v>960</v>
      </c>
      <c r="E93" s="46" t="s">
        <v>961</v>
      </c>
      <c r="F93" s="13">
        <v>21</v>
      </c>
      <c r="G93" s="14" t="s">
        <v>1500</v>
      </c>
      <c r="H93" s="2" t="s">
        <v>613</v>
      </c>
      <c r="I93" s="1">
        <v>25966</v>
      </c>
      <c r="J93" s="2" t="s">
        <v>575</v>
      </c>
      <c r="K93" s="2" t="s">
        <v>576</v>
      </c>
      <c r="L93" s="2" t="s">
        <v>577</v>
      </c>
      <c r="M93" s="1">
        <v>76183</v>
      </c>
      <c r="N93" s="2" t="s">
        <v>13</v>
      </c>
      <c r="O93" s="1">
        <v>54</v>
      </c>
      <c r="P93" s="2" t="s">
        <v>612</v>
      </c>
      <c r="Q93" s="1">
        <v>302</v>
      </c>
      <c r="R93" s="2">
        <v>10</v>
      </c>
      <c r="T93" s="1">
        <v>1</v>
      </c>
      <c r="U93" s="3">
        <v>157</v>
      </c>
      <c r="V93" s="3">
        <v>44</v>
      </c>
      <c r="W93" s="2" t="s">
        <v>1291</v>
      </c>
      <c r="X93" s="2" t="s">
        <v>1384</v>
      </c>
    </row>
    <row r="94" spans="1:24" ht="27" customHeight="1" x14ac:dyDescent="0.45">
      <c r="A94" s="45">
        <v>41</v>
      </c>
      <c r="B94" s="45"/>
      <c r="C94" s="45"/>
      <c r="D94" s="46" t="s">
        <v>802</v>
      </c>
      <c r="E94" s="46" t="s">
        <v>803</v>
      </c>
      <c r="F94" s="13">
        <v>12</v>
      </c>
      <c r="G94" s="14" t="s">
        <v>1491</v>
      </c>
      <c r="H94" s="2" t="s">
        <v>533</v>
      </c>
      <c r="I94" s="1">
        <v>30932</v>
      </c>
      <c r="J94" s="2" t="s">
        <v>584</v>
      </c>
      <c r="K94" s="2" t="s">
        <v>583</v>
      </c>
      <c r="L94" s="2" t="s">
        <v>585</v>
      </c>
      <c r="M94" s="1">
        <v>126483</v>
      </c>
      <c r="N94" s="2" t="s">
        <v>13</v>
      </c>
      <c r="O94" s="1">
        <v>26</v>
      </c>
      <c r="P94" s="2" t="s">
        <v>532</v>
      </c>
      <c r="Q94" s="1">
        <v>257</v>
      </c>
      <c r="R94" s="2">
        <v>9</v>
      </c>
      <c r="T94" s="1">
        <v>1</v>
      </c>
      <c r="U94" s="3">
        <v>167</v>
      </c>
      <c r="V94" s="3">
        <v>53</v>
      </c>
      <c r="W94" s="2" t="s">
        <v>1389</v>
      </c>
      <c r="X94" s="2" t="s">
        <v>1388</v>
      </c>
    </row>
    <row r="95" spans="1:24" ht="27" customHeight="1" x14ac:dyDescent="0.45">
      <c r="A95" s="45">
        <v>41</v>
      </c>
      <c r="B95" s="45"/>
      <c r="C95" s="45"/>
      <c r="D95" s="46" t="s">
        <v>802</v>
      </c>
      <c r="E95" s="46" t="s">
        <v>803</v>
      </c>
      <c r="F95" s="13">
        <v>32</v>
      </c>
      <c r="G95" s="14" t="s">
        <v>1513</v>
      </c>
      <c r="H95" s="2" t="s">
        <v>697</v>
      </c>
      <c r="I95" s="1">
        <v>30932</v>
      </c>
      <c r="J95" s="2" t="s">
        <v>584</v>
      </c>
      <c r="K95" s="2" t="s">
        <v>583</v>
      </c>
      <c r="L95" s="2" t="s">
        <v>585</v>
      </c>
      <c r="M95" s="1">
        <v>126483</v>
      </c>
      <c r="N95" s="2" t="s">
        <v>13</v>
      </c>
      <c r="O95" s="1">
        <v>26</v>
      </c>
      <c r="P95" s="2" t="s">
        <v>696</v>
      </c>
      <c r="Q95" s="1">
        <v>386</v>
      </c>
      <c r="R95" s="2">
        <v>12</v>
      </c>
      <c r="T95" s="1">
        <v>1</v>
      </c>
      <c r="U95" s="3">
        <v>167</v>
      </c>
      <c r="V95" s="3">
        <v>53</v>
      </c>
      <c r="W95" s="2" t="s">
        <v>1389</v>
      </c>
      <c r="X95" s="2" t="s">
        <v>1388</v>
      </c>
    </row>
    <row r="96" spans="1:24" ht="27" customHeight="1" x14ac:dyDescent="0.45">
      <c r="A96" s="45">
        <v>42</v>
      </c>
      <c r="B96" s="45"/>
      <c r="C96" s="45"/>
      <c r="D96" s="46" t="s">
        <v>1016</v>
      </c>
      <c r="E96" s="46" t="s">
        <v>1017</v>
      </c>
      <c r="F96" s="13">
        <v>12</v>
      </c>
      <c r="G96" s="14" t="s">
        <v>1491</v>
      </c>
      <c r="H96" s="2" t="s">
        <v>533</v>
      </c>
      <c r="I96" s="1">
        <v>33876</v>
      </c>
      <c r="J96" s="2" t="s">
        <v>602</v>
      </c>
      <c r="K96" s="2" t="s">
        <v>603</v>
      </c>
      <c r="L96" s="2" t="s">
        <v>604</v>
      </c>
      <c r="N96" s="2" t="s">
        <v>13</v>
      </c>
      <c r="O96" s="1">
        <v>26</v>
      </c>
      <c r="P96" s="2" t="s">
        <v>532</v>
      </c>
      <c r="Q96" s="1">
        <v>277</v>
      </c>
      <c r="R96" s="2">
        <v>9</v>
      </c>
      <c r="S96" s="2" t="s">
        <v>1283</v>
      </c>
      <c r="T96" s="1">
        <v>1</v>
      </c>
      <c r="U96" s="3">
        <v>152</v>
      </c>
      <c r="V96" s="3">
        <v>38</v>
      </c>
    </row>
    <row r="97" spans="1:24" ht="27" customHeight="1" x14ac:dyDescent="0.45">
      <c r="A97" s="45">
        <v>42</v>
      </c>
      <c r="B97" s="45"/>
      <c r="C97" s="45"/>
      <c r="D97" s="46" t="s">
        <v>1016</v>
      </c>
      <c r="E97" s="46" t="s">
        <v>1017</v>
      </c>
      <c r="F97" s="13">
        <v>31</v>
      </c>
      <c r="G97" s="14" t="s">
        <v>1514</v>
      </c>
      <c r="H97" s="2" t="s">
        <v>661</v>
      </c>
      <c r="I97" s="1">
        <v>33876</v>
      </c>
      <c r="J97" s="2" t="s">
        <v>602</v>
      </c>
      <c r="K97" s="2" t="s">
        <v>603</v>
      </c>
      <c r="L97" s="2" t="s">
        <v>604</v>
      </c>
      <c r="N97" s="2" t="s">
        <v>13</v>
      </c>
      <c r="O97" s="1">
        <v>26</v>
      </c>
      <c r="P97" s="2" t="s">
        <v>660</v>
      </c>
      <c r="Q97" s="1">
        <v>356</v>
      </c>
      <c r="R97" s="2">
        <v>11</v>
      </c>
      <c r="S97" s="2" t="s">
        <v>1283</v>
      </c>
      <c r="T97" s="1">
        <v>1</v>
      </c>
      <c r="U97" s="3">
        <v>152</v>
      </c>
      <c r="V97" s="3">
        <v>38</v>
      </c>
    </row>
    <row r="98" spans="1:24" ht="27" customHeight="1" x14ac:dyDescent="0.45">
      <c r="A98" s="45">
        <v>43</v>
      </c>
      <c r="B98" s="45"/>
      <c r="C98" s="45"/>
      <c r="D98" s="46" t="s">
        <v>1216</v>
      </c>
      <c r="E98" s="46" t="s">
        <v>1217</v>
      </c>
      <c r="F98" s="13">
        <v>21</v>
      </c>
      <c r="G98" s="14" t="s">
        <v>1500</v>
      </c>
      <c r="H98" s="2" t="s">
        <v>613</v>
      </c>
      <c r="I98" s="1">
        <v>16947</v>
      </c>
      <c r="J98" s="2" t="s">
        <v>618</v>
      </c>
      <c r="K98" s="2" t="s">
        <v>619</v>
      </c>
      <c r="L98" s="2" t="s">
        <v>620</v>
      </c>
      <c r="M98" s="1">
        <v>5658</v>
      </c>
      <c r="N98" s="2" t="s">
        <v>13</v>
      </c>
      <c r="O98" s="1">
        <v>48</v>
      </c>
      <c r="P98" s="2" t="s">
        <v>612</v>
      </c>
      <c r="Q98" s="1">
        <v>292</v>
      </c>
      <c r="R98" s="2">
        <v>10</v>
      </c>
      <c r="T98" s="1">
        <v>1</v>
      </c>
      <c r="U98" s="3">
        <v>158</v>
      </c>
      <c r="V98" s="3">
        <v>47</v>
      </c>
      <c r="W98" s="2" t="s">
        <v>1324</v>
      </c>
      <c r="X98" s="2" t="s">
        <v>1341</v>
      </c>
    </row>
    <row r="99" spans="1:24" ht="27" customHeight="1" x14ac:dyDescent="0.45">
      <c r="A99" s="45">
        <v>43</v>
      </c>
      <c r="B99" s="45"/>
      <c r="C99" s="45"/>
      <c r="D99" s="46" t="s">
        <v>1216</v>
      </c>
      <c r="E99" s="46" t="s">
        <v>1217</v>
      </c>
      <c r="F99" s="13">
        <v>32</v>
      </c>
      <c r="G99" s="14" t="s">
        <v>1513</v>
      </c>
      <c r="H99" s="2" t="s">
        <v>697</v>
      </c>
      <c r="I99" s="1">
        <v>16947</v>
      </c>
      <c r="J99" s="2" t="s">
        <v>618</v>
      </c>
      <c r="K99" s="2" t="s">
        <v>619</v>
      </c>
      <c r="L99" s="2" t="s">
        <v>620</v>
      </c>
      <c r="M99" s="1">
        <v>5658</v>
      </c>
      <c r="N99" s="2" t="s">
        <v>13</v>
      </c>
      <c r="O99" s="1">
        <v>48</v>
      </c>
      <c r="P99" s="2" t="s">
        <v>696</v>
      </c>
      <c r="Q99" s="1">
        <v>373</v>
      </c>
      <c r="R99" s="2">
        <v>12</v>
      </c>
      <c r="T99" s="1">
        <v>1</v>
      </c>
      <c r="U99" s="3">
        <v>158</v>
      </c>
      <c r="V99" s="3">
        <v>47</v>
      </c>
      <c r="W99" s="2" t="s">
        <v>1324</v>
      </c>
      <c r="X99" s="2" t="s">
        <v>1341</v>
      </c>
    </row>
    <row r="100" spans="1:24" ht="27" customHeight="1" x14ac:dyDescent="0.45">
      <c r="A100" s="45">
        <v>44</v>
      </c>
      <c r="B100" s="45"/>
      <c r="C100" s="45"/>
      <c r="D100" s="46" t="s">
        <v>1175</v>
      </c>
      <c r="E100" s="46" t="s">
        <v>1176</v>
      </c>
      <c r="F100" s="13">
        <v>21</v>
      </c>
      <c r="G100" s="14" t="s">
        <v>1500</v>
      </c>
      <c r="H100" s="2" t="s">
        <v>613</v>
      </c>
      <c r="I100" s="1">
        <v>32244</v>
      </c>
      <c r="J100" s="2" t="s">
        <v>621</v>
      </c>
      <c r="K100" s="2" t="s">
        <v>622</v>
      </c>
      <c r="L100" s="2" t="s">
        <v>623</v>
      </c>
      <c r="M100" s="1">
        <v>9760</v>
      </c>
      <c r="N100" s="2" t="s">
        <v>13</v>
      </c>
      <c r="O100" s="1">
        <v>41</v>
      </c>
      <c r="P100" s="2" t="s">
        <v>612</v>
      </c>
      <c r="Q100" s="1">
        <v>293</v>
      </c>
      <c r="R100" s="2">
        <v>10</v>
      </c>
      <c r="U100" s="3">
        <v>155</v>
      </c>
      <c r="V100" s="3">
        <v>45</v>
      </c>
      <c r="W100" s="2" t="s">
        <v>1291</v>
      </c>
    </row>
    <row r="101" spans="1:24" ht="27" customHeight="1" x14ac:dyDescent="0.45">
      <c r="A101" s="45">
        <v>44</v>
      </c>
      <c r="B101" s="45"/>
      <c r="C101" s="45"/>
      <c r="D101" s="46" t="s">
        <v>1175</v>
      </c>
      <c r="E101" s="46" t="s">
        <v>1176</v>
      </c>
      <c r="F101" s="13">
        <v>31</v>
      </c>
      <c r="G101" s="14" t="s">
        <v>1514</v>
      </c>
      <c r="H101" s="2" t="s">
        <v>661</v>
      </c>
      <c r="I101" s="1">
        <v>32244</v>
      </c>
      <c r="J101" s="2" t="s">
        <v>621</v>
      </c>
      <c r="K101" s="2" t="s">
        <v>622</v>
      </c>
      <c r="L101" s="2" t="s">
        <v>623</v>
      </c>
      <c r="M101" s="1">
        <v>9760</v>
      </c>
      <c r="N101" s="2" t="s">
        <v>13</v>
      </c>
      <c r="O101" s="1">
        <v>41</v>
      </c>
      <c r="P101" s="2" t="s">
        <v>660</v>
      </c>
      <c r="Q101" s="1">
        <v>329</v>
      </c>
      <c r="R101" s="2">
        <v>11</v>
      </c>
      <c r="U101" s="3">
        <v>155</v>
      </c>
      <c r="V101" s="3">
        <v>45</v>
      </c>
      <c r="W101" s="2" t="s">
        <v>1291</v>
      </c>
    </row>
    <row r="102" spans="1:24" ht="27" customHeight="1" x14ac:dyDescent="0.45">
      <c r="A102" s="45">
        <v>45</v>
      </c>
      <c r="B102" s="45"/>
      <c r="C102" s="45"/>
      <c r="D102" s="46" t="s">
        <v>1201</v>
      </c>
      <c r="E102" s="46" t="s">
        <v>1202</v>
      </c>
      <c r="F102" s="13">
        <v>17</v>
      </c>
      <c r="G102" s="14" t="s">
        <v>1496</v>
      </c>
      <c r="H102" s="2" t="s">
        <v>73</v>
      </c>
      <c r="I102" s="1">
        <v>34820</v>
      </c>
      <c r="J102" s="2" t="s">
        <v>47</v>
      </c>
      <c r="K102" s="2" t="s">
        <v>70</v>
      </c>
      <c r="L102" s="2" t="s">
        <v>71</v>
      </c>
      <c r="M102" s="1">
        <v>118743</v>
      </c>
      <c r="N102" s="2" t="s">
        <v>13</v>
      </c>
      <c r="O102" s="1">
        <v>42</v>
      </c>
      <c r="P102" s="2" t="s">
        <v>72</v>
      </c>
      <c r="Q102" s="1">
        <v>18</v>
      </c>
      <c r="R102" s="2">
        <v>13</v>
      </c>
      <c r="U102" s="3">
        <v>153</v>
      </c>
      <c r="V102" s="3">
        <v>46</v>
      </c>
      <c r="W102" s="2" t="s">
        <v>1353</v>
      </c>
    </row>
    <row r="103" spans="1:24" ht="27" customHeight="1" x14ac:dyDescent="0.45">
      <c r="A103" s="45">
        <v>45</v>
      </c>
      <c r="B103" s="45"/>
      <c r="C103" s="45"/>
      <c r="D103" s="46" t="s">
        <v>1201</v>
      </c>
      <c r="E103" s="46" t="s">
        <v>1202</v>
      </c>
      <c r="F103" s="13">
        <v>21</v>
      </c>
      <c r="G103" s="14" t="s">
        <v>1500</v>
      </c>
      <c r="H103" s="2" t="s">
        <v>613</v>
      </c>
      <c r="I103" s="1">
        <v>34820</v>
      </c>
      <c r="J103" s="2" t="s">
        <v>47</v>
      </c>
      <c r="K103" s="2" t="s">
        <v>70</v>
      </c>
      <c r="L103" s="2" t="s">
        <v>71</v>
      </c>
      <c r="M103" s="1">
        <v>118743</v>
      </c>
      <c r="N103" s="2" t="s">
        <v>13</v>
      </c>
      <c r="O103" s="1">
        <v>42</v>
      </c>
      <c r="P103" s="2" t="s">
        <v>612</v>
      </c>
      <c r="Q103" s="1">
        <v>308</v>
      </c>
      <c r="R103" s="2">
        <v>10</v>
      </c>
      <c r="U103" s="3">
        <v>153</v>
      </c>
      <c r="V103" s="3">
        <v>46</v>
      </c>
      <c r="W103" s="2" t="s">
        <v>1353</v>
      </c>
    </row>
    <row r="104" spans="1:24" ht="27" customHeight="1" x14ac:dyDescent="0.45">
      <c r="A104" s="45">
        <v>45</v>
      </c>
      <c r="B104" s="45"/>
      <c r="C104" s="45"/>
      <c r="D104" s="46" t="s">
        <v>1201</v>
      </c>
      <c r="E104" s="46" t="s">
        <v>1202</v>
      </c>
      <c r="F104" s="13">
        <v>31</v>
      </c>
      <c r="G104" s="14" t="s">
        <v>1514</v>
      </c>
      <c r="H104" s="2" t="s">
        <v>661</v>
      </c>
      <c r="I104" s="1">
        <v>34820</v>
      </c>
      <c r="J104" s="2" t="s">
        <v>47</v>
      </c>
      <c r="K104" s="2" t="s">
        <v>70</v>
      </c>
      <c r="L104" s="2" t="s">
        <v>71</v>
      </c>
      <c r="M104" s="1">
        <v>118743</v>
      </c>
      <c r="N104" s="2" t="s">
        <v>13</v>
      </c>
      <c r="O104" s="1">
        <v>42</v>
      </c>
      <c r="P104" s="2" t="s">
        <v>660</v>
      </c>
      <c r="Q104" s="1">
        <v>350</v>
      </c>
      <c r="R104" s="2">
        <v>11</v>
      </c>
      <c r="U104" s="3">
        <v>153</v>
      </c>
      <c r="V104" s="3">
        <v>46</v>
      </c>
      <c r="W104" s="2" t="s">
        <v>1353</v>
      </c>
    </row>
    <row r="105" spans="1:24" ht="27" customHeight="1" x14ac:dyDescent="0.45">
      <c r="A105" s="13">
        <v>46</v>
      </c>
      <c r="B105" s="13"/>
      <c r="C105" s="13"/>
      <c r="D105" s="47" t="s">
        <v>798</v>
      </c>
      <c r="E105" s="47" t="s">
        <v>799</v>
      </c>
      <c r="F105" s="13">
        <v>21</v>
      </c>
      <c r="G105" s="14" t="s">
        <v>1500</v>
      </c>
      <c r="H105" s="2" t="s">
        <v>613</v>
      </c>
      <c r="I105" s="1">
        <v>23734</v>
      </c>
      <c r="J105" s="2" t="s">
        <v>648</v>
      </c>
      <c r="K105" s="2" t="s">
        <v>649</v>
      </c>
      <c r="L105" s="2" t="s">
        <v>650</v>
      </c>
      <c r="M105" s="1">
        <v>61495</v>
      </c>
      <c r="N105" s="2" t="s">
        <v>13</v>
      </c>
      <c r="O105" s="1">
        <v>52</v>
      </c>
      <c r="P105" s="2" t="s">
        <v>612</v>
      </c>
      <c r="Q105" s="1">
        <v>311</v>
      </c>
      <c r="R105" s="2">
        <v>10</v>
      </c>
      <c r="T105" s="1">
        <v>1</v>
      </c>
      <c r="U105" s="3">
        <v>163</v>
      </c>
      <c r="V105" s="3">
        <v>50</v>
      </c>
    </row>
    <row r="106" spans="1:24" ht="27" customHeight="1" x14ac:dyDescent="0.45">
      <c r="A106" s="13">
        <v>47</v>
      </c>
      <c r="B106" s="13"/>
      <c r="C106" s="13"/>
      <c r="D106" s="47" t="s">
        <v>838</v>
      </c>
      <c r="E106" s="47" t="s">
        <v>839</v>
      </c>
      <c r="F106" s="13">
        <v>31</v>
      </c>
      <c r="G106" s="14" t="s">
        <v>1514</v>
      </c>
      <c r="H106" s="2" t="s">
        <v>661</v>
      </c>
      <c r="I106" s="1">
        <v>32429</v>
      </c>
      <c r="J106" s="2" t="s">
        <v>685</v>
      </c>
      <c r="K106" s="2" t="s">
        <v>686</v>
      </c>
      <c r="L106" s="2" t="s">
        <v>687</v>
      </c>
      <c r="M106" s="1">
        <v>95778</v>
      </c>
      <c r="N106" s="2" t="s">
        <v>13</v>
      </c>
      <c r="O106" s="1">
        <v>39</v>
      </c>
      <c r="P106" s="2" t="s">
        <v>660</v>
      </c>
      <c r="Q106" s="1">
        <v>357</v>
      </c>
      <c r="R106" s="2">
        <v>11</v>
      </c>
      <c r="T106" s="1">
        <v>1</v>
      </c>
      <c r="U106" s="3">
        <v>150</v>
      </c>
      <c r="V106" s="3">
        <v>43</v>
      </c>
      <c r="W106" s="2" t="s">
        <v>1445</v>
      </c>
      <c r="X106" s="2" t="s">
        <v>1444</v>
      </c>
    </row>
    <row r="107" spans="1:24" ht="27" customHeight="1" x14ac:dyDescent="0.45">
      <c r="A107" s="13">
        <v>48</v>
      </c>
      <c r="B107" s="13"/>
      <c r="C107" s="13"/>
      <c r="D107" s="47" t="s">
        <v>1168</v>
      </c>
      <c r="E107" s="47" t="s">
        <v>1168</v>
      </c>
      <c r="F107" s="13">
        <v>32</v>
      </c>
      <c r="G107" s="14" t="s">
        <v>1513</v>
      </c>
      <c r="H107" s="2" t="s">
        <v>697</v>
      </c>
      <c r="I107" s="1">
        <v>35092</v>
      </c>
      <c r="J107" s="2" t="s">
        <v>705</v>
      </c>
      <c r="K107" s="2" t="s">
        <v>706</v>
      </c>
      <c r="L107" s="2" t="s">
        <v>707</v>
      </c>
      <c r="M107" s="1">
        <v>115083</v>
      </c>
      <c r="N107" s="2" t="s">
        <v>440</v>
      </c>
      <c r="O107" s="1">
        <v>30</v>
      </c>
      <c r="P107" s="2" t="s">
        <v>696</v>
      </c>
      <c r="Q107" s="1">
        <v>376</v>
      </c>
      <c r="R107" s="2">
        <v>12</v>
      </c>
      <c r="U107" s="3">
        <v>159</v>
      </c>
      <c r="V107" s="3">
        <v>47</v>
      </c>
      <c r="W107" s="2" t="s">
        <v>1291</v>
      </c>
    </row>
    <row r="108" spans="1:24" ht="27" customHeight="1" x14ac:dyDescent="0.45">
      <c r="A108" s="13">
        <v>49</v>
      </c>
      <c r="B108" s="13"/>
      <c r="C108" s="13"/>
      <c r="D108" s="47" t="s">
        <v>822</v>
      </c>
      <c r="E108" s="47" t="s">
        <v>823</v>
      </c>
      <c r="F108" s="13">
        <v>32</v>
      </c>
      <c r="G108" s="14" t="s">
        <v>1513</v>
      </c>
      <c r="H108" s="2" t="s">
        <v>697</v>
      </c>
      <c r="I108" s="1">
        <v>31818</v>
      </c>
      <c r="J108" s="2" t="s">
        <v>710</v>
      </c>
      <c r="K108" s="2" t="s">
        <v>711</v>
      </c>
      <c r="L108" s="2" t="s">
        <v>712</v>
      </c>
      <c r="M108" s="1">
        <v>92019</v>
      </c>
      <c r="N108" s="2" t="s">
        <v>13</v>
      </c>
      <c r="O108" s="1">
        <v>31</v>
      </c>
      <c r="P108" s="2" t="s">
        <v>696</v>
      </c>
      <c r="Q108" s="1">
        <v>379</v>
      </c>
      <c r="R108" s="2">
        <v>12</v>
      </c>
      <c r="S108" s="2" t="s">
        <v>1284</v>
      </c>
      <c r="T108" s="1">
        <v>1</v>
      </c>
      <c r="U108" s="3">
        <v>172</v>
      </c>
      <c r="V108" s="3">
        <v>57</v>
      </c>
      <c r="W108" s="2" t="s">
        <v>1359</v>
      </c>
      <c r="X108" s="2" t="s">
        <v>1358</v>
      </c>
    </row>
    <row r="109" spans="1:24" ht="27" customHeight="1" x14ac:dyDescent="0.45">
      <c r="A109" s="13">
        <v>50</v>
      </c>
      <c r="B109" s="13"/>
      <c r="C109" s="13"/>
      <c r="D109" s="47" t="s">
        <v>1251</v>
      </c>
      <c r="E109" s="47" t="s">
        <v>1251</v>
      </c>
      <c r="F109" s="13">
        <v>32</v>
      </c>
      <c r="G109" s="14" t="s">
        <v>1513</v>
      </c>
      <c r="H109" s="2" t="s">
        <v>697</v>
      </c>
      <c r="J109" s="2" t="s">
        <v>716</v>
      </c>
      <c r="K109" s="2" t="s">
        <v>715</v>
      </c>
      <c r="L109" s="2" t="s">
        <v>717</v>
      </c>
      <c r="M109" s="1">
        <v>68148</v>
      </c>
      <c r="N109" s="2" t="s">
        <v>13</v>
      </c>
      <c r="O109" s="1">
        <v>31</v>
      </c>
      <c r="P109" s="2" t="s">
        <v>696</v>
      </c>
      <c r="Q109" s="1">
        <v>396</v>
      </c>
      <c r="R109" s="2">
        <v>12</v>
      </c>
      <c r="U109" s="3">
        <v>159</v>
      </c>
      <c r="V109" s="3">
        <v>52</v>
      </c>
      <c r="W109" s="2" t="s">
        <v>1449</v>
      </c>
    </row>
    <row r="110" spans="1:24" ht="27" customHeight="1" x14ac:dyDescent="0.45">
      <c r="A110" s="13">
        <v>51</v>
      </c>
      <c r="B110" s="13"/>
      <c r="C110" s="13"/>
      <c r="D110" s="47" t="s">
        <v>888</v>
      </c>
      <c r="E110" s="47" t="s">
        <v>889</v>
      </c>
      <c r="F110" s="13">
        <v>29</v>
      </c>
      <c r="G110" s="14" t="s">
        <v>1508</v>
      </c>
      <c r="H110" s="2" t="s">
        <v>362</v>
      </c>
      <c r="I110" s="1">
        <v>29183</v>
      </c>
      <c r="J110" s="2" t="s">
        <v>358</v>
      </c>
      <c r="K110" s="2" t="s">
        <v>359</v>
      </c>
      <c r="L110" s="2" t="s">
        <v>360</v>
      </c>
      <c r="M110" s="1">
        <v>124874</v>
      </c>
      <c r="N110" s="2" t="s">
        <v>13</v>
      </c>
      <c r="O110" s="1">
        <v>64</v>
      </c>
      <c r="P110" s="2" t="s">
        <v>361</v>
      </c>
      <c r="Q110" s="1">
        <v>143</v>
      </c>
      <c r="R110" s="2">
        <v>14</v>
      </c>
      <c r="T110" s="1">
        <v>1</v>
      </c>
      <c r="U110" s="3">
        <v>159</v>
      </c>
      <c r="V110" s="3">
        <v>55</v>
      </c>
      <c r="X110" s="2" t="s">
        <v>1344</v>
      </c>
    </row>
    <row r="111" spans="1:24" ht="27" customHeight="1" x14ac:dyDescent="0.45">
      <c r="A111" s="13">
        <v>52</v>
      </c>
      <c r="B111" s="13"/>
      <c r="C111" s="13"/>
      <c r="D111" s="47" t="s">
        <v>1236</v>
      </c>
      <c r="E111" s="47" t="s">
        <v>1237</v>
      </c>
      <c r="F111" s="13">
        <v>18</v>
      </c>
      <c r="G111" s="14" t="s">
        <v>1497</v>
      </c>
      <c r="H111" s="2" t="s">
        <v>108</v>
      </c>
      <c r="I111" s="1">
        <v>34484</v>
      </c>
      <c r="J111" s="2" t="s">
        <v>104</v>
      </c>
      <c r="K111" s="2" t="s">
        <v>105</v>
      </c>
      <c r="L111" s="2" t="s">
        <v>106</v>
      </c>
      <c r="M111" s="1">
        <v>26656</v>
      </c>
      <c r="N111" s="2" t="s">
        <v>13</v>
      </c>
      <c r="O111" s="1">
        <v>42</v>
      </c>
      <c r="P111" s="2" t="s">
        <v>107</v>
      </c>
      <c r="Q111" s="1">
        <v>30</v>
      </c>
      <c r="R111" s="2">
        <v>15</v>
      </c>
      <c r="T111" s="1">
        <v>1</v>
      </c>
      <c r="U111" s="3">
        <v>151</v>
      </c>
      <c r="V111" s="3">
        <v>48</v>
      </c>
      <c r="W111" s="2" t="s">
        <v>1353</v>
      </c>
      <c r="X111" s="2" t="s">
        <v>1462</v>
      </c>
    </row>
    <row r="112" spans="1:24" ht="27" customHeight="1" x14ac:dyDescent="0.45">
      <c r="A112" s="45">
        <v>53</v>
      </c>
      <c r="B112" s="45"/>
      <c r="C112" s="45"/>
      <c r="D112" s="46" t="s">
        <v>761</v>
      </c>
      <c r="E112" s="46" t="s">
        <v>762</v>
      </c>
      <c r="F112" s="13">
        <v>20</v>
      </c>
      <c r="G112" s="14" t="s">
        <v>1499</v>
      </c>
      <c r="H112" s="2" t="s">
        <v>15</v>
      </c>
      <c r="I112" s="1">
        <v>31294</v>
      </c>
      <c r="J112" s="2" t="s">
        <v>10</v>
      </c>
      <c r="K112" s="2" t="s">
        <v>11</v>
      </c>
      <c r="L112" s="2" t="s">
        <v>12</v>
      </c>
      <c r="M112" s="1">
        <v>89676</v>
      </c>
      <c r="N112" s="2" t="s">
        <v>13</v>
      </c>
      <c r="O112" s="1">
        <v>23</v>
      </c>
      <c r="P112" s="2" t="s">
        <v>14</v>
      </c>
      <c r="Q112" s="1">
        <v>1</v>
      </c>
      <c r="R112" s="2">
        <v>16</v>
      </c>
      <c r="T112" s="1">
        <v>1</v>
      </c>
      <c r="U112" s="3">
        <v>172</v>
      </c>
      <c r="V112" s="3">
        <v>62</v>
      </c>
      <c r="W112" s="2" t="s">
        <v>1291</v>
      </c>
      <c r="X112" s="2" t="s">
        <v>1300</v>
      </c>
    </row>
    <row r="113" spans="1:24" ht="27" customHeight="1" x14ac:dyDescent="0.45">
      <c r="A113" s="45">
        <v>53</v>
      </c>
      <c r="B113" s="45"/>
      <c r="C113" s="45"/>
      <c r="D113" s="46" t="s">
        <v>761</v>
      </c>
      <c r="E113" s="46" t="s">
        <v>762</v>
      </c>
      <c r="F113" s="13">
        <v>10</v>
      </c>
      <c r="G113" s="14" t="s">
        <v>1515</v>
      </c>
      <c r="H113" s="2" t="s">
        <v>695</v>
      </c>
      <c r="I113" s="1">
        <v>31294</v>
      </c>
      <c r="J113" s="2" t="s">
        <v>10</v>
      </c>
      <c r="K113" s="2" t="s">
        <v>11</v>
      </c>
      <c r="L113" s="2" t="s">
        <v>12</v>
      </c>
      <c r="M113" s="1">
        <v>89676</v>
      </c>
      <c r="N113" s="2" t="s">
        <v>13</v>
      </c>
      <c r="O113" s="1">
        <v>23</v>
      </c>
      <c r="P113" s="2" t="s">
        <v>694</v>
      </c>
      <c r="Q113" s="1">
        <v>364</v>
      </c>
      <c r="R113" s="2">
        <v>22</v>
      </c>
      <c r="T113" s="1">
        <v>1</v>
      </c>
      <c r="U113" s="3">
        <v>172</v>
      </c>
      <c r="V113" s="3">
        <v>62</v>
      </c>
      <c r="W113" s="2" t="s">
        <v>1291</v>
      </c>
      <c r="X113" s="2" t="s">
        <v>1300</v>
      </c>
    </row>
    <row r="114" spans="1:24" ht="27" customHeight="1" x14ac:dyDescent="0.45">
      <c r="A114" s="45">
        <v>53</v>
      </c>
      <c r="B114" s="45"/>
      <c r="C114" s="45"/>
      <c r="D114" s="46" t="s">
        <v>761</v>
      </c>
      <c r="E114" s="46" t="s">
        <v>762</v>
      </c>
      <c r="F114" s="13">
        <v>14</v>
      </c>
      <c r="G114" s="14" t="s">
        <v>1493</v>
      </c>
      <c r="H114" s="2" t="s">
        <v>744</v>
      </c>
      <c r="I114" s="1">
        <v>31294</v>
      </c>
      <c r="J114" s="2" t="s">
        <v>10</v>
      </c>
      <c r="K114" s="2" t="s">
        <v>11</v>
      </c>
      <c r="L114" s="2" t="s">
        <v>12</v>
      </c>
      <c r="M114" s="1">
        <v>89676</v>
      </c>
      <c r="N114" s="2" t="s">
        <v>13</v>
      </c>
      <c r="O114" s="1">
        <v>23</v>
      </c>
      <c r="P114" s="2" t="s">
        <v>743</v>
      </c>
      <c r="Q114" s="1">
        <v>430</v>
      </c>
      <c r="R114" s="2">
        <v>24</v>
      </c>
      <c r="T114" s="1">
        <v>1</v>
      </c>
      <c r="U114" s="3">
        <v>172</v>
      </c>
      <c r="V114" s="3">
        <v>62</v>
      </c>
      <c r="W114" s="2" t="s">
        <v>1291</v>
      </c>
      <c r="X114" s="2" t="s">
        <v>1300</v>
      </c>
    </row>
    <row r="115" spans="1:24" ht="27" customHeight="1" x14ac:dyDescent="0.45">
      <c r="A115" s="45">
        <v>54</v>
      </c>
      <c r="B115" s="45"/>
      <c r="C115" s="45"/>
      <c r="D115" s="46" t="s">
        <v>958</v>
      </c>
      <c r="E115" s="46" t="s">
        <v>959</v>
      </c>
      <c r="F115" s="13">
        <v>20</v>
      </c>
      <c r="G115" s="14" t="s">
        <v>1499</v>
      </c>
      <c r="H115" s="2" t="s">
        <v>15</v>
      </c>
      <c r="I115" s="1">
        <v>35707</v>
      </c>
      <c r="J115" s="2" t="s">
        <v>16</v>
      </c>
      <c r="K115" s="2" t="s">
        <v>17</v>
      </c>
      <c r="L115" s="2" t="s">
        <v>18</v>
      </c>
      <c r="M115" s="1">
        <v>123485</v>
      </c>
      <c r="N115" s="2" t="s">
        <v>13</v>
      </c>
      <c r="O115" s="1">
        <v>22</v>
      </c>
      <c r="P115" s="2" t="s">
        <v>14</v>
      </c>
      <c r="Q115" s="1">
        <v>2</v>
      </c>
      <c r="R115" s="2">
        <v>16</v>
      </c>
      <c r="U115" s="3">
        <v>175</v>
      </c>
      <c r="V115" s="3">
        <v>73</v>
      </c>
    </row>
    <row r="116" spans="1:24" ht="27" customHeight="1" x14ac:dyDescent="0.45">
      <c r="A116" s="45">
        <v>54</v>
      </c>
      <c r="B116" s="45"/>
      <c r="C116" s="45"/>
      <c r="D116" s="46" t="s">
        <v>958</v>
      </c>
      <c r="E116" s="46" t="s">
        <v>959</v>
      </c>
      <c r="F116" s="13">
        <v>6</v>
      </c>
      <c r="G116" s="14" t="s">
        <v>1516</v>
      </c>
      <c r="H116" s="2" t="s">
        <v>606</v>
      </c>
      <c r="I116" s="1">
        <v>35707</v>
      </c>
      <c r="J116" s="2" t="s">
        <v>16</v>
      </c>
      <c r="K116" s="2" t="s">
        <v>17</v>
      </c>
      <c r="L116" s="2" t="s">
        <v>18</v>
      </c>
      <c r="M116" s="1">
        <v>123485</v>
      </c>
      <c r="N116" s="2" t="s">
        <v>13</v>
      </c>
      <c r="O116" s="1">
        <v>22</v>
      </c>
      <c r="P116" s="2" t="s">
        <v>605</v>
      </c>
      <c r="Q116" s="1">
        <v>286</v>
      </c>
      <c r="R116" s="2">
        <v>20</v>
      </c>
      <c r="U116" s="3">
        <v>175</v>
      </c>
      <c r="V116" s="3">
        <v>73</v>
      </c>
    </row>
    <row r="117" spans="1:24" ht="27" customHeight="1" x14ac:dyDescent="0.45">
      <c r="A117" s="45">
        <v>54</v>
      </c>
      <c r="B117" s="45"/>
      <c r="C117" s="45"/>
      <c r="D117" s="46" t="s">
        <v>958</v>
      </c>
      <c r="E117" s="46" t="s">
        <v>959</v>
      </c>
      <c r="F117" s="13">
        <v>10</v>
      </c>
      <c r="G117" s="14" t="s">
        <v>1515</v>
      </c>
      <c r="H117" s="2" t="s">
        <v>695</v>
      </c>
      <c r="I117" s="1">
        <v>35707</v>
      </c>
      <c r="J117" s="2" t="s">
        <v>16</v>
      </c>
      <c r="K117" s="2" t="s">
        <v>17</v>
      </c>
      <c r="L117" s="2" t="s">
        <v>18</v>
      </c>
      <c r="M117" s="1">
        <v>123485</v>
      </c>
      <c r="N117" s="2" t="s">
        <v>13</v>
      </c>
      <c r="O117" s="1">
        <v>22</v>
      </c>
      <c r="P117" s="2" t="s">
        <v>694</v>
      </c>
      <c r="Q117" s="1">
        <v>365</v>
      </c>
      <c r="R117" s="2">
        <v>22</v>
      </c>
      <c r="U117" s="3">
        <v>175</v>
      </c>
      <c r="V117" s="3">
        <v>73</v>
      </c>
    </row>
    <row r="118" spans="1:24" ht="27" customHeight="1" x14ac:dyDescent="0.45">
      <c r="A118" s="45">
        <v>55</v>
      </c>
      <c r="B118" s="45"/>
      <c r="C118" s="45"/>
      <c r="D118" s="46" t="s">
        <v>1000</v>
      </c>
      <c r="E118" s="46" t="s">
        <v>1001</v>
      </c>
      <c r="F118" s="13">
        <v>20</v>
      </c>
      <c r="G118" s="14" t="s">
        <v>1499</v>
      </c>
      <c r="H118" s="2" t="s">
        <v>15</v>
      </c>
      <c r="I118" s="1">
        <v>35663</v>
      </c>
      <c r="J118" s="2" t="s">
        <v>20</v>
      </c>
      <c r="K118" s="2" t="s">
        <v>19</v>
      </c>
      <c r="L118" s="2" t="s">
        <v>21</v>
      </c>
      <c r="N118" s="2" t="s">
        <v>13</v>
      </c>
      <c r="O118" s="1">
        <v>22</v>
      </c>
      <c r="P118" s="2" t="s">
        <v>14</v>
      </c>
      <c r="Q118" s="1">
        <v>3</v>
      </c>
      <c r="R118" s="2">
        <v>16</v>
      </c>
      <c r="S118" s="2" t="s">
        <v>1283</v>
      </c>
      <c r="T118" s="1">
        <v>1</v>
      </c>
      <c r="U118" s="3">
        <v>169</v>
      </c>
      <c r="V118" s="3">
        <v>67</v>
      </c>
      <c r="W118" s="2" t="s">
        <v>1319</v>
      </c>
    </row>
    <row r="119" spans="1:24" ht="27" customHeight="1" x14ac:dyDescent="0.45">
      <c r="A119" s="45">
        <v>55</v>
      </c>
      <c r="B119" s="45"/>
      <c r="C119" s="45"/>
      <c r="D119" s="46" t="s">
        <v>1000</v>
      </c>
      <c r="E119" s="46" t="s">
        <v>1001</v>
      </c>
      <c r="F119" s="13">
        <v>4</v>
      </c>
      <c r="G119" s="14" t="s">
        <v>1517</v>
      </c>
      <c r="H119" s="2" t="s">
        <v>463</v>
      </c>
      <c r="I119" s="1">
        <v>35663</v>
      </c>
      <c r="J119" s="2" t="s">
        <v>20</v>
      </c>
      <c r="K119" s="2" t="s">
        <v>19</v>
      </c>
      <c r="L119" s="2" t="s">
        <v>21</v>
      </c>
      <c r="N119" s="2" t="s">
        <v>13</v>
      </c>
      <c r="O119" s="1">
        <v>22</v>
      </c>
      <c r="P119" s="2" t="s">
        <v>462</v>
      </c>
      <c r="Q119" s="1">
        <v>192</v>
      </c>
      <c r="R119" s="2">
        <v>18</v>
      </c>
      <c r="S119" s="2" t="s">
        <v>1283</v>
      </c>
      <c r="T119" s="1">
        <v>1</v>
      </c>
      <c r="U119" s="3">
        <v>169</v>
      </c>
      <c r="V119" s="3">
        <v>67</v>
      </c>
      <c r="W119" s="2" t="s">
        <v>1319</v>
      </c>
    </row>
    <row r="120" spans="1:24" ht="27" customHeight="1" x14ac:dyDescent="0.45">
      <c r="A120" s="13">
        <v>56</v>
      </c>
      <c r="B120" s="13"/>
      <c r="C120" s="13"/>
      <c r="D120" s="47" t="s">
        <v>908</v>
      </c>
      <c r="E120" s="47" t="s">
        <v>909</v>
      </c>
      <c r="F120" s="13">
        <v>20</v>
      </c>
      <c r="G120" s="14" t="s">
        <v>1499</v>
      </c>
      <c r="H120" s="2" t="s">
        <v>15</v>
      </c>
      <c r="I120" s="1">
        <v>35804</v>
      </c>
      <c r="J120" s="2" t="s">
        <v>22</v>
      </c>
      <c r="K120" s="2" t="s">
        <v>23</v>
      </c>
      <c r="L120" s="2" t="s">
        <v>24</v>
      </c>
      <c r="N120" s="2" t="s">
        <v>13</v>
      </c>
      <c r="O120" s="1">
        <v>23</v>
      </c>
      <c r="P120" s="2" t="s">
        <v>14</v>
      </c>
      <c r="Q120" s="1">
        <v>4</v>
      </c>
      <c r="R120" s="2">
        <v>16</v>
      </c>
      <c r="S120" s="2" t="s">
        <v>1283</v>
      </c>
      <c r="U120" s="3">
        <v>176</v>
      </c>
      <c r="V120" s="3" t="s">
        <v>1295</v>
      </c>
      <c r="W120" s="2" t="s">
        <v>1334</v>
      </c>
    </row>
    <row r="121" spans="1:24" ht="27" customHeight="1" x14ac:dyDescent="0.45">
      <c r="A121" s="45">
        <v>57</v>
      </c>
      <c r="B121" s="45"/>
      <c r="C121" s="45"/>
      <c r="D121" s="46" t="s">
        <v>898</v>
      </c>
      <c r="E121" s="46" t="s">
        <v>899</v>
      </c>
      <c r="F121" s="13">
        <v>20</v>
      </c>
      <c r="G121" s="14" t="s">
        <v>1499</v>
      </c>
      <c r="H121" s="2" t="s">
        <v>15</v>
      </c>
      <c r="I121" s="1">
        <v>35825</v>
      </c>
      <c r="J121" s="2" t="s">
        <v>30</v>
      </c>
      <c r="K121" s="2" t="s">
        <v>31</v>
      </c>
      <c r="L121" s="2" t="s">
        <v>32</v>
      </c>
      <c r="M121" s="1">
        <v>124672</v>
      </c>
      <c r="N121" s="2" t="s">
        <v>13</v>
      </c>
      <c r="O121" s="1">
        <v>22</v>
      </c>
      <c r="P121" s="2" t="s">
        <v>14</v>
      </c>
      <c r="Q121" s="1">
        <v>6</v>
      </c>
      <c r="R121" s="2">
        <v>16</v>
      </c>
      <c r="U121" s="3">
        <v>166</v>
      </c>
      <c r="V121" s="3">
        <v>60</v>
      </c>
      <c r="W121" s="2" t="s">
        <v>1293</v>
      </c>
    </row>
    <row r="122" spans="1:24" ht="27" customHeight="1" x14ac:dyDescent="0.45">
      <c r="A122" s="45">
        <v>57</v>
      </c>
      <c r="B122" s="45"/>
      <c r="C122" s="45"/>
      <c r="D122" s="46" t="s">
        <v>898</v>
      </c>
      <c r="E122" s="46" t="s">
        <v>899</v>
      </c>
      <c r="F122" s="13">
        <v>3</v>
      </c>
      <c r="G122" s="14" t="s">
        <v>1518</v>
      </c>
      <c r="H122" s="2" t="s">
        <v>331</v>
      </c>
      <c r="I122" s="1">
        <v>35825</v>
      </c>
      <c r="J122" s="2" t="s">
        <v>30</v>
      </c>
      <c r="K122" s="2" t="s">
        <v>31</v>
      </c>
      <c r="L122" s="2" t="s">
        <v>32</v>
      </c>
      <c r="M122" s="1">
        <v>124672</v>
      </c>
      <c r="N122" s="2" t="s">
        <v>13</v>
      </c>
      <c r="O122" s="1">
        <v>22</v>
      </c>
      <c r="P122" s="2" t="s">
        <v>330</v>
      </c>
      <c r="Q122" s="1">
        <v>146</v>
      </c>
      <c r="R122" s="2">
        <v>17</v>
      </c>
      <c r="U122" s="3">
        <v>166</v>
      </c>
      <c r="V122" s="3">
        <v>60</v>
      </c>
      <c r="W122" s="2" t="s">
        <v>1293</v>
      </c>
    </row>
    <row r="123" spans="1:24" ht="27" customHeight="1" x14ac:dyDescent="0.45">
      <c r="A123" s="45">
        <v>58</v>
      </c>
      <c r="B123" s="45"/>
      <c r="C123" s="45"/>
      <c r="D123" s="46" t="s">
        <v>1096</v>
      </c>
      <c r="E123" s="46" t="s">
        <v>1097</v>
      </c>
      <c r="F123" s="13">
        <v>20</v>
      </c>
      <c r="G123" s="14" t="s">
        <v>1499</v>
      </c>
      <c r="H123" s="2" t="s">
        <v>15</v>
      </c>
      <c r="I123" s="1">
        <v>31802</v>
      </c>
      <c r="J123" s="2" t="s">
        <v>33</v>
      </c>
      <c r="K123" s="2" t="s">
        <v>34</v>
      </c>
      <c r="L123" s="2" t="s">
        <v>35</v>
      </c>
      <c r="M123" s="1">
        <v>95958</v>
      </c>
      <c r="N123" s="2" t="s">
        <v>13</v>
      </c>
      <c r="O123" s="1">
        <v>23</v>
      </c>
      <c r="P123" s="2" t="s">
        <v>14</v>
      </c>
      <c r="Q123" s="1">
        <v>7</v>
      </c>
      <c r="R123" s="2">
        <v>16</v>
      </c>
      <c r="U123" s="3">
        <v>174</v>
      </c>
      <c r="V123" s="3">
        <v>68.5</v>
      </c>
    </row>
    <row r="124" spans="1:24" ht="27" customHeight="1" x14ac:dyDescent="0.45">
      <c r="A124" s="45">
        <v>58</v>
      </c>
      <c r="B124" s="45"/>
      <c r="C124" s="45"/>
      <c r="D124" s="46" t="s">
        <v>1096</v>
      </c>
      <c r="E124" s="46" t="s">
        <v>1097</v>
      </c>
      <c r="F124" s="13">
        <v>10</v>
      </c>
      <c r="G124" s="14" t="s">
        <v>1515</v>
      </c>
      <c r="H124" s="2" t="s">
        <v>695</v>
      </c>
      <c r="I124" s="1">
        <v>31802</v>
      </c>
      <c r="J124" s="2" t="s">
        <v>33</v>
      </c>
      <c r="K124" s="2" t="s">
        <v>34</v>
      </c>
      <c r="L124" s="2" t="s">
        <v>35</v>
      </c>
      <c r="M124" s="1">
        <v>95958</v>
      </c>
      <c r="N124" s="2" t="s">
        <v>13</v>
      </c>
      <c r="O124" s="1">
        <v>23</v>
      </c>
      <c r="P124" s="2" t="s">
        <v>694</v>
      </c>
      <c r="Q124" s="1">
        <v>378</v>
      </c>
      <c r="R124" s="2">
        <v>22</v>
      </c>
      <c r="U124" s="3">
        <v>174</v>
      </c>
      <c r="V124" s="3">
        <v>68.5</v>
      </c>
    </row>
    <row r="125" spans="1:24" ht="27" customHeight="1" x14ac:dyDescent="0.45">
      <c r="A125" s="45">
        <v>59</v>
      </c>
      <c r="B125" s="45"/>
      <c r="C125" s="45"/>
      <c r="D125" s="46" t="s">
        <v>1252</v>
      </c>
      <c r="E125" s="46" t="s">
        <v>1252</v>
      </c>
      <c r="F125" s="13">
        <v>20</v>
      </c>
      <c r="G125" s="14" t="s">
        <v>1499</v>
      </c>
      <c r="H125" s="2" t="s">
        <v>15</v>
      </c>
      <c r="J125" s="2" t="s">
        <v>50</v>
      </c>
      <c r="K125" s="2" t="s">
        <v>51</v>
      </c>
      <c r="L125" s="2" t="s">
        <v>52</v>
      </c>
      <c r="M125" s="1">
        <v>122501</v>
      </c>
      <c r="N125" s="2" t="s">
        <v>13</v>
      </c>
      <c r="O125" s="1">
        <v>21</v>
      </c>
      <c r="P125" s="2" t="s">
        <v>14</v>
      </c>
      <c r="Q125" s="1">
        <v>12</v>
      </c>
      <c r="R125" s="2">
        <v>16</v>
      </c>
      <c r="U125" s="3">
        <v>165</v>
      </c>
      <c r="V125" s="3" t="s">
        <v>1295</v>
      </c>
    </row>
    <row r="126" spans="1:24" ht="27" customHeight="1" x14ac:dyDescent="0.45">
      <c r="A126" s="45">
        <v>59</v>
      </c>
      <c r="B126" s="45"/>
      <c r="C126" s="45"/>
      <c r="D126" s="46" t="s">
        <v>1252</v>
      </c>
      <c r="E126" s="46" t="s">
        <v>1252</v>
      </c>
      <c r="F126" s="13">
        <v>13</v>
      </c>
      <c r="G126" s="14" t="s">
        <v>1492</v>
      </c>
      <c r="H126" s="2" t="s">
        <v>720</v>
      </c>
      <c r="J126" s="2" t="s">
        <v>50</v>
      </c>
      <c r="K126" s="2" t="s">
        <v>51</v>
      </c>
      <c r="L126" s="2" t="s">
        <v>52</v>
      </c>
      <c r="M126" s="1">
        <v>122501</v>
      </c>
      <c r="N126" s="2" t="s">
        <v>13</v>
      </c>
      <c r="O126" s="1">
        <v>21</v>
      </c>
      <c r="P126" s="2" t="s">
        <v>719</v>
      </c>
      <c r="Q126" s="1">
        <v>409</v>
      </c>
      <c r="R126" s="2">
        <v>23</v>
      </c>
      <c r="U126" s="3">
        <v>165</v>
      </c>
      <c r="V126" s="3" t="s">
        <v>1295</v>
      </c>
    </row>
    <row r="127" spans="1:24" ht="27" customHeight="1" x14ac:dyDescent="0.45">
      <c r="A127" s="13">
        <v>60</v>
      </c>
      <c r="B127" s="13"/>
      <c r="C127" s="13"/>
      <c r="D127" s="47" t="s">
        <v>948</v>
      </c>
      <c r="E127" s="47" t="s">
        <v>949</v>
      </c>
      <c r="F127" s="13">
        <v>20</v>
      </c>
      <c r="G127" s="14" t="s">
        <v>1499</v>
      </c>
      <c r="H127" s="2" t="s">
        <v>15</v>
      </c>
      <c r="I127" s="1">
        <v>35718</v>
      </c>
      <c r="J127" s="2" t="s">
        <v>53</v>
      </c>
      <c r="K127" s="2" t="s">
        <v>54</v>
      </c>
      <c r="L127" s="2" t="s">
        <v>55</v>
      </c>
      <c r="M127" s="1">
        <v>123594</v>
      </c>
      <c r="N127" s="2" t="s">
        <v>13</v>
      </c>
      <c r="O127" s="1">
        <v>21</v>
      </c>
      <c r="P127" s="2" t="s">
        <v>14</v>
      </c>
      <c r="Q127" s="1">
        <v>13</v>
      </c>
      <c r="R127" s="2">
        <v>16</v>
      </c>
      <c r="U127" s="3">
        <v>159</v>
      </c>
      <c r="V127" s="3">
        <v>60</v>
      </c>
    </row>
    <row r="128" spans="1:24" ht="27" customHeight="1" x14ac:dyDescent="0.45">
      <c r="A128" s="45">
        <v>61</v>
      </c>
      <c r="B128" s="45"/>
      <c r="C128" s="45"/>
      <c r="D128" s="46" t="s">
        <v>1082</v>
      </c>
      <c r="E128" s="46" t="s">
        <v>1083</v>
      </c>
      <c r="F128" s="13">
        <v>20</v>
      </c>
      <c r="G128" s="14" t="s">
        <v>1499</v>
      </c>
      <c r="H128" s="2" t="s">
        <v>15</v>
      </c>
      <c r="I128" s="1">
        <v>35521</v>
      </c>
      <c r="J128" s="2" t="s">
        <v>61</v>
      </c>
      <c r="K128" s="2" t="s">
        <v>62</v>
      </c>
      <c r="L128" s="2" t="s">
        <v>63</v>
      </c>
      <c r="M128" s="1">
        <v>122306</v>
      </c>
      <c r="N128" s="2" t="s">
        <v>13</v>
      </c>
      <c r="O128" s="1">
        <v>21</v>
      </c>
      <c r="P128" s="2" t="s">
        <v>14</v>
      </c>
      <c r="Q128" s="1">
        <v>15</v>
      </c>
      <c r="R128" s="2">
        <v>16</v>
      </c>
      <c r="T128" s="1">
        <v>1</v>
      </c>
      <c r="U128" s="3">
        <v>170</v>
      </c>
      <c r="V128" s="3">
        <v>57</v>
      </c>
      <c r="W128" s="2" t="s">
        <v>1293</v>
      </c>
    </row>
    <row r="129" spans="1:24" ht="27" customHeight="1" x14ac:dyDescent="0.45">
      <c r="A129" s="45">
        <v>61</v>
      </c>
      <c r="B129" s="45"/>
      <c r="C129" s="45"/>
      <c r="D129" s="46" t="s">
        <v>1082</v>
      </c>
      <c r="E129" s="46" t="s">
        <v>1083</v>
      </c>
      <c r="F129" s="13">
        <v>4</v>
      </c>
      <c r="G129" s="14" t="s">
        <v>1517</v>
      </c>
      <c r="H129" s="2" t="s">
        <v>463</v>
      </c>
      <c r="I129" s="1">
        <v>35521</v>
      </c>
      <c r="J129" s="2" t="s">
        <v>61</v>
      </c>
      <c r="K129" s="2" t="s">
        <v>62</v>
      </c>
      <c r="L129" s="2" t="s">
        <v>63</v>
      </c>
      <c r="M129" s="1">
        <v>122306</v>
      </c>
      <c r="N129" s="2" t="s">
        <v>13</v>
      </c>
      <c r="O129" s="1">
        <v>21</v>
      </c>
      <c r="P129" s="2" t="s">
        <v>462</v>
      </c>
      <c r="Q129" s="1">
        <v>203</v>
      </c>
      <c r="R129" s="2">
        <v>18</v>
      </c>
      <c r="T129" s="1">
        <v>1</v>
      </c>
      <c r="U129" s="3">
        <v>170</v>
      </c>
      <c r="V129" s="3">
        <v>57</v>
      </c>
      <c r="W129" s="2" t="s">
        <v>1293</v>
      </c>
    </row>
    <row r="130" spans="1:24" ht="27" customHeight="1" x14ac:dyDescent="0.45">
      <c r="A130" s="45">
        <v>61</v>
      </c>
      <c r="B130" s="45"/>
      <c r="C130" s="45"/>
      <c r="D130" s="46" t="s">
        <v>1082</v>
      </c>
      <c r="E130" s="46" t="s">
        <v>1083</v>
      </c>
      <c r="F130" s="13">
        <v>14</v>
      </c>
      <c r="G130" s="14" t="s">
        <v>1493</v>
      </c>
      <c r="H130" s="2" t="s">
        <v>744</v>
      </c>
      <c r="I130" s="1">
        <v>35521</v>
      </c>
      <c r="J130" s="2" t="s">
        <v>61</v>
      </c>
      <c r="K130" s="2" t="s">
        <v>62</v>
      </c>
      <c r="L130" s="2" t="s">
        <v>63</v>
      </c>
      <c r="M130" s="1">
        <v>122306</v>
      </c>
      <c r="N130" s="2" t="s">
        <v>13</v>
      </c>
      <c r="O130" s="1">
        <v>21</v>
      </c>
      <c r="P130" s="2" t="s">
        <v>743</v>
      </c>
      <c r="Q130" s="1">
        <v>439</v>
      </c>
      <c r="R130" s="2">
        <v>24</v>
      </c>
      <c r="T130" s="1">
        <v>1</v>
      </c>
      <c r="U130" s="3">
        <v>170</v>
      </c>
      <c r="V130" s="3">
        <v>57</v>
      </c>
      <c r="W130" s="2" t="s">
        <v>1293</v>
      </c>
    </row>
    <row r="131" spans="1:24" ht="27" customHeight="1" x14ac:dyDescent="0.45">
      <c r="A131" s="13">
        <v>62</v>
      </c>
      <c r="B131" s="13"/>
      <c r="C131" s="13"/>
      <c r="D131" s="47" t="s">
        <v>950</v>
      </c>
      <c r="E131" s="47" t="s">
        <v>951</v>
      </c>
      <c r="F131" s="13">
        <v>20</v>
      </c>
      <c r="G131" s="14" t="s">
        <v>1499</v>
      </c>
      <c r="H131" s="2" t="s">
        <v>15</v>
      </c>
      <c r="I131" s="1">
        <v>35714</v>
      </c>
      <c r="J131" s="2" t="s">
        <v>64</v>
      </c>
      <c r="K131" s="2" t="s">
        <v>65</v>
      </c>
      <c r="L131" s="2" t="s">
        <v>66</v>
      </c>
      <c r="M131" s="1">
        <v>124825</v>
      </c>
      <c r="N131" s="2" t="s">
        <v>13</v>
      </c>
      <c r="O131" s="1">
        <v>21</v>
      </c>
      <c r="P131" s="2" t="s">
        <v>14</v>
      </c>
      <c r="Q131" s="1">
        <v>16</v>
      </c>
      <c r="R131" s="2">
        <v>16</v>
      </c>
      <c r="U131" s="3">
        <v>175</v>
      </c>
      <c r="V131" s="3">
        <v>60</v>
      </c>
      <c r="W131" s="2" t="s">
        <v>1293</v>
      </c>
    </row>
    <row r="132" spans="1:24" ht="27" customHeight="1" x14ac:dyDescent="0.45">
      <c r="A132" s="45">
        <v>63</v>
      </c>
      <c r="B132" s="45"/>
      <c r="C132" s="45"/>
      <c r="D132" s="46" t="s">
        <v>787</v>
      </c>
      <c r="E132" s="46" t="s">
        <v>788</v>
      </c>
      <c r="F132" s="13">
        <v>20</v>
      </c>
      <c r="G132" s="14" t="s">
        <v>1499</v>
      </c>
      <c r="H132" s="2" t="s">
        <v>15</v>
      </c>
      <c r="I132" s="1">
        <v>36041</v>
      </c>
      <c r="J132" s="2" t="s">
        <v>67</v>
      </c>
      <c r="K132" s="2" t="s">
        <v>68</v>
      </c>
      <c r="L132" s="2" t="s">
        <v>69</v>
      </c>
      <c r="M132" s="1">
        <v>126966</v>
      </c>
      <c r="N132" s="2" t="s">
        <v>13</v>
      </c>
      <c r="O132" s="1">
        <v>21</v>
      </c>
      <c r="P132" s="2" t="s">
        <v>14</v>
      </c>
      <c r="Q132" s="1">
        <v>17</v>
      </c>
      <c r="R132" s="2">
        <v>16</v>
      </c>
      <c r="T132" s="1">
        <v>1</v>
      </c>
      <c r="U132" s="3">
        <v>162</v>
      </c>
      <c r="V132" s="3">
        <v>63</v>
      </c>
      <c r="W132" s="2" t="s">
        <v>1308</v>
      </c>
      <c r="X132" s="2" t="s">
        <v>1404</v>
      </c>
    </row>
    <row r="133" spans="1:24" ht="27" customHeight="1" x14ac:dyDescent="0.45">
      <c r="A133" s="45">
        <v>63</v>
      </c>
      <c r="B133" s="45"/>
      <c r="C133" s="45"/>
      <c r="D133" s="46" t="s">
        <v>787</v>
      </c>
      <c r="E133" s="46" t="s">
        <v>788</v>
      </c>
      <c r="F133" s="13">
        <v>33</v>
      </c>
      <c r="G133" s="14" t="s">
        <v>1510</v>
      </c>
      <c r="H133" s="2" t="s">
        <v>259</v>
      </c>
      <c r="I133" s="1">
        <v>36041</v>
      </c>
      <c r="J133" s="2" t="s">
        <v>67</v>
      </c>
      <c r="K133" s="2" t="s">
        <v>68</v>
      </c>
      <c r="L133" s="2" t="s">
        <v>69</v>
      </c>
      <c r="M133" s="1">
        <v>126966</v>
      </c>
      <c r="N133" s="2" t="s">
        <v>13</v>
      </c>
      <c r="O133" s="1">
        <v>21</v>
      </c>
      <c r="P133" s="2" t="s">
        <v>258</v>
      </c>
      <c r="Q133" s="1">
        <v>93</v>
      </c>
      <c r="R133" s="2">
        <v>28</v>
      </c>
      <c r="T133" s="1">
        <v>1</v>
      </c>
      <c r="U133" s="3">
        <v>162</v>
      </c>
      <c r="V133" s="3">
        <v>63</v>
      </c>
      <c r="W133" s="2" t="s">
        <v>1308</v>
      </c>
      <c r="X133" s="2" t="s">
        <v>1404</v>
      </c>
    </row>
    <row r="134" spans="1:24" ht="27" customHeight="1" x14ac:dyDescent="0.45">
      <c r="A134" s="45">
        <v>63</v>
      </c>
      <c r="B134" s="45"/>
      <c r="C134" s="45"/>
      <c r="D134" s="46" t="s">
        <v>787</v>
      </c>
      <c r="E134" s="46" t="s">
        <v>788</v>
      </c>
      <c r="F134" s="13">
        <v>3</v>
      </c>
      <c r="G134" s="14" t="s">
        <v>1518</v>
      </c>
      <c r="H134" s="2" t="s">
        <v>331</v>
      </c>
      <c r="I134" s="1">
        <v>36041</v>
      </c>
      <c r="J134" s="2" t="s">
        <v>67</v>
      </c>
      <c r="K134" s="2" t="s">
        <v>68</v>
      </c>
      <c r="L134" s="2" t="s">
        <v>69</v>
      </c>
      <c r="M134" s="1">
        <v>126966</v>
      </c>
      <c r="N134" s="2" t="s">
        <v>13</v>
      </c>
      <c r="O134" s="1">
        <v>21</v>
      </c>
      <c r="P134" s="2" t="s">
        <v>330</v>
      </c>
      <c r="Q134" s="1">
        <v>164</v>
      </c>
      <c r="R134" s="2">
        <v>17</v>
      </c>
      <c r="T134" s="1">
        <v>1</v>
      </c>
      <c r="U134" s="3">
        <v>162</v>
      </c>
      <c r="V134" s="3">
        <v>63</v>
      </c>
      <c r="W134" s="2" t="s">
        <v>1308</v>
      </c>
      <c r="X134" s="2" t="s">
        <v>1404</v>
      </c>
    </row>
    <row r="135" spans="1:24" ht="27" customHeight="1" x14ac:dyDescent="0.45">
      <c r="A135" s="45">
        <v>63</v>
      </c>
      <c r="B135" s="45"/>
      <c r="C135" s="45"/>
      <c r="D135" s="46" t="s">
        <v>787</v>
      </c>
      <c r="E135" s="46" t="s">
        <v>788</v>
      </c>
      <c r="F135" s="13">
        <v>9</v>
      </c>
      <c r="G135" s="14" t="s">
        <v>1519</v>
      </c>
      <c r="H135" s="2" t="s">
        <v>659</v>
      </c>
      <c r="I135" s="1">
        <v>36041</v>
      </c>
      <c r="J135" s="2" t="s">
        <v>67</v>
      </c>
      <c r="K135" s="2" t="s">
        <v>68</v>
      </c>
      <c r="L135" s="2" t="s">
        <v>69</v>
      </c>
      <c r="M135" s="1">
        <v>126966</v>
      </c>
      <c r="N135" s="2" t="s">
        <v>13</v>
      </c>
      <c r="O135" s="1">
        <v>21</v>
      </c>
      <c r="P135" s="2" t="s">
        <v>658</v>
      </c>
      <c r="Q135" s="1">
        <v>346</v>
      </c>
      <c r="R135" s="2">
        <v>21</v>
      </c>
      <c r="T135" s="1">
        <v>1</v>
      </c>
      <c r="U135" s="3">
        <v>162</v>
      </c>
      <c r="V135" s="3">
        <v>63</v>
      </c>
      <c r="W135" s="2" t="s">
        <v>1308</v>
      </c>
      <c r="X135" s="2" t="s">
        <v>1404</v>
      </c>
    </row>
    <row r="136" spans="1:24" ht="27" customHeight="1" x14ac:dyDescent="0.45">
      <c r="A136" s="45">
        <v>63</v>
      </c>
      <c r="B136" s="45"/>
      <c r="C136" s="45"/>
      <c r="D136" s="46" t="s">
        <v>787</v>
      </c>
      <c r="E136" s="46" t="s">
        <v>788</v>
      </c>
      <c r="F136" s="13">
        <v>13</v>
      </c>
      <c r="G136" s="14" t="s">
        <v>1492</v>
      </c>
      <c r="H136" s="2" t="s">
        <v>720</v>
      </c>
      <c r="I136" s="1">
        <v>36041</v>
      </c>
      <c r="J136" s="2" t="s">
        <v>67</v>
      </c>
      <c r="K136" s="2" t="s">
        <v>68</v>
      </c>
      <c r="L136" s="2" t="s">
        <v>69</v>
      </c>
      <c r="M136" s="1">
        <v>126966</v>
      </c>
      <c r="N136" s="2" t="s">
        <v>13</v>
      </c>
      <c r="O136" s="1">
        <v>21</v>
      </c>
      <c r="P136" s="2" t="s">
        <v>719</v>
      </c>
      <c r="Q136" s="1">
        <v>413</v>
      </c>
      <c r="R136" s="2">
        <v>23</v>
      </c>
      <c r="T136" s="1">
        <v>1</v>
      </c>
      <c r="U136" s="3">
        <v>162</v>
      </c>
      <c r="V136" s="3">
        <v>63</v>
      </c>
      <c r="W136" s="2" t="s">
        <v>1308</v>
      </c>
      <c r="X136" s="2" t="s">
        <v>1404</v>
      </c>
    </row>
    <row r="137" spans="1:24" ht="27" customHeight="1" x14ac:dyDescent="0.45">
      <c r="A137" s="45">
        <v>64</v>
      </c>
      <c r="B137" s="45"/>
      <c r="C137" s="45"/>
      <c r="D137" s="46" t="s">
        <v>1220</v>
      </c>
      <c r="E137" s="46" t="s">
        <v>1221</v>
      </c>
      <c r="F137" s="13">
        <v>20</v>
      </c>
      <c r="G137" s="14" t="s">
        <v>1499</v>
      </c>
      <c r="H137" s="2" t="s">
        <v>15</v>
      </c>
      <c r="I137" s="1">
        <v>30200</v>
      </c>
      <c r="J137" s="2" t="s">
        <v>74</v>
      </c>
      <c r="K137" s="2" t="s">
        <v>75</v>
      </c>
      <c r="L137" s="2" t="s">
        <v>76</v>
      </c>
      <c r="M137" s="1">
        <v>83066</v>
      </c>
      <c r="N137" s="2" t="s">
        <v>13</v>
      </c>
      <c r="O137" s="1">
        <v>20</v>
      </c>
      <c r="P137" s="2" t="s">
        <v>14</v>
      </c>
      <c r="Q137" s="1">
        <v>19</v>
      </c>
      <c r="R137" s="2">
        <v>16</v>
      </c>
      <c r="U137" s="3">
        <v>174</v>
      </c>
      <c r="V137" s="3">
        <v>75</v>
      </c>
      <c r="W137" s="2" t="s">
        <v>1319</v>
      </c>
    </row>
    <row r="138" spans="1:24" ht="27" customHeight="1" x14ac:dyDescent="0.45">
      <c r="A138" s="45">
        <v>64</v>
      </c>
      <c r="B138" s="45"/>
      <c r="C138" s="45"/>
      <c r="D138" s="46" t="s">
        <v>1220</v>
      </c>
      <c r="E138" s="46" t="s">
        <v>1221</v>
      </c>
      <c r="F138" s="13">
        <v>15</v>
      </c>
      <c r="G138" s="14" t="s">
        <v>1494</v>
      </c>
      <c r="H138" s="2" t="s">
        <v>122</v>
      </c>
      <c r="I138" s="1">
        <v>30200</v>
      </c>
      <c r="J138" s="2" t="s">
        <v>74</v>
      </c>
      <c r="K138" s="2" t="s">
        <v>75</v>
      </c>
      <c r="L138" s="2" t="s">
        <v>76</v>
      </c>
      <c r="M138" s="1">
        <v>83066</v>
      </c>
      <c r="N138" s="2" t="s">
        <v>13</v>
      </c>
      <c r="O138" s="1">
        <v>20</v>
      </c>
      <c r="P138" s="2" t="s">
        <v>121</v>
      </c>
      <c r="Q138" s="1">
        <v>48</v>
      </c>
      <c r="R138" s="2">
        <v>25</v>
      </c>
      <c r="U138" s="3">
        <v>174</v>
      </c>
      <c r="V138" s="3">
        <v>75</v>
      </c>
      <c r="W138" s="2" t="s">
        <v>1319</v>
      </c>
    </row>
    <row r="139" spans="1:24" ht="27" customHeight="1" x14ac:dyDescent="0.45">
      <c r="A139" s="45">
        <v>65</v>
      </c>
      <c r="B139" s="45"/>
      <c r="C139" s="45"/>
      <c r="D139" s="46" t="s">
        <v>956</v>
      </c>
      <c r="E139" s="46" t="s">
        <v>957</v>
      </c>
      <c r="F139" s="13">
        <v>20</v>
      </c>
      <c r="G139" s="14" t="s">
        <v>1499</v>
      </c>
      <c r="H139" s="2" t="s">
        <v>15</v>
      </c>
      <c r="I139" s="1">
        <v>35709</v>
      </c>
      <c r="J139" s="2" t="s">
        <v>77</v>
      </c>
      <c r="K139" s="2" t="s">
        <v>78</v>
      </c>
      <c r="L139" s="2" t="s">
        <v>79</v>
      </c>
      <c r="M139" s="1">
        <v>123488</v>
      </c>
      <c r="N139" s="2" t="s">
        <v>13</v>
      </c>
      <c r="O139" s="1">
        <v>23</v>
      </c>
      <c r="P139" s="2" t="s">
        <v>14</v>
      </c>
      <c r="Q139" s="1">
        <v>20</v>
      </c>
      <c r="R139" s="2">
        <v>16</v>
      </c>
      <c r="U139" s="3">
        <v>173</v>
      </c>
      <c r="V139" s="3" t="s">
        <v>1295</v>
      </c>
    </row>
    <row r="140" spans="1:24" ht="27" customHeight="1" x14ac:dyDescent="0.45">
      <c r="A140" s="45">
        <v>65</v>
      </c>
      <c r="B140" s="45"/>
      <c r="C140" s="45"/>
      <c r="D140" s="46" t="s">
        <v>956</v>
      </c>
      <c r="E140" s="46" t="s">
        <v>957</v>
      </c>
      <c r="F140" s="13">
        <v>5</v>
      </c>
      <c r="G140" s="14" t="s">
        <v>1520</v>
      </c>
      <c r="H140" s="2" t="s">
        <v>538</v>
      </c>
      <c r="I140" s="1">
        <v>35709</v>
      </c>
      <c r="J140" s="2" t="s">
        <v>77</v>
      </c>
      <c r="K140" s="2" t="s">
        <v>78</v>
      </c>
      <c r="L140" s="2" t="s">
        <v>79</v>
      </c>
      <c r="M140" s="1">
        <v>123488</v>
      </c>
      <c r="N140" s="2" t="s">
        <v>13</v>
      </c>
      <c r="O140" s="1">
        <v>23</v>
      </c>
      <c r="P140" s="2" t="s">
        <v>537</v>
      </c>
      <c r="Q140" s="1">
        <v>268</v>
      </c>
      <c r="R140" s="2">
        <v>19</v>
      </c>
      <c r="U140" s="3">
        <v>173</v>
      </c>
      <c r="V140" s="3" t="s">
        <v>1295</v>
      </c>
    </row>
    <row r="141" spans="1:24" ht="27" customHeight="1" x14ac:dyDescent="0.45">
      <c r="A141" s="13">
        <v>66</v>
      </c>
      <c r="B141" s="13"/>
      <c r="C141" s="13"/>
      <c r="D141" s="47" t="s">
        <v>944</v>
      </c>
      <c r="E141" s="47" t="s">
        <v>945</v>
      </c>
      <c r="F141" s="13">
        <v>20</v>
      </c>
      <c r="G141" s="14" t="s">
        <v>1499</v>
      </c>
      <c r="H141" s="2" t="s">
        <v>15</v>
      </c>
      <c r="I141" s="1">
        <v>35735</v>
      </c>
      <c r="J141" s="2" t="s">
        <v>434</v>
      </c>
      <c r="K141" s="2" t="s">
        <v>1273</v>
      </c>
      <c r="L141" s="2" t="s">
        <v>80</v>
      </c>
      <c r="M141" s="1">
        <v>123799</v>
      </c>
      <c r="N141" s="2" t="s">
        <v>13</v>
      </c>
      <c r="O141" s="1">
        <v>20</v>
      </c>
      <c r="P141" s="2" t="s">
        <v>14</v>
      </c>
      <c r="Q141" s="1">
        <v>21</v>
      </c>
      <c r="R141" s="2">
        <v>16</v>
      </c>
      <c r="U141" s="3">
        <v>178</v>
      </c>
      <c r="V141" s="3">
        <v>83</v>
      </c>
    </row>
    <row r="142" spans="1:24" ht="27" customHeight="1" x14ac:dyDescent="0.45">
      <c r="A142" s="13">
        <v>67</v>
      </c>
      <c r="B142" s="13"/>
      <c r="C142" s="13"/>
      <c r="D142" s="47" t="s">
        <v>922</v>
      </c>
      <c r="E142" s="47" t="s">
        <v>923</v>
      </c>
      <c r="F142" s="13">
        <v>20</v>
      </c>
      <c r="G142" s="14" t="s">
        <v>1499</v>
      </c>
      <c r="H142" s="2" t="s">
        <v>15</v>
      </c>
      <c r="I142" s="1">
        <v>35797</v>
      </c>
      <c r="J142" s="2" t="s">
        <v>81</v>
      </c>
      <c r="K142" s="2" t="s">
        <v>82</v>
      </c>
      <c r="L142" s="2" t="s">
        <v>83</v>
      </c>
      <c r="M142" s="1">
        <v>123447</v>
      </c>
      <c r="N142" s="2" t="s">
        <v>13</v>
      </c>
      <c r="O142" s="1">
        <v>21</v>
      </c>
      <c r="P142" s="2" t="s">
        <v>14</v>
      </c>
      <c r="Q142" s="1">
        <v>22</v>
      </c>
      <c r="R142" s="2">
        <v>16</v>
      </c>
      <c r="S142" s="2" t="s">
        <v>1284</v>
      </c>
      <c r="U142" s="3">
        <v>166</v>
      </c>
      <c r="V142" s="3">
        <v>60.5</v>
      </c>
      <c r="W142" s="2" t="s">
        <v>1293</v>
      </c>
      <c r="X142" s="2" t="s">
        <v>1426</v>
      </c>
    </row>
    <row r="143" spans="1:24" ht="27" customHeight="1" x14ac:dyDescent="0.45">
      <c r="A143" s="45">
        <v>68</v>
      </c>
      <c r="B143" s="45"/>
      <c r="C143" s="45"/>
      <c r="D143" s="46" t="s">
        <v>1084</v>
      </c>
      <c r="E143" s="46" t="s">
        <v>1085</v>
      </c>
      <c r="F143" s="13">
        <v>20</v>
      </c>
      <c r="G143" s="14" t="s">
        <v>1499</v>
      </c>
      <c r="H143" s="2" t="s">
        <v>15</v>
      </c>
      <c r="I143" s="1">
        <v>35519</v>
      </c>
      <c r="J143" s="2" t="s">
        <v>85</v>
      </c>
      <c r="K143" s="2" t="s">
        <v>84</v>
      </c>
      <c r="L143" s="2" t="s">
        <v>86</v>
      </c>
      <c r="M143" s="1">
        <v>121465</v>
      </c>
      <c r="N143" s="2" t="s">
        <v>13</v>
      </c>
      <c r="O143" s="1">
        <v>21</v>
      </c>
      <c r="P143" s="2" t="s">
        <v>14</v>
      </c>
      <c r="Q143" s="1">
        <v>23</v>
      </c>
      <c r="R143" s="2">
        <v>16</v>
      </c>
      <c r="T143" s="1">
        <v>1</v>
      </c>
      <c r="U143" s="3">
        <v>171</v>
      </c>
      <c r="V143" s="3">
        <v>62</v>
      </c>
      <c r="W143" s="2" t="s">
        <v>1433</v>
      </c>
      <c r="X143" s="2" t="s">
        <v>1432</v>
      </c>
    </row>
    <row r="144" spans="1:24" ht="27" customHeight="1" x14ac:dyDescent="0.45">
      <c r="A144" s="45">
        <v>68</v>
      </c>
      <c r="B144" s="45"/>
      <c r="C144" s="45"/>
      <c r="D144" s="46" t="s">
        <v>1084</v>
      </c>
      <c r="E144" s="46" t="s">
        <v>1085</v>
      </c>
      <c r="F144" s="13">
        <v>4</v>
      </c>
      <c r="G144" s="14" t="s">
        <v>1517</v>
      </c>
      <c r="H144" s="2" t="s">
        <v>463</v>
      </c>
      <c r="I144" s="1">
        <v>35519</v>
      </c>
      <c r="J144" s="2" t="s">
        <v>85</v>
      </c>
      <c r="K144" s="2" t="s">
        <v>84</v>
      </c>
      <c r="L144" s="2" t="s">
        <v>86</v>
      </c>
      <c r="M144" s="1">
        <v>121465</v>
      </c>
      <c r="N144" s="2" t="s">
        <v>13</v>
      </c>
      <c r="O144" s="1">
        <v>21</v>
      </c>
      <c r="P144" s="2" t="s">
        <v>462</v>
      </c>
      <c r="Q144" s="1">
        <v>215</v>
      </c>
      <c r="R144" s="2">
        <v>18</v>
      </c>
      <c r="T144" s="1">
        <v>1</v>
      </c>
      <c r="U144" s="3">
        <v>171</v>
      </c>
      <c r="V144" s="3">
        <v>62</v>
      </c>
      <c r="W144" s="2" t="s">
        <v>1433</v>
      </c>
      <c r="X144" s="2" t="s">
        <v>1432</v>
      </c>
    </row>
    <row r="145" spans="1:24" ht="27" customHeight="1" x14ac:dyDescent="0.45">
      <c r="A145" s="45">
        <v>69</v>
      </c>
      <c r="B145" s="45"/>
      <c r="C145" s="45"/>
      <c r="D145" s="46" t="s">
        <v>924</v>
      </c>
      <c r="E145" s="46" t="s">
        <v>925</v>
      </c>
      <c r="F145" s="13">
        <v>20</v>
      </c>
      <c r="G145" s="14" t="s">
        <v>1499</v>
      </c>
      <c r="H145" s="2" t="s">
        <v>15</v>
      </c>
      <c r="I145" s="1">
        <v>35791</v>
      </c>
      <c r="J145" s="2" t="s">
        <v>90</v>
      </c>
      <c r="K145" s="2" t="s">
        <v>91</v>
      </c>
      <c r="L145" s="2" t="s">
        <v>92</v>
      </c>
      <c r="M145" s="1">
        <v>122932</v>
      </c>
      <c r="N145" s="2" t="s">
        <v>13</v>
      </c>
      <c r="O145" s="1">
        <v>22</v>
      </c>
      <c r="P145" s="2" t="s">
        <v>14</v>
      </c>
      <c r="Q145" s="1">
        <v>25</v>
      </c>
      <c r="R145" s="2">
        <v>16</v>
      </c>
      <c r="T145" s="1">
        <v>1</v>
      </c>
      <c r="U145" s="3">
        <v>178</v>
      </c>
      <c r="V145" s="3">
        <v>75</v>
      </c>
      <c r="W145" s="2" t="s">
        <v>1293</v>
      </c>
    </row>
    <row r="146" spans="1:24" ht="27" customHeight="1" x14ac:dyDescent="0.45">
      <c r="A146" s="45">
        <v>69</v>
      </c>
      <c r="B146" s="45"/>
      <c r="C146" s="45"/>
      <c r="D146" s="46" t="s">
        <v>924</v>
      </c>
      <c r="E146" s="46" t="s">
        <v>925</v>
      </c>
      <c r="F146" s="13">
        <v>6</v>
      </c>
      <c r="G146" s="14" t="s">
        <v>1516</v>
      </c>
      <c r="H146" s="2" t="s">
        <v>606</v>
      </c>
      <c r="I146" s="1">
        <v>35791</v>
      </c>
      <c r="J146" s="2" t="s">
        <v>90</v>
      </c>
      <c r="K146" s="2" t="s">
        <v>91</v>
      </c>
      <c r="L146" s="2" t="s">
        <v>92</v>
      </c>
      <c r="M146" s="1">
        <v>122932</v>
      </c>
      <c r="N146" s="2" t="s">
        <v>13</v>
      </c>
      <c r="O146" s="1">
        <v>22</v>
      </c>
      <c r="P146" s="2" t="s">
        <v>605</v>
      </c>
      <c r="Q146" s="1">
        <v>319</v>
      </c>
      <c r="R146" s="2">
        <v>20</v>
      </c>
      <c r="T146" s="1">
        <v>1</v>
      </c>
      <c r="U146" s="3">
        <v>178</v>
      </c>
      <c r="V146" s="3">
        <v>75</v>
      </c>
      <c r="W146" s="2" t="s">
        <v>1293</v>
      </c>
    </row>
    <row r="147" spans="1:24" ht="27" customHeight="1" x14ac:dyDescent="0.45">
      <c r="A147" s="45">
        <v>70</v>
      </c>
      <c r="B147" s="45"/>
      <c r="C147" s="45"/>
      <c r="D147" s="46" t="s">
        <v>773</v>
      </c>
      <c r="E147" s="46" t="s">
        <v>774</v>
      </c>
      <c r="F147" s="13">
        <v>20</v>
      </c>
      <c r="G147" s="14" t="s">
        <v>1499</v>
      </c>
      <c r="H147" s="2" t="s">
        <v>15</v>
      </c>
      <c r="I147" s="1">
        <v>36072</v>
      </c>
      <c r="J147" s="2" t="s">
        <v>93</v>
      </c>
      <c r="K147" s="2" t="s">
        <v>94</v>
      </c>
      <c r="L147" s="2" t="s">
        <v>95</v>
      </c>
      <c r="N147" s="2" t="s">
        <v>13</v>
      </c>
      <c r="O147" s="1">
        <v>23</v>
      </c>
      <c r="P147" s="2" t="s">
        <v>14</v>
      </c>
      <c r="Q147" s="1">
        <v>26</v>
      </c>
      <c r="R147" s="2">
        <v>16</v>
      </c>
      <c r="S147" s="2" t="s">
        <v>1283</v>
      </c>
      <c r="T147" s="1">
        <v>1</v>
      </c>
      <c r="U147" s="3">
        <v>172</v>
      </c>
      <c r="V147" s="3">
        <v>63</v>
      </c>
      <c r="W147" s="2" t="s">
        <v>1373</v>
      </c>
    </row>
    <row r="148" spans="1:24" ht="27" customHeight="1" x14ac:dyDescent="0.45">
      <c r="A148" s="45">
        <v>70</v>
      </c>
      <c r="B148" s="45"/>
      <c r="C148" s="45"/>
      <c r="D148" s="46" t="s">
        <v>773</v>
      </c>
      <c r="E148" s="46" t="s">
        <v>774</v>
      </c>
      <c r="F148" s="13">
        <v>14</v>
      </c>
      <c r="G148" s="14" t="s">
        <v>1493</v>
      </c>
      <c r="H148" s="2" t="s">
        <v>744</v>
      </c>
      <c r="I148" s="1">
        <v>36072</v>
      </c>
      <c r="J148" s="2" t="s">
        <v>93</v>
      </c>
      <c r="K148" s="2" t="s">
        <v>94</v>
      </c>
      <c r="L148" s="2" t="s">
        <v>95</v>
      </c>
      <c r="N148" s="2" t="s">
        <v>13</v>
      </c>
      <c r="O148" s="1">
        <v>23</v>
      </c>
      <c r="P148" s="2" t="s">
        <v>743</v>
      </c>
      <c r="Q148" s="1">
        <v>443</v>
      </c>
      <c r="R148" s="2">
        <v>24</v>
      </c>
      <c r="S148" s="2" t="s">
        <v>1283</v>
      </c>
      <c r="T148" s="1">
        <v>1</v>
      </c>
      <c r="U148" s="3">
        <v>172</v>
      </c>
      <c r="V148" s="3">
        <v>63</v>
      </c>
      <c r="W148" s="2" t="s">
        <v>1373</v>
      </c>
    </row>
    <row r="149" spans="1:24" ht="27" customHeight="1" x14ac:dyDescent="0.45">
      <c r="A149" s="45">
        <v>71</v>
      </c>
      <c r="B149" s="45"/>
      <c r="C149" s="45"/>
      <c r="D149" s="46" t="s">
        <v>806</v>
      </c>
      <c r="E149" s="46" t="s">
        <v>807</v>
      </c>
      <c r="F149" s="13">
        <v>20</v>
      </c>
      <c r="G149" s="14" t="s">
        <v>1499</v>
      </c>
      <c r="H149" s="2" t="s">
        <v>15</v>
      </c>
      <c r="I149" s="1">
        <v>26576</v>
      </c>
      <c r="J149" s="2" t="s">
        <v>96</v>
      </c>
      <c r="K149" s="2" t="s">
        <v>97</v>
      </c>
      <c r="L149" s="2" t="s">
        <v>98</v>
      </c>
      <c r="M149" s="1">
        <v>126197</v>
      </c>
      <c r="N149" s="2" t="s">
        <v>13</v>
      </c>
      <c r="O149" s="1">
        <v>23</v>
      </c>
      <c r="P149" s="2" t="s">
        <v>14</v>
      </c>
      <c r="Q149" s="1">
        <v>27</v>
      </c>
      <c r="R149" s="2">
        <v>16</v>
      </c>
      <c r="U149" s="3">
        <v>162</v>
      </c>
      <c r="V149" s="3">
        <v>56</v>
      </c>
    </row>
    <row r="150" spans="1:24" ht="27" customHeight="1" x14ac:dyDescent="0.45">
      <c r="A150" s="45">
        <v>71</v>
      </c>
      <c r="B150" s="45"/>
      <c r="C150" s="45"/>
      <c r="D150" s="46" t="s">
        <v>806</v>
      </c>
      <c r="E150" s="46" t="s">
        <v>807</v>
      </c>
      <c r="F150" s="13">
        <v>3</v>
      </c>
      <c r="G150" s="14" t="s">
        <v>1518</v>
      </c>
      <c r="H150" s="2" t="s">
        <v>331</v>
      </c>
      <c r="I150" s="1">
        <v>26576</v>
      </c>
      <c r="J150" s="2" t="s">
        <v>96</v>
      </c>
      <c r="K150" s="2" t="s">
        <v>97</v>
      </c>
      <c r="L150" s="2" t="s">
        <v>98</v>
      </c>
      <c r="M150" s="1">
        <v>126197</v>
      </c>
      <c r="N150" s="2" t="s">
        <v>13</v>
      </c>
      <c r="O150" s="1">
        <v>23</v>
      </c>
      <c r="P150" s="2" t="s">
        <v>330</v>
      </c>
      <c r="Q150" s="1">
        <v>180</v>
      </c>
      <c r="R150" s="2">
        <v>17</v>
      </c>
      <c r="U150" s="3">
        <v>162</v>
      </c>
      <c r="V150" s="3">
        <v>56</v>
      </c>
    </row>
    <row r="151" spans="1:24" ht="27" customHeight="1" x14ac:dyDescent="0.45">
      <c r="A151" s="45">
        <v>72</v>
      </c>
      <c r="B151" s="45"/>
      <c r="C151" s="45"/>
      <c r="D151" s="46" t="s">
        <v>1214</v>
      </c>
      <c r="E151" s="46" t="s">
        <v>1215</v>
      </c>
      <c r="F151" s="13">
        <v>20</v>
      </c>
      <c r="G151" s="14" t="s">
        <v>1499</v>
      </c>
      <c r="H151" s="2" t="s">
        <v>15</v>
      </c>
      <c r="I151" s="1">
        <v>29975</v>
      </c>
      <c r="J151" s="2" t="s">
        <v>99</v>
      </c>
      <c r="K151" s="2" t="s">
        <v>100</v>
      </c>
      <c r="L151" s="2" t="s">
        <v>101</v>
      </c>
      <c r="M151" s="1">
        <v>63752</v>
      </c>
      <c r="N151" s="2" t="s">
        <v>13</v>
      </c>
      <c r="O151" s="1">
        <v>23</v>
      </c>
      <c r="P151" s="2" t="s">
        <v>14</v>
      </c>
      <c r="Q151" s="1">
        <v>28</v>
      </c>
      <c r="R151" s="2">
        <v>16</v>
      </c>
      <c r="S151" s="2" t="s">
        <v>1284</v>
      </c>
      <c r="T151" s="1">
        <v>1</v>
      </c>
      <c r="U151" s="3">
        <v>169</v>
      </c>
      <c r="V151" s="3">
        <v>60</v>
      </c>
      <c r="W151" s="2" t="s">
        <v>1291</v>
      </c>
      <c r="X151" s="2" t="s">
        <v>1443</v>
      </c>
    </row>
    <row r="152" spans="1:24" ht="27" customHeight="1" x14ac:dyDescent="0.45">
      <c r="A152" s="45">
        <v>72</v>
      </c>
      <c r="B152" s="45"/>
      <c r="C152" s="45"/>
      <c r="D152" s="46" t="s">
        <v>1214</v>
      </c>
      <c r="E152" s="46" t="s">
        <v>1215</v>
      </c>
      <c r="F152" s="13">
        <v>14</v>
      </c>
      <c r="G152" s="14" t="s">
        <v>1493</v>
      </c>
      <c r="H152" s="2" t="s">
        <v>744</v>
      </c>
      <c r="I152" s="1">
        <v>29975</v>
      </c>
      <c r="J152" s="2" t="s">
        <v>99</v>
      </c>
      <c r="K152" s="2" t="s">
        <v>100</v>
      </c>
      <c r="L152" s="2" t="s">
        <v>101</v>
      </c>
      <c r="M152" s="1">
        <v>63752</v>
      </c>
      <c r="N152" s="2" t="s">
        <v>13</v>
      </c>
      <c r="O152" s="1">
        <v>23</v>
      </c>
      <c r="P152" s="2" t="s">
        <v>743</v>
      </c>
      <c r="Q152" s="1">
        <v>444</v>
      </c>
      <c r="R152" s="2">
        <v>24</v>
      </c>
      <c r="S152" s="2" t="s">
        <v>1284</v>
      </c>
      <c r="T152" s="1">
        <v>1</v>
      </c>
      <c r="U152" s="3">
        <v>169</v>
      </c>
      <c r="V152" s="3">
        <v>60</v>
      </c>
      <c r="W152" s="2" t="s">
        <v>1291</v>
      </c>
      <c r="X152" s="2" t="s">
        <v>1443</v>
      </c>
    </row>
    <row r="153" spans="1:24" ht="27" customHeight="1" x14ac:dyDescent="0.45">
      <c r="A153" s="45">
        <v>73</v>
      </c>
      <c r="B153" s="45"/>
      <c r="C153" s="45"/>
      <c r="D153" s="46" t="s">
        <v>1123</v>
      </c>
      <c r="E153" s="46" t="s">
        <v>1124</v>
      </c>
      <c r="F153" s="13">
        <v>20</v>
      </c>
      <c r="G153" s="14" t="s">
        <v>1499</v>
      </c>
      <c r="H153" s="2" t="s">
        <v>15</v>
      </c>
      <c r="I153" s="1">
        <v>35318</v>
      </c>
      <c r="J153" s="2" t="s">
        <v>93</v>
      </c>
      <c r="K153" s="2" t="s">
        <v>102</v>
      </c>
      <c r="L153" s="2" t="s">
        <v>103</v>
      </c>
      <c r="M153" s="1">
        <v>118699</v>
      </c>
      <c r="N153" s="2" t="s">
        <v>13</v>
      </c>
      <c r="O153" s="1">
        <v>20</v>
      </c>
      <c r="P153" s="2" t="s">
        <v>14</v>
      </c>
      <c r="Q153" s="1">
        <v>29</v>
      </c>
      <c r="R153" s="2">
        <v>16</v>
      </c>
      <c r="U153" s="3">
        <v>166</v>
      </c>
      <c r="V153" s="3">
        <v>59</v>
      </c>
      <c r="W153" s="2" t="s">
        <v>1319</v>
      </c>
      <c r="X153" s="2" t="s">
        <v>1458</v>
      </c>
    </row>
    <row r="154" spans="1:24" ht="27" customHeight="1" x14ac:dyDescent="0.45">
      <c r="A154" s="45">
        <v>73</v>
      </c>
      <c r="B154" s="45"/>
      <c r="C154" s="45"/>
      <c r="D154" s="46" t="s">
        <v>1123</v>
      </c>
      <c r="E154" s="46" t="s">
        <v>1124</v>
      </c>
      <c r="F154" s="13">
        <v>3</v>
      </c>
      <c r="G154" s="14" t="s">
        <v>1518</v>
      </c>
      <c r="H154" s="2" t="s">
        <v>331</v>
      </c>
      <c r="I154" s="1">
        <v>35318</v>
      </c>
      <c r="J154" s="2" t="s">
        <v>93</v>
      </c>
      <c r="K154" s="2" t="s">
        <v>102</v>
      </c>
      <c r="L154" s="2" t="s">
        <v>103</v>
      </c>
      <c r="M154" s="1">
        <v>118699</v>
      </c>
      <c r="N154" s="2" t="s">
        <v>13</v>
      </c>
      <c r="O154" s="1">
        <v>20</v>
      </c>
      <c r="P154" s="2" t="s">
        <v>330</v>
      </c>
      <c r="Q154" s="1">
        <v>185</v>
      </c>
      <c r="R154" s="2">
        <v>17</v>
      </c>
      <c r="U154" s="3">
        <v>166</v>
      </c>
      <c r="V154" s="3">
        <v>59</v>
      </c>
      <c r="W154" s="2" t="s">
        <v>1319</v>
      </c>
      <c r="X154" s="2" t="s">
        <v>1458</v>
      </c>
    </row>
    <row r="155" spans="1:24" ht="27" customHeight="1" x14ac:dyDescent="0.45">
      <c r="A155" s="45">
        <v>74</v>
      </c>
      <c r="B155" s="45"/>
      <c r="C155" s="45"/>
      <c r="D155" s="46" t="s">
        <v>1149</v>
      </c>
      <c r="E155" s="46" t="s">
        <v>1150</v>
      </c>
      <c r="F155" s="13">
        <v>20</v>
      </c>
      <c r="G155" s="14" t="s">
        <v>1499</v>
      </c>
      <c r="H155" s="2" t="s">
        <v>15</v>
      </c>
      <c r="I155" s="1">
        <v>28042</v>
      </c>
      <c r="J155" s="2" t="s">
        <v>109</v>
      </c>
      <c r="K155" s="2" t="s">
        <v>110</v>
      </c>
      <c r="L155" s="2" t="s">
        <v>111</v>
      </c>
      <c r="M155" s="1">
        <v>67345</v>
      </c>
      <c r="N155" s="2" t="s">
        <v>13</v>
      </c>
      <c r="O155" s="1">
        <v>23</v>
      </c>
      <c r="P155" s="2" t="s">
        <v>14</v>
      </c>
      <c r="Q155" s="1">
        <v>31</v>
      </c>
      <c r="R155" s="2">
        <v>16</v>
      </c>
      <c r="T155" s="1">
        <v>1</v>
      </c>
      <c r="U155" s="3">
        <v>169</v>
      </c>
      <c r="V155" s="3">
        <v>61</v>
      </c>
      <c r="W155" s="2" t="s">
        <v>1291</v>
      </c>
    </row>
    <row r="156" spans="1:24" ht="27" customHeight="1" x14ac:dyDescent="0.45">
      <c r="A156" s="45">
        <v>74</v>
      </c>
      <c r="B156" s="45"/>
      <c r="C156" s="45"/>
      <c r="D156" s="46" t="s">
        <v>1149</v>
      </c>
      <c r="E156" s="46" t="s">
        <v>1150</v>
      </c>
      <c r="F156" s="13">
        <v>34</v>
      </c>
      <c r="G156" s="14" t="s">
        <v>1511</v>
      </c>
      <c r="H156" s="2" t="s">
        <v>286</v>
      </c>
      <c r="I156" s="1">
        <v>28042</v>
      </c>
      <c r="J156" s="2" t="s">
        <v>109</v>
      </c>
      <c r="K156" s="2" t="s">
        <v>110</v>
      </c>
      <c r="L156" s="2" t="s">
        <v>111</v>
      </c>
      <c r="M156" s="1">
        <v>67345</v>
      </c>
      <c r="N156" s="2" t="s">
        <v>13</v>
      </c>
      <c r="O156" s="1">
        <v>23</v>
      </c>
      <c r="P156" s="2" t="s">
        <v>285</v>
      </c>
      <c r="Q156" s="1">
        <v>114</v>
      </c>
      <c r="R156" s="2">
        <v>29</v>
      </c>
      <c r="T156" s="1">
        <v>1</v>
      </c>
      <c r="U156" s="3">
        <v>169</v>
      </c>
      <c r="V156" s="3">
        <v>61</v>
      </c>
      <c r="W156" s="2" t="s">
        <v>1291</v>
      </c>
    </row>
    <row r="157" spans="1:24" ht="27" customHeight="1" x14ac:dyDescent="0.45">
      <c r="A157" s="45">
        <v>74</v>
      </c>
      <c r="B157" s="45"/>
      <c r="C157" s="45"/>
      <c r="D157" s="46" t="s">
        <v>1149</v>
      </c>
      <c r="E157" s="46" t="s">
        <v>1150</v>
      </c>
      <c r="F157" s="13">
        <v>14</v>
      </c>
      <c r="G157" s="14" t="s">
        <v>1493</v>
      </c>
      <c r="H157" s="2" t="s">
        <v>744</v>
      </c>
      <c r="I157" s="1">
        <v>28042</v>
      </c>
      <c r="J157" s="2" t="s">
        <v>109</v>
      </c>
      <c r="K157" s="2" t="s">
        <v>110</v>
      </c>
      <c r="L157" s="2" t="s">
        <v>111</v>
      </c>
      <c r="M157" s="1">
        <v>67345</v>
      </c>
      <c r="N157" s="2" t="s">
        <v>13</v>
      </c>
      <c r="O157" s="1">
        <v>23</v>
      </c>
      <c r="P157" s="2" t="s">
        <v>743</v>
      </c>
      <c r="Q157" s="1">
        <v>449</v>
      </c>
      <c r="R157" s="2">
        <v>24</v>
      </c>
      <c r="T157" s="1">
        <v>1</v>
      </c>
      <c r="U157" s="3">
        <v>169</v>
      </c>
      <c r="V157" s="3">
        <v>61</v>
      </c>
      <c r="W157" s="2" t="s">
        <v>1291</v>
      </c>
    </row>
    <row r="158" spans="1:24" ht="27" customHeight="1" x14ac:dyDescent="0.45">
      <c r="A158" s="45">
        <v>75</v>
      </c>
      <c r="B158" s="45"/>
      <c r="C158" s="45"/>
      <c r="D158" s="46" t="s">
        <v>1092</v>
      </c>
      <c r="E158" s="46" t="s">
        <v>1093</v>
      </c>
      <c r="F158" s="13">
        <v>20</v>
      </c>
      <c r="G158" s="14" t="s">
        <v>1499</v>
      </c>
      <c r="H158" s="2" t="s">
        <v>15</v>
      </c>
      <c r="I158" s="1">
        <v>27211</v>
      </c>
      <c r="J158" s="2" t="s">
        <v>112</v>
      </c>
      <c r="K158" s="2" t="s">
        <v>113</v>
      </c>
      <c r="L158" s="2" t="s">
        <v>114</v>
      </c>
      <c r="M158" s="1">
        <v>19815</v>
      </c>
      <c r="N158" s="2" t="s">
        <v>13</v>
      </c>
      <c r="O158" s="1">
        <v>23</v>
      </c>
      <c r="P158" s="2" t="s">
        <v>14</v>
      </c>
      <c r="Q158" s="1">
        <v>32</v>
      </c>
      <c r="R158" s="2">
        <v>16</v>
      </c>
      <c r="T158" s="1">
        <v>1</v>
      </c>
      <c r="U158" s="3">
        <v>160</v>
      </c>
      <c r="V158" s="3" t="s">
        <v>1295</v>
      </c>
    </row>
    <row r="159" spans="1:24" ht="27" customHeight="1" x14ac:dyDescent="0.45">
      <c r="A159" s="45">
        <v>75</v>
      </c>
      <c r="B159" s="45"/>
      <c r="C159" s="45"/>
      <c r="D159" s="46" t="s">
        <v>1092</v>
      </c>
      <c r="E159" s="46" t="s">
        <v>1093</v>
      </c>
      <c r="F159" s="13">
        <v>33</v>
      </c>
      <c r="G159" s="14" t="s">
        <v>1510</v>
      </c>
      <c r="H159" s="2" t="s">
        <v>259</v>
      </c>
      <c r="I159" s="1">
        <v>27211</v>
      </c>
      <c r="J159" s="2" t="s">
        <v>112</v>
      </c>
      <c r="K159" s="2" t="s">
        <v>113</v>
      </c>
      <c r="L159" s="2" t="s">
        <v>114</v>
      </c>
      <c r="M159" s="1">
        <v>19815</v>
      </c>
      <c r="N159" s="2" t="s">
        <v>13</v>
      </c>
      <c r="O159" s="1">
        <v>23</v>
      </c>
      <c r="P159" s="2" t="s">
        <v>258</v>
      </c>
      <c r="Q159" s="1">
        <v>101</v>
      </c>
      <c r="R159" s="2">
        <v>28</v>
      </c>
      <c r="T159" s="1">
        <v>1</v>
      </c>
      <c r="U159" s="3">
        <v>160</v>
      </c>
      <c r="V159" s="3" t="s">
        <v>1295</v>
      </c>
    </row>
    <row r="160" spans="1:24" ht="27" customHeight="1" x14ac:dyDescent="0.45">
      <c r="A160" s="45">
        <v>75</v>
      </c>
      <c r="B160" s="45"/>
      <c r="C160" s="45"/>
      <c r="D160" s="46" t="s">
        <v>1092</v>
      </c>
      <c r="E160" s="46" t="s">
        <v>1093</v>
      </c>
      <c r="F160" s="13">
        <v>13</v>
      </c>
      <c r="G160" s="14" t="s">
        <v>1492</v>
      </c>
      <c r="H160" s="2" t="s">
        <v>720</v>
      </c>
      <c r="I160" s="1">
        <v>27211</v>
      </c>
      <c r="J160" s="2" t="s">
        <v>112</v>
      </c>
      <c r="K160" s="2" t="s">
        <v>113</v>
      </c>
      <c r="L160" s="2" t="s">
        <v>114</v>
      </c>
      <c r="M160" s="1">
        <v>19815</v>
      </c>
      <c r="N160" s="2" t="s">
        <v>13</v>
      </c>
      <c r="O160" s="1">
        <v>23</v>
      </c>
      <c r="P160" s="2" t="s">
        <v>719</v>
      </c>
      <c r="Q160" s="1">
        <v>427</v>
      </c>
      <c r="R160" s="2">
        <v>23</v>
      </c>
      <c r="T160" s="1">
        <v>1</v>
      </c>
      <c r="U160" s="3">
        <v>160</v>
      </c>
      <c r="V160" s="3" t="s">
        <v>1295</v>
      </c>
    </row>
    <row r="161" spans="1:24" ht="27" customHeight="1" x14ac:dyDescent="0.45">
      <c r="A161" s="13">
        <v>76</v>
      </c>
      <c r="B161" s="13"/>
      <c r="C161" s="13"/>
      <c r="D161" s="47" t="s">
        <v>1004</v>
      </c>
      <c r="E161" s="47" t="s">
        <v>1005</v>
      </c>
      <c r="F161" s="13">
        <v>20</v>
      </c>
      <c r="G161" s="14" t="s">
        <v>1499</v>
      </c>
      <c r="H161" s="2" t="s">
        <v>15</v>
      </c>
      <c r="I161" s="1">
        <v>35661</v>
      </c>
      <c r="J161" s="2" t="s">
        <v>116</v>
      </c>
      <c r="K161" s="2" t="s">
        <v>115</v>
      </c>
      <c r="L161" s="2" t="s">
        <v>117</v>
      </c>
      <c r="N161" s="2" t="s">
        <v>13</v>
      </c>
      <c r="O161" s="1">
        <v>19</v>
      </c>
      <c r="P161" s="2" t="s">
        <v>14</v>
      </c>
      <c r="Q161" s="1">
        <v>33</v>
      </c>
      <c r="R161" s="2">
        <v>16</v>
      </c>
      <c r="S161" s="2" t="s">
        <v>1283</v>
      </c>
      <c r="U161" s="3">
        <v>175</v>
      </c>
      <c r="V161" s="3">
        <v>74</v>
      </c>
      <c r="W161" s="2" t="s">
        <v>1293</v>
      </c>
      <c r="X161" s="2" t="s">
        <v>1468</v>
      </c>
    </row>
    <row r="162" spans="1:24" ht="27" customHeight="1" x14ac:dyDescent="0.45">
      <c r="A162" s="13">
        <v>77</v>
      </c>
      <c r="B162" s="13"/>
      <c r="C162" s="13"/>
      <c r="D162" s="47" t="s">
        <v>826</v>
      </c>
      <c r="E162" s="47" t="s">
        <v>827</v>
      </c>
      <c r="F162" s="13">
        <v>3</v>
      </c>
      <c r="G162" s="14" t="s">
        <v>1518</v>
      </c>
      <c r="H162" s="2" t="s">
        <v>331</v>
      </c>
      <c r="I162" s="1">
        <v>35955</v>
      </c>
      <c r="J162" s="2" t="s">
        <v>276</v>
      </c>
      <c r="K162" s="2" t="s">
        <v>328</v>
      </c>
      <c r="L162" s="2" t="s">
        <v>329</v>
      </c>
      <c r="N162" s="2" t="s">
        <v>13</v>
      </c>
      <c r="O162" s="1">
        <v>25</v>
      </c>
      <c r="P162" s="2" t="s">
        <v>330</v>
      </c>
      <c r="Q162" s="1">
        <v>133</v>
      </c>
      <c r="R162" s="2">
        <v>17</v>
      </c>
      <c r="S162" s="2" t="s">
        <v>1283</v>
      </c>
      <c r="U162" s="3">
        <v>168</v>
      </c>
      <c r="V162" s="3">
        <v>61</v>
      </c>
    </row>
    <row r="163" spans="1:24" ht="27" customHeight="1" x14ac:dyDescent="0.45">
      <c r="A163" s="13">
        <v>78</v>
      </c>
      <c r="B163" s="13"/>
      <c r="C163" s="13"/>
      <c r="D163" s="47" t="s">
        <v>1008</v>
      </c>
      <c r="E163" s="47" t="s">
        <v>1009</v>
      </c>
      <c r="F163" s="13">
        <v>3</v>
      </c>
      <c r="G163" s="14" t="s">
        <v>1518</v>
      </c>
      <c r="H163" s="2" t="s">
        <v>331</v>
      </c>
      <c r="I163" s="1">
        <v>35658</v>
      </c>
      <c r="J163" s="2" t="s">
        <v>332</v>
      </c>
      <c r="K163" s="2" t="s">
        <v>333</v>
      </c>
      <c r="L163" s="2" t="s">
        <v>334</v>
      </c>
      <c r="M163" s="1">
        <v>122857</v>
      </c>
      <c r="N163" s="2" t="s">
        <v>13</v>
      </c>
      <c r="O163" s="1">
        <v>31</v>
      </c>
      <c r="P163" s="2" t="s">
        <v>330</v>
      </c>
      <c r="Q163" s="1">
        <v>134</v>
      </c>
      <c r="R163" s="2">
        <v>17</v>
      </c>
      <c r="U163" s="3">
        <v>160</v>
      </c>
      <c r="V163" s="3">
        <v>56</v>
      </c>
      <c r="W163" s="2" t="s">
        <v>1291</v>
      </c>
    </row>
    <row r="164" spans="1:24" ht="27" customHeight="1" x14ac:dyDescent="0.45">
      <c r="A164" s="13">
        <v>79</v>
      </c>
      <c r="B164" s="13"/>
      <c r="C164" s="13"/>
      <c r="D164" s="47" t="s">
        <v>886</v>
      </c>
      <c r="E164" s="47" t="s">
        <v>887</v>
      </c>
      <c r="F164" s="13">
        <v>3</v>
      </c>
      <c r="G164" s="14" t="s">
        <v>1518</v>
      </c>
      <c r="H164" s="2" t="s">
        <v>331</v>
      </c>
      <c r="I164" s="1">
        <v>35844</v>
      </c>
      <c r="J164" s="2" t="s">
        <v>67</v>
      </c>
      <c r="K164" s="2" t="s">
        <v>339</v>
      </c>
      <c r="L164" s="2" t="s">
        <v>340</v>
      </c>
      <c r="M164" s="1">
        <v>124876</v>
      </c>
      <c r="N164" s="2" t="s">
        <v>13</v>
      </c>
      <c r="O164" s="1">
        <v>21</v>
      </c>
      <c r="P164" s="2" t="s">
        <v>330</v>
      </c>
      <c r="Q164" s="1">
        <v>136</v>
      </c>
      <c r="R164" s="2">
        <v>17</v>
      </c>
      <c r="S164" s="2" t="s">
        <v>1284</v>
      </c>
      <c r="U164" s="3">
        <v>168</v>
      </c>
      <c r="V164" s="3">
        <v>62</v>
      </c>
    </row>
    <row r="165" spans="1:24" ht="27" customHeight="1" x14ac:dyDescent="0.45">
      <c r="A165" s="13">
        <v>80</v>
      </c>
      <c r="B165" s="13"/>
      <c r="C165" s="13"/>
      <c r="D165" s="47" t="s">
        <v>1255</v>
      </c>
      <c r="E165" s="47" t="s">
        <v>1255</v>
      </c>
      <c r="F165" s="13">
        <v>3</v>
      </c>
      <c r="G165" s="14" t="s">
        <v>1518</v>
      </c>
      <c r="H165" s="2" t="s">
        <v>331</v>
      </c>
      <c r="J165" s="2" t="s">
        <v>1253</v>
      </c>
      <c r="K165" s="2" t="s">
        <v>1254</v>
      </c>
      <c r="L165" s="2" t="s">
        <v>341</v>
      </c>
      <c r="M165" s="1">
        <v>77578</v>
      </c>
      <c r="N165" s="2" t="s">
        <v>13</v>
      </c>
      <c r="O165" s="1">
        <v>37</v>
      </c>
      <c r="P165" s="2" t="s">
        <v>330</v>
      </c>
      <c r="Q165" s="1">
        <v>137</v>
      </c>
      <c r="R165" s="2">
        <v>17</v>
      </c>
      <c r="U165" s="3">
        <v>165</v>
      </c>
      <c r="V165" s="3">
        <v>62.5</v>
      </c>
      <c r="W165" s="2" t="s">
        <v>1291</v>
      </c>
    </row>
    <row r="166" spans="1:24" ht="27" customHeight="1" x14ac:dyDescent="0.45">
      <c r="A166" s="45">
        <v>81</v>
      </c>
      <c r="B166" s="45"/>
      <c r="C166" s="45"/>
      <c r="D166" s="46" t="s">
        <v>878</v>
      </c>
      <c r="E166" s="46" t="s">
        <v>879</v>
      </c>
      <c r="F166" s="13">
        <v>3</v>
      </c>
      <c r="G166" s="14" t="s">
        <v>1518</v>
      </c>
      <c r="H166" s="2" t="s">
        <v>331</v>
      </c>
      <c r="I166" s="1">
        <v>35851</v>
      </c>
      <c r="J166" s="2" t="s">
        <v>343</v>
      </c>
      <c r="K166" s="2" t="s">
        <v>342</v>
      </c>
      <c r="L166" s="2" t="s">
        <v>344</v>
      </c>
      <c r="M166" s="1">
        <v>122417</v>
      </c>
      <c r="N166" s="2" t="s">
        <v>13</v>
      </c>
      <c r="O166" s="1">
        <v>24</v>
      </c>
      <c r="P166" s="2" t="s">
        <v>330</v>
      </c>
      <c r="Q166" s="1">
        <v>138</v>
      </c>
      <c r="R166" s="2">
        <v>17</v>
      </c>
      <c r="T166" s="1">
        <v>1</v>
      </c>
      <c r="U166" s="3">
        <v>168</v>
      </c>
      <c r="V166" s="3">
        <v>69</v>
      </c>
      <c r="W166" s="2" t="s">
        <v>1318</v>
      </c>
      <c r="X166" s="2" t="s">
        <v>1317</v>
      </c>
    </row>
    <row r="167" spans="1:24" ht="27" customHeight="1" x14ac:dyDescent="0.45">
      <c r="A167" s="45">
        <v>81</v>
      </c>
      <c r="B167" s="45"/>
      <c r="C167" s="45"/>
      <c r="D167" s="46" t="s">
        <v>878</v>
      </c>
      <c r="E167" s="46" t="s">
        <v>879</v>
      </c>
      <c r="F167" s="13">
        <v>13</v>
      </c>
      <c r="G167" s="14" t="s">
        <v>1492</v>
      </c>
      <c r="H167" s="2" t="s">
        <v>720</v>
      </c>
      <c r="I167" s="1">
        <v>35851</v>
      </c>
      <c r="J167" s="2" t="s">
        <v>343</v>
      </c>
      <c r="K167" s="2" t="s">
        <v>342</v>
      </c>
      <c r="L167" s="2" t="s">
        <v>344</v>
      </c>
      <c r="M167" s="1">
        <v>122417</v>
      </c>
      <c r="N167" s="2" t="s">
        <v>13</v>
      </c>
      <c r="O167" s="1">
        <v>24</v>
      </c>
      <c r="P167" s="2" t="s">
        <v>719</v>
      </c>
      <c r="Q167" s="1">
        <v>400</v>
      </c>
      <c r="R167" s="2">
        <v>23</v>
      </c>
      <c r="T167" s="1">
        <v>1</v>
      </c>
      <c r="U167" s="3">
        <v>168</v>
      </c>
      <c r="V167" s="3">
        <v>69</v>
      </c>
      <c r="W167" s="2" t="s">
        <v>1318</v>
      </c>
      <c r="X167" s="2" t="s">
        <v>1317</v>
      </c>
    </row>
    <row r="168" spans="1:24" ht="27" customHeight="1" x14ac:dyDescent="0.45">
      <c r="A168" s="13">
        <v>82</v>
      </c>
      <c r="B168" s="13"/>
      <c r="C168" s="13"/>
      <c r="D168" s="47" t="s">
        <v>1153</v>
      </c>
      <c r="E168" s="47" t="s">
        <v>1154</v>
      </c>
      <c r="F168" s="13">
        <v>3</v>
      </c>
      <c r="G168" s="14" t="s">
        <v>1518</v>
      </c>
      <c r="H168" s="2" t="s">
        <v>331</v>
      </c>
      <c r="I168" s="1">
        <v>35168</v>
      </c>
      <c r="J168" s="2" t="s">
        <v>345</v>
      </c>
      <c r="K168" s="2" t="s">
        <v>194</v>
      </c>
      <c r="L168" s="2" t="s">
        <v>346</v>
      </c>
      <c r="M168" s="1">
        <v>121202</v>
      </c>
      <c r="N168" s="2" t="s">
        <v>13</v>
      </c>
      <c r="O168" s="1">
        <v>42</v>
      </c>
      <c r="P168" s="2" t="s">
        <v>330</v>
      </c>
      <c r="Q168" s="1">
        <v>139</v>
      </c>
      <c r="R168" s="2">
        <v>17</v>
      </c>
      <c r="U168" s="3">
        <v>165</v>
      </c>
      <c r="V168" s="3" t="s">
        <v>1295</v>
      </c>
      <c r="W168" s="2" t="s">
        <v>1321</v>
      </c>
      <c r="X168" s="2" t="s">
        <v>1320</v>
      </c>
    </row>
    <row r="169" spans="1:24" ht="27" customHeight="1" x14ac:dyDescent="0.45">
      <c r="A169" s="45">
        <v>83</v>
      </c>
      <c r="B169" s="45"/>
      <c r="C169" s="45"/>
      <c r="D169" s="46" t="s">
        <v>1094</v>
      </c>
      <c r="E169" s="46" t="s">
        <v>1095</v>
      </c>
      <c r="F169" s="13">
        <v>3</v>
      </c>
      <c r="G169" s="14" t="s">
        <v>1518</v>
      </c>
      <c r="H169" s="2" t="s">
        <v>331</v>
      </c>
      <c r="I169" s="1">
        <v>35504</v>
      </c>
      <c r="J169" s="2" t="s">
        <v>352</v>
      </c>
      <c r="K169" s="2" t="s">
        <v>353</v>
      </c>
      <c r="L169" s="2" t="s">
        <v>354</v>
      </c>
      <c r="M169" s="1">
        <v>121119</v>
      </c>
      <c r="N169" s="2" t="s">
        <v>13</v>
      </c>
      <c r="O169" s="1">
        <v>27</v>
      </c>
      <c r="P169" s="2" t="s">
        <v>330</v>
      </c>
      <c r="Q169" s="1">
        <v>141</v>
      </c>
      <c r="R169" s="2">
        <v>17</v>
      </c>
      <c r="T169" s="1">
        <v>1</v>
      </c>
      <c r="U169" s="3">
        <v>162</v>
      </c>
      <c r="V169" s="3">
        <v>61</v>
      </c>
      <c r="X169" s="2" t="s">
        <v>1338</v>
      </c>
    </row>
    <row r="170" spans="1:24" ht="27" customHeight="1" x14ac:dyDescent="0.45">
      <c r="A170" s="45">
        <v>83</v>
      </c>
      <c r="B170" s="45"/>
      <c r="C170" s="45"/>
      <c r="D170" s="46" t="s">
        <v>1094</v>
      </c>
      <c r="E170" s="46" t="s">
        <v>1095</v>
      </c>
      <c r="F170" s="13">
        <v>13</v>
      </c>
      <c r="G170" s="14" t="s">
        <v>1492</v>
      </c>
      <c r="H170" s="2" t="s">
        <v>720</v>
      </c>
      <c r="I170" s="1">
        <v>35504</v>
      </c>
      <c r="J170" s="2" t="s">
        <v>352</v>
      </c>
      <c r="K170" s="2" t="s">
        <v>353</v>
      </c>
      <c r="L170" s="2" t="s">
        <v>354</v>
      </c>
      <c r="M170" s="1">
        <v>121119</v>
      </c>
      <c r="N170" s="2" t="s">
        <v>13</v>
      </c>
      <c r="O170" s="1">
        <v>27</v>
      </c>
      <c r="P170" s="2" t="s">
        <v>719</v>
      </c>
      <c r="Q170" s="1">
        <v>402</v>
      </c>
      <c r="R170" s="2">
        <v>23</v>
      </c>
      <c r="T170" s="1">
        <v>1</v>
      </c>
      <c r="U170" s="3">
        <v>162</v>
      </c>
      <c r="V170" s="3">
        <v>61</v>
      </c>
      <c r="X170" s="2" t="s">
        <v>1338</v>
      </c>
    </row>
    <row r="171" spans="1:24" ht="27" customHeight="1" x14ac:dyDescent="0.45">
      <c r="A171" s="45">
        <v>84</v>
      </c>
      <c r="B171" s="45"/>
      <c r="C171" s="45"/>
      <c r="D171" s="46" t="s">
        <v>1147</v>
      </c>
      <c r="E171" s="46" t="s">
        <v>1148</v>
      </c>
      <c r="F171" s="13">
        <v>3</v>
      </c>
      <c r="G171" s="14" t="s">
        <v>1518</v>
      </c>
      <c r="H171" s="2" t="s">
        <v>331</v>
      </c>
      <c r="I171" s="1">
        <v>35224</v>
      </c>
      <c r="J171" s="2" t="s">
        <v>169</v>
      </c>
      <c r="K171" s="2" t="s">
        <v>363</v>
      </c>
      <c r="L171" s="2" t="s">
        <v>364</v>
      </c>
      <c r="N171" s="2" t="s">
        <v>13</v>
      </c>
      <c r="O171" s="1">
        <v>27</v>
      </c>
      <c r="P171" s="2" t="s">
        <v>330</v>
      </c>
      <c r="Q171" s="1">
        <v>144</v>
      </c>
      <c r="R171" s="2">
        <v>17</v>
      </c>
      <c r="S171" s="2" t="s">
        <v>1283</v>
      </c>
      <c r="T171" s="1">
        <v>1</v>
      </c>
      <c r="U171" s="3">
        <v>167</v>
      </c>
      <c r="V171" s="3" t="s">
        <v>1295</v>
      </c>
    </row>
    <row r="172" spans="1:24" ht="27" customHeight="1" x14ac:dyDescent="0.45">
      <c r="A172" s="45">
        <v>84</v>
      </c>
      <c r="B172" s="45"/>
      <c r="C172" s="45"/>
      <c r="D172" s="46" t="s">
        <v>1147</v>
      </c>
      <c r="E172" s="46" t="s">
        <v>1148</v>
      </c>
      <c r="F172" s="13">
        <v>9</v>
      </c>
      <c r="G172" s="14" t="s">
        <v>1519</v>
      </c>
      <c r="H172" s="2" t="s">
        <v>659</v>
      </c>
      <c r="I172" s="1">
        <v>35224</v>
      </c>
      <c r="J172" s="2" t="s">
        <v>169</v>
      </c>
      <c r="K172" s="2" t="s">
        <v>363</v>
      </c>
      <c r="L172" s="2" t="s">
        <v>364</v>
      </c>
      <c r="N172" s="2" t="s">
        <v>13</v>
      </c>
      <c r="O172" s="1">
        <v>27</v>
      </c>
      <c r="P172" s="2" t="s">
        <v>658</v>
      </c>
      <c r="Q172" s="1">
        <v>330</v>
      </c>
      <c r="R172" s="2">
        <v>21</v>
      </c>
      <c r="S172" s="2" t="s">
        <v>1283</v>
      </c>
      <c r="T172" s="1">
        <v>1</v>
      </c>
      <c r="U172" s="3">
        <v>167</v>
      </c>
      <c r="V172" s="3" t="s">
        <v>1295</v>
      </c>
    </row>
    <row r="173" spans="1:24" ht="27" customHeight="1" x14ac:dyDescent="0.45">
      <c r="A173" s="45">
        <v>85</v>
      </c>
      <c r="B173" s="45"/>
      <c r="C173" s="45"/>
      <c r="D173" s="46" t="s">
        <v>1038</v>
      </c>
      <c r="E173" s="46" t="s">
        <v>1039</v>
      </c>
      <c r="F173" s="13">
        <v>3</v>
      </c>
      <c r="G173" s="14" t="s">
        <v>1518</v>
      </c>
      <c r="H173" s="2" t="s">
        <v>331</v>
      </c>
      <c r="I173" s="1">
        <v>22282</v>
      </c>
      <c r="J173" s="2" t="s">
        <v>123</v>
      </c>
      <c r="K173" s="2" t="s">
        <v>365</v>
      </c>
      <c r="L173" s="2" t="s">
        <v>366</v>
      </c>
      <c r="N173" s="2" t="s">
        <v>13</v>
      </c>
      <c r="O173" s="1">
        <v>33</v>
      </c>
      <c r="P173" s="2" t="s">
        <v>330</v>
      </c>
      <c r="Q173" s="1">
        <v>147</v>
      </c>
      <c r="R173" s="2">
        <v>17</v>
      </c>
      <c r="S173" s="2" t="s">
        <v>1283</v>
      </c>
      <c r="U173" s="3">
        <v>165</v>
      </c>
      <c r="V173" s="3">
        <v>60</v>
      </c>
      <c r="W173" s="2" t="s">
        <v>1291</v>
      </c>
    </row>
    <row r="174" spans="1:24" ht="27" customHeight="1" x14ac:dyDescent="0.45">
      <c r="A174" s="45">
        <v>85</v>
      </c>
      <c r="B174" s="45"/>
      <c r="C174" s="45"/>
      <c r="D174" s="46" t="s">
        <v>1038</v>
      </c>
      <c r="E174" s="46" t="s">
        <v>1039</v>
      </c>
      <c r="F174" s="13">
        <v>9</v>
      </c>
      <c r="G174" s="14" t="s">
        <v>1519</v>
      </c>
      <c r="H174" s="2" t="s">
        <v>659</v>
      </c>
      <c r="I174" s="1">
        <v>22282</v>
      </c>
      <c r="J174" s="2" t="s">
        <v>123</v>
      </c>
      <c r="K174" s="2" t="s">
        <v>365</v>
      </c>
      <c r="L174" s="2" t="s">
        <v>366</v>
      </c>
      <c r="N174" s="2" t="s">
        <v>13</v>
      </c>
      <c r="O174" s="1">
        <v>33</v>
      </c>
      <c r="P174" s="2" t="s">
        <v>658</v>
      </c>
      <c r="Q174" s="1">
        <v>335</v>
      </c>
      <c r="R174" s="2">
        <v>21</v>
      </c>
      <c r="S174" s="2" t="s">
        <v>1283</v>
      </c>
      <c r="U174" s="3">
        <v>165</v>
      </c>
      <c r="V174" s="3">
        <v>60</v>
      </c>
      <c r="W174" s="2" t="s">
        <v>1291</v>
      </c>
    </row>
    <row r="175" spans="1:24" ht="27" customHeight="1" x14ac:dyDescent="0.45">
      <c r="A175" s="45">
        <v>85</v>
      </c>
      <c r="B175" s="45"/>
      <c r="C175" s="45"/>
      <c r="D175" s="46" t="s">
        <v>1038</v>
      </c>
      <c r="E175" s="46" t="s">
        <v>1039</v>
      </c>
      <c r="F175" s="13">
        <v>13</v>
      </c>
      <c r="G175" s="14" t="s">
        <v>1492</v>
      </c>
      <c r="H175" s="2" t="s">
        <v>720</v>
      </c>
      <c r="I175" s="1">
        <v>22282</v>
      </c>
      <c r="J175" s="2" t="s">
        <v>123</v>
      </c>
      <c r="K175" s="2" t="s">
        <v>365</v>
      </c>
      <c r="L175" s="2" t="s">
        <v>366</v>
      </c>
      <c r="N175" s="2" t="s">
        <v>13</v>
      </c>
      <c r="O175" s="1">
        <v>33</v>
      </c>
      <c r="P175" s="2" t="s">
        <v>719</v>
      </c>
      <c r="Q175" s="1">
        <v>403</v>
      </c>
      <c r="R175" s="2">
        <v>23</v>
      </c>
      <c r="S175" s="2" t="s">
        <v>1283</v>
      </c>
      <c r="U175" s="3">
        <v>165</v>
      </c>
      <c r="V175" s="3">
        <v>60</v>
      </c>
      <c r="W175" s="2" t="s">
        <v>1291</v>
      </c>
    </row>
    <row r="176" spans="1:24" ht="27" customHeight="1" x14ac:dyDescent="0.45">
      <c r="A176" s="45">
        <v>86</v>
      </c>
      <c r="B176" s="45"/>
      <c r="C176" s="45"/>
      <c r="D176" s="46" t="s">
        <v>1020</v>
      </c>
      <c r="E176" s="46" t="s">
        <v>1021</v>
      </c>
      <c r="F176" s="13">
        <v>3</v>
      </c>
      <c r="G176" s="14" t="s">
        <v>1518</v>
      </c>
      <c r="H176" s="2" t="s">
        <v>331</v>
      </c>
      <c r="I176" s="1">
        <v>35639</v>
      </c>
      <c r="J176" s="2" t="s">
        <v>373</v>
      </c>
      <c r="K176" s="2" t="s">
        <v>374</v>
      </c>
      <c r="L176" s="2" t="s">
        <v>375</v>
      </c>
      <c r="M176" s="1">
        <v>122660</v>
      </c>
      <c r="N176" s="2" t="s">
        <v>13</v>
      </c>
      <c r="O176" s="1">
        <v>36</v>
      </c>
      <c r="P176" s="2" t="s">
        <v>330</v>
      </c>
      <c r="Q176" s="1">
        <v>150</v>
      </c>
      <c r="R176" s="2">
        <v>17</v>
      </c>
      <c r="U176" s="3">
        <v>163</v>
      </c>
      <c r="V176" s="3">
        <v>49.5</v>
      </c>
      <c r="W176" s="2" t="s">
        <v>1306</v>
      </c>
    </row>
    <row r="177" spans="1:24" ht="27" customHeight="1" x14ac:dyDescent="0.45">
      <c r="A177" s="45">
        <v>86</v>
      </c>
      <c r="B177" s="45"/>
      <c r="C177" s="45"/>
      <c r="D177" s="46" t="s">
        <v>1020</v>
      </c>
      <c r="E177" s="46" t="s">
        <v>1021</v>
      </c>
      <c r="F177" s="13">
        <v>9</v>
      </c>
      <c r="G177" s="14" t="s">
        <v>1519</v>
      </c>
      <c r="H177" s="2" t="s">
        <v>659</v>
      </c>
      <c r="I177" s="1">
        <v>35639</v>
      </c>
      <c r="J177" s="2" t="s">
        <v>373</v>
      </c>
      <c r="K177" s="2" t="s">
        <v>374</v>
      </c>
      <c r="L177" s="2" t="s">
        <v>375</v>
      </c>
      <c r="M177" s="1">
        <v>122660</v>
      </c>
      <c r="N177" s="2" t="s">
        <v>13</v>
      </c>
      <c r="O177" s="1">
        <v>36</v>
      </c>
      <c r="P177" s="2" t="s">
        <v>658</v>
      </c>
      <c r="Q177" s="1">
        <v>337</v>
      </c>
      <c r="R177" s="2">
        <v>21</v>
      </c>
      <c r="U177" s="3">
        <v>163</v>
      </c>
      <c r="V177" s="3">
        <v>49.5</v>
      </c>
      <c r="W177" s="2" t="s">
        <v>1306</v>
      </c>
    </row>
    <row r="178" spans="1:24" ht="27" customHeight="1" x14ac:dyDescent="0.45">
      <c r="A178" s="45">
        <v>87</v>
      </c>
      <c r="B178" s="45"/>
      <c r="C178" s="45"/>
      <c r="D178" s="46" t="s">
        <v>1068</v>
      </c>
      <c r="E178" s="46" t="s">
        <v>1069</v>
      </c>
      <c r="F178" s="13">
        <v>3</v>
      </c>
      <c r="G178" s="14" t="s">
        <v>1518</v>
      </c>
      <c r="H178" s="2" t="s">
        <v>331</v>
      </c>
      <c r="I178" s="1">
        <v>35565</v>
      </c>
      <c r="J178" s="2" t="s">
        <v>99</v>
      </c>
      <c r="K178" s="2" t="s">
        <v>376</v>
      </c>
      <c r="L178" s="2" t="s">
        <v>377</v>
      </c>
      <c r="M178" s="1">
        <v>122045</v>
      </c>
      <c r="N178" s="2" t="s">
        <v>13</v>
      </c>
      <c r="O178" s="1">
        <v>37</v>
      </c>
      <c r="P178" s="2" t="s">
        <v>330</v>
      </c>
      <c r="Q178" s="1">
        <v>151</v>
      </c>
      <c r="R178" s="2">
        <v>17</v>
      </c>
      <c r="T178" s="1">
        <v>1</v>
      </c>
      <c r="U178" s="3">
        <v>166</v>
      </c>
      <c r="V178" s="3">
        <v>66.5</v>
      </c>
      <c r="W178" s="2" t="s">
        <v>1291</v>
      </c>
      <c r="X178" s="2" t="s">
        <v>1360</v>
      </c>
    </row>
    <row r="179" spans="1:24" ht="27" customHeight="1" x14ac:dyDescent="0.45">
      <c r="A179" s="45">
        <v>87</v>
      </c>
      <c r="B179" s="45"/>
      <c r="C179" s="45"/>
      <c r="D179" s="46" t="s">
        <v>1068</v>
      </c>
      <c r="E179" s="46" t="s">
        <v>1069</v>
      </c>
      <c r="F179" s="13">
        <v>13</v>
      </c>
      <c r="G179" s="14" t="s">
        <v>1492</v>
      </c>
      <c r="H179" s="2" t="s">
        <v>720</v>
      </c>
      <c r="I179" s="1">
        <v>35565</v>
      </c>
      <c r="J179" s="2" t="s">
        <v>99</v>
      </c>
      <c r="K179" s="2" t="s">
        <v>376</v>
      </c>
      <c r="L179" s="2" t="s">
        <v>377</v>
      </c>
      <c r="M179" s="1">
        <v>122045</v>
      </c>
      <c r="N179" s="2" t="s">
        <v>13</v>
      </c>
      <c r="O179" s="1">
        <v>37</v>
      </c>
      <c r="P179" s="2" t="s">
        <v>719</v>
      </c>
      <c r="Q179" s="1">
        <v>406</v>
      </c>
      <c r="R179" s="2">
        <v>23</v>
      </c>
      <c r="T179" s="1">
        <v>1</v>
      </c>
      <c r="U179" s="3">
        <v>166</v>
      </c>
      <c r="V179" s="3">
        <v>66.5</v>
      </c>
      <c r="W179" s="2" t="s">
        <v>1291</v>
      </c>
      <c r="X179" s="2" t="s">
        <v>1360</v>
      </c>
    </row>
    <row r="180" spans="1:24" ht="27" customHeight="1" x14ac:dyDescent="0.45">
      <c r="A180" s="45">
        <v>88</v>
      </c>
      <c r="B180" s="45"/>
      <c r="C180" s="45"/>
      <c r="D180" s="46" t="s">
        <v>1256</v>
      </c>
      <c r="E180" s="46" t="s">
        <v>1256</v>
      </c>
      <c r="F180" s="13">
        <v>3</v>
      </c>
      <c r="G180" s="14" t="s">
        <v>1518</v>
      </c>
      <c r="H180" s="2" t="s">
        <v>331</v>
      </c>
      <c r="J180" s="2" t="s">
        <v>64</v>
      </c>
      <c r="K180" s="2" t="s">
        <v>383</v>
      </c>
      <c r="L180" s="2" t="s">
        <v>384</v>
      </c>
      <c r="M180" s="1">
        <v>122918</v>
      </c>
      <c r="N180" s="2" t="s">
        <v>13</v>
      </c>
      <c r="O180" s="1">
        <v>31</v>
      </c>
      <c r="P180" s="2" t="s">
        <v>330</v>
      </c>
      <c r="Q180" s="1">
        <v>154</v>
      </c>
      <c r="R180" s="2">
        <v>17</v>
      </c>
      <c r="U180" s="3">
        <v>165</v>
      </c>
      <c r="V180" s="3">
        <v>67</v>
      </c>
      <c r="W180" s="2" t="s">
        <v>1369</v>
      </c>
      <c r="X180" s="2" t="s">
        <v>1368</v>
      </c>
    </row>
    <row r="181" spans="1:24" ht="27" customHeight="1" x14ac:dyDescent="0.45">
      <c r="A181" s="45">
        <v>88</v>
      </c>
      <c r="B181" s="45"/>
      <c r="C181" s="45"/>
      <c r="D181" s="46" t="s">
        <v>1256</v>
      </c>
      <c r="E181" s="46" t="s">
        <v>1256</v>
      </c>
      <c r="F181" s="13">
        <v>9</v>
      </c>
      <c r="G181" s="14" t="s">
        <v>1519</v>
      </c>
      <c r="H181" s="2" t="s">
        <v>659</v>
      </c>
      <c r="J181" s="2" t="s">
        <v>64</v>
      </c>
      <c r="K181" s="2" t="s">
        <v>383</v>
      </c>
      <c r="L181" s="2" t="s">
        <v>384</v>
      </c>
      <c r="M181" s="1">
        <v>122918</v>
      </c>
      <c r="N181" s="2" t="s">
        <v>13</v>
      </c>
      <c r="O181" s="1">
        <v>31</v>
      </c>
      <c r="P181" s="2" t="s">
        <v>658</v>
      </c>
      <c r="Q181" s="1">
        <v>339</v>
      </c>
      <c r="R181" s="2">
        <v>21</v>
      </c>
      <c r="U181" s="3">
        <v>165</v>
      </c>
      <c r="V181" s="3">
        <v>67</v>
      </c>
      <c r="W181" s="2" t="s">
        <v>1369</v>
      </c>
      <c r="X181" s="2" t="s">
        <v>1368</v>
      </c>
    </row>
    <row r="182" spans="1:24" ht="27" customHeight="1" x14ac:dyDescent="0.45">
      <c r="A182" s="45">
        <v>88</v>
      </c>
      <c r="B182" s="45"/>
      <c r="C182" s="45"/>
      <c r="D182" s="46" t="s">
        <v>1256</v>
      </c>
      <c r="E182" s="46" t="s">
        <v>1256</v>
      </c>
      <c r="F182" s="13">
        <v>13</v>
      </c>
      <c r="G182" s="14" t="s">
        <v>1492</v>
      </c>
      <c r="H182" s="2" t="s">
        <v>720</v>
      </c>
      <c r="J182" s="2" t="s">
        <v>64</v>
      </c>
      <c r="K182" s="2" t="s">
        <v>383</v>
      </c>
      <c r="L182" s="2" t="s">
        <v>384</v>
      </c>
      <c r="M182" s="1">
        <v>122918</v>
      </c>
      <c r="N182" s="2" t="s">
        <v>13</v>
      </c>
      <c r="O182" s="1">
        <v>31</v>
      </c>
      <c r="P182" s="2" t="s">
        <v>719</v>
      </c>
      <c r="Q182" s="1">
        <v>407</v>
      </c>
      <c r="R182" s="2">
        <v>23</v>
      </c>
      <c r="U182" s="3">
        <v>165</v>
      </c>
      <c r="V182" s="3">
        <v>67</v>
      </c>
      <c r="W182" s="2" t="s">
        <v>1369</v>
      </c>
      <c r="X182" s="2" t="s">
        <v>1368</v>
      </c>
    </row>
    <row r="183" spans="1:24" ht="27" customHeight="1" x14ac:dyDescent="0.45">
      <c r="A183" s="13">
        <v>89</v>
      </c>
      <c r="B183" s="13"/>
      <c r="C183" s="13"/>
      <c r="D183" s="47" t="s">
        <v>972</v>
      </c>
      <c r="E183" s="47" t="s">
        <v>973</v>
      </c>
      <c r="F183" s="13">
        <v>3</v>
      </c>
      <c r="G183" s="14" t="s">
        <v>1518</v>
      </c>
      <c r="H183" s="2" t="s">
        <v>331</v>
      </c>
      <c r="I183" s="1">
        <v>35681</v>
      </c>
      <c r="J183" s="2" t="s">
        <v>389</v>
      </c>
      <c r="K183" s="2" t="s">
        <v>388</v>
      </c>
      <c r="L183" s="2" t="s">
        <v>390</v>
      </c>
      <c r="M183" s="1">
        <v>123175</v>
      </c>
      <c r="N183" s="2" t="s">
        <v>13</v>
      </c>
      <c r="O183" s="1">
        <v>33</v>
      </c>
      <c r="P183" s="2" t="s">
        <v>330</v>
      </c>
      <c r="Q183" s="1">
        <v>156</v>
      </c>
      <c r="R183" s="2">
        <v>17</v>
      </c>
      <c r="U183" s="3">
        <v>161</v>
      </c>
      <c r="V183" s="3">
        <v>61</v>
      </c>
      <c r="W183" s="2" t="s">
        <v>1291</v>
      </c>
      <c r="X183" s="2" t="s">
        <v>1385</v>
      </c>
    </row>
    <row r="184" spans="1:24" ht="27" customHeight="1" x14ac:dyDescent="0.45">
      <c r="A184" s="45">
        <v>90</v>
      </c>
      <c r="B184" s="45"/>
      <c r="C184" s="45"/>
      <c r="D184" s="46" t="s">
        <v>850</v>
      </c>
      <c r="E184" s="46" t="s">
        <v>851</v>
      </c>
      <c r="F184" s="13">
        <v>3</v>
      </c>
      <c r="G184" s="14" t="s">
        <v>1518</v>
      </c>
      <c r="H184" s="2" t="s">
        <v>331</v>
      </c>
      <c r="I184" s="1">
        <v>35925</v>
      </c>
      <c r="J184" s="2" t="s">
        <v>394</v>
      </c>
      <c r="K184" s="2" t="s">
        <v>395</v>
      </c>
      <c r="L184" s="2" t="s">
        <v>396</v>
      </c>
      <c r="M184" s="1">
        <v>125625</v>
      </c>
      <c r="N184" s="2" t="s">
        <v>13</v>
      </c>
      <c r="O184" s="1">
        <v>25</v>
      </c>
      <c r="P184" s="2" t="s">
        <v>330</v>
      </c>
      <c r="Q184" s="1">
        <v>159</v>
      </c>
      <c r="R184" s="2">
        <v>17</v>
      </c>
      <c r="S184" s="2" t="s">
        <v>1284</v>
      </c>
      <c r="T184" s="1">
        <v>1</v>
      </c>
      <c r="U184" s="3">
        <v>159</v>
      </c>
      <c r="V184" s="3">
        <v>50</v>
      </c>
      <c r="W184" s="2" t="s">
        <v>1397</v>
      </c>
      <c r="X184" s="2" t="s">
        <v>1396</v>
      </c>
    </row>
    <row r="185" spans="1:24" ht="27" customHeight="1" x14ac:dyDescent="0.45">
      <c r="A185" s="45">
        <v>90</v>
      </c>
      <c r="B185" s="45"/>
      <c r="C185" s="45"/>
      <c r="D185" s="46" t="s">
        <v>850</v>
      </c>
      <c r="E185" s="46" t="s">
        <v>851</v>
      </c>
      <c r="F185" s="13">
        <v>13</v>
      </c>
      <c r="G185" s="14" t="s">
        <v>1492</v>
      </c>
      <c r="H185" s="2" t="s">
        <v>720</v>
      </c>
      <c r="I185" s="1">
        <v>35925</v>
      </c>
      <c r="J185" s="2" t="s">
        <v>394</v>
      </c>
      <c r="K185" s="2" t="s">
        <v>395</v>
      </c>
      <c r="L185" s="2" t="s">
        <v>396</v>
      </c>
      <c r="M185" s="1">
        <v>125625</v>
      </c>
      <c r="N185" s="2" t="s">
        <v>13</v>
      </c>
      <c r="O185" s="1">
        <v>25</v>
      </c>
      <c r="P185" s="2" t="s">
        <v>719</v>
      </c>
      <c r="Q185" s="1">
        <v>410</v>
      </c>
      <c r="R185" s="2">
        <v>23</v>
      </c>
      <c r="S185" s="2" t="s">
        <v>1284</v>
      </c>
      <c r="T185" s="1">
        <v>1</v>
      </c>
      <c r="U185" s="3">
        <v>159</v>
      </c>
      <c r="V185" s="3">
        <v>50</v>
      </c>
      <c r="W185" s="2" t="s">
        <v>1397</v>
      </c>
      <c r="X185" s="2" t="s">
        <v>1396</v>
      </c>
    </row>
    <row r="186" spans="1:24" ht="27" customHeight="1" x14ac:dyDescent="0.45">
      <c r="A186" s="45">
        <v>91</v>
      </c>
      <c r="B186" s="45"/>
      <c r="C186" s="45"/>
      <c r="D186" s="46" t="s">
        <v>916</v>
      </c>
      <c r="E186" s="46" t="s">
        <v>917</v>
      </c>
      <c r="F186" s="13">
        <v>3</v>
      </c>
      <c r="G186" s="14" t="s">
        <v>1518</v>
      </c>
      <c r="H186" s="2" t="s">
        <v>331</v>
      </c>
      <c r="I186" s="1">
        <v>33562</v>
      </c>
      <c r="J186" s="2" t="s">
        <v>424</v>
      </c>
      <c r="K186" s="2" t="s">
        <v>425</v>
      </c>
      <c r="L186" s="2" t="s">
        <v>426</v>
      </c>
      <c r="M186" s="1">
        <v>124478</v>
      </c>
      <c r="N186" s="2" t="s">
        <v>13</v>
      </c>
      <c r="O186" s="1">
        <v>28</v>
      </c>
      <c r="P186" s="2" t="s">
        <v>330</v>
      </c>
      <c r="Q186" s="1">
        <v>170</v>
      </c>
      <c r="R186" s="2">
        <v>17</v>
      </c>
      <c r="T186" s="1">
        <v>1</v>
      </c>
      <c r="U186" s="3">
        <v>166</v>
      </c>
      <c r="V186" s="3">
        <v>60</v>
      </c>
      <c r="W186" s="2" t="s">
        <v>1308</v>
      </c>
      <c r="X186" s="2" t="s">
        <v>1417</v>
      </c>
    </row>
    <row r="187" spans="1:24" ht="27" customHeight="1" x14ac:dyDescent="0.45">
      <c r="A187" s="45">
        <v>91</v>
      </c>
      <c r="B187" s="45"/>
      <c r="C187" s="45"/>
      <c r="D187" s="46" t="s">
        <v>916</v>
      </c>
      <c r="E187" s="46" t="s">
        <v>917</v>
      </c>
      <c r="F187" s="13">
        <v>13</v>
      </c>
      <c r="G187" s="14" t="s">
        <v>1492</v>
      </c>
      <c r="H187" s="2" t="s">
        <v>720</v>
      </c>
      <c r="I187" s="1">
        <v>33562</v>
      </c>
      <c r="J187" s="2" t="s">
        <v>424</v>
      </c>
      <c r="K187" s="2" t="s">
        <v>425</v>
      </c>
      <c r="L187" s="2" t="s">
        <v>426</v>
      </c>
      <c r="M187" s="1">
        <v>124478</v>
      </c>
      <c r="N187" s="2" t="s">
        <v>13</v>
      </c>
      <c r="O187" s="1">
        <v>28</v>
      </c>
      <c r="P187" s="2" t="s">
        <v>719</v>
      </c>
      <c r="Q187" s="1">
        <v>418</v>
      </c>
      <c r="R187" s="2">
        <v>23</v>
      </c>
      <c r="T187" s="1">
        <v>1</v>
      </c>
      <c r="U187" s="3">
        <v>166</v>
      </c>
      <c r="V187" s="3">
        <v>60</v>
      </c>
      <c r="W187" s="2" t="s">
        <v>1308</v>
      </c>
      <c r="X187" s="2" t="s">
        <v>1417</v>
      </c>
    </row>
    <row r="188" spans="1:24" ht="27" customHeight="1" x14ac:dyDescent="0.45">
      <c r="A188" s="13">
        <v>92</v>
      </c>
      <c r="B188" s="13"/>
      <c r="C188" s="13"/>
      <c r="D188" s="47" t="s">
        <v>795</v>
      </c>
      <c r="E188" s="47" t="s">
        <v>796</v>
      </c>
      <c r="F188" s="13">
        <v>3</v>
      </c>
      <c r="G188" s="14" t="s">
        <v>1518</v>
      </c>
      <c r="H188" s="2" t="s">
        <v>331</v>
      </c>
      <c r="I188" s="1">
        <v>36029</v>
      </c>
      <c r="J188" s="2" t="s">
        <v>193</v>
      </c>
      <c r="K188" s="2" t="s">
        <v>427</v>
      </c>
      <c r="L188" s="2" t="s">
        <v>428</v>
      </c>
      <c r="M188" s="1">
        <v>127300</v>
      </c>
      <c r="N188" s="2" t="s">
        <v>13</v>
      </c>
      <c r="O188" s="1">
        <v>38</v>
      </c>
      <c r="P188" s="2" t="s">
        <v>330</v>
      </c>
      <c r="Q188" s="1">
        <v>171</v>
      </c>
      <c r="R188" s="2">
        <v>17</v>
      </c>
      <c r="U188" s="3">
        <v>163</v>
      </c>
      <c r="V188" s="3">
        <v>64</v>
      </c>
      <c r="W188" s="2" t="s">
        <v>1291</v>
      </c>
      <c r="X188" s="2" t="s">
        <v>1419</v>
      </c>
    </row>
    <row r="189" spans="1:24" ht="27" customHeight="1" x14ac:dyDescent="0.45">
      <c r="A189" s="45">
        <v>93</v>
      </c>
      <c r="B189" s="45"/>
      <c r="C189" s="45"/>
      <c r="D189" s="46" t="s">
        <v>852</v>
      </c>
      <c r="E189" s="46" t="s">
        <v>853</v>
      </c>
      <c r="F189" s="13">
        <v>3</v>
      </c>
      <c r="G189" s="14" t="s">
        <v>1518</v>
      </c>
      <c r="H189" s="2" t="s">
        <v>331</v>
      </c>
      <c r="I189" s="1">
        <v>30064</v>
      </c>
      <c r="J189" s="2" t="s">
        <v>109</v>
      </c>
      <c r="K189" s="2" t="s">
        <v>270</v>
      </c>
      <c r="L189" s="2" t="s">
        <v>436</v>
      </c>
      <c r="M189" s="1">
        <v>125545</v>
      </c>
      <c r="N189" s="2" t="s">
        <v>13</v>
      </c>
      <c r="O189" s="1">
        <v>27</v>
      </c>
      <c r="P189" s="2" t="s">
        <v>330</v>
      </c>
      <c r="Q189" s="1">
        <v>175</v>
      </c>
      <c r="R189" s="2">
        <v>17</v>
      </c>
      <c r="T189" s="1">
        <v>1</v>
      </c>
      <c r="U189" s="3">
        <v>167</v>
      </c>
      <c r="V189" s="3">
        <v>63</v>
      </c>
      <c r="W189" s="2" t="s">
        <v>1297</v>
      </c>
    </row>
    <row r="190" spans="1:24" ht="27" customHeight="1" x14ac:dyDescent="0.45">
      <c r="A190" s="45">
        <v>93</v>
      </c>
      <c r="B190" s="45"/>
      <c r="C190" s="45"/>
      <c r="D190" s="46" t="s">
        <v>852</v>
      </c>
      <c r="E190" s="46" t="s">
        <v>853</v>
      </c>
      <c r="F190" s="13">
        <v>9</v>
      </c>
      <c r="G190" s="14" t="s">
        <v>1519</v>
      </c>
      <c r="H190" s="2" t="s">
        <v>659</v>
      </c>
      <c r="I190" s="1">
        <v>30064</v>
      </c>
      <c r="J190" s="2" t="s">
        <v>109</v>
      </c>
      <c r="K190" s="2" t="s">
        <v>270</v>
      </c>
      <c r="L190" s="2" t="s">
        <v>436</v>
      </c>
      <c r="M190" s="1">
        <v>125545</v>
      </c>
      <c r="N190" s="2" t="s">
        <v>13</v>
      </c>
      <c r="O190" s="1">
        <v>27</v>
      </c>
      <c r="P190" s="2" t="s">
        <v>658</v>
      </c>
      <c r="Q190" s="1">
        <v>351</v>
      </c>
      <c r="R190" s="2">
        <v>21</v>
      </c>
      <c r="T190" s="1">
        <v>1</v>
      </c>
      <c r="U190" s="3">
        <v>167</v>
      </c>
      <c r="V190" s="3">
        <v>63</v>
      </c>
      <c r="W190" s="2" t="s">
        <v>1297</v>
      </c>
    </row>
    <row r="191" spans="1:24" ht="27" customHeight="1" x14ac:dyDescent="0.45">
      <c r="A191" s="45">
        <v>93</v>
      </c>
      <c r="B191" s="45"/>
      <c r="C191" s="45"/>
      <c r="D191" s="46" t="s">
        <v>852</v>
      </c>
      <c r="E191" s="46" t="s">
        <v>853</v>
      </c>
      <c r="F191" s="13">
        <v>13</v>
      </c>
      <c r="G191" s="14" t="s">
        <v>1492</v>
      </c>
      <c r="H191" s="2" t="s">
        <v>720</v>
      </c>
      <c r="I191" s="1">
        <v>30064</v>
      </c>
      <c r="J191" s="2" t="s">
        <v>109</v>
      </c>
      <c r="K191" s="2" t="s">
        <v>270</v>
      </c>
      <c r="L191" s="2" t="s">
        <v>436</v>
      </c>
      <c r="M191" s="1">
        <v>125545</v>
      </c>
      <c r="N191" s="2" t="s">
        <v>13</v>
      </c>
      <c r="O191" s="1">
        <v>27</v>
      </c>
      <c r="P191" s="2" t="s">
        <v>719</v>
      </c>
      <c r="Q191" s="1">
        <v>424</v>
      </c>
      <c r="R191" s="2">
        <v>23</v>
      </c>
      <c r="T191" s="1">
        <v>1</v>
      </c>
      <c r="U191" s="3">
        <v>167</v>
      </c>
      <c r="V191" s="3">
        <v>63</v>
      </c>
      <c r="W191" s="2" t="s">
        <v>1297</v>
      </c>
    </row>
    <row r="192" spans="1:24" ht="27" customHeight="1" x14ac:dyDescent="0.45">
      <c r="A192" s="13">
        <v>94</v>
      </c>
      <c r="B192" s="13"/>
      <c r="C192" s="13"/>
      <c r="D192" s="47" t="s">
        <v>781</v>
      </c>
      <c r="E192" s="47" t="s">
        <v>782</v>
      </c>
      <c r="F192" s="13">
        <v>3</v>
      </c>
      <c r="G192" s="14" t="s">
        <v>1518</v>
      </c>
      <c r="H192" s="2" t="s">
        <v>331</v>
      </c>
      <c r="I192" s="1">
        <v>36058</v>
      </c>
      <c r="J192" s="2" t="s">
        <v>441</v>
      </c>
      <c r="K192" s="2" t="s">
        <v>91</v>
      </c>
      <c r="L192" s="2" t="s">
        <v>442</v>
      </c>
      <c r="M192" s="1">
        <v>127351</v>
      </c>
      <c r="N192" s="2" t="s">
        <v>13</v>
      </c>
      <c r="O192" s="1">
        <v>24</v>
      </c>
      <c r="P192" s="2" t="s">
        <v>330</v>
      </c>
      <c r="Q192" s="1">
        <v>177</v>
      </c>
      <c r="R192" s="2">
        <v>17</v>
      </c>
      <c r="S192" s="2" t="s">
        <v>1284</v>
      </c>
      <c r="U192" s="3">
        <v>167</v>
      </c>
      <c r="V192" s="3">
        <v>59</v>
      </c>
      <c r="W192" s="2" t="s">
        <v>1291</v>
      </c>
      <c r="X192" s="2" t="s">
        <v>1440</v>
      </c>
    </row>
    <row r="193" spans="1:24" ht="27" customHeight="1" x14ac:dyDescent="0.45">
      <c r="A193" s="13">
        <v>95</v>
      </c>
      <c r="B193" s="13"/>
      <c r="C193" s="13"/>
      <c r="D193" s="47" t="s">
        <v>1054</v>
      </c>
      <c r="E193" s="47" t="s">
        <v>1055</v>
      </c>
      <c r="F193" s="13">
        <v>3</v>
      </c>
      <c r="G193" s="14" t="s">
        <v>1518</v>
      </c>
      <c r="H193" s="2" t="s">
        <v>331</v>
      </c>
      <c r="I193" s="1">
        <v>35587</v>
      </c>
      <c r="J193" s="2" t="s">
        <v>446</v>
      </c>
      <c r="K193" s="2" t="s">
        <v>444</v>
      </c>
      <c r="L193" s="2" t="s">
        <v>447</v>
      </c>
      <c r="M193" s="1">
        <v>122237</v>
      </c>
      <c r="N193" s="2" t="s">
        <v>13</v>
      </c>
      <c r="O193" s="1">
        <v>40</v>
      </c>
      <c r="P193" s="2" t="s">
        <v>330</v>
      </c>
      <c r="Q193" s="1">
        <v>179</v>
      </c>
      <c r="R193" s="2">
        <v>17</v>
      </c>
      <c r="U193" s="3">
        <v>168</v>
      </c>
      <c r="V193" s="3">
        <v>69</v>
      </c>
      <c r="W193" s="2" t="s">
        <v>1291</v>
      </c>
      <c r="X193" s="2" t="s">
        <v>1441</v>
      </c>
    </row>
    <row r="194" spans="1:24" ht="27" customHeight="1" x14ac:dyDescent="0.45">
      <c r="A194" s="13">
        <v>96</v>
      </c>
      <c r="B194" s="13"/>
      <c r="C194" s="13"/>
      <c r="D194" s="47" t="s">
        <v>1090</v>
      </c>
      <c r="E194" s="47" t="s">
        <v>1091</v>
      </c>
      <c r="F194" s="13">
        <v>3</v>
      </c>
      <c r="G194" s="14" t="s">
        <v>1518</v>
      </c>
      <c r="H194" s="2" t="s">
        <v>331</v>
      </c>
      <c r="I194" s="1">
        <v>35506</v>
      </c>
      <c r="J194" s="2" t="s">
        <v>260</v>
      </c>
      <c r="K194" s="2" t="s">
        <v>448</v>
      </c>
      <c r="L194" s="2" t="s">
        <v>449</v>
      </c>
      <c r="M194" s="1">
        <v>121466</v>
      </c>
      <c r="N194" s="2" t="s">
        <v>13</v>
      </c>
      <c r="O194" s="1">
        <v>25</v>
      </c>
      <c r="P194" s="2" t="s">
        <v>330</v>
      </c>
      <c r="Q194" s="1">
        <v>181</v>
      </c>
      <c r="R194" s="2">
        <v>17</v>
      </c>
      <c r="S194" s="2" t="s">
        <v>1284</v>
      </c>
      <c r="U194" s="3">
        <v>167</v>
      </c>
      <c r="V194" s="3" t="s">
        <v>1295</v>
      </c>
    </row>
    <row r="195" spans="1:24" ht="27" customHeight="1" x14ac:dyDescent="0.45">
      <c r="A195" s="13">
        <v>97</v>
      </c>
      <c r="B195" s="13"/>
      <c r="C195" s="13"/>
      <c r="D195" s="47" t="s">
        <v>824</v>
      </c>
      <c r="E195" s="47" t="s">
        <v>825</v>
      </c>
      <c r="F195" s="13">
        <v>3</v>
      </c>
      <c r="G195" s="14" t="s">
        <v>1518</v>
      </c>
      <c r="H195" s="2" t="s">
        <v>331</v>
      </c>
      <c r="I195" s="1">
        <v>35957</v>
      </c>
      <c r="J195" s="2" t="s">
        <v>85</v>
      </c>
      <c r="K195" s="2" t="s">
        <v>453</v>
      </c>
      <c r="L195" s="2" t="s">
        <v>454</v>
      </c>
      <c r="M195" s="1">
        <v>125726</v>
      </c>
      <c r="N195" s="2" t="s">
        <v>13</v>
      </c>
      <c r="O195" s="1">
        <v>28</v>
      </c>
      <c r="P195" s="2" t="s">
        <v>330</v>
      </c>
      <c r="Q195" s="1">
        <v>183</v>
      </c>
      <c r="R195" s="2">
        <v>17</v>
      </c>
      <c r="U195" s="3">
        <v>168</v>
      </c>
      <c r="V195" s="3">
        <v>60</v>
      </c>
      <c r="W195" s="2" t="s">
        <v>1291</v>
      </c>
      <c r="X195" s="2" t="s">
        <v>1452</v>
      </c>
    </row>
    <row r="196" spans="1:24" ht="27" customHeight="1" x14ac:dyDescent="0.45">
      <c r="A196" s="45">
        <v>98</v>
      </c>
      <c r="B196" s="45"/>
      <c r="C196" s="45"/>
      <c r="D196" s="46" t="s">
        <v>976</v>
      </c>
      <c r="E196" s="46" t="s">
        <v>977</v>
      </c>
      <c r="F196" s="13">
        <v>4</v>
      </c>
      <c r="G196" s="14" t="s">
        <v>1517</v>
      </c>
      <c r="H196" s="2" t="s">
        <v>463</v>
      </c>
      <c r="I196" s="1">
        <v>35680</v>
      </c>
      <c r="J196" s="2" t="s">
        <v>163</v>
      </c>
      <c r="K196" s="2" t="s">
        <v>175</v>
      </c>
      <c r="L196" s="2" t="s">
        <v>461</v>
      </c>
      <c r="M196" s="1">
        <v>123162</v>
      </c>
      <c r="N196" s="2" t="s">
        <v>13</v>
      </c>
      <c r="O196" s="1">
        <v>41</v>
      </c>
      <c r="P196" s="2" t="s">
        <v>462</v>
      </c>
      <c r="Q196" s="1">
        <v>188</v>
      </c>
      <c r="R196" s="2">
        <v>18</v>
      </c>
      <c r="T196" s="1">
        <v>2</v>
      </c>
      <c r="U196" s="3">
        <v>170</v>
      </c>
      <c r="V196" s="3" t="s">
        <v>1295</v>
      </c>
      <c r="W196" s="2" t="s">
        <v>1291</v>
      </c>
      <c r="X196" s="2" t="s">
        <v>1294</v>
      </c>
    </row>
    <row r="197" spans="1:24" ht="27" customHeight="1" x14ac:dyDescent="0.45">
      <c r="A197" s="45">
        <v>98</v>
      </c>
      <c r="B197" s="45"/>
      <c r="C197" s="45"/>
      <c r="D197" s="46" t="s">
        <v>976</v>
      </c>
      <c r="E197" s="46" t="s">
        <v>977</v>
      </c>
      <c r="F197" s="13">
        <v>9</v>
      </c>
      <c r="G197" s="14" t="s">
        <v>1519</v>
      </c>
      <c r="H197" s="2" t="s">
        <v>659</v>
      </c>
      <c r="I197" s="1">
        <v>35680</v>
      </c>
      <c r="J197" s="2" t="s">
        <v>163</v>
      </c>
      <c r="K197" s="2" t="s">
        <v>175</v>
      </c>
      <c r="L197" s="2" t="s">
        <v>461</v>
      </c>
      <c r="M197" s="1">
        <v>123162</v>
      </c>
      <c r="N197" s="2" t="s">
        <v>13</v>
      </c>
      <c r="O197" s="1">
        <v>41</v>
      </c>
      <c r="P197" s="2" t="s">
        <v>658</v>
      </c>
      <c r="Q197" s="1">
        <v>324</v>
      </c>
      <c r="R197" s="2">
        <v>21</v>
      </c>
      <c r="T197" s="1">
        <v>2</v>
      </c>
      <c r="U197" s="3">
        <v>170</v>
      </c>
      <c r="V197" s="3" t="s">
        <v>1295</v>
      </c>
      <c r="W197" s="2" t="s">
        <v>1291</v>
      </c>
      <c r="X197" s="2" t="s">
        <v>1294</v>
      </c>
    </row>
    <row r="198" spans="1:24" ht="27" customHeight="1" x14ac:dyDescent="0.45">
      <c r="A198" s="13">
        <v>99</v>
      </c>
      <c r="B198" s="13"/>
      <c r="C198" s="13"/>
      <c r="D198" s="47" t="s">
        <v>840</v>
      </c>
      <c r="E198" s="47" t="s">
        <v>841</v>
      </c>
      <c r="F198" s="13">
        <v>4</v>
      </c>
      <c r="G198" s="14" t="s">
        <v>1517</v>
      </c>
      <c r="H198" s="2" t="s">
        <v>463</v>
      </c>
      <c r="I198" s="1">
        <v>35938</v>
      </c>
      <c r="J198" s="2" t="s">
        <v>67</v>
      </c>
      <c r="K198" s="2" t="s">
        <v>473</v>
      </c>
      <c r="L198" s="2" t="s">
        <v>474</v>
      </c>
      <c r="N198" s="2" t="s">
        <v>13</v>
      </c>
      <c r="O198" s="1">
        <v>26</v>
      </c>
      <c r="P198" s="2" t="s">
        <v>462</v>
      </c>
      <c r="Q198" s="1">
        <v>191</v>
      </c>
      <c r="R198" s="2">
        <v>18</v>
      </c>
      <c r="S198" s="2" t="s">
        <v>1283</v>
      </c>
      <c r="T198" s="1">
        <v>1</v>
      </c>
      <c r="U198" s="3">
        <v>170</v>
      </c>
      <c r="V198" s="3">
        <v>67.5</v>
      </c>
      <c r="W198" s="2" t="s">
        <v>1312</v>
      </c>
    </row>
    <row r="199" spans="1:24" ht="27" customHeight="1" x14ac:dyDescent="0.45">
      <c r="A199" s="45">
        <v>100</v>
      </c>
      <c r="B199" s="45"/>
      <c r="C199" s="45"/>
      <c r="D199" s="46" t="s">
        <v>1064</v>
      </c>
      <c r="E199" s="46" t="s">
        <v>1065</v>
      </c>
      <c r="F199" s="13">
        <v>34</v>
      </c>
      <c r="G199" s="14" t="s">
        <v>1511</v>
      </c>
      <c r="H199" s="2" t="s">
        <v>286</v>
      </c>
      <c r="I199" s="1">
        <v>35569</v>
      </c>
      <c r="J199" s="2" t="s">
        <v>289</v>
      </c>
      <c r="K199" s="2" t="s">
        <v>290</v>
      </c>
      <c r="L199" s="2" t="s">
        <v>291</v>
      </c>
      <c r="M199" s="1">
        <v>122036</v>
      </c>
      <c r="N199" s="2" t="s">
        <v>13</v>
      </c>
      <c r="O199" s="1">
        <v>23</v>
      </c>
      <c r="P199" s="2" t="s">
        <v>285</v>
      </c>
      <c r="Q199" s="1">
        <v>105</v>
      </c>
      <c r="R199" s="2">
        <v>29</v>
      </c>
      <c r="U199" s="3">
        <v>169</v>
      </c>
      <c r="V199" s="3">
        <v>81.5</v>
      </c>
      <c r="W199" s="2" t="s">
        <v>1330</v>
      </c>
      <c r="X199" s="2" t="s">
        <v>1329</v>
      </c>
    </row>
    <row r="200" spans="1:24" ht="27" customHeight="1" x14ac:dyDescent="0.45">
      <c r="A200" s="45">
        <v>100</v>
      </c>
      <c r="B200" s="45"/>
      <c r="C200" s="45"/>
      <c r="D200" s="46" t="s">
        <v>1064</v>
      </c>
      <c r="E200" s="46" t="s">
        <v>1065</v>
      </c>
      <c r="F200" s="13">
        <v>4</v>
      </c>
      <c r="G200" s="14" t="s">
        <v>1517</v>
      </c>
      <c r="H200" s="2" t="s">
        <v>463</v>
      </c>
      <c r="I200" s="1">
        <v>35569</v>
      </c>
      <c r="J200" s="2" t="s">
        <v>289</v>
      </c>
      <c r="K200" s="2" t="s">
        <v>290</v>
      </c>
      <c r="L200" s="2" t="s">
        <v>291</v>
      </c>
      <c r="M200" s="1">
        <v>122036</v>
      </c>
      <c r="N200" s="2" t="s">
        <v>13</v>
      </c>
      <c r="O200" s="1">
        <v>23</v>
      </c>
      <c r="P200" s="2" t="s">
        <v>462</v>
      </c>
      <c r="Q200" s="1">
        <v>194</v>
      </c>
      <c r="R200" s="2">
        <v>18</v>
      </c>
      <c r="U200" s="3">
        <v>169</v>
      </c>
      <c r="V200" s="3">
        <v>81.5</v>
      </c>
      <c r="W200" s="2" t="s">
        <v>1330</v>
      </c>
      <c r="X200" s="2" t="s">
        <v>1329</v>
      </c>
    </row>
    <row r="201" spans="1:24" ht="27" customHeight="1" x14ac:dyDescent="0.45">
      <c r="A201" s="45">
        <v>101</v>
      </c>
      <c r="B201" s="45"/>
      <c r="C201" s="45"/>
      <c r="D201" s="46" t="s">
        <v>830</v>
      </c>
      <c r="E201" s="46" t="s">
        <v>831</v>
      </c>
      <c r="F201" s="13">
        <v>4</v>
      </c>
      <c r="G201" s="14" t="s">
        <v>1517</v>
      </c>
      <c r="H201" s="2" t="s">
        <v>463</v>
      </c>
      <c r="I201" s="1">
        <v>35948</v>
      </c>
      <c r="J201" s="2" t="s">
        <v>482</v>
      </c>
      <c r="K201" s="2" t="s">
        <v>481</v>
      </c>
      <c r="L201" s="2" t="s">
        <v>483</v>
      </c>
      <c r="N201" s="2" t="s">
        <v>13</v>
      </c>
      <c r="O201" s="1">
        <v>28</v>
      </c>
      <c r="P201" s="2" t="s">
        <v>462</v>
      </c>
      <c r="Q201" s="1">
        <v>197</v>
      </c>
      <c r="R201" s="2">
        <v>18</v>
      </c>
      <c r="S201" s="2" t="s">
        <v>1283</v>
      </c>
      <c r="U201" s="3">
        <v>170</v>
      </c>
      <c r="V201" s="3">
        <v>60</v>
      </c>
      <c r="W201" s="2" t="s">
        <v>1297</v>
      </c>
      <c r="X201" s="2" t="s">
        <v>1346</v>
      </c>
    </row>
    <row r="202" spans="1:24" ht="27" customHeight="1" x14ac:dyDescent="0.45">
      <c r="A202" s="45">
        <v>101</v>
      </c>
      <c r="B202" s="45"/>
      <c r="C202" s="45"/>
      <c r="D202" s="46" t="s">
        <v>830</v>
      </c>
      <c r="E202" s="46" t="s">
        <v>831</v>
      </c>
      <c r="F202" s="13">
        <v>9</v>
      </c>
      <c r="G202" s="14" t="s">
        <v>1519</v>
      </c>
      <c r="H202" s="2" t="s">
        <v>659</v>
      </c>
      <c r="I202" s="1">
        <v>35948</v>
      </c>
      <c r="J202" s="2" t="s">
        <v>482</v>
      </c>
      <c r="K202" s="2" t="s">
        <v>481</v>
      </c>
      <c r="L202" s="2" t="s">
        <v>483</v>
      </c>
      <c r="N202" s="2" t="s">
        <v>13</v>
      </c>
      <c r="O202" s="1">
        <v>28</v>
      </c>
      <c r="P202" s="2" t="s">
        <v>658</v>
      </c>
      <c r="Q202" s="1">
        <v>332</v>
      </c>
      <c r="R202" s="2">
        <v>21</v>
      </c>
      <c r="S202" s="2" t="s">
        <v>1283</v>
      </c>
      <c r="U202" s="3">
        <v>170</v>
      </c>
      <c r="V202" s="3">
        <v>60</v>
      </c>
      <c r="W202" s="2" t="s">
        <v>1297</v>
      </c>
      <c r="X202" s="2" t="s">
        <v>1346</v>
      </c>
    </row>
    <row r="203" spans="1:24" ht="27" customHeight="1" x14ac:dyDescent="0.45">
      <c r="A203" s="45">
        <v>101</v>
      </c>
      <c r="B203" s="45"/>
      <c r="C203" s="45"/>
      <c r="D203" s="46" t="s">
        <v>830</v>
      </c>
      <c r="E203" s="46" t="s">
        <v>831</v>
      </c>
      <c r="F203" s="13">
        <v>14</v>
      </c>
      <c r="G203" s="14" t="s">
        <v>1493</v>
      </c>
      <c r="H203" s="2" t="s">
        <v>744</v>
      </c>
      <c r="I203" s="1">
        <v>35948</v>
      </c>
      <c r="J203" s="2" t="s">
        <v>482</v>
      </c>
      <c r="K203" s="2" t="s">
        <v>481</v>
      </c>
      <c r="L203" s="2" t="s">
        <v>483</v>
      </c>
      <c r="N203" s="2" t="s">
        <v>13</v>
      </c>
      <c r="O203" s="1">
        <v>28</v>
      </c>
      <c r="P203" s="2" t="s">
        <v>743</v>
      </c>
      <c r="Q203" s="1">
        <v>431</v>
      </c>
      <c r="R203" s="2">
        <v>24</v>
      </c>
      <c r="S203" s="2" t="s">
        <v>1283</v>
      </c>
      <c r="U203" s="3">
        <v>170</v>
      </c>
      <c r="V203" s="3">
        <v>60</v>
      </c>
      <c r="W203" s="2" t="s">
        <v>1297</v>
      </c>
      <c r="X203" s="2" t="s">
        <v>1346</v>
      </c>
    </row>
    <row r="204" spans="1:24" ht="27" customHeight="1" x14ac:dyDescent="0.45">
      <c r="A204" s="13">
        <v>102</v>
      </c>
      <c r="B204" s="13"/>
      <c r="C204" s="13"/>
      <c r="D204" s="47" t="s">
        <v>771</v>
      </c>
      <c r="E204" s="47" t="s">
        <v>772</v>
      </c>
      <c r="F204" s="13">
        <v>4</v>
      </c>
      <c r="G204" s="14" t="s">
        <v>1517</v>
      </c>
      <c r="H204" s="2" t="s">
        <v>463</v>
      </c>
      <c r="I204" s="1">
        <v>31749</v>
      </c>
      <c r="J204" s="2" t="s">
        <v>488</v>
      </c>
      <c r="K204" s="2" t="s">
        <v>487</v>
      </c>
      <c r="L204" s="2" t="s">
        <v>489</v>
      </c>
      <c r="M204" s="1">
        <v>125888</v>
      </c>
      <c r="N204" s="2" t="s">
        <v>13</v>
      </c>
      <c r="O204" s="1">
        <v>25</v>
      </c>
      <c r="P204" s="2" t="s">
        <v>462</v>
      </c>
      <c r="Q204" s="1">
        <v>200</v>
      </c>
      <c r="R204" s="2">
        <v>18</v>
      </c>
      <c r="U204" s="3">
        <v>169</v>
      </c>
      <c r="V204" s="3">
        <v>58.5</v>
      </c>
      <c r="W204" s="2" t="s">
        <v>1377</v>
      </c>
      <c r="X204" s="2" t="s">
        <v>1376</v>
      </c>
    </row>
    <row r="205" spans="1:24" ht="27" customHeight="1" x14ac:dyDescent="0.45">
      <c r="A205" s="13">
        <v>103</v>
      </c>
      <c r="B205" s="13"/>
      <c r="C205" s="13"/>
      <c r="D205" s="47" t="s">
        <v>808</v>
      </c>
      <c r="E205" s="47" t="s">
        <v>809</v>
      </c>
      <c r="F205" s="13">
        <v>4</v>
      </c>
      <c r="G205" s="14" t="s">
        <v>1517</v>
      </c>
      <c r="H205" s="2" t="s">
        <v>463</v>
      </c>
      <c r="I205" s="1">
        <v>35989</v>
      </c>
      <c r="J205" s="2" t="s">
        <v>260</v>
      </c>
      <c r="K205" s="2" t="s">
        <v>490</v>
      </c>
      <c r="L205" s="2" t="s">
        <v>491</v>
      </c>
      <c r="M205" s="1">
        <v>126190</v>
      </c>
      <c r="N205" s="2" t="s">
        <v>13</v>
      </c>
      <c r="O205" s="1">
        <v>28</v>
      </c>
      <c r="P205" s="2" t="s">
        <v>462</v>
      </c>
      <c r="Q205" s="1">
        <v>201</v>
      </c>
      <c r="R205" s="2">
        <v>18</v>
      </c>
      <c r="T205" s="1">
        <v>1</v>
      </c>
      <c r="U205" s="3">
        <v>171</v>
      </c>
      <c r="V205" s="3">
        <v>68.5</v>
      </c>
    </row>
    <row r="206" spans="1:24" ht="27" customHeight="1" x14ac:dyDescent="0.45">
      <c r="A206" s="13">
        <v>104</v>
      </c>
      <c r="B206" s="13"/>
      <c r="C206" s="13"/>
      <c r="D206" s="47" t="s">
        <v>1257</v>
      </c>
      <c r="E206" s="47" t="s">
        <v>1257</v>
      </c>
      <c r="F206" s="13">
        <v>4</v>
      </c>
      <c r="G206" s="14" t="s">
        <v>1517</v>
      </c>
      <c r="H206" s="2" t="s">
        <v>463</v>
      </c>
      <c r="J206" s="2" t="s">
        <v>174</v>
      </c>
      <c r="K206" s="2" t="s">
        <v>492</v>
      </c>
      <c r="L206" s="2" t="s">
        <v>493</v>
      </c>
      <c r="M206" s="1">
        <v>126028</v>
      </c>
      <c r="N206" s="2" t="s">
        <v>13</v>
      </c>
      <c r="O206" s="1">
        <v>26</v>
      </c>
      <c r="P206" s="2" t="s">
        <v>462</v>
      </c>
      <c r="Q206" s="1">
        <v>202</v>
      </c>
      <c r="R206" s="2">
        <v>18</v>
      </c>
      <c r="S206" s="2" t="s">
        <v>1284</v>
      </c>
      <c r="U206" s="3">
        <v>170</v>
      </c>
      <c r="V206" s="3">
        <v>64</v>
      </c>
      <c r="W206" s="2" t="s">
        <v>1372</v>
      </c>
    </row>
    <row r="207" spans="1:24" ht="27" customHeight="1" x14ac:dyDescent="0.45">
      <c r="A207" s="13">
        <v>105</v>
      </c>
      <c r="B207" s="13"/>
      <c r="C207" s="13"/>
      <c r="D207" s="47" t="s">
        <v>828</v>
      </c>
      <c r="E207" s="47" t="s">
        <v>829</v>
      </c>
      <c r="F207" s="13">
        <v>4</v>
      </c>
      <c r="G207" s="14" t="s">
        <v>1517</v>
      </c>
      <c r="H207" s="2" t="s">
        <v>463</v>
      </c>
      <c r="I207" s="1">
        <v>35952</v>
      </c>
      <c r="J207" s="2" t="s">
        <v>494</v>
      </c>
      <c r="K207" s="2" t="s">
        <v>495</v>
      </c>
      <c r="L207" s="2" t="s">
        <v>496</v>
      </c>
      <c r="M207" s="1">
        <v>125874</v>
      </c>
      <c r="N207" s="2" t="s">
        <v>13</v>
      </c>
      <c r="O207" s="1">
        <v>31</v>
      </c>
      <c r="P207" s="2" t="s">
        <v>462</v>
      </c>
      <c r="Q207" s="1">
        <v>204</v>
      </c>
      <c r="R207" s="2">
        <v>18</v>
      </c>
      <c r="U207" s="3">
        <v>171</v>
      </c>
      <c r="V207" s="3">
        <v>67</v>
      </c>
      <c r="W207" s="2" t="s">
        <v>1291</v>
      </c>
    </row>
    <row r="208" spans="1:24" ht="27" customHeight="1" x14ac:dyDescent="0.45">
      <c r="A208" s="45">
        <v>106</v>
      </c>
      <c r="B208" s="45"/>
      <c r="C208" s="45"/>
      <c r="D208" s="46" t="s">
        <v>1002</v>
      </c>
      <c r="E208" s="46" t="s">
        <v>1003</v>
      </c>
      <c r="F208" s="13">
        <v>4</v>
      </c>
      <c r="G208" s="14" t="s">
        <v>1517</v>
      </c>
      <c r="H208" s="2" t="s">
        <v>463</v>
      </c>
      <c r="I208" s="1">
        <v>15523</v>
      </c>
      <c r="J208" s="2" t="s">
        <v>499</v>
      </c>
      <c r="K208" s="2" t="s">
        <v>500</v>
      </c>
      <c r="L208" s="2" t="s">
        <v>501</v>
      </c>
      <c r="M208" s="1">
        <v>124879</v>
      </c>
      <c r="N208" s="2" t="s">
        <v>13</v>
      </c>
      <c r="O208" s="1">
        <v>35</v>
      </c>
      <c r="P208" s="2" t="s">
        <v>462</v>
      </c>
      <c r="Q208" s="1">
        <v>207</v>
      </c>
      <c r="R208" s="2">
        <v>18</v>
      </c>
      <c r="U208" s="3">
        <v>171</v>
      </c>
      <c r="V208" s="3">
        <v>69</v>
      </c>
      <c r="W208" s="2" t="s">
        <v>1353</v>
      </c>
      <c r="X208" s="2" t="s">
        <v>1412</v>
      </c>
    </row>
    <row r="209" spans="1:24" ht="27" customHeight="1" x14ac:dyDescent="0.45">
      <c r="A209" s="45">
        <v>106</v>
      </c>
      <c r="B209" s="45"/>
      <c r="C209" s="45"/>
      <c r="D209" s="46" t="s">
        <v>1002</v>
      </c>
      <c r="E209" s="46" t="s">
        <v>1003</v>
      </c>
      <c r="F209" s="13">
        <v>9</v>
      </c>
      <c r="G209" s="14" t="s">
        <v>1519</v>
      </c>
      <c r="H209" s="2" t="s">
        <v>659</v>
      </c>
      <c r="I209" s="1">
        <v>15523</v>
      </c>
      <c r="J209" s="2" t="s">
        <v>499</v>
      </c>
      <c r="K209" s="2" t="s">
        <v>500</v>
      </c>
      <c r="L209" s="2" t="s">
        <v>501</v>
      </c>
      <c r="M209" s="1">
        <v>124879</v>
      </c>
      <c r="N209" s="2" t="s">
        <v>13</v>
      </c>
      <c r="O209" s="1">
        <v>35</v>
      </c>
      <c r="P209" s="2" t="s">
        <v>658</v>
      </c>
      <c r="Q209" s="1">
        <v>349</v>
      </c>
      <c r="R209" s="2">
        <v>21</v>
      </c>
      <c r="U209" s="3">
        <v>171</v>
      </c>
      <c r="V209" s="3">
        <v>69</v>
      </c>
      <c r="W209" s="2" t="s">
        <v>1353</v>
      </c>
      <c r="X209" s="2" t="s">
        <v>1412</v>
      </c>
    </row>
    <row r="210" spans="1:24" ht="27" customHeight="1" x14ac:dyDescent="0.45">
      <c r="A210" s="13">
        <v>107</v>
      </c>
      <c r="B210" s="13"/>
      <c r="C210" s="13"/>
      <c r="D210" s="47" t="s">
        <v>1234</v>
      </c>
      <c r="E210" s="47" t="s">
        <v>1235</v>
      </c>
      <c r="F210" s="13">
        <v>4</v>
      </c>
      <c r="G210" s="14" t="s">
        <v>1517</v>
      </c>
      <c r="H210" s="2" t="s">
        <v>463</v>
      </c>
      <c r="I210" s="1">
        <v>34486</v>
      </c>
      <c r="J210" s="2" t="s">
        <v>502</v>
      </c>
      <c r="K210" s="2" t="s">
        <v>503</v>
      </c>
      <c r="L210" s="2" t="s">
        <v>504</v>
      </c>
      <c r="M210" s="1">
        <v>124560</v>
      </c>
      <c r="N210" s="2" t="s">
        <v>13</v>
      </c>
      <c r="O210" s="1">
        <v>25</v>
      </c>
      <c r="P210" s="2" t="s">
        <v>462</v>
      </c>
      <c r="Q210" s="1">
        <v>209</v>
      </c>
      <c r="R210" s="2">
        <v>18</v>
      </c>
      <c r="U210" s="3">
        <v>170</v>
      </c>
      <c r="V210" s="3">
        <v>70</v>
      </c>
      <c r="W210" s="2" t="s">
        <v>1308</v>
      </c>
    </row>
    <row r="211" spans="1:24" ht="27" customHeight="1" x14ac:dyDescent="0.45">
      <c r="A211" s="13">
        <v>108</v>
      </c>
      <c r="B211" s="13"/>
      <c r="C211" s="13"/>
      <c r="D211" s="47" t="s">
        <v>936</v>
      </c>
      <c r="E211" s="47" t="s">
        <v>937</v>
      </c>
      <c r="F211" s="13">
        <v>4</v>
      </c>
      <c r="G211" s="14" t="s">
        <v>1517</v>
      </c>
      <c r="H211" s="2" t="s">
        <v>463</v>
      </c>
      <c r="I211" s="1">
        <v>33974</v>
      </c>
      <c r="J211" s="2" t="s">
        <v>508</v>
      </c>
      <c r="K211" s="2" t="s">
        <v>509</v>
      </c>
      <c r="L211" s="2" t="s">
        <v>510</v>
      </c>
      <c r="M211" s="1">
        <v>102280</v>
      </c>
      <c r="N211" s="2" t="s">
        <v>13</v>
      </c>
      <c r="O211" s="1">
        <v>23</v>
      </c>
      <c r="P211" s="2" t="s">
        <v>462</v>
      </c>
      <c r="Q211" s="1">
        <v>213</v>
      </c>
      <c r="R211" s="2">
        <v>18</v>
      </c>
      <c r="S211" s="2" t="s">
        <v>1284</v>
      </c>
      <c r="U211" s="3">
        <v>170</v>
      </c>
      <c r="V211" s="3" t="s">
        <v>1295</v>
      </c>
      <c r="W211" s="2" t="s">
        <v>1319</v>
      </c>
    </row>
    <row r="212" spans="1:24" ht="27" customHeight="1" x14ac:dyDescent="0.45">
      <c r="A212" s="45">
        <v>109</v>
      </c>
      <c r="B212" s="45"/>
      <c r="C212" s="45"/>
      <c r="D212" s="46" t="s">
        <v>1258</v>
      </c>
      <c r="E212" s="46" t="s">
        <v>1258</v>
      </c>
      <c r="F212" s="13">
        <v>26</v>
      </c>
      <c r="G212" s="14" t="s">
        <v>1505</v>
      </c>
      <c r="H212" s="2" t="s">
        <v>338</v>
      </c>
      <c r="J212" s="2" t="s">
        <v>434</v>
      </c>
      <c r="K212" s="2" t="s">
        <v>228</v>
      </c>
      <c r="L212" s="2" t="s">
        <v>435</v>
      </c>
      <c r="M212" s="1">
        <v>119221</v>
      </c>
      <c r="N212" s="2" t="s">
        <v>13</v>
      </c>
      <c r="O212" s="1">
        <v>21</v>
      </c>
      <c r="P212" s="2" t="s">
        <v>337</v>
      </c>
      <c r="Q212" s="1">
        <v>174</v>
      </c>
      <c r="R212" s="2">
        <v>32</v>
      </c>
      <c r="U212" s="3">
        <v>170</v>
      </c>
      <c r="V212" s="3">
        <v>61.5</v>
      </c>
    </row>
    <row r="213" spans="1:24" ht="27" customHeight="1" x14ac:dyDescent="0.45">
      <c r="A213" s="45">
        <v>109</v>
      </c>
      <c r="B213" s="45"/>
      <c r="C213" s="45"/>
      <c r="D213" s="46" t="s">
        <v>1258</v>
      </c>
      <c r="E213" s="46" t="s">
        <v>1258</v>
      </c>
      <c r="F213" s="13">
        <v>4</v>
      </c>
      <c r="G213" s="14" t="s">
        <v>1517</v>
      </c>
      <c r="H213" s="2" t="s">
        <v>463</v>
      </c>
      <c r="J213" s="2" t="s">
        <v>434</v>
      </c>
      <c r="K213" s="2" t="s">
        <v>228</v>
      </c>
      <c r="L213" s="2" t="s">
        <v>435</v>
      </c>
      <c r="M213" s="1">
        <v>119221</v>
      </c>
      <c r="N213" s="2" t="s">
        <v>13</v>
      </c>
      <c r="O213" s="1">
        <v>21</v>
      </c>
      <c r="P213" s="2" t="s">
        <v>462</v>
      </c>
      <c r="Q213" s="1">
        <v>214</v>
      </c>
      <c r="R213" s="2">
        <v>18</v>
      </c>
      <c r="U213" s="3">
        <v>170</v>
      </c>
      <c r="V213" s="3">
        <v>61.5</v>
      </c>
    </row>
    <row r="214" spans="1:24" ht="27" customHeight="1" x14ac:dyDescent="0.45">
      <c r="A214" s="13">
        <v>110</v>
      </c>
      <c r="B214" s="13"/>
      <c r="C214" s="13"/>
      <c r="D214" s="47" t="s">
        <v>884</v>
      </c>
      <c r="E214" s="47" t="s">
        <v>885</v>
      </c>
      <c r="F214" s="13">
        <v>4</v>
      </c>
      <c r="G214" s="14" t="s">
        <v>1517</v>
      </c>
      <c r="H214" s="2" t="s">
        <v>463</v>
      </c>
      <c r="I214" s="1">
        <v>35845</v>
      </c>
      <c r="J214" s="2" t="s">
        <v>515</v>
      </c>
      <c r="K214" s="2" t="s">
        <v>514</v>
      </c>
      <c r="L214" s="2" t="s">
        <v>516</v>
      </c>
      <c r="M214" s="1">
        <v>124875</v>
      </c>
      <c r="N214" s="2" t="s">
        <v>13</v>
      </c>
      <c r="O214" s="1">
        <v>29</v>
      </c>
      <c r="P214" s="2" t="s">
        <v>462</v>
      </c>
      <c r="Q214" s="1">
        <v>217</v>
      </c>
      <c r="R214" s="2">
        <v>18</v>
      </c>
      <c r="U214" s="3">
        <v>170</v>
      </c>
      <c r="V214" s="3">
        <v>66</v>
      </c>
      <c r="W214" s="2" t="s">
        <v>1418</v>
      </c>
    </row>
    <row r="215" spans="1:24" ht="27" customHeight="1" x14ac:dyDescent="0.45">
      <c r="A215" s="45">
        <v>111</v>
      </c>
      <c r="B215" s="45"/>
      <c r="C215" s="45"/>
      <c r="D215" s="46" t="s">
        <v>816</v>
      </c>
      <c r="E215" s="46" t="s">
        <v>817</v>
      </c>
      <c r="F215" s="13">
        <v>4</v>
      </c>
      <c r="G215" s="14" t="s">
        <v>1517</v>
      </c>
      <c r="H215" s="2" t="s">
        <v>463</v>
      </c>
      <c r="I215" s="1">
        <v>25312</v>
      </c>
      <c r="J215" s="2" t="s">
        <v>517</v>
      </c>
      <c r="K215" s="2" t="s">
        <v>91</v>
      </c>
      <c r="L215" s="2" t="s">
        <v>518</v>
      </c>
      <c r="M215" s="1">
        <v>126008</v>
      </c>
      <c r="N215" s="2" t="s">
        <v>13</v>
      </c>
      <c r="O215" s="1">
        <v>31</v>
      </c>
      <c r="P215" s="2" t="s">
        <v>462</v>
      </c>
      <c r="Q215" s="1">
        <v>218</v>
      </c>
      <c r="R215" s="2">
        <v>18</v>
      </c>
      <c r="T215" s="1">
        <v>1</v>
      </c>
      <c r="U215" s="3">
        <v>171</v>
      </c>
      <c r="V215" s="3">
        <v>64</v>
      </c>
      <c r="W215" s="2" t="s">
        <v>1291</v>
      </c>
    </row>
    <row r="216" spans="1:24" ht="27" customHeight="1" x14ac:dyDescent="0.45">
      <c r="A216" s="45">
        <v>111</v>
      </c>
      <c r="B216" s="45"/>
      <c r="C216" s="45"/>
      <c r="D216" s="46" t="s">
        <v>816</v>
      </c>
      <c r="E216" s="46" t="s">
        <v>817</v>
      </c>
      <c r="F216" s="13">
        <v>9</v>
      </c>
      <c r="G216" s="14" t="s">
        <v>1519</v>
      </c>
      <c r="H216" s="2" t="s">
        <v>659</v>
      </c>
      <c r="I216" s="1">
        <v>25312</v>
      </c>
      <c r="J216" s="2" t="s">
        <v>517</v>
      </c>
      <c r="K216" s="2" t="s">
        <v>91</v>
      </c>
      <c r="L216" s="2" t="s">
        <v>518</v>
      </c>
      <c r="M216" s="1">
        <v>126008</v>
      </c>
      <c r="N216" s="2" t="s">
        <v>13</v>
      </c>
      <c r="O216" s="1">
        <v>31</v>
      </c>
      <c r="P216" s="2" t="s">
        <v>658</v>
      </c>
      <c r="Q216" s="1">
        <v>353</v>
      </c>
      <c r="R216" s="2">
        <v>21</v>
      </c>
      <c r="T216" s="1">
        <v>1</v>
      </c>
      <c r="U216" s="3">
        <v>171</v>
      </c>
      <c r="V216" s="3">
        <v>64</v>
      </c>
      <c r="W216" s="2" t="s">
        <v>1291</v>
      </c>
    </row>
    <row r="217" spans="1:24" ht="27" customHeight="1" x14ac:dyDescent="0.45">
      <c r="A217" s="45">
        <v>111</v>
      </c>
      <c r="B217" s="45"/>
      <c r="C217" s="45"/>
      <c r="D217" s="46" t="s">
        <v>816</v>
      </c>
      <c r="E217" s="46" t="s">
        <v>817</v>
      </c>
      <c r="F217" s="13">
        <v>14</v>
      </c>
      <c r="G217" s="14" t="s">
        <v>1493</v>
      </c>
      <c r="H217" s="2" t="s">
        <v>744</v>
      </c>
      <c r="I217" s="1">
        <v>25312</v>
      </c>
      <c r="J217" s="2" t="s">
        <v>517</v>
      </c>
      <c r="K217" s="2" t="s">
        <v>91</v>
      </c>
      <c r="L217" s="2" t="s">
        <v>518</v>
      </c>
      <c r="M217" s="1">
        <v>126008</v>
      </c>
      <c r="N217" s="2" t="s">
        <v>13</v>
      </c>
      <c r="O217" s="1">
        <v>31</v>
      </c>
      <c r="P217" s="2" t="s">
        <v>743</v>
      </c>
      <c r="Q217" s="1">
        <v>442</v>
      </c>
      <c r="R217" s="2">
        <v>24</v>
      </c>
      <c r="T217" s="1">
        <v>1</v>
      </c>
      <c r="U217" s="3">
        <v>171</v>
      </c>
      <c r="V217" s="3">
        <v>64</v>
      </c>
      <c r="W217" s="2" t="s">
        <v>1291</v>
      </c>
    </row>
    <row r="218" spans="1:24" ht="27" customHeight="1" x14ac:dyDescent="0.45">
      <c r="A218" s="13">
        <v>112</v>
      </c>
      <c r="B218" s="13"/>
      <c r="C218" s="13"/>
      <c r="D218" s="47" t="s">
        <v>1259</v>
      </c>
      <c r="E218" s="47" t="s">
        <v>1259</v>
      </c>
      <c r="F218" s="13">
        <v>4</v>
      </c>
      <c r="G218" s="14" t="s">
        <v>1517</v>
      </c>
      <c r="H218" s="2" t="s">
        <v>463</v>
      </c>
      <c r="J218" s="2" t="s">
        <v>520</v>
      </c>
      <c r="K218" s="2" t="s">
        <v>473</v>
      </c>
      <c r="L218" s="2" t="s">
        <v>521</v>
      </c>
      <c r="M218" s="1">
        <v>122190</v>
      </c>
      <c r="N218" s="2" t="s">
        <v>13</v>
      </c>
      <c r="O218" s="1">
        <v>35</v>
      </c>
      <c r="P218" s="2" t="s">
        <v>462</v>
      </c>
      <c r="Q218" s="1">
        <v>220</v>
      </c>
      <c r="R218" s="2">
        <v>18</v>
      </c>
      <c r="S218" s="2" t="s">
        <v>1284</v>
      </c>
      <c r="T218" s="1">
        <v>1</v>
      </c>
      <c r="U218" s="3">
        <v>171</v>
      </c>
      <c r="V218" s="3">
        <v>64</v>
      </c>
      <c r="W218" s="2" t="s">
        <v>1442</v>
      </c>
    </row>
    <row r="219" spans="1:24" ht="27" customHeight="1" x14ac:dyDescent="0.45">
      <c r="A219" s="13">
        <v>113</v>
      </c>
      <c r="B219" s="13"/>
      <c r="C219" s="13"/>
      <c r="D219" s="47" t="s">
        <v>856</v>
      </c>
      <c r="E219" s="47" t="s">
        <v>857</v>
      </c>
      <c r="F219" s="13">
        <v>4</v>
      </c>
      <c r="G219" s="14" t="s">
        <v>1517</v>
      </c>
      <c r="H219" s="2" t="s">
        <v>463</v>
      </c>
      <c r="I219" s="1">
        <v>35912</v>
      </c>
      <c r="J219" s="2" t="s">
        <v>517</v>
      </c>
      <c r="K219" s="2" t="s">
        <v>522</v>
      </c>
      <c r="L219" s="2" t="s">
        <v>523</v>
      </c>
      <c r="M219" s="1">
        <v>125554</v>
      </c>
      <c r="N219" s="2" t="s">
        <v>13</v>
      </c>
      <c r="O219" s="1">
        <v>26</v>
      </c>
      <c r="P219" s="2" t="s">
        <v>462</v>
      </c>
      <c r="Q219" s="1">
        <v>222</v>
      </c>
      <c r="R219" s="2">
        <v>18</v>
      </c>
      <c r="T219" s="1">
        <v>1</v>
      </c>
      <c r="U219" s="3">
        <v>171</v>
      </c>
      <c r="V219" s="3">
        <v>67</v>
      </c>
      <c r="W219" s="2" t="s">
        <v>1291</v>
      </c>
    </row>
    <row r="220" spans="1:24" ht="27" customHeight="1" x14ac:dyDescent="0.45">
      <c r="A220" s="13">
        <v>114</v>
      </c>
      <c r="B220" s="13"/>
      <c r="C220" s="13"/>
      <c r="D220" s="47" t="s">
        <v>1232</v>
      </c>
      <c r="E220" s="47" t="s">
        <v>1233</v>
      </c>
      <c r="F220" s="13">
        <v>4</v>
      </c>
      <c r="G220" s="14" t="s">
        <v>1517</v>
      </c>
      <c r="H220" s="2" t="s">
        <v>463</v>
      </c>
      <c r="I220" s="1">
        <v>27252</v>
      </c>
      <c r="J220" s="2" t="s">
        <v>165</v>
      </c>
      <c r="K220" s="2" t="s">
        <v>308</v>
      </c>
      <c r="L220" s="2" t="s">
        <v>524</v>
      </c>
      <c r="M220" s="1">
        <v>63365</v>
      </c>
      <c r="N220" s="2" t="s">
        <v>13</v>
      </c>
      <c r="O220" s="1">
        <v>23</v>
      </c>
      <c r="P220" s="2" t="s">
        <v>462</v>
      </c>
      <c r="Q220" s="1">
        <v>223</v>
      </c>
      <c r="R220" s="2">
        <v>18</v>
      </c>
      <c r="U220" s="3">
        <v>171</v>
      </c>
      <c r="V220" s="3">
        <v>70</v>
      </c>
      <c r="W220" s="2" t="s">
        <v>1409</v>
      </c>
      <c r="X220" s="2" t="s">
        <v>1455</v>
      </c>
    </row>
    <row r="221" spans="1:24" ht="27" customHeight="1" x14ac:dyDescent="0.45">
      <c r="A221" s="13">
        <v>115</v>
      </c>
      <c r="B221" s="13"/>
      <c r="C221" s="13"/>
      <c r="D221" s="47" t="s">
        <v>791</v>
      </c>
      <c r="E221" s="47" t="s">
        <v>792</v>
      </c>
      <c r="F221" s="13">
        <v>4</v>
      </c>
      <c r="G221" s="14" t="s">
        <v>1517</v>
      </c>
      <c r="H221" s="2" t="s">
        <v>463</v>
      </c>
      <c r="I221" s="1">
        <v>36035</v>
      </c>
      <c r="J221" s="2" t="s">
        <v>525</v>
      </c>
      <c r="K221" s="2" t="s">
        <v>526</v>
      </c>
      <c r="L221" s="2" t="s">
        <v>527</v>
      </c>
      <c r="M221" s="1">
        <v>127800</v>
      </c>
      <c r="N221" s="2" t="s">
        <v>13</v>
      </c>
      <c r="O221" s="1">
        <v>23</v>
      </c>
      <c r="P221" s="2" t="s">
        <v>462</v>
      </c>
      <c r="Q221" s="1">
        <v>224</v>
      </c>
      <c r="R221" s="2">
        <v>18</v>
      </c>
      <c r="T221" s="1">
        <v>2</v>
      </c>
      <c r="U221" s="3">
        <v>171</v>
      </c>
      <c r="V221" s="3">
        <v>67.5</v>
      </c>
      <c r="W221" s="2" t="s">
        <v>1457</v>
      </c>
      <c r="X221" s="2" t="s">
        <v>1456</v>
      </c>
    </row>
    <row r="222" spans="1:24" ht="27" customHeight="1" x14ac:dyDescent="0.45">
      <c r="A222" s="45">
        <v>116</v>
      </c>
      <c r="B222" s="45"/>
      <c r="C222" s="45"/>
      <c r="D222" s="46" t="s">
        <v>1141</v>
      </c>
      <c r="E222" s="46" t="s">
        <v>1142</v>
      </c>
      <c r="F222" s="13">
        <v>4</v>
      </c>
      <c r="G222" s="14" t="s">
        <v>1517</v>
      </c>
      <c r="H222" s="2" t="s">
        <v>463</v>
      </c>
      <c r="I222" s="1">
        <v>27933</v>
      </c>
      <c r="J222" s="2" t="s">
        <v>85</v>
      </c>
      <c r="K222" s="2" t="s">
        <v>19</v>
      </c>
      <c r="L222" s="2" t="s">
        <v>528</v>
      </c>
      <c r="M222" s="1">
        <v>123656</v>
      </c>
      <c r="N222" s="2" t="s">
        <v>13</v>
      </c>
      <c r="O222" s="1">
        <v>38</v>
      </c>
      <c r="P222" s="2" t="s">
        <v>462</v>
      </c>
      <c r="Q222" s="1">
        <v>225</v>
      </c>
      <c r="R222" s="2">
        <v>18</v>
      </c>
      <c r="S222" s="2" t="s">
        <v>1284</v>
      </c>
      <c r="T222" s="1">
        <v>1</v>
      </c>
      <c r="U222" s="3">
        <v>170</v>
      </c>
      <c r="V222" s="3">
        <v>62</v>
      </c>
      <c r="W222" s="2" t="s">
        <v>1353</v>
      </c>
    </row>
    <row r="223" spans="1:24" ht="27" customHeight="1" x14ac:dyDescent="0.45">
      <c r="A223" s="45">
        <v>116</v>
      </c>
      <c r="B223" s="45"/>
      <c r="C223" s="45"/>
      <c r="D223" s="46" t="s">
        <v>1141</v>
      </c>
      <c r="E223" s="46" t="s">
        <v>1142</v>
      </c>
      <c r="F223" s="13">
        <v>14</v>
      </c>
      <c r="G223" s="14" t="s">
        <v>1493</v>
      </c>
      <c r="H223" s="2" t="s">
        <v>744</v>
      </c>
      <c r="I223" s="1">
        <v>27933</v>
      </c>
      <c r="J223" s="2" t="s">
        <v>85</v>
      </c>
      <c r="K223" s="2" t="s">
        <v>19</v>
      </c>
      <c r="L223" s="2" t="s">
        <v>528</v>
      </c>
      <c r="M223" s="1">
        <v>123656</v>
      </c>
      <c r="N223" s="2" t="s">
        <v>13</v>
      </c>
      <c r="O223" s="1">
        <v>38</v>
      </c>
      <c r="P223" s="2" t="s">
        <v>743</v>
      </c>
      <c r="Q223" s="1">
        <v>448</v>
      </c>
      <c r="R223" s="2">
        <v>24</v>
      </c>
      <c r="S223" s="2" t="s">
        <v>1284</v>
      </c>
      <c r="T223" s="1">
        <v>1</v>
      </c>
      <c r="U223" s="3">
        <v>170</v>
      </c>
      <c r="V223" s="3">
        <v>62</v>
      </c>
      <c r="W223" s="2" t="s">
        <v>1353</v>
      </c>
    </row>
    <row r="224" spans="1:24" ht="27" customHeight="1" x14ac:dyDescent="0.45">
      <c r="A224" s="45">
        <v>117</v>
      </c>
      <c r="B224" s="45"/>
      <c r="C224" s="45"/>
      <c r="D224" s="46" t="s">
        <v>940</v>
      </c>
      <c r="E224" s="46" t="s">
        <v>941</v>
      </c>
      <c r="F224" s="13">
        <v>34</v>
      </c>
      <c r="G224" s="14" t="s">
        <v>1511</v>
      </c>
      <c r="H224" s="2" t="s">
        <v>286</v>
      </c>
      <c r="I224" s="1">
        <v>35742</v>
      </c>
      <c r="J224" s="2" t="s">
        <v>310</v>
      </c>
      <c r="K224" s="2" t="s">
        <v>110</v>
      </c>
      <c r="L224" s="2" t="s">
        <v>311</v>
      </c>
      <c r="M224" s="1">
        <v>123929</v>
      </c>
      <c r="N224" s="2" t="s">
        <v>13</v>
      </c>
      <c r="O224" s="1">
        <v>25</v>
      </c>
      <c r="P224" s="2" t="s">
        <v>285</v>
      </c>
      <c r="Q224" s="1">
        <v>115</v>
      </c>
      <c r="R224" s="2">
        <v>29</v>
      </c>
      <c r="T224" s="1">
        <v>1</v>
      </c>
      <c r="U224" s="3">
        <v>171</v>
      </c>
      <c r="V224" s="3">
        <v>70</v>
      </c>
      <c r="W224" s="2" t="s">
        <v>1308</v>
      </c>
    </row>
    <row r="225" spans="1:24" ht="27" customHeight="1" x14ac:dyDescent="0.45">
      <c r="A225" s="45">
        <v>117</v>
      </c>
      <c r="B225" s="45"/>
      <c r="C225" s="45"/>
      <c r="D225" s="46" t="s">
        <v>940</v>
      </c>
      <c r="E225" s="46" t="s">
        <v>941</v>
      </c>
      <c r="F225" s="13">
        <v>4</v>
      </c>
      <c r="G225" s="14" t="s">
        <v>1517</v>
      </c>
      <c r="H225" s="2" t="s">
        <v>463</v>
      </c>
      <c r="I225" s="1">
        <v>35742</v>
      </c>
      <c r="J225" s="2" t="s">
        <v>310</v>
      </c>
      <c r="K225" s="2" t="s">
        <v>110</v>
      </c>
      <c r="L225" s="2" t="s">
        <v>311</v>
      </c>
      <c r="M225" s="1">
        <v>123929</v>
      </c>
      <c r="N225" s="2" t="s">
        <v>13</v>
      </c>
      <c r="O225" s="1">
        <v>25</v>
      </c>
      <c r="P225" s="2" t="s">
        <v>462</v>
      </c>
      <c r="Q225" s="1">
        <v>226</v>
      </c>
      <c r="R225" s="2">
        <v>18</v>
      </c>
      <c r="T225" s="1">
        <v>1</v>
      </c>
      <c r="U225" s="3">
        <v>171</v>
      </c>
      <c r="V225" s="3">
        <v>70</v>
      </c>
      <c r="W225" s="2" t="s">
        <v>1308</v>
      </c>
    </row>
    <row r="226" spans="1:24" ht="27" customHeight="1" x14ac:dyDescent="0.45">
      <c r="A226" s="45">
        <v>117</v>
      </c>
      <c r="B226" s="45"/>
      <c r="C226" s="45"/>
      <c r="D226" s="46" t="s">
        <v>940</v>
      </c>
      <c r="E226" s="46" t="s">
        <v>941</v>
      </c>
      <c r="F226" s="13">
        <v>9</v>
      </c>
      <c r="G226" s="14" t="s">
        <v>1519</v>
      </c>
      <c r="H226" s="2" t="s">
        <v>659</v>
      </c>
      <c r="I226" s="1">
        <v>35742</v>
      </c>
      <c r="J226" s="2" t="s">
        <v>310</v>
      </c>
      <c r="K226" s="2" t="s">
        <v>110</v>
      </c>
      <c r="L226" s="2" t="s">
        <v>311</v>
      </c>
      <c r="M226" s="1">
        <v>123929</v>
      </c>
      <c r="N226" s="2" t="s">
        <v>13</v>
      </c>
      <c r="O226" s="1">
        <v>25</v>
      </c>
      <c r="P226" s="2" t="s">
        <v>658</v>
      </c>
      <c r="Q226" s="1">
        <v>362</v>
      </c>
      <c r="R226" s="2">
        <v>21</v>
      </c>
      <c r="T226" s="1">
        <v>1</v>
      </c>
      <c r="U226" s="3">
        <v>171</v>
      </c>
      <c r="V226" s="3">
        <v>70</v>
      </c>
      <c r="W226" s="2" t="s">
        <v>1308</v>
      </c>
    </row>
    <row r="227" spans="1:24" ht="27" customHeight="1" x14ac:dyDescent="0.45">
      <c r="A227" s="45">
        <v>117</v>
      </c>
      <c r="B227" s="45"/>
      <c r="C227" s="45"/>
      <c r="D227" s="46" t="s">
        <v>940</v>
      </c>
      <c r="E227" s="46" t="s">
        <v>941</v>
      </c>
      <c r="F227" s="13">
        <v>14</v>
      </c>
      <c r="G227" s="14" t="s">
        <v>1493</v>
      </c>
      <c r="H227" s="2" t="s">
        <v>744</v>
      </c>
      <c r="I227" s="1">
        <v>35742</v>
      </c>
      <c r="J227" s="2" t="s">
        <v>310</v>
      </c>
      <c r="K227" s="2" t="s">
        <v>110</v>
      </c>
      <c r="L227" s="2" t="s">
        <v>311</v>
      </c>
      <c r="M227" s="1">
        <v>123929</v>
      </c>
      <c r="N227" s="2" t="s">
        <v>13</v>
      </c>
      <c r="O227" s="1">
        <v>25</v>
      </c>
      <c r="P227" s="2" t="s">
        <v>743</v>
      </c>
      <c r="Q227" s="1">
        <v>450</v>
      </c>
      <c r="R227" s="2">
        <v>24</v>
      </c>
      <c r="T227" s="1">
        <v>1</v>
      </c>
      <c r="U227" s="3">
        <v>171</v>
      </c>
      <c r="V227" s="3">
        <v>70</v>
      </c>
      <c r="W227" s="2" t="s">
        <v>1308</v>
      </c>
    </row>
    <row r="228" spans="1:24" ht="27" customHeight="1" x14ac:dyDescent="0.45">
      <c r="A228" s="45">
        <v>118</v>
      </c>
      <c r="B228" s="45"/>
      <c r="C228" s="45"/>
      <c r="D228" s="46" t="s">
        <v>814</v>
      </c>
      <c r="E228" s="46" t="s">
        <v>815</v>
      </c>
      <c r="F228" s="13">
        <v>27</v>
      </c>
      <c r="G228" s="14" t="s">
        <v>1506</v>
      </c>
      <c r="H228" s="2" t="s">
        <v>472</v>
      </c>
      <c r="I228" s="1">
        <v>31459</v>
      </c>
      <c r="J228" s="2" t="s">
        <v>245</v>
      </c>
      <c r="K228" s="2" t="s">
        <v>469</v>
      </c>
      <c r="L228" s="2" t="s">
        <v>470</v>
      </c>
      <c r="M228" s="1">
        <v>126085</v>
      </c>
      <c r="N228" s="2" t="s">
        <v>13</v>
      </c>
      <c r="O228" s="1">
        <v>41</v>
      </c>
      <c r="P228" s="2" t="s">
        <v>471</v>
      </c>
      <c r="Q228" s="1">
        <v>190</v>
      </c>
      <c r="R228" s="2">
        <v>33</v>
      </c>
      <c r="U228" s="3">
        <v>173</v>
      </c>
      <c r="V228" s="3">
        <v>80</v>
      </c>
      <c r="W228" s="2" t="s">
        <v>1291</v>
      </c>
    </row>
    <row r="229" spans="1:24" ht="27" customHeight="1" x14ac:dyDescent="0.45">
      <c r="A229" s="45">
        <v>118</v>
      </c>
      <c r="B229" s="45"/>
      <c r="C229" s="45"/>
      <c r="D229" s="46" t="s">
        <v>814</v>
      </c>
      <c r="E229" s="46" t="s">
        <v>815</v>
      </c>
      <c r="F229" s="13">
        <v>5</v>
      </c>
      <c r="G229" s="14" t="s">
        <v>1520</v>
      </c>
      <c r="H229" s="2" t="s">
        <v>538</v>
      </c>
      <c r="I229" s="1">
        <v>31459</v>
      </c>
      <c r="J229" s="2" t="s">
        <v>245</v>
      </c>
      <c r="K229" s="2" t="s">
        <v>469</v>
      </c>
      <c r="L229" s="2" t="s">
        <v>470</v>
      </c>
      <c r="M229" s="1">
        <v>126085</v>
      </c>
      <c r="N229" s="2" t="s">
        <v>13</v>
      </c>
      <c r="O229" s="1">
        <v>41</v>
      </c>
      <c r="P229" s="2" t="s">
        <v>537</v>
      </c>
      <c r="Q229" s="1">
        <v>230</v>
      </c>
      <c r="R229" s="2">
        <v>19</v>
      </c>
      <c r="U229" s="3">
        <v>173</v>
      </c>
      <c r="V229" s="3">
        <v>80</v>
      </c>
      <c r="W229" s="2" t="s">
        <v>1291</v>
      </c>
    </row>
    <row r="230" spans="1:24" ht="27" customHeight="1" x14ac:dyDescent="0.45">
      <c r="A230" s="45">
        <v>119</v>
      </c>
      <c r="B230" s="45"/>
      <c r="C230" s="45"/>
      <c r="D230" s="46" t="s">
        <v>854</v>
      </c>
      <c r="E230" s="46" t="s">
        <v>855</v>
      </c>
      <c r="F230" s="13">
        <v>15</v>
      </c>
      <c r="G230" s="14" t="s">
        <v>1494</v>
      </c>
      <c r="H230" s="2" t="s">
        <v>122</v>
      </c>
      <c r="I230" s="1">
        <v>35915</v>
      </c>
      <c r="J230" s="2" t="s">
        <v>123</v>
      </c>
      <c r="K230" s="2" t="s">
        <v>124</v>
      </c>
      <c r="L230" s="2" t="s">
        <v>125</v>
      </c>
      <c r="M230" s="1">
        <v>124873</v>
      </c>
      <c r="N230" s="2" t="s">
        <v>13</v>
      </c>
      <c r="O230" s="1">
        <v>28</v>
      </c>
      <c r="P230" s="2" t="s">
        <v>121</v>
      </c>
      <c r="Q230" s="1">
        <v>35</v>
      </c>
      <c r="R230" s="2">
        <v>25</v>
      </c>
      <c r="U230" s="3">
        <v>174</v>
      </c>
      <c r="V230" s="3">
        <v>68</v>
      </c>
      <c r="W230" s="2" t="s">
        <v>1304</v>
      </c>
      <c r="X230" s="2" t="s">
        <v>1303</v>
      </c>
    </row>
    <row r="231" spans="1:24" ht="27" customHeight="1" x14ac:dyDescent="0.45">
      <c r="A231" s="45">
        <v>119</v>
      </c>
      <c r="B231" s="45"/>
      <c r="C231" s="45"/>
      <c r="D231" s="46" t="s">
        <v>854</v>
      </c>
      <c r="E231" s="46" t="s">
        <v>855</v>
      </c>
      <c r="F231" s="13">
        <v>5</v>
      </c>
      <c r="G231" s="14" t="s">
        <v>1520</v>
      </c>
      <c r="H231" s="2" t="s">
        <v>538</v>
      </c>
      <c r="I231" s="1">
        <v>35915</v>
      </c>
      <c r="J231" s="2" t="s">
        <v>123</v>
      </c>
      <c r="K231" s="2" t="s">
        <v>124</v>
      </c>
      <c r="L231" s="2" t="s">
        <v>125</v>
      </c>
      <c r="M231" s="1">
        <v>124873</v>
      </c>
      <c r="N231" s="2" t="s">
        <v>13</v>
      </c>
      <c r="O231" s="1">
        <v>28</v>
      </c>
      <c r="P231" s="2" t="s">
        <v>537</v>
      </c>
      <c r="Q231" s="1">
        <v>231</v>
      </c>
      <c r="R231" s="2">
        <v>19</v>
      </c>
      <c r="U231" s="3">
        <v>174</v>
      </c>
      <c r="V231" s="3">
        <v>68</v>
      </c>
      <c r="W231" s="2" t="s">
        <v>1304</v>
      </c>
      <c r="X231" s="2" t="s">
        <v>1303</v>
      </c>
    </row>
    <row r="232" spans="1:24" ht="27" customHeight="1" x14ac:dyDescent="0.45">
      <c r="A232" s="13">
        <v>120</v>
      </c>
      <c r="B232" s="13"/>
      <c r="C232" s="13"/>
      <c r="D232" s="47" t="s">
        <v>765</v>
      </c>
      <c r="E232" s="47" t="s">
        <v>766</v>
      </c>
      <c r="F232" s="13">
        <v>5</v>
      </c>
      <c r="G232" s="14" t="s">
        <v>1520</v>
      </c>
      <c r="H232" s="2" t="s">
        <v>538</v>
      </c>
      <c r="I232" s="1">
        <v>29884</v>
      </c>
      <c r="J232" s="2" t="s">
        <v>549</v>
      </c>
      <c r="K232" s="2" t="s">
        <v>548</v>
      </c>
      <c r="L232" s="2" t="s">
        <v>550</v>
      </c>
      <c r="M232" s="1">
        <v>79549</v>
      </c>
      <c r="N232" s="2" t="s">
        <v>13</v>
      </c>
      <c r="O232" s="1">
        <v>24</v>
      </c>
      <c r="P232" s="2" t="s">
        <v>537</v>
      </c>
      <c r="Q232" s="1">
        <v>236</v>
      </c>
      <c r="R232" s="2">
        <v>19</v>
      </c>
      <c r="T232" s="1">
        <v>1</v>
      </c>
      <c r="U232" s="3">
        <v>173</v>
      </c>
      <c r="V232" s="3">
        <v>65</v>
      </c>
      <c r="W232" s="2" t="s">
        <v>1297</v>
      </c>
      <c r="X232" s="2" t="s">
        <v>1325</v>
      </c>
    </row>
    <row r="233" spans="1:24" ht="27" customHeight="1" x14ac:dyDescent="0.45">
      <c r="A233" s="13">
        <v>121</v>
      </c>
      <c r="B233" s="13"/>
      <c r="C233" s="13"/>
      <c r="D233" s="47" t="s">
        <v>1026</v>
      </c>
      <c r="E233" s="47" t="s">
        <v>1027</v>
      </c>
      <c r="F233" s="13">
        <v>5</v>
      </c>
      <c r="G233" s="14" t="s">
        <v>1520</v>
      </c>
      <c r="H233" s="2" t="s">
        <v>538</v>
      </c>
      <c r="I233" s="1">
        <v>35635</v>
      </c>
      <c r="J233" s="2" t="s">
        <v>551</v>
      </c>
      <c r="K233" s="2" t="s">
        <v>348</v>
      </c>
      <c r="L233" s="2" t="s">
        <v>552</v>
      </c>
      <c r="M233" s="1">
        <v>122619</v>
      </c>
      <c r="N233" s="2" t="s">
        <v>13</v>
      </c>
      <c r="O233" s="1">
        <v>34</v>
      </c>
      <c r="P233" s="2" t="s">
        <v>537</v>
      </c>
      <c r="Q233" s="1">
        <v>237</v>
      </c>
      <c r="R233" s="2">
        <v>19</v>
      </c>
      <c r="T233" s="1">
        <v>1</v>
      </c>
      <c r="U233" s="3">
        <v>174</v>
      </c>
      <c r="V233" s="3">
        <v>58</v>
      </c>
      <c r="W233" s="2" t="s">
        <v>1327</v>
      </c>
      <c r="X233" s="2" t="s">
        <v>1326</v>
      </c>
    </row>
    <row r="234" spans="1:24" ht="27" customHeight="1" x14ac:dyDescent="0.45">
      <c r="A234" s="13">
        <v>122</v>
      </c>
      <c r="B234" s="13"/>
      <c r="C234" s="13"/>
      <c r="D234" s="47" t="s">
        <v>984</v>
      </c>
      <c r="E234" s="47" t="s">
        <v>985</v>
      </c>
      <c r="F234" s="13">
        <v>5</v>
      </c>
      <c r="G234" s="14" t="s">
        <v>1520</v>
      </c>
      <c r="H234" s="2" t="s">
        <v>538</v>
      </c>
      <c r="I234" s="1">
        <v>35674</v>
      </c>
      <c r="J234" s="2" t="s">
        <v>553</v>
      </c>
      <c r="K234" s="2" t="s">
        <v>554</v>
      </c>
      <c r="L234" s="2" t="s">
        <v>555</v>
      </c>
      <c r="M234" s="1">
        <v>123746</v>
      </c>
      <c r="N234" s="2" t="s">
        <v>13</v>
      </c>
      <c r="O234" s="1">
        <v>24</v>
      </c>
      <c r="P234" s="2" t="s">
        <v>537</v>
      </c>
      <c r="Q234" s="1">
        <v>239</v>
      </c>
      <c r="R234" s="2">
        <v>19</v>
      </c>
      <c r="U234" s="3">
        <v>173</v>
      </c>
      <c r="V234" s="3">
        <v>68.5</v>
      </c>
      <c r="W234" s="2" t="s">
        <v>1308</v>
      </c>
    </row>
    <row r="235" spans="1:24" ht="27" customHeight="1" x14ac:dyDescent="0.45">
      <c r="A235" s="45">
        <v>123</v>
      </c>
      <c r="B235" s="45"/>
      <c r="C235" s="45"/>
      <c r="D235" s="46" t="s">
        <v>1034</v>
      </c>
      <c r="E235" s="46" t="s">
        <v>1035</v>
      </c>
      <c r="F235" s="13">
        <v>15</v>
      </c>
      <c r="G235" s="14" t="s">
        <v>1494</v>
      </c>
      <c r="H235" s="2" t="s">
        <v>122</v>
      </c>
      <c r="I235" s="1">
        <v>24151</v>
      </c>
      <c r="J235" s="2" t="s">
        <v>131</v>
      </c>
      <c r="K235" s="2" t="s">
        <v>132</v>
      </c>
      <c r="L235" s="2" t="s">
        <v>133</v>
      </c>
      <c r="M235" s="1">
        <v>69110</v>
      </c>
      <c r="N235" s="2" t="s">
        <v>13</v>
      </c>
      <c r="O235" s="1">
        <v>28</v>
      </c>
      <c r="P235" s="2" t="s">
        <v>121</v>
      </c>
      <c r="Q235" s="1">
        <v>38</v>
      </c>
      <c r="R235" s="2">
        <v>25</v>
      </c>
      <c r="U235" s="3">
        <v>174</v>
      </c>
      <c r="V235" s="3">
        <v>70</v>
      </c>
      <c r="W235" s="2" t="s">
        <v>1297</v>
      </c>
      <c r="X235" s="2" t="s">
        <v>1345</v>
      </c>
    </row>
    <row r="236" spans="1:24" ht="27" customHeight="1" x14ac:dyDescent="0.45">
      <c r="A236" s="45">
        <v>123</v>
      </c>
      <c r="B236" s="45"/>
      <c r="C236" s="45"/>
      <c r="D236" s="46" t="s">
        <v>1034</v>
      </c>
      <c r="E236" s="46" t="s">
        <v>1035</v>
      </c>
      <c r="F236" s="13">
        <v>35</v>
      </c>
      <c r="G236" s="14" t="s">
        <v>1512</v>
      </c>
      <c r="H236" s="2" t="s">
        <v>319</v>
      </c>
      <c r="I236" s="1">
        <v>24151</v>
      </c>
      <c r="J236" s="2" t="s">
        <v>131</v>
      </c>
      <c r="K236" s="2" t="s">
        <v>132</v>
      </c>
      <c r="L236" s="2" t="s">
        <v>133</v>
      </c>
      <c r="M236" s="1">
        <v>69110</v>
      </c>
      <c r="N236" s="2" t="s">
        <v>13</v>
      </c>
      <c r="O236" s="1">
        <v>28</v>
      </c>
      <c r="P236" s="2" t="s">
        <v>318</v>
      </c>
      <c r="Q236" s="1">
        <v>123</v>
      </c>
      <c r="R236" s="2">
        <v>30</v>
      </c>
      <c r="U236" s="3">
        <v>174</v>
      </c>
      <c r="V236" s="3">
        <v>70</v>
      </c>
      <c r="W236" s="2" t="s">
        <v>1297</v>
      </c>
      <c r="X236" s="2" t="s">
        <v>1345</v>
      </c>
    </row>
    <row r="237" spans="1:24" ht="27" customHeight="1" x14ac:dyDescent="0.45">
      <c r="A237" s="45">
        <v>123</v>
      </c>
      <c r="B237" s="45"/>
      <c r="C237" s="45"/>
      <c r="D237" s="46" t="s">
        <v>1034</v>
      </c>
      <c r="E237" s="46" t="s">
        <v>1035</v>
      </c>
      <c r="F237" s="13">
        <v>5</v>
      </c>
      <c r="G237" s="14" t="s">
        <v>1520</v>
      </c>
      <c r="H237" s="2" t="s">
        <v>538</v>
      </c>
      <c r="I237" s="1">
        <v>24151</v>
      </c>
      <c r="J237" s="2" t="s">
        <v>131</v>
      </c>
      <c r="K237" s="2" t="s">
        <v>132</v>
      </c>
      <c r="L237" s="2" t="s">
        <v>133</v>
      </c>
      <c r="M237" s="1">
        <v>69110</v>
      </c>
      <c r="N237" s="2" t="s">
        <v>13</v>
      </c>
      <c r="O237" s="1">
        <v>28</v>
      </c>
      <c r="P237" s="2" t="s">
        <v>537</v>
      </c>
      <c r="Q237" s="1">
        <v>241</v>
      </c>
      <c r="R237" s="2">
        <v>19</v>
      </c>
      <c r="U237" s="3">
        <v>174</v>
      </c>
      <c r="V237" s="3">
        <v>70</v>
      </c>
      <c r="W237" s="2" t="s">
        <v>1297</v>
      </c>
      <c r="X237" s="2" t="s">
        <v>1345</v>
      </c>
    </row>
    <row r="238" spans="1:24" ht="27" customHeight="1" x14ac:dyDescent="0.45">
      <c r="A238" s="45">
        <v>124</v>
      </c>
      <c r="B238" s="45"/>
      <c r="C238" s="45"/>
      <c r="D238" s="46" t="s">
        <v>938</v>
      </c>
      <c r="E238" s="46" t="s">
        <v>939</v>
      </c>
      <c r="F238" s="13">
        <v>15</v>
      </c>
      <c r="G238" s="14" t="s">
        <v>1494</v>
      </c>
      <c r="H238" s="2" t="s">
        <v>122</v>
      </c>
      <c r="I238" s="1">
        <v>35743</v>
      </c>
      <c r="J238" s="2" t="s">
        <v>134</v>
      </c>
      <c r="K238" s="2" t="s">
        <v>135</v>
      </c>
      <c r="L238" s="2" t="s">
        <v>136</v>
      </c>
      <c r="M238" s="1">
        <v>123939</v>
      </c>
      <c r="N238" s="2" t="s">
        <v>13</v>
      </c>
      <c r="O238" s="1">
        <v>24</v>
      </c>
      <c r="P238" s="2" t="s">
        <v>121</v>
      </c>
      <c r="Q238" s="1">
        <v>39</v>
      </c>
      <c r="R238" s="2">
        <v>25</v>
      </c>
      <c r="T238" s="1">
        <v>1</v>
      </c>
      <c r="U238" s="3">
        <v>172</v>
      </c>
      <c r="V238" s="3">
        <v>70</v>
      </c>
      <c r="W238" s="2" t="s">
        <v>1291</v>
      </c>
    </row>
    <row r="239" spans="1:24" ht="27" customHeight="1" x14ac:dyDescent="0.45">
      <c r="A239" s="45">
        <v>124</v>
      </c>
      <c r="B239" s="45"/>
      <c r="C239" s="45"/>
      <c r="D239" s="46" t="s">
        <v>938</v>
      </c>
      <c r="E239" s="46" t="s">
        <v>939</v>
      </c>
      <c r="F239" s="13">
        <v>5</v>
      </c>
      <c r="G239" s="14" t="s">
        <v>1520</v>
      </c>
      <c r="H239" s="2" t="s">
        <v>538</v>
      </c>
      <c r="I239" s="1">
        <v>35743</v>
      </c>
      <c r="J239" s="2" t="s">
        <v>134</v>
      </c>
      <c r="K239" s="2" t="s">
        <v>135</v>
      </c>
      <c r="L239" s="2" t="s">
        <v>136</v>
      </c>
      <c r="M239" s="1">
        <v>123939</v>
      </c>
      <c r="N239" s="2" t="s">
        <v>13</v>
      </c>
      <c r="O239" s="1">
        <v>24</v>
      </c>
      <c r="P239" s="2" t="s">
        <v>537</v>
      </c>
      <c r="Q239" s="1">
        <v>242</v>
      </c>
      <c r="R239" s="2">
        <v>19</v>
      </c>
      <c r="T239" s="1">
        <v>1</v>
      </c>
      <c r="U239" s="3">
        <v>172</v>
      </c>
      <c r="V239" s="3">
        <v>70</v>
      </c>
      <c r="W239" s="2" t="s">
        <v>1291</v>
      </c>
    </row>
    <row r="240" spans="1:24" ht="27" customHeight="1" x14ac:dyDescent="0.45">
      <c r="A240" s="13">
        <v>125</v>
      </c>
      <c r="B240" s="13"/>
      <c r="C240" s="13"/>
      <c r="D240" s="47" t="s">
        <v>1086</v>
      </c>
      <c r="E240" s="47" t="s">
        <v>1087</v>
      </c>
      <c r="F240" s="13">
        <v>5</v>
      </c>
      <c r="G240" s="14" t="s">
        <v>1520</v>
      </c>
      <c r="H240" s="2" t="s">
        <v>538</v>
      </c>
      <c r="I240" s="1">
        <v>35516</v>
      </c>
      <c r="J240" s="2" t="s">
        <v>559</v>
      </c>
      <c r="K240" s="2" t="s">
        <v>560</v>
      </c>
      <c r="L240" s="2" t="s">
        <v>561</v>
      </c>
      <c r="M240" s="1">
        <v>120598</v>
      </c>
      <c r="N240" s="2" t="s">
        <v>13</v>
      </c>
      <c r="O240" s="1">
        <v>25</v>
      </c>
      <c r="P240" s="2" t="s">
        <v>537</v>
      </c>
      <c r="Q240" s="1">
        <v>245</v>
      </c>
      <c r="R240" s="2">
        <v>19</v>
      </c>
      <c r="U240" s="3">
        <v>174</v>
      </c>
      <c r="V240" s="3">
        <v>65</v>
      </c>
      <c r="W240" s="2" t="s">
        <v>1297</v>
      </c>
      <c r="X240" s="2" t="s">
        <v>1307</v>
      </c>
    </row>
    <row r="241" spans="1:24" ht="27" customHeight="1" x14ac:dyDescent="0.45">
      <c r="A241" s="13">
        <v>126</v>
      </c>
      <c r="B241" s="13"/>
      <c r="C241" s="13"/>
      <c r="D241" s="47" t="s">
        <v>1260</v>
      </c>
      <c r="E241" s="47" t="s">
        <v>1260</v>
      </c>
      <c r="F241" s="13">
        <v>5</v>
      </c>
      <c r="G241" s="14" t="s">
        <v>1520</v>
      </c>
      <c r="H241" s="2" t="s">
        <v>538</v>
      </c>
      <c r="J241" s="2" t="s">
        <v>563</v>
      </c>
      <c r="K241" s="2" t="s">
        <v>562</v>
      </c>
      <c r="L241" s="2" t="s">
        <v>564</v>
      </c>
      <c r="M241" s="1">
        <v>125171</v>
      </c>
      <c r="N241" s="2" t="s">
        <v>13</v>
      </c>
      <c r="O241" s="1">
        <v>22</v>
      </c>
      <c r="P241" s="2" t="s">
        <v>537</v>
      </c>
      <c r="Q241" s="1">
        <v>247</v>
      </c>
      <c r="R241" s="2">
        <v>19</v>
      </c>
      <c r="T241" s="1">
        <v>1</v>
      </c>
      <c r="U241" s="3">
        <v>173</v>
      </c>
      <c r="V241" s="3">
        <v>60</v>
      </c>
      <c r="W241" s="2" t="s">
        <v>1363</v>
      </c>
      <c r="X241" s="2" t="s">
        <v>1362</v>
      </c>
    </row>
    <row r="242" spans="1:24" ht="27" customHeight="1" x14ac:dyDescent="0.45">
      <c r="A242" s="13">
        <v>127</v>
      </c>
      <c r="B242" s="13"/>
      <c r="C242" s="13"/>
      <c r="D242" s="47" t="s">
        <v>1261</v>
      </c>
      <c r="E242" s="47" t="s">
        <v>1261</v>
      </c>
      <c r="F242" s="13">
        <v>5</v>
      </c>
      <c r="G242" s="14" t="s">
        <v>1520</v>
      </c>
      <c r="H242" s="2" t="s">
        <v>538</v>
      </c>
      <c r="J242" s="2" t="s">
        <v>139</v>
      </c>
      <c r="K242" s="2" t="s">
        <v>568</v>
      </c>
      <c r="L242" s="2" t="s">
        <v>569</v>
      </c>
      <c r="M242" s="1">
        <v>122818</v>
      </c>
      <c r="N242" s="2" t="s">
        <v>13</v>
      </c>
      <c r="O242" s="1">
        <v>37</v>
      </c>
      <c r="P242" s="2" t="s">
        <v>537</v>
      </c>
      <c r="Q242" s="1">
        <v>249</v>
      </c>
      <c r="R242" s="2">
        <v>19</v>
      </c>
      <c r="U242" s="3">
        <v>173</v>
      </c>
      <c r="V242" s="3">
        <v>70</v>
      </c>
      <c r="W242" s="2" t="s">
        <v>1291</v>
      </c>
    </row>
    <row r="243" spans="1:24" ht="27" customHeight="1" x14ac:dyDescent="0.45">
      <c r="A243" s="13">
        <v>128</v>
      </c>
      <c r="B243" s="13"/>
      <c r="C243" s="13"/>
      <c r="D243" s="47" t="s">
        <v>988</v>
      </c>
      <c r="E243" s="47" t="s">
        <v>989</v>
      </c>
      <c r="F243" s="13">
        <v>5</v>
      </c>
      <c r="G243" s="14" t="s">
        <v>1520</v>
      </c>
      <c r="H243" s="2" t="s">
        <v>538</v>
      </c>
      <c r="I243" s="1">
        <v>10185</v>
      </c>
      <c r="J243" s="2" t="s">
        <v>570</v>
      </c>
      <c r="K243" s="2" t="s">
        <v>571</v>
      </c>
      <c r="L243" s="2" t="s">
        <v>572</v>
      </c>
      <c r="M243" s="1">
        <v>123082</v>
      </c>
      <c r="N243" s="2" t="s">
        <v>13</v>
      </c>
      <c r="O243" s="1">
        <v>43</v>
      </c>
      <c r="P243" s="2" t="s">
        <v>537</v>
      </c>
      <c r="Q243" s="1">
        <v>250</v>
      </c>
      <c r="R243" s="2">
        <v>19</v>
      </c>
      <c r="U243" s="3">
        <v>172</v>
      </c>
      <c r="V243" s="3">
        <v>88</v>
      </c>
    </row>
    <row r="244" spans="1:24" ht="27" customHeight="1" x14ac:dyDescent="0.45">
      <c r="A244" s="45">
        <v>129</v>
      </c>
      <c r="B244" s="45"/>
      <c r="C244" s="45"/>
      <c r="D244" s="46" t="s">
        <v>858</v>
      </c>
      <c r="E244" s="46" t="s">
        <v>859</v>
      </c>
      <c r="F244" s="13">
        <v>15</v>
      </c>
      <c r="G244" s="14" t="s">
        <v>1494</v>
      </c>
      <c r="H244" s="2" t="s">
        <v>122</v>
      </c>
      <c r="I244" s="1">
        <v>29983</v>
      </c>
      <c r="J244" s="2" t="s">
        <v>64</v>
      </c>
      <c r="K244" s="2" t="s">
        <v>148</v>
      </c>
      <c r="L244" s="2" t="s">
        <v>149</v>
      </c>
      <c r="M244" s="1">
        <v>125513</v>
      </c>
      <c r="N244" s="2" t="s">
        <v>13</v>
      </c>
      <c r="O244" s="1">
        <v>24</v>
      </c>
      <c r="P244" s="2" t="s">
        <v>121</v>
      </c>
      <c r="Q244" s="1">
        <v>44</v>
      </c>
      <c r="R244" s="2">
        <v>25</v>
      </c>
      <c r="U244" s="3">
        <v>174</v>
      </c>
      <c r="V244" s="3">
        <v>70</v>
      </c>
      <c r="W244" s="2" t="s">
        <v>1391</v>
      </c>
      <c r="X244" s="2" t="s">
        <v>1390</v>
      </c>
    </row>
    <row r="245" spans="1:24" ht="27" customHeight="1" x14ac:dyDescent="0.45">
      <c r="A245" s="45">
        <v>129</v>
      </c>
      <c r="B245" s="45"/>
      <c r="C245" s="45"/>
      <c r="D245" s="46" t="s">
        <v>858</v>
      </c>
      <c r="E245" s="46" t="s">
        <v>859</v>
      </c>
      <c r="F245" s="13">
        <v>5</v>
      </c>
      <c r="G245" s="14" t="s">
        <v>1520</v>
      </c>
      <c r="H245" s="2" t="s">
        <v>538</v>
      </c>
      <c r="I245" s="1">
        <v>29983</v>
      </c>
      <c r="J245" s="2" t="s">
        <v>64</v>
      </c>
      <c r="K245" s="2" t="s">
        <v>148</v>
      </c>
      <c r="L245" s="2" t="s">
        <v>149</v>
      </c>
      <c r="M245" s="1">
        <v>125513</v>
      </c>
      <c r="N245" s="2" t="s">
        <v>13</v>
      </c>
      <c r="O245" s="1">
        <v>24</v>
      </c>
      <c r="P245" s="2" t="s">
        <v>537</v>
      </c>
      <c r="Q245" s="1">
        <v>258</v>
      </c>
      <c r="R245" s="2">
        <v>19</v>
      </c>
      <c r="U245" s="3">
        <v>174</v>
      </c>
      <c r="V245" s="3">
        <v>70</v>
      </c>
      <c r="W245" s="2" t="s">
        <v>1391</v>
      </c>
      <c r="X245" s="2" t="s">
        <v>1390</v>
      </c>
    </row>
    <row r="246" spans="1:24" ht="27" customHeight="1" x14ac:dyDescent="0.45">
      <c r="A246" s="13">
        <v>130</v>
      </c>
      <c r="B246" s="13"/>
      <c r="C246" s="13"/>
      <c r="D246" s="47" t="s">
        <v>934</v>
      </c>
      <c r="E246" s="47" t="s">
        <v>935</v>
      </c>
      <c r="F246" s="13">
        <v>5</v>
      </c>
      <c r="G246" s="14" t="s">
        <v>1520</v>
      </c>
      <c r="H246" s="2" t="s">
        <v>538</v>
      </c>
      <c r="I246" s="1">
        <v>35747</v>
      </c>
      <c r="J246" s="2" t="s">
        <v>586</v>
      </c>
      <c r="K246" s="2" t="s">
        <v>587</v>
      </c>
      <c r="L246" s="2" t="s">
        <v>588</v>
      </c>
      <c r="N246" s="2" t="s">
        <v>13</v>
      </c>
      <c r="O246" s="1">
        <v>32</v>
      </c>
      <c r="P246" s="2" t="s">
        <v>537</v>
      </c>
      <c r="Q246" s="1">
        <v>259</v>
      </c>
      <c r="R246" s="2">
        <v>19</v>
      </c>
      <c r="S246" s="2" t="s">
        <v>1283</v>
      </c>
      <c r="U246" s="3">
        <v>172</v>
      </c>
      <c r="V246" s="3">
        <v>70</v>
      </c>
      <c r="W246" s="2" t="s">
        <v>1394</v>
      </c>
    </row>
    <row r="247" spans="1:24" ht="27" customHeight="1" x14ac:dyDescent="0.45">
      <c r="A247" s="13">
        <v>131</v>
      </c>
      <c r="B247" s="13"/>
      <c r="C247" s="13"/>
      <c r="D247" s="47" t="s">
        <v>1070</v>
      </c>
      <c r="E247" s="47" t="s">
        <v>1071</v>
      </c>
      <c r="F247" s="13">
        <v>5</v>
      </c>
      <c r="G247" s="14" t="s">
        <v>1520</v>
      </c>
      <c r="H247" s="2" t="s">
        <v>538</v>
      </c>
      <c r="I247" s="1">
        <v>35563</v>
      </c>
      <c r="J247" s="2" t="s">
        <v>589</v>
      </c>
      <c r="K247" s="2" t="s">
        <v>590</v>
      </c>
      <c r="L247" s="2" t="s">
        <v>591</v>
      </c>
      <c r="M247" s="1">
        <v>122040</v>
      </c>
      <c r="N247" s="2" t="s">
        <v>13</v>
      </c>
      <c r="O247" s="1">
        <v>20</v>
      </c>
      <c r="P247" s="2" t="s">
        <v>537</v>
      </c>
      <c r="Q247" s="1">
        <v>261</v>
      </c>
      <c r="R247" s="2">
        <v>19</v>
      </c>
      <c r="U247" s="3">
        <v>172</v>
      </c>
      <c r="V247" s="3">
        <v>70</v>
      </c>
      <c r="W247" s="2" t="s">
        <v>1319</v>
      </c>
    </row>
    <row r="248" spans="1:24" ht="27" customHeight="1" x14ac:dyDescent="0.45">
      <c r="A248" s="45">
        <v>132</v>
      </c>
      <c r="B248" s="45"/>
      <c r="C248" s="45"/>
      <c r="D248" s="46" t="s">
        <v>1056</v>
      </c>
      <c r="E248" s="46" t="s">
        <v>1057</v>
      </c>
      <c r="F248" s="13">
        <v>15</v>
      </c>
      <c r="G248" s="14" t="s">
        <v>1494</v>
      </c>
      <c r="H248" s="2" t="s">
        <v>122</v>
      </c>
      <c r="I248" s="1">
        <v>35585</v>
      </c>
      <c r="J248" s="2" t="s">
        <v>159</v>
      </c>
      <c r="K248" s="2" t="s">
        <v>160</v>
      </c>
      <c r="L248" s="2" t="s">
        <v>161</v>
      </c>
      <c r="M248" s="1">
        <v>122273</v>
      </c>
      <c r="N248" s="2" t="s">
        <v>13</v>
      </c>
      <c r="O248" s="1">
        <v>25</v>
      </c>
      <c r="P248" s="2" t="s">
        <v>121</v>
      </c>
      <c r="Q248" s="1">
        <v>49</v>
      </c>
      <c r="R248" s="2">
        <v>25</v>
      </c>
      <c r="T248" s="1">
        <v>1</v>
      </c>
      <c r="U248" s="3">
        <v>174</v>
      </c>
      <c r="V248" s="3">
        <v>68</v>
      </c>
      <c r="W248" s="2" t="s">
        <v>1308</v>
      </c>
    </row>
    <row r="249" spans="1:24" ht="27" customHeight="1" x14ac:dyDescent="0.45">
      <c r="A249" s="45">
        <v>132</v>
      </c>
      <c r="B249" s="45"/>
      <c r="C249" s="45"/>
      <c r="D249" s="46" t="s">
        <v>1056</v>
      </c>
      <c r="E249" s="46" t="s">
        <v>1057</v>
      </c>
      <c r="F249" s="13">
        <v>5</v>
      </c>
      <c r="G249" s="14" t="s">
        <v>1520</v>
      </c>
      <c r="H249" s="2" t="s">
        <v>538</v>
      </c>
      <c r="I249" s="1">
        <v>35585</v>
      </c>
      <c r="J249" s="2" t="s">
        <v>159</v>
      </c>
      <c r="K249" s="2" t="s">
        <v>160</v>
      </c>
      <c r="L249" s="2" t="s">
        <v>161</v>
      </c>
      <c r="M249" s="1">
        <v>122273</v>
      </c>
      <c r="N249" s="2" t="s">
        <v>13</v>
      </c>
      <c r="O249" s="1">
        <v>25</v>
      </c>
      <c r="P249" s="2" t="s">
        <v>537</v>
      </c>
      <c r="Q249" s="1">
        <v>269</v>
      </c>
      <c r="R249" s="2">
        <v>19</v>
      </c>
      <c r="T249" s="1">
        <v>1</v>
      </c>
      <c r="U249" s="3">
        <v>174</v>
      </c>
      <c r="V249" s="3">
        <v>68</v>
      </c>
      <c r="W249" s="2" t="s">
        <v>1308</v>
      </c>
    </row>
    <row r="250" spans="1:24" ht="27" customHeight="1" x14ac:dyDescent="0.45">
      <c r="A250" s="45">
        <v>132</v>
      </c>
      <c r="B250" s="45"/>
      <c r="C250" s="45"/>
      <c r="D250" s="46" t="s">
        <v>1056</v>
      </c>
      <c r="E250" s="46" t="s">
        <v>1057</v>
      </c>
      <c r="F250" s="13">
        <v>10</v>
      </c>
      <c r="G250" s="14" t="s">
        <v>1515</v>
      </c>
      <c r="H250" s="2" t="s">
        <v>695</v>
      </c>
      <c r="I250" s="1">
        <v>35585</v>
      </c>
      <c r="J250" s="2" t="s">
        <v>159</v>
      </c>
      <c r="K250" s="2" t="s">
        <v>160</v>
      </c>
      <c r="L250" s="2" t="s">
        <v>161</v>
      </c>
      <c r="M250" s="1">
        <v>122273</v>
      </c>
      <c r="N250" s="2" t="s">
        <v>13</v>
      </c>
      <c r="O250" s="1">
        <v>25</v>
      </c>
      <c r="P250" s="2" t="s">
        <v>694</v>
      </c>
      <c r="Q250" s="1">
        <v>390</v>
      </c>
      <c r="R250" s="2">
        <v>22</v>
      </c>
      <c r="T250" s="1">
        <v>1</v>
      </c>
      <c r="U250" s="3">
        <v>174</v>
      </c>
      <c r="V250" s="3">
        <v>68</v>
      </c>
      <c r="W250" s="2" t="s">
        <v>1308</v>
      </c>
    </row>
    <row r="251" spans="1:24" ht="27" customHeight="1" x14ac:dyDescent="0.45">
      <c r="A251" s="13">
        <v>133</v>
      </c>
      <c r="B251" s="13"/>
      <c r="C251" s="13"/>
      <c r="D251" s="47" t="s">
        <v>1238</v>
      </c>
      <c r="E251" s="47" t="s">
        <v>1239</v>
      </c>
      <c r="F251" s="13">
        <v>5</v>
      </c>
      <c r="G251" s="14" t="s">
        <v>1520</v>
      </c>
      <c r="H251" s="2" t="s">
        <v>538</v>
      </c>
      <c r="I251" s="1">
        <v>24304</v>
      </c>
      <c r="J251" s="2" t="s">
        <v>595</v>
      </c>
      <c r="K251" s="2" t="s">
        <v>512</v>
      </c>
      <c r="L251" s="2" t="s">
        <v>596</v>
      </c>
      <c r="M251" s="1">
        <v>124520</v>
      </c>
      <c r="N251" s="2" t="s">
        <v>13</v>
      </c>
      <c r="O251" s="1">
        <v>24</v>
      </c>
      <c r="P251" s="2" t="s">
        <v>537</v>
      </c>
      <c r="Q251" s="1">
        <v>271</v>
      </c>
      <c r="R251" s="2">
        <v>19</v>
      </c>
      <c r="U251" s="3">
        <v>173</v>
      </c>
      <c r="V251" s="3">
        <v>68</v>
      </c>
      <c r="W251" s="2" t="s">
        <v>1304</v>
      </c>
    </row>
    <row r="252" spans="1:24" ht="27" customHeight="1" x14ac:dyDescent="0.45">
      <c r="A252" s="45">
        <v>134</v>
      </c>
      <c r="B252" s="45"/>
      <c r="C252" s="45"/>
      <c r="D252" s="46" t="s">
        <v>1028</v>
      </c>
      <c r="E252" s="46" t="s">
        <v>1029</v>
      </c>
      <c r="F252" s="13">
        <v>35</v>
      </c>
      <c r="G252" s="14" t="s">
        <v>1512</v>
      </c>
      <c r="H252" s="2" t="s">
        <v>319</v>
      </c>
      <c r="I252" s="1">
        <v>35633</v>
      </c>
      <c r="J252" s="2" t="s">
        <v>326</v>
      </c>
      <c r="K252" s="2" t="s">
        <v>110</v>
      </c>
      <c r="L252" s="2" t="s">
        <v>327</v>
      </c>
      <c r="N252" s="2" t="s">
        <v>13</v>
      </c>
      <c r="O252" s="1">
        <v>28</v>
      </c>
      <c r="P252" s="2" t="s">
        <v>318</v>
      </c>
      <c r="Q252" s="1">
        <v>132</v>
      </c>
      <c r="R252" s="2">
        <v>30</v>
      </c>
      <c r="S252" s="2" t="s">
        <v>1283</v>
      </c>
      <c r="U252" s="3">
        <v>174</v>
      </c>
      <c r="V252" s="3" t="s">
        <v>1295</v>
      </c>
    </row>
    <row r="253" spans="1:24" ht="27" customHeight="1" x14ac:dyDescent="0.45">
      <c r="A253" s="45">
        <v>134</v>
      </c>
      <c r="B253" s="45"/>
      <c r="C253" s="45"/>
      <c r="D253" s="46" t="s">
        <v>1028</v>
      </c>
      <c r="E253" s="46" t="s">
        <v>1029</v>
      </c>
      <c r="F253" s="13">
        <v>5</v>
      </c>
      <c r="G253" s="14" t="s">
        <v>1520</v>
      </c>
      <c r="H253" s="2" t="s">
        <v>538</v>
      </c>
      <c r="I253" s="1">
        <v>35633</v>
      </c>
      <c r="J253" s="2" t="s">
        <v>326</v>
      </c>
      <c r="K253" s="2" t="s">
        <v>110</v>
      </c>
      <c r="L253" s="2" t="s">
        <v>327</v>
      </c>
      <c r="N253" s="2" t="s">
        <v>13</v>
      </c>
      <c r="O253" s="1">
        <v>28</v>
      </c>
      <c r="P253" s="2" t="s">
        <v>537</v>
      </c>
      <c r="Q253" s="1">
        <v>280</v>
      </c>
      <c r="R253" s="2">
        <v>19</v>
      </c>
      <c r="S253" s="2" t="s">
        <v>1283</v>
      </c>
      <c r="U253" s="3">
        <v>174</v>
      </c>
      <c r="V253" s="3" t="s">
        <v>1295</v>
      </c>
    </row>
    <row r="254" spans="1:24" ht="27" customHeight="1" x14ac:dyDescent="0.45">
      <c r="A254" s="45">
        <v>135</v>
      </c>
      <c r="B254" s="45"/>
      <c r="C254" s="45"/>
      <c r="D254" s="46" t="s">
        <v>942</v>
      </c>
      <c r="E254" s="46" t="s">
        <v>943</v>
      </c>
      <c r="F254" s="13">
        <v>15</v>
      </c>
      <c r="G254" s="14" t="s">
        <v>1494</v>
      </c>
      <c r="H254" s="2" t="s">
        <v>122</v>
      </c>
      <c r="I254" s="1">
        <v>27684</v>
      </c>
      <c r="J254" s="2" t="s">
        <v>123</v>
      </c>
      <c r="K254" s="2" t="s">
        <v>172</v>
      </c>
      <c r="L254" s="2" t="s">
        <v>173</v>
      </c>
      <c r="N254" s="2" t="s">
        <v>13</v>
      </c>
      <c r="O254" s="1">
        <v>27</v>
      </c>
      <c r="P254" s="2" t="s">
        <v>121</v>
      </c>
      <c r="Q254" s="1">
        <v>54</v>
      </c>
      <c r="R254" s="2">
        <v>25</v>
      </c>
      <c r="S254" s="2" t="s">
        <v>1283</v>
      </c>
      <c r="U254" s="3">
        <v>174</v>
      </c>
      <c r="V254" s="3">
        <v>64.5</v>
      </c>
      <c r="W254" s="2" t="s">
        <v>1291</v>
      </c>
    </row>
    <row r="255" spans="1:24" ht="27" customHeight="1" x14ac:dyDescent="0.45">
      <c r="A255" s="45">
        <v>135</v>
      </c>
      <c r="B255" s="45"/>
      <c r="C255" s="45"/>
      <c r="D255" s="46" t="s">
        <v>942</v>
      </c>
      <c r="E255" s="46" t="s">
        <v>943</v>
      </c>
      <c r="F255" s="13">
        <v>5</v>
      </c>
      <c r="G255" s="14" t="s">
        <v>1520</v>
      </c>
      <c r="H255" s="2" t="s">
        <v>538</v>
      </c>
      <c r="I255" s="1">
        <v>27684</v>
      </c>
      <c r="J255" s="2" t="s">
        <v>123</v>
      </c>
      <c r="K255" s="2" t="s">
        <v>172</v>
      </c>
      <c r="L255" s="2" t="s">
        <v>173</v>
      </c>
      <c r="N255" s="2" t="s">
        <v>13</v>
      </c>
      <c r="O255" s="1">
        <v>27</v>
      </c>
      <c r="P255" s="2" t="s">
        <v>537</v>
      </c>
      <c r="Q255" s="1">
        <v>282</v>
      </c>
      <c r="R255" s="2">
        <v>19</v>
      </c>
      <c r="S255" s="2" t="s">
        <v>1283</v>
      </c>
      <c r="U255" s="3">
        <v>174</v>
      </c>
      <c r="V255" s="3">
        <v>64.5</v>
      </c>
      <c r="W255" s="2" t="s">
        <v>1291</v>
      </c>
    </row>
    <row r="256" spans="1:24" ht="27" customHeight="1" x14ac:dyDescent="0.45">
      <c r="A256" s="45">
        <v>136</v>
      </c>
      <c r="B256" s="45"/>
      <c r="C256" s="45"/>
      <c r="D256" s="46" t="s">
        <v>1110</v>
      </c>
      <c r="E256" s="46" t="s">
        <v>1111</v>
      </c>
      <c r="F256" s="13">
        <v>16</v>
      </c>
      <c r="G256" s="14" t="s">
        <v>1495</v>
      </c>
      <c r="H256" s="2" t="s">
        <v>178</v>
      </c>
      <c r="I256" s="1">
        <v>35363</v>
      </c>
      <c r="J256" s="2" t="s">
        <v>174</v>
      </c>
      <c r="K256" s="2" t="s">
        <v>175</v>
      </c>
      <c r="L256" s="2" t="s">
        <v>176</v>
      </c>
      <c r="M256" s="1">
        <v>119270</v>
      </c>
      <c r="N256" s="2" t="s">
        <v>13</v>
      </c>
      <c r="O256" s="1">
        <v>22</v>
      </c>
      <c r="P256" s="2" t="s">
        <v>177</v>
      </c>
      <c r="Q256" s="1">
        <v>55</v>
      </c>
      <c r="R256" s="2">
        <v>26</v>
      </c>
      <c r="T256" s="1">
        <v>1</v>
      </c>
      <c r="U256" s="3">
        <v>183</v>
      </c>
      <c r="V256" s="3">
        <v>85.5</v>
      </c>
      <c r="W256" s="2" t="s">
        <v>1293</v>
      </c>
      <c r="X256" s="2" t="s">
        <v>1292</v>
      </c>
    </row>
    <row r="257" spans="1:24" ht="27" customHeight="1" x14ac:dyDescent="0.45">
      <c r="A257" s="45">
        <v>136</v>
      </c>
      <c r="B257" s="45"/>
      <c r="C257" s="45"/>
      <c r="D257" s="46" t="s">
        <v>1110</v>
      </c>
      <c r="E257" s="46" t="s">
        <v>1111</v>
      </c>
      <c r="F257" s="13">
        <v>6</v>
      </c>
      <c r="G257" s="14" t="s">
        <v>1516</v>
      </c>
      <c r="H257" s="2" t="s">
        <v>606</v>
      </c>
      <c r="I257" s="1">
        <v>35363</v>
      </c>
      <c r="J257" s="2" t="s">
        <v>174</v>
      </c>
      <c r="K257" s="2" t="s">
        <v>175</v>
      </c>
      <c r="L257" s="2" t="s">
        <v>176</v>
      </c>
      <c r="M257" s="1">
        <v>119270</v>
      </c>
      <c r="N257" s="2" t="s">
        <v>13</v>
      </c>
      <c r="O257" s="1">
        <v>22</v>
      </c>
      <c r="P257" s="2" t="s">
        <v>605</v>
      </c>
      <c r="Q257" s="1">
        <v>283</v>
      </c>
      <c r="R257" s="2">
        <v>20</v>
      </c>
      <c r="T257" s="1">
        <v>1</v>
      </c>
      <c r="U257" s="3">
        <v>183</v>
      </c>
      <c r="V257" s="3">
        <v>85.5</v>
      </c>
      <c r="W257" s="2" t="s">
        <v>1293</v>
      </c>
      <c r="X257" s="2" t="s">
        <v>1292</v>
      </c>
    </row>
    <row r="258" spans="1:24" ht="27" customHeight="1" x14ac:dyDescent="0.45">
      <c r="A258" s="13">
        <v>137</v>
      </c>
      <c r="B258" s="13"/>
      <c r="C258" s="13"/>
      <c r="D258" s="47" t="s">
        <v>800</v>
      </c>
      <c r="E258" s="47" t="s">
        <v>801</v>
      </c>
      <c r="F258" s="13">
        <v>6</v>
      </c>
      <c r="G258" s="14" t="s">
        <v>1516</v>
      </c>
      <c r="H258" s="2" t="s">
        <v>606</v>
      </c>
      <c r="I258" s="1">
        <v>36011</v>
      </c>
      <c r="J258" s="2" t="s">
        <v>607</v>
      </c>
      <c r="K258" s="2" t="s">
        <v>608</v>
      </c>
      <c r="L258" s="2" t="s">
        <v>609</v>
      </c>
      <c r="M258" s="1">
        <v>126521</v>
      </c>
      <c r="N258" s="2" t="s">
        <v>13</v>
      </c>
      <c r="O258" s="1">
        <v>31</v>
      </c>
      <c r="P258" s="2" t="s">
        <v>605</v>
      </c>
      <c r="Q258" s="1">
        <v>284</v>
      </c>
      <c r="R258" s="2">
        <v>20</v>
      </c>
      <c r="U258" s="3">
        <v>178</v>
      </c>
      <c r="V258" s="3">
        <v>69</v>
      </c>
    </row>
    <row r="259" spans="1:24" ht="27" customHeight="1" x14ac:dyDescent="0.45">
      <c r="A259" s="13">
        <v>138</v>
      </c>
      <c r="B259" s="13"/>
      <c r="C259" s="13"/>
      <c r="D259" s="47" t="s">
        <v>1112</v>
      </c>
      <c r="E259" s="47" t="s">
        <v>1113</v>
      </c>
      <c r="F259" s="13">
        <v>6</v>
      </c>
      <c r="G259" s="14" t="s">
        <v>1516</v>
      </c>
      <c r="H259" s="2" t="s">
        <v>606</v>
      </c>
      <c r="I259" s="1">
        <v>35362</v>
      </c>
      <c r="J259" s="2" t="s">
        <v>610</v>
      </c>
      <c r="K259" s="2" t="s">
        <v>180</v>
      </c>
      <c r="L259" s="2" t="s">
        <v>611</v>
      </c>
      <c r="M259" s="1">
        <v>119271</v>
      </c>
      <c r="N259" s="2" t="s">
        <v>13</v>
      </c>
      <c r="O259" s="1">
        <v>25</v>
      </c>
      <c r="P259" s="2" t="s">
        <v>605</v>
      </c>
      <c r="Q259" s="1">
        <v>285</v>
      </c>
      <c r="R259" s="2">
        <v>20</v>
      </c>
      <c r="U259" s="3">
        <v>180</v>
      </c>
      <c r="V259" s="3">
        <v>70</v>
      </c>
      <c r="W259" s="2" t="s">
        <v>1301</v>
      </c>
    </row>
    <row r="260" spans="1:24" ht="27" customHeight="1" x14ac:dyDescent="0.45">
      <c r="A260" s="45">
        <v>139</v>
      </c>
      <c r="B260" s="45"/>
      <c r="C260" s="45"/>
      <c r="D260" s="46" t="s">
        <v>1032</v>
      </c>
      <c r="E260" s="46" t="s">
        <v>1033</v>
      </c>
      <c r="F260" s="13">
        <v>16</v>
      </c>
      <c r="G260" s="14" t="s">
        <v>1495</v>
      </c>
      <c r="H260" s="2" t="s">
        <v>178</v>
      </c>
      <c r="I260" s="1">
        <v>26427</v>
      </c>
      <c r="J260" s="2" t="s">
        <v>182</v>
      </c>
      <c r="K260" s="2" t="s">
        <v>183</v>
      </c>
      <c r="L260" s="2" t="s">
        <v>184</v>
      </c>
      <c r="N260" s="2" t="s">
        <v>13</v>
      </c>
      <c r="O260" s="1">
        <v>31</v>
      </c>
      <c r="P260" s="2" t="s">
        <v>177</v>
      </c>
      <c r="Q260" s="1">
        <v>57</v>
      </c>
      <c r="R260" s="2">
        <v>26</v>
      </c>
      <c r="S260" s="2" t="s">
        <v>1283</v>
      </c>
      <c r="U260" s="3">
        <v>177</v>
      </c>
      <c r="V260" s="3">
        <v>65</v>
      </c>
      <c r="W260" s="2" t="s">
        <v>1309</v>
      </c>
    </row>
    <row r="261" spans="1:24" ht="27" customHeight="1" x14ac:dyDescent="0.45">
      <c r="A261" s="45">
        <v>139</v>
      </c>
      <c r="B261" s="45"/>
      <c r="C261" s="45"/>
      <c r="D261" s="46" t="s">
        <v>1032</v>
      </c>
      <c r="E261" s="46" t="s">
        <v>1033</v>
      </c>
      <c r="F261" s="13">
        <v>6</v>
      </c>
      <c r="G261" s="14" t="s">
        <v>1516</v>
      </c>
      <c r="H261" s="2" t="s">
        <v>606</v>
      </c>
      <c r="I261" s="1">
        <v>26427</v>
      </c>
      <c r="J261" s="2" t="s">
        <v>182</v>
      </c>
      <c r="K261" s="2" t="s">
        <v>183</v>
      </c>
      <c r="L261" s="2" t="s">
        <v>184</v>
      </c>
      <c r="N261" s="2" t="s">
        <v>13</v>
      </c>
      <c r="O261" s="1">
        <v>31</v>
      </c>
      <c r="P261" s="2" t="s">
        <v>605</v>
      </c>
      <c r="Q261" s="1">
        <v>287</v>
      </c>
      <c r="R261" s="2">
        <v>20</v>
      </c>
      <c r="S261" s="2" t="s">
        <v>1283</v>
      </c>
      <c r="U261" s="3">
        <v>177</v>
      </c>
      <c r="V261" s="3">
        <v>65</v>
      </c>
      <c r="W261" s="2" t="s">
        <v>1309</v>
      </c>
    </row>
    <row r="262" spans="1:24" ht="27" customHeight="1" x14ac:dyDescent="0.45">
      <c r="A262" s="45">
        <v>139</v>
      </c>
      <c r="B262" s="45"/>
      <c r="C262" s="45"/>
      <c r="D262" s="46" t="s">
        <v>1032</v>
      </c>
      <c r="E262" s="46" t="s">
        <v>1033</v>
      </c>
      <c r="F262" s="13">
        <v>10</v>
      </c>
      <c r="G262" s="14" t="s">
        <v>1515</v>
      </c>
      <c r="H262" s="2" t="s">
        <v>695</v>
      </c>
      <c r="I262" s="1">
        <v>26427</v>
      </c>
      <c r="J262" s="2" t="s">
        <v>182</v>
      </c>
      <c r="K262" s="2" t="s">
        <v>183</v>
      </c>
      <c r="L262" s="2" t="s">
        <v>184</v>
      </c>
      <c r="N262" s="2" t="s">
        <v>13</v>
      </c>
      <c r="O262" s="1">
        <v>31</v>
      </c>
      <c r="P262" s="2" t="s">
        <v>694</v>
      </c>
      <c r="Q262" s="1">
        <v>366</v>
      </c>
      <c r="R262" s="2">
        <v>22</v>
      </c>
      <c r="S262" s="2" t="s">
        <v>1283</v>
      </c>
      <c r="U262" s="3">
        <v>177</v>
      </c>
      <c r="V262" s="3">
        <v>65</v>
      </c>
      <c r="W262" s="2" t="s">
        <v>1309</v>
      </c>
    </row>
    <row r="263" spans="1:24" ht="27" customHeight="1" x14ac:dyDescent="0.45">
      <c r="A263" s="45">
        <v>140</v>
      </c>
      <c r="B263" s="45"/>
      <c r="C263" s="45"/>
      <c r="D263" s="46" t="s">
        <v>954</v>
      </c>
      <c r="E263" s="46" t="s">
        <v>955</v>
      </c>
      <c r="F263" s="13">
        <v>16</v>
      </c>
      <c r="G263" s="14" t="s">
        <v>1495</v>
      </c>
      <c r="H263" s="2" t="s">
        <v>178</v>
      </c>
      <c r="I263" s="1">
        <v>35713</v>
      </c>
      <c r="J263" s="2" t="s">
        <v>67</v>
      </c>
      <c r="K263" s="2" t="s">
        <v>185</v>
      </c>
      <c r="L263" s="2" t="s">
        <v>186</v>
      </c>
      <c r="M263" s="1">
        <v>125881</v>
      </c>
      <c r="N263" s="2" t="s">
        <v>13</v>
      </c>
      <c r="O263" s="1">
        <v>23</v>
      </c>
      <c r="P263" s="2" t="s">
        <v>177</v>
      </c>
      <c r="Q263" s="1">
        <v>58</v>
      </c>
      <c r="R263" s="2">
        <v>26</v>
      </c>
      <c r="T263" s="1">
        <v>1</v>
      </c>
      <c r="U263" s="3">
        <v>176</v>
      </c>
      <c r="V263" s="3">
        <v>69</v>
      </c>
      <c r="W263" s="2" t="s">
        <v>1291</v>
      </c>
      <c r="X263" s="2" t="s">
        <v>1311</v>
      </c>
    </row>
    <row r="264" spans="1:24" ht="27" customHeight="1" x14ac:dyDescent="0.45">
      <c r="A264" s="45">
        <v>140</v>
      </c>
      <c r="B264" s="45"/>
      <c r="C264" s="45"/>
      <c r="D264" s="46" t="s">
        <v>954</v>
      </c>
      <c r="E264" s="46" t="s">
        <v>955</v>
      </c>
      <c r="F264" s="13">
        <v>6</v>
      </c>
      <c r="G264" s="14" t="s">
        <v>1516</v>
      </c>
      <c r="H264" s="2" t="s">
        <v>606</v>
      </c>
      <c r="I264" s="1">
        <v>35713</v>
      </c>
      <c r="J264" s="2" t="s">
        <v>67</v>
      </c>
      <c r="K264" s="2" t="s">
        <v>185</v>
      </c>
      <c r="L264" s="2" t="s">
        <v>186</v>
      </c>
      <c r="M264" s="1">
        <v>125881</v>
      </c>
      <c r="N264" s="2" t="s">
        <v>13</v>
      </c>
      <c r="O264" s="1">
        <v>23</v>
      </c>
      <c r="P264" s="2" t="s">
        <v>605</v>
      </c>
      <c r="Q264" s="1">
        <v>288</v>
      </c>
      <c r="R264" s="2">
        <v>20</v>
      </c>
      <c r="T264" s="1">
        <v>1</v>
      </c>
      <c r="U264" s="3">
        <v>176</v>
      </c>
      <c r="V264" s="3">
        <v>69</v>
      </c>
      <c r="W264" s="2" t="s">
        <v>1291</v>
      </c>
      <c r="X264" s="2" t="s">
        <v>1311</v>
      </c>
    </row>
    <row r="265" spans="1:24" ht="27" customHeight="1" x14ac:dyDescent="0.45">
      <c r="A265" s="45">
        <v>141</v>
      </c>
      <c r="B265" s="45"/>
      <c r="C265" s="45"/>
      <c r="D265" s="46" t="s">
        <v>1179</v>
      </c>
      <c r="E265" s="46" t="s">
        <v>1180</v>
      </c>
      <c r="F265" s="13">
        <v>6</v>
      </c>
      <c r="G265" s="14" t="s">
        <v>1516</v>
      </c>
      <c r="H265" s="2" t="s">
        <v>606</v>
      </c>
      <c r="I265" s="1">
        <v>34997</v>
      </c>
      <c r="J265" s="2" t="s">
        <v>81</v>
      </c>
      <c r="K265" s="2" t="s">
        <v>614</v>
      </c>
      <c r="L265" s="2" t="s">
        <v>615</v>
      </c>
      <c r="M265" s="1">
        <v>122006</v>
      </c>
      <c r="N265" s="2" t="s">
        <v>13</v>
      </c>
      <c r="O265" s="1">
        <v>26</v>
      </c>
      <c r="P265" s="2" t="s">
        <v>605</v>
      </c>
      <c r="Q265" s="1">
        <v>290</v>
      </c>
      <c r="R265" s="2">
        <v>20</v>
      </c>
      <c r="U265" s="3">
        <v>178</v>
      </c>
      <c r="V265" s="3">
        <v>80</v>
      </c>
      <c r="W265" s="2" t="s">
        <v>1291</v>
      </c>
    </row>
    <row r="266" spans="1:24" ht="27" customHeight="1" x14ac:dyDescent="0.45">
      <c r="A266" s="45">
        <v>141</v>
      </c>
      <c r="B266" s="45"/>
      <c r="C266" s="45"/>
      <c r="D266" s="46" t="s">
        <v>1179</v>
      </c>
      <c r="E266" s="46" t="s">
        <v>1180</v>
      </c>
      <c r="F266" s="13">
        <v>10</v>
      </c>
      <c r="G266" s="14" t="s">
        <v>1515</v>
      </c>
      <c r="H266" s="2" t="s">
        <v>695</v>
      </c>
      <c r="I266" s="1">
        <v>34997</v>
      </c>
      <c r="J266" s="2" t="s">
        <v>81</v>
      </c>
      <c r="K266" s="2" t="s">
        <v>614</v>
      </c>
      <c r="L266" s="2" t="s">
        <v>615</v>
      </c>
      <c r="M266" s="1">
        <v>122006</v>
      </c>
      <c r="N266" s="2" t="s">
        <v>13</v>
      </c>
      <c r="O266" s="1">
        <v>26</v>
      </c>
      <c r="P266" s="2" t="s">
        <v>694</v>
      </c>
      <c r="Q266" s="1">
        <v>371</v>
      </c>
      <c r="R266" s="2">
        <v>22</v>
      </c>
      <c r="U266" s="3">
        <v>178</v>
      </c>
      <c r="V266" s="3">
        <v>80</v>
      </c>
      <c r="W266" s="2" t="s">
        <v>1291</v>
      </c>
    </row>
    <row r="267" spans="1:24" ht="27" customHeight="1" x14ac:dyDescent="0.45">
      <c r="A267" s="45">
        <v>142</v>
      </c>
      <c r="B267" s="45"/>
      <c r="C267" s="45"/>
      <c r="D267" s="46" t="s">
        <v>910</v>
      </c>
      <c r="E267" s="46" t="s">
        <v>911</v>
      </c>
      <c r="F267" s="13">
        <v>6</v>
      </c>
      <c r="G267" s="14" t="s">
        <v>1516</v>
      </c>
      <c r="H267" s="2" t="s">
        <v>606</v>
      </c>
      <c r="I267" s="1">
        <v>35802</v>
      </c>
      <c r="J267" s="2" t="s">
        <v>624</v>
      </c>
      <c r="K267" s="2" t="s">
        <v>625</v>
      </c>
      <c r="L267" s="2" t="s">
        <v>626</v>
      </c>
      <c r="N267" s="2" t="s">
        <v>13</v>
      </c>
      <c r="O267" s="1">
        <v>24</v>
      </c>
      <c r="P267" s="2" t="s">
        <v>605</v>
      </c>
      <c r="Q267" s="1">
        <v>294</v>
      </c>
      <c r="R267" s="2">
        <v>20</v>
      </c>
      <c r="S267" s="2" t="s">
        <v>1283</v>
      </c>
      <c r="T267" s="1">
        <v>1</v>
      </c>
      <c r="U267" s="3">
        <v>180</v>
      </c>
      <c r="V267" s="3">
        <v>70</v>
      </c>
    </row>
    <row r="268" spans="1:24" ht="27" customHeight="1" x14ac:dyDescent="0.45">
      <c r="A268" s="45">
        <v>142</v>
      </c>
      <c r="B268" s="45"/>
      <c r="C268" s="45"/>
      <c r="D268" s="46" t="s">
        <v>910</v>
      </c>
      <c r="E268" s="46" t="s">
        <v>911</v>
      </c>
      <c r="F268" s="13">
        <v>10</v>
      </c>
      <c r="G268" s="14" t="s">
        <v>1515</v>
      </c>
      <c r="H268" s="2" t="s">
        <v>695</v>
      </c>
      <c r="I268" s="1">
        <v>35802</v>
      </c>
      <c r="J268" s="2" t="s">
        <v>624</v>
      </c>
      <c r="K268" s="2" t="s">
        <v>625</v>
      </c>
      <c r="L268" s="2" t="s">
        <v>626</v>
      </c>
      <c r="N268" s="2" t="s">
        <v>13</v>
      </c>
      <c r="O268" s="1">
        <v>24</v>
      </c>
      <c r="P268" s="2" t="s">
        <v>694</v>
      </c>
      <c r="Q268" s="1">
        <v>375</v>
      </c>
      <c r="R268" s="2">
        <v>22</v>
      </c>
      <c r="S268" s="2" t="s">
        <v>1283</v>
      </c>
      <c r="T268" s="1">
        <v>1</v>
      </c>
      <c r="U268" s="3">
        <v>180</v>
      </c>
      <c r="V268" s="3">
        <v>70</v>
      </c>
    </row>
    <row r="269" spans="1:24" ht="27" customHeight="1" x14ac:dyDescent="0.45">
      <c r="A269" s="13">
        <v>143</v>
      </c>
      <c r="B269" s="13"/>
      <c r="C269" s="13"/>
      <c r="D269" s="47" t="s">
        <v>990</v>
      </c>
      <c r="E269" s="47" t="s">
        <v>991</v>
      </c>
      <c r="F269" s="13">
        <v>6</v>
      </c>
      <c r="G269" s="14" t="s">
        <v>1516</v>
      </c>
      <c r="H269" s="2" t="s">
        <v>606</v>
      </c>
      <c r="I269" s="1">
        <v>35667</v>
      </c>
      <c r="J269" s="2" t="s">
        <v>627</v>
      </c>
      <c r="K269" s="2" t="s">
        <v>628</v>
      </c>
      <c r="L269" s="2" t="s">
        <v>629</v>
      </c>
      <c r="M269" s="1">
        <v>123070</v>
      </c>
      <c r="N269" s="2" t="s">
        <v>13</v>
      </c>
      <c r="O269" s="1">
        <v>30</v>
      </c>
      <c r="P269" s="2" t="s">
        <v>605</v>
      </c>
      <c r="Q269" s="1">
        <v>295</v>
      </c>
      <c r="R269" s="2">
        <v>20</v>
      </c>
      <c r="U269" s="3">
        <v>178</v>
      </c>
      <c r="V269" s="3">
        <v>68.5</v>
      </c>
      <c r="W269" s="2" t="s">
        <v>1291</v>
      </c>
    </row>
    <row r="270" spans="1:24" ht="27" customHeight="1" x14ac:dyDescent="0.45">
      <c r="A270" s="13">
        <v>144</v>
      </c>
      <c r="B270" s="13"/>
      <c r="C270" s="13"/>
      <c r="D270" s="47" t="s">
        <v>880</v>
      </c>
      <c r="E270" s="47" t="s">
        <v>881</v>
      </c>
      <c r="F270" s="13">
        <v>6</v>
      </c>
      <c r="G270" s="14" t="s">
        <v>1516</v>
      </c>
      <c r="H270" s="2" t="s">
        <v>606</v>
      </c>
      <c r="I270" s="1">
        <v>35850</v>
      </c>
      <c r="J270" s="2" t="s">
        <v>298</v>
      </c>
      <c r="K270" s="2" t="s">
        <v>630</v>
      </c>
      <c r="L270" s="2" t="s">
        <v>631</v>
      </c>
      <c r="M270" s="1">
        <v>124961</v>
      </c>
      <c r="N270" s="2" t="s">
        <v>13</v>
      </c>
      <c r="O270" s="1">
        <v>35</v>
      </c>
      <c r="P270" s="2" t="s">
        <v>605</v>
      </c>
      <c r="Q270" s="1">
        <v>296</v>
      </c>
      <c r="R270" s="2">
        <v>20</v>
      </c>
      <c r="T270" s="1">
        <v>1</v>
      </c>
      <c r="U270" s="3">
        <v>175</v>
      </c>
      <c r="V270" s="3">
        <v>67</v>
      </c>
      <c r="W270" s="2" t="s">
        <v>1291</v>
      </c>
    </row>
    <row r="271" spans="1:24" ht="27" customHeight="1" x14ac:dyDescent="0.45">
      <c r="A271" s="13">
        <v>145</v>
      </c>
      <c r="B271" s="13"/>
      <c r="C271" s="13"/>
      <c r="D271" s="47" t="s">
        <v>1030</v>
      </c>
      <c r="E271" s="47" t="s">
        <v>1031</v>
      </c>
      <c r="F271" s="13">
        <v>6</v>
      </c>
      <c r="G271" s="14" t="s">
        <v>1516</v>
      </c>
      <c r="H271" s="2" t="s">
        <v>606</v>
      </c>
      <c r="I271" s="1">
        <v>35630</v>
      </c>
      <c r="J271" s="2" t="s">
        <v>632</v>
      </c>
      <c r="K271" s="2" t="s">
        <v>1274</v>
      </c>
      <c r="L271" s="2" t="s">
        <v>633</v>
      </c>
      <c r="M271" s="1">
        <v>124162</v>
      </c>
      <c r="N271" s="2" t="s">
        <v>13</v>
      </c>
      <c r="O271" s="1">
        <v>27</v>
      </c>
      <c r="P271" s="2" t="s">
        <v>605</v>
      </c>
      <c r="Q271" s="1">
        <v>298</v>
      </c>
      <c r="R271" s="2">
        <v>20</v>
      </c>
      <c r="T271" s="1">
        <v>1</v>
      </c>
      <c r="U271" s="3">
        <v>175</v>
      </c>
      <c r="V271" s="3">
        <v>70</v>
      </c>
      <c r="W271" s="2" t="s">
        <v>1291</v>
      </c>
      <c r="X271" s="2" t="s">
        <v>1366</v>
      </c>
    </row>
    <row r="272" spans="1:24" ht="27" customHeight="1" x14ac:dyDescent="0.45">
      <c r="A272" s="45">
        <v>146</v>
      </c>
      <c r="B272" s="45"/>
      <c r="C272" s="45"/>
      <c r="D272" s="46" t="s">
        <v>1114</v>
      </c>
      <c r="E272" s="46" t="s">
        <v>1115</v>
      </c>
      <c r="F272" s="13">
        <v>6</v>
      </c>
      <c r="G272" s="14" t="s">
        <v>1516</v>
      </c>
      <c r="H272" s="2" t="s">
        <v>606</v>
      </c>
      <c r="I272" s="1">
        <v>35344</v>
      </c>
      <c r="J272" s="2" t="s">
        <v>634</v>
      </c>
      <c r="K272" s="2" t="s">
        <v>635</v>
      </c>
      <c r="L272" s="2" t="s">
        <v>636</v>
      </c>
      <c r="N272" s="2" t="s">
        <v>13</v>
      </c>
      <c r="O272" s="1">
        <v>30</v>
      </c>
      <c r="P272" s="2" t="s">
        <v>605</v>
      </c>
      <c r="Q272" s="1">
        <v>299</v>
      </c>
      <c r="R272" s="2">
        <v>20</v>
      </c>
      <c r="S272" s="2" t="s">
        <v>1283</v>
      </c>
      <c r="U272" s="3">
        <v>175</v>
      </c>
      <c r="V272" s="3">
        <v>70</v>
      </c>
      <c r="W272" s="2" t="s">
        <v>1291</v>
      </c>
      <c r="X272" s="2" t="s">
        <v>1367</v>
      </c>
    </row>
    <row r="273" spans="1:24" ht="27" customHeight="1" x14ac:dyDescent="0.45">
      <c r="A273" s="45">
        <v>146</v>
      </c>
      <c r="B273" s="45"/>
      <c r="C273" s="45"/>
      <c r="D273" s="46" t="s">
        <v>1114</v>
      </c>
      <c r="E273" s="46" t="s">
        <v>1115</v>
      </c>
      <c r="F273" s="13">
        <v>10</v>
      </c>
      <c r="G273" s="14" t="s">
        <v>1515</v>
      </c>
      <c r="H273" s="2" t="s">
        <v>695</v>
      </c>
      <c r="I273" s="1">
        <v>35344</v>
      </c>
      <c r="J273" s="2" t="s">
        <v>634</v>
      </c>
      <c r="K273" s="2" t="s">
        <v>635</v>
      </c>
      <c r="L273" s="2" t="s">
        <v>636</v>
      </c>
      <c r="N273" s="2" t="s">
        <v>13</v>
      </c>
      <c r="O273" s="1">
        <v>30</v>
      </c>
      <c r="P273" s="2" t="s">
        <v>694</v>
      </c>
      <c r="Q273" s="1">
        <v>381</v>
      </c>
      <c r="R273" s="2">
        <v>22</v>
      </c>
      <c r="S273" s="2" t="s">
        <v>1283</v>
      </c>
      <c r="U273" s="3">
        <v>175</v>
      </c>
      <c r="V273" s="3">
        <v>70</v>
      </c>
      <c r="W273" s="2" t="s">
        <v>1291</v>
      </c>
      <c r="X273" s="2" t="s">
        <v>1367</v>
      </c>
    </row>
    <row r="274" spans="1:24" ht="27" customHeight="1" x14ac:dyDescent="0.45">
      <c r="A274" s="45">
        <v>147</v>
      </c>
      <c r="B274" s="45"/>
      <c r="C274" s="45"/>
      <c r="D274" s="46" t="s">
        <v>860</v>
      </c>
      <c r="E274" s="46" t="s">
        <v>861</v>
      </c>
      <c r="F274" s="13">
        <v>6</v>
      </c>
      <c r="G274" s="14" t="s">
        <v>1516</v>
      </c>
      <c r="H274" s="2" t="s">
        <v>606</v>
      </c>
      <c r="I274" s="1">
        <v>35908</v>
      </c>
      <c r="J274" s="2" t="s">
        <v>157</v>
      </c>
      <c r="K274" s="2" t="s">
        <v>640</v>
      </c>
      <c r="L274" s="2" t="s">
        <v>641</v>
      </c>
      <c r="M274" s="1">
        <v>125556</v>
      </c>
      <c r="N274" s="2" t="s">
        <v>13</v>
      </c>
      <c r="O274" s="1">
        <v>24</v>
      </c>
      <c r="P274" s="2" t="s">
        <v>605</v>
      </c>
      <c r="Q274" s="1">
        <v>303</v>
      </c>
      <c r="R274" s="2">
        <v>20</v>
      </c>
      <c r="S274" s="2" t="s">
        <v>1284</v>
      </c>
      <c r="T274" s="1">
        <v>1</v>
      </c>
      <c r="U274" s="3">
        <v>175</v>
      </c>
      <c r="V274" s="3">
        <v>72</v>
      </c>
    </row>
    <row r="275" spans="1:24" ht="27" customHeight="1" x14ac:dyDescent="0.45">
      <c r="A275" s="45">
        <v>147</v>
      </c>
      <c r="B275" s="45"/>
      <c r="C275" s="45"/>
      <c r="D275" s="46" t="s">
        <v>860</v>
      </c>
      <c r="E275" s="46" t="s">
        <v>861</v>
      </c>
      <c r="F275" s="13">
        <v>10</v>
      </c>
      <c r="G275" s="14" t="s">
        <v>1515</v>
      </c>
      <c r="H275" s="2" t="s">
        <v>695</v>
      </c>
      <c r="I275" s="1">
        <v>35908</v>
      </c>
      <c r="J275" s="2" t="s">
        <v>157</v>
      </c>
      <c r="K275" s="2" t="s">
        <v>640</v>
      </c>
      <c r="L275" s="2" t="s">
        <v>641</v>
      </c>
      <c r="M275" s="1">
        <v>125556</v>
      </c>
      <c r="N275" s="2" t="s">
        <v>13</v>
      </c>
      <c r="O275" s="1">
        <v>24</v>
      </c>
      <c r="P275" s="2" t="s">
        <v>694</v>
      </c>
      <c r="Q275" s="1">
        <v>385</v>
      </c>
      <c r="R275" s="2">
        <v>22</v>
      </c>
      <c r="S275" s="2" t="s">
        <v>1284</v>
      </c>
      <c r="T275" s="1">
        <v>1</v>
      </c>
      <c r="U275" s="3">
        <v>175</v>
      </c>
      <c r="V275" s="3">
        <v>72</v>
      </c>
    </row>
    <row r="276" spans="1:24" ht="27" customHeight="1" x14ac:dyDescent="0.45">
      <c r="A276" s="13">
        <v>148</v>
      </c>
      <c r="B276" s="13"/>
      <c r="C276" s="13"/>
      <c r="D276" s="47" t="s">
        <v>1010</v>
      </c>
      <c r="E276" s="47" t="s">
        <v>1011</v>
      </c>
      <c r="F276" s="13">
        <v>6</v>
      </c>
      <c r="G276" s="14" t="s">
        <v>1516</v>
      </c>
      <c r="H276" s="2" t="s">
        <v>606</v>
      </c>
      <c r="I276" s="1">
        <v>35653</v>
      </c>
      <c r="J276" s="2" t="s">
        <v>642</v>
      </c>
      <c r="K276" s="2" t="s">
        <v>643</v>
      </c>
      <c r="L276" s="2" t="s">
        <v>644</v>
      </c>
      <c r="M276" s="1">
        <v>122797</v>
      </c>
      <c r="N276" s="2" t="s">
        <v>13</v>
      </c>
      <c r="O276" s="1">
        <v>34</v>
      </c>
      <c r="P276" s="2" t="s">
        <v>605</v>
      </c>
      <c r="Q276" s="1">
        <v>304</v>
      </c>
      <c r="R276" s="2">
        <v>20</v>
      </c>
      <c r="T276" s="1">
        <v>1</v>
      </c>
      <c r="U276" s="3">
        <v>175</v>
      </c>
      <c r="V276" s="3">
        <v>69</v>
      </c>
      <c r="W276" s="2" t="s">
        <v>1308</v>
      </c>
    </row>
    <row r="277" spans="1:24" ht="27" customHeight="1" x14ac:dyDescent="0.45">
      <c r="A277" s="45">
        <v>149</v>
      </c>
      <c r="B277" s="45"/>
      <c r="C277" s="45"/>
      <c r="D277" s="46" t="s">
        <v>832</v>
      </c>
      <c r="E277" s="46" t="s">
        <v>833</v>
      </c>
      <c r="F277" s="13">
        <v>16</v>
      </c>
      <c r="G277" s="14" t="s">
        <v>1495</v>
      </c>
      <c r="H277" s="2" t="s">
        <v>178</v>
      </c>
      <c r="I277" s="1">
        <v>33273</v>
      </c>
      <c r="J277" s="2" t="s">
        <v>150</v>
      </c>
      <c r="K277" s="2" t="s">
        <v>214</v>
      </c>
      <c r="L277" s="2" t="s">
        <v>215</v>
      </c>
      <c r="M277" s="1">
        <v>125811</v>
      </c>
      <c r="N277" s="2" t="s">
        <v>13</v>
      </c>
      <c r="O277" s="1">
        <v>24</v>
      </c>
      <c r="P277" s="2" t="s">
        <v>177</v>
      </c>
      <c r="Q277" s="1">
        <v>68</v>
      </c>
      <c r="R277" s="2">
        <v>26</v>
      </c>
      <c r="U277" s="3">
        <v>178</v>
      </c>
      <c r="V277" s="3">
        <v>70</v>
      </c>
    </row>
    <row r="278" spans="1:24" ht="27" customHeight="1" x14ac:dyDescent="0.45">
      <c r="A278" s="45">
        <v>149</v>
      </c>
      <c r="B278" s="45"/>
      <c r="C278" s="45"/>
      <c r="D278" s="46" t="s">
        <v>832</v>
      </c>
      <c r="E278" s="46" t="s">
        <v>833</v>
      </c>
      <c r="F278" s="13">
        <v>6</v>
      </c>
      <c r="G278" s="14" t="s">
        <v>1516</v>
      </c>
      <c r="H278" s="2" t="s">
        <v>606</v>
      </c>
      <c r="I278" s="1">
        <v>33273</v>
      </c>
      <c r="J278" s="2" t="s">
        <v>150</v>
      </c>
      <c r="K278" s="2" t="s">
        <v>214</v>
      </c>
      <c r="L278" s="2" t="s">
        <v>215</v>
      </c>
      <c r="M278" s="1">
        <v>125811</v>
      </c>
      <c r="N278" s="2" t="s">
        <v>13</v>
      </c>
      <c r="O278" s="1">
        <v>24</v>
      </c>
      <c r="P278" s="2" t="s">
        <v>605</v>
      </c>
      <c r="Q278" s="1">
        <v>306</v>
      </c>
      <c r="R278" s="2">
        <v>20</v>
      </c>
      <c r="U278" s="3">
        <v>178</v>
      </c>
      <c r="V278" s="3">
        <v>70</v>
      </c>
    </row>
    <row r="279" spans="1:24" ht="27" customHeight="1" x14ac:dyDescent="0.45">
      <c r="A279" s="13">
        <v>150</v>
      </c>
      <c r="B279" s="13"/>
      <c r="C279" s="13"/>
      <c r="D279" s="47" t="s">
        <v>1127</v>
      </c>
      <c r="E279" s="47" t="s">
        <v>1128</v>
      </c>
      <c r="F279" s="13">
        <v>6</v>
      </c>
      <c r="G279" s="14" t="s">
        <v>1516</v>
      </c>
      <c r="H279" s="2" t="s">
        <v>606</v>
      </c>
      <c r="I279" s="1">
        <v>35304</v>
      </c>
      <c r="J279" s="2" t="s">
        <v>645</v>
      </c>
      <c r="K279" s="2" t="s">
        <v>646</v>
      </c>
      <c r="L279" s="2" t="s">
        <v>647</v>
      </c>
      <c r="M279" s="1">
        <v>121296</v>
      </c>
      <c r="N279" s="2" t="s">
        <v>13</v>
      </c>
      <c r="O279" s="1">
        <v>24</v>
      </c>
      <c r="P279" s="2" t="s">
        <v>605</v>
      </c>
      <c r="Q279" s="1">
        <v>307</v>
      </c>
      <c r="R279" s="2">
        <v>20</v>
      </c>
      <c r="T279" s="1">
        <v>1</v>
      </c>
      <c r="U279" s="3">
        <v>176</v>
      </c>
      <c r="V279" s="3">
        <v>67</v>
      </c>
      <c r="W279" s="2" t="s">
        <v>1291</v>
      </c>
      <c r="X279" s="2" t="s">
        <v>1405</v>
      </c>
    </row>
    <row r="280" spans="1:24" ht="27" customHeight="1" x14ac:dyDescent="0.45">
      <c r="A280" s="13">
        <v>151</v>
      </c>
      <c r="B280" s="13"/>
      <c r="C280" s="13"/>
      <c r="D280" s="47" t="s">
        <v>1062</v>
      </c>
      <c r="E280" s="47" t="s">
        <v>1063</v>
      </c>
      <c r="F280" s="13">
        <v>6</v>
      </c>
      <c r="G280" s="14" t="s">
        <v>1516</v>
      </c>
      <c r="H280" s="2" t="s">
        <v>606</v>
      </c>
      <c r="I280" s="1">
        <v>35575</v>
      </c>
      <c r="J280" s="2" t="s">
        <v>169</v>
      </c>
      <c r="K280" s="2" t="s">
        <v>651</v>
      </c>
      <c r="L280" s="2" t="s">
        <v>652</v>
      </c>
      <c r="M280" s="1">
        <v>122136</v>
      </c>
      <c r="N280" s="2" t="s">
        <v>13</v>
      </c>
      <c r="O280" s="1">
        <v>27</v>
      </c>
      <c r="P280" s="2" t="s">
        <v>605</v>
      </c>
      <c r="Q280" s="1">
        <v>315</v>
      </c>
      <c r="R280" s="2">
        <v>20</v>
      </c>
      <c r="S280" s="2" t="s">
        <v>1284</v>
      </c>
      <c r="U280" s="3">
        <v>179</v>
      </c>
      <c r="V280" s="3">
        <v>68</v>
      </c>
      <c r="W280" s="2" t="s">
        <v>1291</v>
      </c>
    </row>
    <row r="281" spans="1:24" ht="27" customHeight="1" x14ac:dyDescent="0.45">
      <c r="A281" s="13">
        <v>152</v>
      </c>
      <c r="B281" s="13"/>
      <c r="C281" s="13"/>
      <c r="D281" s="47" t="s">
        <v>789</v>
      </c>
      <c r="E281" s="47" t="s">
        <v>790</v>
      </c>
      <c r="F281" s="13">
        <v>6</v>
      </c>
      <c r="G281" s="14" t="s">
        <v>1516</v>
      </c>
      <c r="H281" s="2" t="s">
        <v>606</v>
      </c>
      <c r="I281" s="1">
        <v>36036</v>
      </c>
      <c r="J281" s="2" t="s">
        <v>653</v>
      </c>
      <c r="K281" s="2" t="s">
        <v>91</v>
      </c>
      <c r="L281" s="2" t="s">
        <v>654</v>
      </c>
      <c r="M281" s="1">
        <v>127297</v>
      </c>
      <c r="N281" s="2" t="s">
        <v>13</v>
      </c>
      <c r="O281" s="1">
        <v>25</v>
      </c>
      <c r="P281" s="2" t="s">
        <v>605</v>
      </c>
      <c r="Q281" s="1">
        <v>318</v>
      </c>
      <c r="R281" s="2">
        <v>20</v>
      </c>
      <c r="U281" s="3">
        <v>176</v>
      </c>
      <c r="V281" s="3">
        <v>65</v>
      </c>
      <c r="W281" s="2" t="s">
        <v>1319</v>
      </c>
    </row>
    <row r="282" spans="1:24" ht="27" customHeight="1" x14ac:dyDescent="0.45">
      <c r="A282" s="13">
        <v>153</v>
      </c>
      <c r="B282" s="13"/>
      <c r="C282" s="13"/>
      <c r="D282" s="47" t="s">
        <v>1044</v>
      </c>
      <c r="E282" s="47" t="s">
        <v>1045</v>
      </c>
      <c r="F282" s="13">
        <v>6</v>
      </c>
      <c r="G282" s="14" t="s">
        <v>1516</v>
      </c>
      <c r="H282" s="2" t="s">
        <v>606</v>
      </c>
      <c r="I282" s="1">
        <v>35607</v>
      </c>
      <c r="J282" s="2" t="s">
        <v>655</v>
      </c>
      <c r="K282" s="2" t="s">
        <v>656</v>
      </c>
      <c r="L282" s="2" t="s">
        <v>657</v>
      </c>
      <c r="M282" s="1">
        <v>122382</v>
      </c>
      <c r="N282" s="2" t="s">
        <v>13</v>
      </c>
      <c r="O282" s="1">
        <v>29</v>
      </c>
      <c r="P282" s="2" t="s">
        <v>605</v>
      </c>
      <c r="Q282" s="1">
        <v>320</v>
      </c>
      <c r="R282" s="2">
        <v>20</v>
      </c>
      <c r="T282" s="1">
        <v>1</v>
      </c>
      <c r="U282" s="3">
        <v>175</v>
      </c>
      <c r="V282" s="3">
        <v>58</v>
      </c>
      <c r="W282" s="2" t="s">
        <v>1291</v>
      </c>
    </row>
    <row r="283" spans="1:24" ht="27" customHeight="1" x14ac:dyDescent="0.45">
      <c r="A283" s="45">
        <v>154</v>
      </c>
      <c r="B283" s="45"/>
      <c r="C283" s="45"/>
      <c r="D283" s="46" t="s">
        <v>1181</v>
      </c>
      <c r="E283" s="46" t="s">
        <v>1182</v>
      </c>
      <c r="F283" s="13">
        <v>16</v>
      </c>
      <c r="G283" s="14" t="s">
        <v>1495</v>
      </c>
      <c r="H283" s="2" t="s">
        <v>178</v>
      </c>
      <c r="I283" s="1">
        <v>34990</v>
      </c>
      <c r="J283" s="2" t="s">
        <v>116</v>
      </c>
      <c r="K283" s="2" t="s">
        <v>102</v>
      </c>
      <c r="L283" s="2" t="s">
        <v>234</v>
      </c>
      <c r="M283" s="1">
        <v>122390</v>
      </c>
      <c r="N283" s="2" t="s">
        <v>13</v>
      </c>
      <c r="O283" s="1">
        <v>41</v>
      </c>
      <c r="P283" s="2" t="s">
        <v>177</v>
      </c>
      <c r="Q283" s="1">
        <v>76</v>
      </c>
      <c r="R283" s="2">
        <v>26</v>
      </c>
      <c r="T283" s="1">
        <v>1</v>
      </c>
      <c r="U283" s="3">
        <v>182</v>
      </c>
      <c r="V283" s="3">
        <v>67.5</v>
      </c>
      <c r="W283" s="2" t="s">
        <v>1437</v>
      </c>
    </row>
    <row r="284" spans="1:24" ht="27" customHeight="1" x14ac:dyDescent="0.45">
      <c r="A284" s="45">
        <v>154</v>
      </c>
      <c r="B284" s="45"/>
      <c r="C284" s="45"/>
      <c r="D284" s="46" t="s">
        <v>1181</v>
      </c>
      <c r="E284" s="46" t="s">
        <v>1182</v>
      </c>
      <c r="F284" s="13">
        <v>22</v>
      </c>
      <c r="G284" s="14" t="s">
        <v>1501</v>
      </c>
      <c r="H284" s="2" t="s">
        <v>238</v>
      </c>
      <c r="I284" s="1">
        <v>34990</v>
      </c>
      <c r="J284" s="2" t="s">
        <v>116</v>
      </c>
      <c r="K284" s="2" t="s">
        <v>102</v>
      </c>
      <c r="L284" s="2" t="s">
        <v>234</v>
      </c>
      <c r="M284" s="1">
        <v>122390</v>
      </c>
      <c r="N284" s="2" t="s">
        <v>13</v>
      </c>
      <c r="O284" s="1">
        <v>41</v>
      </c>
      <c r="P284" s="2" t="s">
        <v>237</v>
      </c>
      <c r="Q284" s="1">
        <v>85</v>
      </c>
      <c r="R284" s="2">
        <v>27</v>
      </c>
      <c r="T284" s="1">
        <v>1</v>
      </c>
      <c r="U284" s="3">
        <v>182</v>
      </c>
      <c r="V284" s="3">
        <v>67.5</v>
      </c>
      <c r="W284" s="2" t="s">
        <v>1437</v>
      </c>
    </row>
    <row r="285" spans="1:24" ht="27" customHeight="1" x14ac:dyDescent="0.45">
      <c r="A285" s="45">
        <v>154</v>
      </c>
      <c r="B285" s="45"/>
      <c r="C285" s="45"/>
      <c r="D285" s="46" t="s">
        <v>1181</v>
      </c>
      <c r="E285" s="46" t="s">
        <v>1182</v>
      </c>
      <c r="F285" s="13">
        <v>6</v>
      </c>
      <c r="G285" s="14" t="s">
        <v>1516</v>
      </c>
      <c r="H285" s="2" t="s">
        <v>606</v>
      </c>
      <c r="I285" s="1">
        <v>34990</v>
      </c>
      <c r="J285" s="2" t="s">
        <v>116</v>
      </c>
      <c r="K285" s="2" t="s">
        <v>102</v>
      </c>
      <c r="L285" s="2" t="s">
        <v>234</v>
      </c>
      <c r="M285" s="1">
        <v>122390</v>
      </c>
      <c r="N285" s="2" t="s">
        <v>13</v>
      </c>
      <c r="O285" s="1">
        <v>41</v>
      </c>
      <c r="P285" s="2" t="s">
        <v>605</v>
      </c>
      <c r="Q285" s="1">
        <v>321</v>
      </c>
      <c r="R285" s="2">
        <v>20</v>
      </c>
      <c r="T285" s="1">
        <v>1</v>
      </c>
      <c r="U285" s="3">
        <v>182</v>
      </c>
      <c r="V285" s="3">
        <v>67.5</v>
      </c>
      <c r="W285" s="2" t="s">
        <v>1437</v>
      </c>
    </row>
    <row r="286" spans="1:24" ht="27" customHeight="1" x14ac:dyDescent="0.45">
      <c r="A286" s="45">
        <v>155</v>
      </c>
      <c r="B286" s="45"/>
      <c r="C286" s="45"/>
      <c r="D286" s="46" t="s">
        <v>1228</v>
      </c>
      <c r="E286" s="46" t="s">
        <v>1229</v>
      </c>
      <c r="F286" s="13">
        <v>15</v>
      </c>
      <c r="G286" s="14" t="s">
        <v>1494</v>
      </c>
      <c r="H286" s="2" t="s">
        <v>122</v>
      </c>
      <c r="I286" s="1">
        <v>34512</v>
      </c>
      <c r="J286" s="2" t="s">
        <v>165</v>
      </c>
      <c r="K286" s="2" t="s">
        <v>166</v>
      </c>
      <c r="L286" s="2" t="s">
        <v>167</v>
      </c>
      <c r="M286" s="1">
        <v>110282</v>
      </c>
      <c r="N286" s="2" t="s">
        <v>13</v>
      </c>
      <c r="O286" s="1">
        <v>23</v>
      </c>
      <c r="P286" s="2" t="s">
        <v>121</v>
      </c>
      <c r="Q286" s="1">
        <v>51</v>
      </c>
      <c r="R286" s="2">
        <v>25</v>
      </c>
      <c r="U286" s="3">
        <v>175</v>
      </c>
      <c r="V286" s="3">
        <v>65</v>
      </c>
      <c r="W286" s="2" t="s">
        <v>1291</v>
      </c>
      <c r="X286" s="2" t="s">
        <v>1463</v>
      </c>
    </row>
    <row r="287" spans="1:24" ht="27" customHeight="1" x14ac:dyDescent="0.45">
      <c r="A287" s="45">
        <v>155</v>
      </c>
      <c r="B287" s="45"/>
      <c r="C287" s="45"/>
      <c r="D287" s="46" t="s">
        <v>1228</v>
      </c>
      <c r="E287" s="46" t="s">
        <v>1229</v>
      </c>
      <c r="F287" s="13">
        <v>6</v>
      </c>
      <c r="G287" s="14" t="s">
        <v>1516</v>
      </c>
      <c r="H287" s="2" t="s">
        <v>606</v>
      </c>
      <c r="I287" s="1">
        <v>34512</v>
      </c>
      <c r="J287" s="2" t="s">
        <v>165</v>
      </c>
      <c r="K287" s="2" t="s">
        <v>166</v>
      </c>
      <c r="L287" s="2" t="s">
        <v>167</v>
      </c>
      <c r="M287" s="1">
        <v>110282</v>
      </c>
      <c r="N287" s="2" t="s">
        <v>13</v>
      </c>
      <c r="O287" s="1">
        <v>23</v>
      </c>
      <c r="P287" s="2" t="s">
        <v>605</v>
      </c>
      <c r="Q287" s="1">
        <v>322</v>
      </c>
      <c r="R287" s="2">
        <v>20</v>
      </c>
      <c r="U287" s="3">
        <v>175</v>
      </c>
      <c r="V287" s="3">
        <v>65</v>
      </c>
      <c r="W287" s="2" t="s">
        <v>1291</v>
      </c>
      <c r="X287" s="2" t="s">
        <v>1463</v>
      </c>
    </row>
    <row r="288" spans="1:24" ht="27" customHeight="1" x14ac:dyDescent="0.45">
      <c r="A288" s="45">
        <v>156</v>
      </c>
      <c r="B288" s="45"/>
      <c r="C288" s="45"/>
      <c r="D288" s="46" t="s">
        <v>1046</v>
      </c>
      <c r="E288" s="46" t="s">
        <v>1047</v>
      </c>
      <c r="F288" s="13">
        <v>34</v>
      </c>
      <c r="G288" s="14" t="s">
        <v>1511</v>
      </c>
      <c r="H288" s="2" t="s">
        <v>286</v>
      </c>
      <c r="I288" s="1">
        <v>17615</v>
      </c>
      <c r="J288" s="2" t="s">
        <v>33</v>
      </c>
      <c r="K288" s="2" t="s">
        <v>283</v>
      </c>
      <c r="L288" s="2" t="s">
        <v>284</v>
      </c>
      <c r="N288" s="2" t="s">
        <v>13</v>
      </c>
      <c r="O288" s="1">
        <v>30</v>
      </c>
      <c r="P288" s="2" t="s">
        <v>285</v>
      </c>
      <c r="Q288" s="1">
        <v>103</v>
      </c>
      <c r="R288" s="2">
        <v>29</v>
      </c>
      <c r="S288" s="2" t="s">
        <v>1283</v>
      </c>
      <c r="T288" s="1">
        <v>1</v>
      </c>
      <c r="U288" s="3">
        <v>170</v>
      </c>
      <c r="V288" s="3">
        <v>75</v>
      </c>
      <c r="W288" s="2" t="s">
        <v>1291</v>
      </c>
      <c r="X288" s="2" t="s">
        <v>1290</v>
      </c>
    </row>
    <row r="289" spans="1:24" ht="27" customHeight="1" x14ac:dyDescent="0.45">
      <c r="A289" s="45">
        <v>156</v>
      </c>
      <c r="B289" s="45"/>
      <c r="C289" s="45"/>
      <c r="D289" s="46" t="s">
        <v>1046</v>
      </c>
      <c r="E289" s="46" t="s">
        <v>1047</v>
      </c>
      <c r="F289" s="13">
        <v>9</v>
      </c>
      <c r="G289" s="14" t="s">
        <v>1519</v>
      </c>
      <c r="H289" s="2" t="s">
        <v>659</v>
      </c>
      <c r="I289" s="1">
        <v>17615</v>
      </c>
      <c r="J289" s="2" t="s">
        <v>33</v>
      </c>
      <c r="K289" s="2" t="s">
        <v>283</v>
      </c>
      <c r="L289" s="2" t="s">
        <v>284</v>
      </c>
      <c r="N289" s="2" t="s">
        <v>13</v>
      </c>
      <c r="O289" s="1">
        <v>30</v>
      </c>
      <c r="P289" s="2" t="s">
        <v>658</v>
      </c>
      <c r="Q289" s="1">
        <v>323</v>
      </c>
      <c r="R289" s="2">
        <v>21</v>
      </c>
      <c r="S289" s="2" t="s">
        <v>1283</v>
      </c>
      <c r="T289" s="1">
        <v>1</v>
      </c>
      <c r="U289" s="3">
        <v>170</v>
      </c>
      <c r="V289" s="3">
        <v>75</v>
      </c>
      <c r="W289" s="2" t="s">
        <v>1291</v>
      </c>
      <c r="X289" s="2" t="s">
        <v>1290</v>
      </c>
    </row>
    <row r="290" spans="1:24" ht="27" customHeight="1" x14ac:dyDescent="0.45">
      <c r="A290" s="45">
        <v>156</v>
      </c>
      <c r="B290" s="45"/>
      <c r="C290" s="45"/>
      <c r="D290" s="46" t="s">
        <v>1046</v>
      </c>
      <c r="E290" s="46" t="s">
        <v>1047</v>
      </c>
      <c r="F290" s="13">
        <v>14</v>
      </c>
      <c r="G290" s="14" t="s">
        <v>1493</v>
      </c>
      <c r="H290" s="2" t="s">
        <v>744</v>
      </c>
      <c r="I290" s="1">
        <v>17615</v>
      </c>
      <c r="J290" s="2" t="s">
        <v>33</v>
      </c>
      <c r="K290" s="2" t="s">
        <v>283</v>
      </c>
      <c r="L290" s="2" t="s">
        <v>284</v>
      </c>
      <c r="N290" s="2" t="s">
        <v>13</v>
      </c>
      <c r="O290" s="1">
        <v>30</v>
      </c>
      <c r="P290" s="2" t="s">
        <v>743</v>
      </c>
      <c r="Q290" s="1">
        <v>429</v>
      </c>
      <c r="R290" s="2">
        <v>24</v>
      </c>
      <c r="S290" s="2" t="s">
        <v>1283</v>
      </c>
      <c r="T290" s="1">
        <v>1</v>
      </c>
      <c r="U290" s="3">
        <v>170</v>
      </c>
      <c r="V290" s="3">
        <v>75</v>
      </c>
      <c r="W290" s="2" t="s">
        <v>1291</v>
      </c>
      <c r="X290" s="2" t="s">
        <v>1290</v>
      </c>
    </row>
    <row r="291" spans="1:24" ht="27" customHeight="1" x14ac:dyDescent="0.45">
      <c r="A291" s="45">
        <v>157</v>
      </c>
      <c r="B291" s="45"/>
      <c r="C291" s="45"/>
      <c r="D291" s="46" t="s">
        <v>1157</v>
      </c>
      <c r="E291" s="46" t="s">
        <v>1158</v>
      </c>
      <c r="F291" s="13">
        <v>9</v>
      </c>
      <c r="G291" s="14" t="s">
        <v>1519</v>
      </c>
      <c r="H291" s="2" t="s">
        <v>659</v>
      </c>
      <c r="I291" s="1">
        <v>32366</v>
      </c>
      <c r="J291" s="2" t="s">
        <v>53</v>
      </c>
      <c r="K291" s="2" t="s">
        <v>469</v>
      </c>
      <c r="L291" s="2" t="s">
        <v>662</v>
      </c>
      <c r="M291" s="1">
        <v>99650</v>
      </c>
      <c r="N291" s="2" t="s">
        <v>13</v>
      </c>
      <c r="O291" s="1">
        <v>24</v>
      </c>
      <c r="P291" s="2" t="s">
        <v>658</v>
      </c>
      <c r="Q291" s="1">
        <v>326</v>
      </c>
      <c r="R291" s="2">
        <v>21</v>
      </c>
      <c r="U291" s="3">
        <v>160</v>
      </c>
      <c r="V291" s="3">
        <v>58.5</v>
      </c>
      <c r="W291" s="2" t="s">
        <v>1299</v>
      </c>
    </row>
    <row r="292" spans="1:24" ht="27" customHeight="1" x14ac:dyDescent="0.45">
      <c r="A292" s="45">
        <v>157</v>
      </c>
      <c r="B292" s="45"/>
      <c r="C292" s="45"/>
      <c r="D292" s="46" t="s">
        <v>1157</v>
      </c>
      <c r="E292" s="46" t="s">
        <v>1158</v>
      </c>
      <c r="F292" s="13">
        <v>13</v>
      </c>
      <c r="G292" s="14" t="s">
        <v>1492</v>
      </c>
      <c r="H292" s="2" t="s">
        <v>720</v>
      </c>
      <c r="I292" s="1">
        <v>32366</v>
      </c>
      <c r="J292" s="2" t="s">
        <v>53</v>
      </c>
      <c r="K292" s="2" t="s">
        <v>469</v>
      </c>
      <c r="L292" s="2" t="s">
        <v>662</v>
      </c>
      <c r="M292" s="1">
        <v>99650</v>
      </c>
      <c r="N292" s="2" t="s">
        <v>13</v>
      </c>
      <c r="O292" s="1">
        <v>24</v>
      </c>
      <c r="P292" s="2" t="s">
        <v>719</v>
      </c>
      <c r="Q292" s="1">
        <v>399</v>
      </c>
      <c r="R292" s="2">
        <v>23</v>
      </c>
      <c r="U292" s="3">
        <v>160</v>
      </c>
      <c r="V292" s="3">
        <v>58.5</v>
      </c>
      <c r="W292" s="2" t="s">
        <v>1299</v>
      </c>
    </row>
    <row r="293" spans="1:24" ht="27" customHeight="1" x14ac:dyDescent="0.45">
      <c r="A293" s="13">
        <v>158</v>
      </c>
      <c r="B293" s="13"/>
      <c r="C293" s="13"/>
      <c r="D293" s="47" t="s">
        <v>1262</v>
      </c>
      <c r="E293" s="47" t="s">
        <v>1262</v>
      </c>
      <c r="F293" s="13">
        <v>9</v>
      </c>
      <c r="G293" s="14" t="s">
        <v>1519</v>
      </c>
      <c r="H293" s="2" t="s">
        <v>659</v>
      </c>
      <c r="J293" s="2" t="s">
        <v>563</v>
      </c>
      <c r="K293" s="2" t="s">
        <v>663</v>
      </c>
      <c r="L293" s="2" t="s">
        <v>664</v>
      </c>
      <c r="M293" s="1">
        <v>127153</v>
      </c>
      <c r="N293" s="2" t="s">
        <v>13</v>
      </c>
      <c r="O293" s="1">
        <v>25</v>
      </c>
      <c r="P293" s="2" t="s">
        <v>658</v>
      </c>
      <c r="Q293" s="1">
        <v>328</v>
      </c>
      <c r="R293" s="2">
        <v>21</v>
      </c>
      <c r="S293" s="2" t="s">
        <v>1284</v>
      </c>
      <c r="U293" s="3">
        <v>171</v>
      </c>
      <c r="V293" s="3">
        <v>71</v>
      </c>
      <c r="W293" s="2" t="s">
        <v>1291</v>
      </c>
    </row>
    <row r="294" spans="1:24" ht="27" customHeight="1" x14ac:dyDescent="0.45">
      <c r="A294" s="13">
        <v>159</v>
      </c>
      <c r="B294" s="13"/>
      <c r="C294" s="13"/>
      <c r="D294" s="47" t="s">
        <v>870</v>
      </c>
      <c r="E294" s="47" t="s">
        <v>871</v>
      </c>
      <c r="F294" s="13">
        <v>9</v>
      </c>
      <c r="G294" s="14" t="s">
        <v>1519</v>
      </c>
      <c r="H294" s="2" t="s">
        <v>659</v>
      </c>
      <c r="I294" s="1">
        <v>31221</v>
      </c>
      <c r="J294" s="2" t="s">
        <v>666</v>
      </c>
      <c r="K294" s="2" t="s">
        <v>665</v>
      </c>
      <c r="L294" s="2" t="s">
        <v>667</v>
      </c>
      <c r="M294" s="1">
        <v>89296</v>
      </c>
      <c r="N294" s="2" t="s">
        <v>13</v>
      </c>
      <c r="O294" s="1">
        <v>23</v>
      </c>
      <c r="P294" s="2" t="s">
        <v>658</v>
      </c>
      <c r="Q294" s="1">
        <v>331</v>
      </c>
      <c r="R294" s="2">
        <v>21</v>
      </c>
      <c r="U294" s="3">
        <v>171</v>
      </c>
      <c r="V294" s="3">
        <v>62</v>
      </c>
    </row>
    <row r="295" spans="1:24" ht="27" customHeight="1" x14ac:dyDescent="0.45">
      <c r="A295" s="13">
        <v>160</v>
      </c>
      <c r="B295" s="13"/>
      <c r="C295" s="13"/>
      <c r="D295" s="47" t="s">
        <v>868</v>
      </c>
      <c r="E295" s="47" t="s">
        <v>869</v>
      </c>
      <c r="F295" s="13">
        <v>9</v>
      </c>
      <c r="G295" s="14" t="s">
        <v>1519</v>
      </c>
      <c r="H295" s="2" t="s">
        <v>659</v>
      </c>
      <c r="I295" s="1">
        <v>29671</v>
      </c>
      <c r="J295" s="2" t="s">
        <v>668</v>
      </c>
      <c r="K295" s="2" t="s">
        <v>669</v>
      </c>
      <c r="L295" s="2" t="s">
        <v>670</v>
      </c>
      <c r="M295" s="1">
        <v>82130</v>
      </c>
      <c r="N295" s="2" t="s">
        <v>13</v>
      </c>
      <c r="O295" s="1">
        <v>34</v>
      </c>
      <c r="P295" s="2" t="s">
        <v>658</v>
      </c>
      <c r="Q295" s="1">
        <v>333</v>
      </c>
      <c r="R295" s="2">
        <v>21</v>
      </c>
      <c r="U295" s="3">
        <v>167</v>
      </c>
      <c r="V295" s="3">
        <v>56</v>
      </c>
      <c r="W295" s="2" t="s">
        <v>1291</v>
      </c>
      <c r="X295" s="2" t="s">
        <v>1347</v>
      </c>
    </row>
    <row r="296" spans="1:24" ht="27" customHeight="1" x14ac:dyDescent="0.45">
      <c r="A296" s="45">
        <v>161</v>
      </c>
      <c r="B296" s="45"/>
      <c r="C296" s="45"/>
      <c r="D296" s="46" t="s">
        <v>1222</v>
      </c>
      <c r="E296" s="46" t="s">
        <v>1223</v>
      </c>
      <c r="F296" s="13">
        <v>9</v>
      </c>
      <c r="G296" s="14" t="s">
        <v>1519</v>
      </c>
      <c r="H296" s="2" t="s">
        <v>659</v>
      </c>
      <c r="I296" s="1">
        <v>26703</v>
      </c>
      <c r="J296" s="2" t="s">
        <v>85</v>
      </c>
      <c r="K296" s="2" t="s">
        <v>487</v>
      </c>
      <c r="L296" s="2" t="s">
        <v>671</v>
      </c>
      <c r="M296" s="1">
        <v>77187</v>
      </c>
      <c r="N296" s="2" t="s">
        <v>13</v>
      </c>
      <c r="O296" s="1">
        <v>27</v>
      </c>
      <c r="P296" s="2" t="s">
        <v>658</v>
      </c>
      <c r="Q296" s="1">
        <v>338</v>
      </c>
      <c r="R296" s="2">
        <v>21</v>
      </c>
      <c r="T296" s="1">
        <v>1</v>
      </c>
      <c r="U296" s="3">
        <v>169</v>
      </c>
      <c r="V296" s="3">
        <v>65</v>
      </c>
      <c r="W296" s="2" t="s">
        <v>1356</v>
      </c>
      <c r="X296" s="2" t="s">
        <v>1355</v>
      </c>
    </row>
    <row r="297" spans="1:24" ht="27" customHeight="1" x14ac:dyDescent="0.45">
      <c r="A297" s="45">
        <v>161</v>
      </c>
      <c r="B297" s="45"/>
      <c r="C297" s="45"/>
      <c r="D297" s="46" t="s">
        <v>1222</v>
      </c>
      <c r="E297" s="46" t="s">
        <v>1223</v>
      </c>
      <c r="F297" s="13">
        <v>14</v>
      </c>
      <c r="G297" s="14" t="s">
        <v>1493</v>
      </c>
      <c r="H297" s="2" t="s">
        <v>744</v>
      </c>
      <c r="I297" s="1">
        <v>26703</v>
      </c>
      <c r="J297" s="2" t="s">
        <v>85</v>
      </c>
      <c r="K297" s="2" t="s">
        <v>487</v>
      </c>
      <c r="L297" s="2" t="s">
        <v>671</v>
      </c>
      <c r="M297" s="1">
        <v>77187</v>
      </c>
      <c r="N297" s="2" t="s">
        <v>13</v>
      </c>
      <c r="O297" s="1">
        <v>27</v>
      </c>
      <c r="P297" s="2" t="s">
        <v>743</v>
      </c>
      <c r="Q297" s="1">
        <v>434</v>
      </c>
      <c r="R297" s="2">
        <v>24</v>
      </c>
      <c r="T297" s="1">
        <v>1</v>
      </c>
      <c r="U297" s="3">
        <v>169</v>
      </c>
      <c r="V297" s="3">
        <v>65</v>
      </c>
      <c r="W297" s="2" t="s">
        <v>1356</v>
      </c>
      <c r="X297" s="2" t="s">
        <v>1355</v>
      </c>
    </row>
    <row r="298" spans="1:24" ht="27" customHeight="1" x14ac:dyDescent="0.45">
      <c r="A298" s="45">
        <v>162</v>
      </c>
      <c r="B298" s="45"/>
      <c r="C298" s="45"/>
      <c r="D298" s="46" t="s">
        <v>1131</v>
      </c>
      <c r="E298" s="46" t="s">
        <v>1132</v>
      </c>
      <c r="F298" s="13">
        <v>34</v>
      </c>
      <c r="G298" s="14" t="s">
        <v>1511</v>
      </c>
      <c r="H298" s="2" t="s">
        <v>286</v>
      </c>
      <c r="I298" s="1">
        <v>27357</v>
      </c>
      <c r="J298" s="2" t="s">
        <v>298</v>
      </c>
      <c r="K298" s="2" t="s">
        <v>299</v>
      </c>
      <c r="L298" s="2" t="s">
        <v>300</v>
      </c>
      <c r="M298" s="1">
        <v>72761</v>
      </c>
      <c r="N298" s="2" t="s">
        <v>13</v>
      </c>
      <c r="O298" s="1">
        <v>28</v>
      </c>
      <c r="P298" s="2" t="s">
        <v>285</v>
      </c>
      <c r="Q298" s="1">
        <v>109</v>
      </c>
      <c r="R298" s="2">
        <v>29</v>
      </c>
      <c r="T298" s="1">
        <v>1</v>
      </c>
      <c r="U298" s="3">
        <v>171</v>
      </c>
      <c r="V298" s="3">
        <v>67.5</v>
      </c>
      <c r="W298" s="2" t="s">
        <v>1387</v>
      </c>
      <c r="X298" s="2" t="s">
        <v>1386</v>
      </c>
    </row>
    <row r="299" spans="1:24" ht="27" customHeight="1" x14ac:dyDescent="0.45">
      <c r="A299" s="45">
        <v>162</v>
      </c>
      <c r="B299" s="45"/>
      <c r="C299" s="45"/>
      <c r="D299" s="46" t="s">
        <v>1131</v>
      </c>
      <c r="E299" s="46" t="s">
        <v>1132</v>
      </c>
      <c r="F299" s="13">
        <v>9</v>
      </c>
      <c r="G299" s="14" t="s">
        <v>1519</v>
      </c>
      <c r="H299" s="2" t="s">
        <v>659</v>
      </c>
      <c r="I299" s="1">
        <v>27357</v>
      </c>
      <c r="J299" s="2" t="s">
        <v>298</v>
      </c>
      <c r="K299" s="2" t="s">
        <v>299</v>
      </c>
      <c r="L299" s="2" t="s">
        <v>300</v>
      </c>
      <c r="M299" s="1">
        <v>72761</v>
      </c>
      <c r="N299" s="2" t="s">
        <v>13</v>
      </c>
      <c r="O299" s="1">
        <v>28</v>
      </c>
      <c r="P299" s="2" t="s">
        <v>658</v>
      </c>
      <c r="Q299" s="1">
        <v>341</v>
      </c>
      <c r="R299" s="2">
        <v>21</v>
      </c>
      <c r="T299" s="1">
        <v>1</v>
      </c>
      <c r="U299" s="3">
        <v>171</v>
      </c>
      <c r="V299" s="3">
        <v>67.5</v>
      </c>
      <c r="W299" s="2" t="s">
        <v>1387</v>
      </c>
      <c r="X299" s="2" t="s">
        <v>1386</v>
      </c>
    </row>
    <row r="300" spans="1:24" ht="27" customHeight="1" x14ac:dyDescent="0.45">
      <c r="A300" s="45">
        <v>162</v>
      </c>
      <c r="B300" s="45"/>
      <c r="C300" s="45"/>
      <c r="D300" s="46" t="s">
        <v>1131</v>
      </c>
      <c r="E300" s="46" t="s">
        <v>1132</v>
      </c>
      <c r="F300" s="13">
        <v>14</v>
      </c>
      <c r="G300" s="14" t="s">
        <v>1493</v>
      </c>
      <c r="H300" s="2" t="s">
        <v>744</v>
      </c>
      <c r="I300" s="1">
        <v>27357</v>
      </c>
      <c r="J300" s="2" t="s">
        <v>298</v>
      </c>
      <c r="K300" s="2" t="s">
        <v>299</v>
      </c>
      <c r="L300" s="2" t="s">
        <v>300</v>
      </c>
      <c r="M300" s="1">
        <v>72761</v>
      </c>
      <c r="N300" s="2" t="s">
        <v>13</v>
      </c>
      <c r="O300" s="1">
        <v>28</v>
      </c>
      <c r="P300" s="2" t="s">
        <v>743</v>
      </c>
      <c r="Q300" s="1">
        <v>437</v>
      </c>
      <c r="R300" s="2">
        <v>24</v>
      </c>
      <c r="T300" s="1">
        <v>1</v>
      </c>
      <c r="U300" s="3">
        <v>171</v>
      </c>
      <c r="V300" s="3">
        <v>67.5</v>
      </c>
      <c r="W300" s="2" t="s">
        <v>1387</v>
      </c>
      <c r="X300" s="2" t="s">
        <v>1386</v>
      </c>
    </row>
    <row r="301" spans="1:24" ht="27" customHeight="1" x14ac:dyDescent="0.45">
      <c r="A301" s="45">
        <v>163</v>
      </c>
      <c r="B301" s="45"/>
      <c r="C301" s="45"/>
      <c r="D301" s="46" t="s">
        <v>1263</v>
      </c>
      <c r="E301" s="46" t="s">
        <v>1263</v>
      </c>
      <c r="F301" s="13">
        <v>9</v>
      </c>
      <c r="G301" s="14" t="s">
        <v>1519</v>
      </c>
      <c r="H301" s="2" t="s">
        <v>659</v>
      </c>
      <c r="J301" s="2" t="s">
        <v>672</v>
      </c>
      <c r="K301" s="2" t="s">
        <v>673</v>
      </c>
      <c r="L301" s="2" t="s">
        <v>674</v>
      </c>
      <c r="M301" s="1">
        <v>93863</v>
      </c>
      <c r="N301" s="2" t="s">
        <v>13</v>
      </c>
      <c r="O301" s="1">
        <v>28</v>
      </c>
      <c r="P301" s="2" t="s">
        <v>658</v>
      </c>
      <c r="Q301" s="1">
        <v>343</v>
      </c>
      <c r="R301" s="2">
        <v>21</v>
      </c>
      <c r="S301" s="2" t="s">
        <v>1284</v>
      </c>
      <c r="U301" s="3">
        <v>171</v>
      </c>
      <c r="V301" s="3">
        <v>70</v>
      </c>
    </row>
    <row r="302" spans="1:24" ht="27" customHeight="1" x14ac:dyDescent="0.45">
      <c r="A302" s="45">
        <v>163</v>
      </c>
      <c r="B302" s="45"/>
      <c r="C302" s="45"/>
      <c r="D302" s="46" t="s">
        <v>1263</v>
      </c>
      <c r="E302" s="46" t="s">
        <v>1263</v>
      </c>
      <c r="F302" s="13">
        <v>14</v>
      </c>
      <c r="G302" s="14" t="s">
        <v>1493</v>
      </c>
      <c r="H302" s="2" t="s">
        <v>744</v>
      </c>
      <c r="J302" s="2" t="s">
        <v>672</v>
      </c>
      <c r="K302" s="2" t="s">
        <v>673</v>
      </c>
      <c r="L302" s="2" t="s">
        <v>674</v>
      </c>
      <c r="M302" s="1">
        <v>93863</v>
      </c>
      <c r="N302" s="2" t="s">
        <v>13</v>
      </c>
      <c r="O302" s="1">
        <v>28</v>
      </c>
      <c r="P302" s="2" t="s">
        <v>743</v>
      </c>
      <c r="Q302" s="1">
        <v>438</v>
      </c>
      <c r="R302" s="2">
        <v>24</v>
      </c>
      <c r="S302" s="2" t="s">
        <v>1284</v>
      </c>
      <c r="U302" s="3">
        <v>171</v>
      </c>
      <c r="V302" s="3">
        <v>70</v>
      </c>
    </row>
    <row r="303" spans="1:24" ht="27" customHeight="1" x14ac:dyDescent="0.45">
      <c r="A303" s="45">
        <v>164</v>
      </c>
      <c r="B303" s="45"/>
      <c r="C303" s="45"/>
      <c r="D303" s="46" t="s">
        <v>804</v>
      </c>
      <c r="E303" s="46" t="s">
        <v>805</v>
      </c>
      <c r="F303" s="13">
        <v>9</v>
      </c>
      <c r="G303" s="14" t="s">
        <v>1519</v>
      </c>
      <c r="H303" s="2" t="s">
        <v>659</v>
      </c>
      <c r="I303" s="1">
        <v>31345</v>
      </c>
      <c r="J303" s="2" t="s">
        <v>675</v>
      </c>
      <c r="K303" s="2" t="s">
        <v>212</v>
      </c>
      <c r="L303" s="2" t="s">
        <v>676</v>
      </c>
      <c r="M303" s="1">
        <v>90180</v>
      </c>
      <c r="N303" s="2" t="s">
        <v>13</v>
      </c>
      <c r="O303" s="1">
        <v>24</v>
      </c>
      <c r="P303" s="2" t="s">
        <v>658</v>
      </c>
      <c r="Q303" s="1">
        <v>344</v>
      </c>
      <c r="R303" s="2">
        <v>21</v>
      </c>
      <c r="U303" s="3">
        <v>165</v>
      </c>
      <c r="V303" s="3">
        <v>63</v>
      </c>
      <c r="W303" s="2" t="s">
        <v>1297</v>
      </c>
      <c r="X303" s="2" t="s">
        <v>1399</v>
      </c>
    </row>
    <row r="304" spans="1:24" ht="27" customHeight="1" x14ac:dyDescent="0.45">
      <c r="A304" s="45">
        <v>164</v>
      </c>
      <c r="B304" s="45"/>
      <c r="C304" s="45"/>
      <c r="D304" s="46" t="s">
        <v>804</v>
      </c>
      <c r="E304" s="46" t="s">
        <v>805</v>
      </c>
      <c r="F304" s="13">
        <v>13</v>
      </c>
      <c r="G304" s="14" t="s">
        <v>1492</v>
      </c>
      <c r="H304" s="2" t="s">
        <v>720</v>
      </c>
      <c r="I304" s="1">
        <v>31345</v>
      </c>
      <c r="J304" s="2" t="s">
        <v>675</v>
      </c>
      <c r="K304" s="2" t="s">
        <v>212</v>
      </c>
      <c r="L304" s="2" t="s">
        <v>676</v>
      </c>
      <c r="M304" s="1">
        <v>90180</v>
      </c>
      <c r="N304" s="2" t="s">
        <v>13</v>
      </c>
      <c r="O304" s="1">
        <v>24</v>
      </c>
      <c r="P304" s="2" t="s">
        <v>719</v>
      </c>
      <c r="Q304" s="1">
        <v>412</v>
      </c>
      <c r="R304" s="2">
        <v>23</v>
      </c>
      <c r="U304" s="3">
        <v>165</v>
      </c>
      <c r="V304" s="3">
        <v>63</v>
      </c>
      <c r="W304" s="2" t="s">
        <v>1297</v>
      </c>
      <c r="X304" s="2" t="s">
        <v>1399</v>
      </c>
    </row>
    <row r="305" spans="1:24" ht="27" customHeight="1" x14ac:dyDescent="0.45">
      <c r="A305" s="13">
        <v>165</v>
      </c>
      <c r="B305" s="13"/>
      <c r="C305" s="13"/>
      <c r="D305" s="47" t="s">
        <v>1018</v>
      </c>
      <c r="E305" s="47" t="s">
        <v>1019</v>
      </c>
      <c r="F305" s="13">
        <v>9</v>
      </c>
      <c r="G305" s="14" t="s">
        <v>1519</v>
      </c>
      <c r="H305" s="2" t="s">
        <v>659</v>
      </c>
      <c r="I305" s="1">
        <v>35646</v>
      </c>
      <c r="J305" s="2" t="s">
        <v>260</v>
      </c>
      <c r="K305" s="2" t="s">
        <v>677</v>
      </c>
      <c r="L305" s="2" t="s">
        <v>678</v>
      </c>
      <c r="M305" s="1">
        <v>126161</v>
      </c>
      <c r="N305" s="2" t="s">
        <v>13</v>
      </c>
      <c r="O305" s="1">
        <v>35</v>
      </c>
      <c r="P305" s="2" t="s">
        <v>658</v>
      </c>
      <c r="Q305" s="1">
        <v>347</v>
      </c>
      <c r="R305" s="2">
        <v>21</v>
      </c>
      <c r="U305" s="3">
        <v>171</v>
      </c>
      <c r="V305" s="3">
        <v>68</v>
      </c>
    </row>
    <row r="306" spans="1:24" ht="27" customHeight="1" x14ac:dyDescent="0.45">
      <c r="A306" s="13">
        <v>166</v>
      </c>
      <c r="B306" s="13"/>
      <c r="C306" s="13"/>
      <c r="D306" s="47" t="s">
        <v>918</v>
      </c>
      <c r="E306" s="47" t="s">
        <v>919</v>
      </c>
      <c r="F306" s="13">
        <v>9</v>
      </c>
      <c r="G306" s="14" t="s">
        <v>1519</v>
      </c>
      <c r="H306" s="2" t="s">
        <v>659</v>
      </c>
      <c r="I306" s="1">
        <v>15787</v>
      </c>
      <c r="J306" s="2" t="s">
        <v>679</v>
      </c>
      <c r="K306" s="2" t="s">
        <v>680</v>
      </c>
      <c r="L306" s="2" t="s">
        <v>681</v>
      </c>
      <c r="M306" s="1">
        <v>67033</v>
      </c>
      <c r="N306" s="2" t="s">
        <v>13</v>
      </c>
      <c r="O306" s="1">
        <v>25</v>
      </c>
      <c r="P306" s="2" t="s">
        <v>658</v>
      </c>
      <c r="Q306" s="1">
        <v>348</v>
      </c>
      <c r="R306" s="2">
        <v>21</v>
      </c>
      <c r="U306" s="3">
        <v>169</v>
      </c>
      <c r="V306" s="3">
        <v>78.5</v>
      </c>
      <c r="W306" s="2" t="s">
        <v>1411</v>
      </c>
      <c r="X306" s="2" t="s">
        <v>1410</v>
      </c>
    </row>
    <row r="307" spans="1:24" ht="27" customHeight="1" x14ac:dyDescent="0.45">
      <c r="A307" s="13">
        <v>167</v>
      </c>
      <c r="B307" s="13"/>
      <c r="C307" s="13"/>
      <c r="D307" s="47" t="s">
        <v>1161</v>
      </c>
      <c r="E307" s="47" t="s">
        <v>1162</v>
      </c>
      <c r="F307" s="13">
        <v>9</v>
      </c>
      <c r="G307" s="14" t="s">
        <v>1519</v>
      </c>
      <c r="H307" s="2" t="s">
        <v>659</v>
      </c>
      <c r="I307" s="1">
        <v>35135</v>
      </c>
      <c r="J307" s="2" t="s">
        <v>682</v>
      </c>
      <c r="K307" s="2" t="s">
        <v>683</v>
      </c>
      <c r="L307" s="2" t="s">
        <v>684</v>
      </c>
      <c r="M307" s="1">
        <v>115579</v>
      </c>
      <c r="N307" s="2" t="s">
        <v>13</v>
      </c>
      <c r="O307" s="1">
        <v>29</v>
      </c>
      <c r="P307" s="2" t="s">
        <v>658</v>
      </c>
      <c r="Q307" s="1">
        <v>352</v>
      </c>
      <c r="R307" s="2">
        <v>21</v>
      </c>
      <c r="U307" s="3">
        <v>165</v>
      </c>
      <c r="V307" s="3">
        <v>58</v>
      </c>
      <c r="W307" s="2" t="s">
        <v>1297</v>
      </c>
    </row>
    <row r="308" spans="1:24" ht="27" customHeight="1" x14ac:dyDescent="0.45">
      <c r="A308" s="45">
        <v>168</v>
      </c>
      <c r="B308" s="45"/>
      <c r="C308" s="45"/>
      <c r="D308" s="46" t="s">
        <v>1264</v>
      </c>
      <c r="E308" s="46" t="s">
        <v>1264</v>
      </c>
      <c r="F308" s="13">
        <v>22</v>
      </c>
      <c r="G308" s="14" t="s">
        <v>1501</v>
      </c>
      <c r="H308" s="2" t="s">
        <v>238</v>
      </c>
      <c r="J308" s="2" t="s">
        <v>245</v>
      </c>
      <c r="K308" s="2" t="s">
        <v>246</v>
      </c>
      <c r="L308" s="2" t="s">
        <v>247</v>
      </c>
      <c r="M308" s="1">
        <v>102757</v>
      </c>
      <c r="N308" s="2" t="s">
        <v>13</v>
      </c>
      <c r="O308" s="1">
        <v>46</v>
      </c>
      <c r="P308" s="2" t="s">
        <v>237</v>
      </c>
      <c r="Q308" s="1">
        <v>83</v>
      </c>
      <c r="R308" s="2">
        <v>27</v>
      </c>
      <c r="T308" s="1">
        <v>2</v>
      </c>
      <c r="U308" s="3">
        <v>160</v>
      </c>
      <c r="V308" s="3">
        <v>57.5</v>
      </c>
      <c r="W308" s="2" t="s">
        <v>1448</v>
      </c>
      <c r="X308" s="2" t="s">
        <v>1447</v>
      </c>
    </row>
    <row r="309" spans="1:24" ht="27" customHeight="1" x14ac:dyDescent="0.45">
      <c r="A309" s="45">
        <v>168</v>
      </c>
      <c r="B309" s="45"/>
      <c r="C309" s="45"/>
      <c r="D309" s="46" t="s">
        <v>1264</v>
      </c>
      <c r="E309" s="46" t="s">
        <v>1264</v>
      </c>
      <c r="F309" s="13">
        <v>9</v>
      </c>
      <c r="G309" s="14" t="s">
        <v>1519</v>
      </c>
      <c r="H309" s="2" t="s">
        <v>659</v>
      </c>
      <c r="J309" s="2" t="s">
        <v>245</v>
      </c>
      <c r="K309" s="2" t="s">
        <v>246</v>
      </c>
      <c r="L309" s="2" t="s">
        <v>247</v>
      </c>
      <c r="M309" s="1">
        <v>102757</v>
      </c>
      <c r="N309" s="2" t="s">
        <v>13</v>
      </c>
      <c r="O309" s="1">
        <v>46</v>
      </c>
      <c r="P309" s="2" t="s">
        <v>658</v>
      </c>
      <c r="Q309" s="1">
        <v>358</v>
      </c>
      <c r="R309" s="2">
        <v>21</v>
      </c>
      <c r="T309" s="1">
        <v>2</v>
      </c>
      <c r="U309" s="3">
        <v>160</v>
      </c>
      <c r="V309" s="3">
        <v>57.5</v>
      </c>
      <c r="W309" s="2" t="s">
        <v>1448</v>
      </c>
      <c r="X309" s="2" t="s">
        <v>1447</v>
      </c>
    </row>
    <row r="310" spans="1:24" ht="27" customHeight="1" x14ac:dyDescent="0.45">
      <c r="A310" s="45">
        <v>169</v>
      </c>
      <c r="B310" s="45"/>
      <c r="C310" s="45"/>
      <c r="D310" s="46" t="s">
        <v>1024</v>
      </c>
      <c r="E310" s="46" t="s">
        <v>1025</v>
      </c>
      <c r="F310" s="13">
        <v>9</v>
      </c>
      <c r="G310" s="14" t="s">
        <v>1519</v>
      </c>
      <c r="H310" s="2" t="s">
        <v>659</v>
      </c>
      <c r="I310" s="1">
        <v>25918</v>
      </c>
      <c r="J310" s="2" t="s">
        <v>688</v>
      </c>
      <c r="K310" s="2" t="s">
        <v>689</v>
      </c>
      <c r="L310" s="2" t="s">
        <v>690</v>
      </c>
      <c r="M310" s="1">
        <v>87417</v>
      </c>
      <c r="N310" s="2" t="s">
        <v>13</v>
      </c>
      <c r="O310" s="1">
        <v>29</v>
      </c>
      <c r="P310" s="2" t="s">
        <v>658</v>
      </c>
      <c r="Q310" s="1">
        <v>359</v>
      </c>
      <c r="R310" s="2">
        <v>21</v>
      </c>
      <c r="T310" s="1">
        <v>1</v>
      </c>
      <c r="U310" s="3">
        <v>160</v>
      </c>
      <c r="V310" s="3">
        <v>55</v>
      </c>
      <c r="W310" s="2" t="s">
        <v>1291</v>
      </c>
    </row>
    <row r="311" spans="1:24" ht="27" customHeight="1" x14ac:dyDescent="0.45">
      <c r="A311" s="45">
        <v>169</v>
      </c>
      <c r="B311" s="45"/>
      <c r="C311" s="45"/>
      <c r="D311" s="46" t="s">
        <v>1024</v>
      </c>
      <c r="E311" s="46" t="s">
        <v>1025</v>
      </c>
      <c r="F311" s="13">
        <v>13</v>
      </c>
      <c r="G311" s="14" t="s">
        <v>1492</v>
      </c>
      <c r="H311" s="2" t="s">
        <v>720</v>
      </c>
      <c r="I311" s="1">
        <v>25918</v>
      </c>
      <c r="J311" s="2" t="s">
        <v>688</v>
      </c>
      <c r="K311" s="2" t="s">
        <v>689</v>
      </c>
      <c r="L311" s="2" t="s">
        <v>690</v>
      </c>
      <c r="M311" s="1">
        <v>87417</v>
      </c>
      <c r="N311" s="2" t="s">
        <v>13</v>
      </c>
      <c r="O311" s="1">
        <v>29</v>
      </c>
      <c r="P311" s="2" t="s">
        <v>719</v>
      </c>
      <c r="Q311" s="1">
        <v>425</v>
      </c>
      <c r="R311" s="2">
        <v>23</v>
      </c>
      <c r="T311" s="1">
        <v>1</v>
      </c>
      <c r="U311" s="3">
        <v>160</v>
      </c>
      <c r="V311" s="3">
        <v>55</v>
      </c>
      <c r="W311" s="2" t="s">
        <v>1291</v>
      </c>
    </row>
    <row r="312" spans="1:24" ht="27" customHeight="1" x14ac:dyDescent="0.45">
      <c r="A312" s="45">
        <v>170</v>
      </c>
      <c r="B312" s="45"/>
      <c r="C312" s="45"/>
      <c r="D312" s="46" t="s">
        <v>1012</v>
      </c>
      <c r="E312" s="46" t="s">
        <v>1013</v>
      </c>
      <c r="F312" s="13">
        <v>9</v>
      </c>
      <c r="G312" s="14" t="s">
        <v>1519</v>
      </c>
      <c r="H312" s="2" t="s">
        <v>659</v>
      </c>
      <c r="I312" s="1">
        <v>35652</v>
      </c>
      <c r="J312" s="2" t="s">
        <v>441</v>
      </c>
      <c r="K312" s="2" t="s">
        <v>691</v>
      </c>
      <c r="L312" s="2" t="s">
        <v>692</v>
      </c>
      <c r="M312" s="1">
        <v>123017</v>
      </c>
      <c r="N312" s="2" t="s">
        <v>13</v>
      </c>
      <c r="O312" s="1">
        <v>24</v>
      </c>
      <c r="P312" s="2" t="s">
        <v>658</v>
      </c>
      <c r="Q312" s="1">
        <v>360</v>
      </c>
      <c r="R312" s="2">
        <v>21</v>
      </c>
      <c r="T312" s="1">
        <v>1</v>
      </c>
      <c r="U312" s="3">
        <v>171</v>
      </c>
      <c r="V312" s="3" t="s">
        <v>1295</v>
      </c>
      <c r="W312" s="2" t="s">
        <v>1297</v>
      </c>
    </row>
    <row r="313" spans="1:24" ht="27" customHeight="1" x14ac:dyDescent="0.45">
      <c r="A313" s="45">
        <v>170</v>
      </c>
      <c r="B313" s="45"/>
      <c r="C313" s="45"/>
      <c r="D313" s="46" t="s">
        <v>1012</v>
      </c>
      <c r="E313" s="46" t="s">
        <v>1013</v>
      </c>
      <c r="F313" s="13">
        <v>14</v>
      </c>
      <c r="G313" s="14" t="s">
        <v>1493</v>
      </c>
      <c r="H313" s="2" t="s">
        <v>744</v>
      </c>
      <c r="I313" s="1">
        <v>35652</v>
      </c>
      <c r="J313" s="2" t="s">
        <v>441</v>
      </c>
      <c r="K313" s="2" t="s">
        <v>691</v>
      </c>
      <c r="L313" s="2" t="s">
        <v>692</v>
      </c>
      <c r="M313" s="1">
        <v>123017</v>
      </c>
      <c r="N313" s="2" t="s">
        <v>13</v>
      </c>
      <c r="O313" s="1">
        <v>24</v>
      </c>
      <c r="P313" s="2" t="s">
        <v>743</v>
      </c>
      <c r="Q313" s="1">
        <v>445</v>
      </c>
      <c r="R313" s="2">
        <v>24</v>
      </c>
      <c r="T313" s="1">
        <v>1</v>
      </c>
      <c r="U313" s="3">
        <v>171</v>
      </c>
      <c r="V313" s="3" t="s">
        <v>1295</v>
      </c>
      <c r="W313" s="2" t="s">
        <v>1297</v>
      </c>
    </row>
    <row r="314" spans="1:24" ht="27" customHeight="1" x14ac:dyDescent="0.45">
      <c r="A314" s="13">
        <v>171</v>
      </c>
      <c r="B314" s="13"/>
      <c r="C314" s="13"/>
      <c r="D314" s="47" t="s">
        <v>836</v>
      </c>
      <c r="E314" s="47" t="s">
        <v>837</v>
      </c>
      <c r="F314" s="13">
        <v>9</v>
      </c>
      <c r="G314" s="14" t="s">
        <v>1519</v>
      </c>
      <c r="H314" s="2" t="s">
        <v>659</v>
      </c>
      <c r="I314" s="1">
        <v>31565</v>
      </c>
      <c r="J314" s="2" t="s">
        <v>169</v>
      </c>
      <c r="K314" s="2" t="s">
        <v>110</v>
      </c>
      <c r="L314" s="2" t="s">
        <v>693</v>
      </c>
      <c r="M314" s="1">
        <v>95434</v>
      </c>
      <c r="N314" s="2" t="s">
        <v>13</v>
      </c>
      <c r="O314" s="1">
        <v>25</v>
      </c>
      <c r="P314" s="2" t="s">
        <v>658</v>
      </c>
      <c r="Q314" s="1">
        <v>361</v>
      </c>
      <c r="R314" s="2">
        <v>21</v>
      </c>
      <c r="U314" s="3">
        <v>166</v>
      </c>
      <c r="V314" s="3">
        <v>65</v>
      </c>
    </row>
    <row r="315" spans="1:24" ht="27" customHeight="1" x14ac:dyDescent="0.45">
      <c r="A315" s="45">
        <v>172</v>
      </c>
      <c r="B315" s="45"/>
      <c r="C315" s="45"/>
      <c r="D315" s="46" t="s">
        <v>1169</v>
      </c>
      <c r="E315" s="46" t="s">
        <v>1170</v>
      </c>
      <c r="F315" s="13">
        <v>15</v>
      </c>
      <c r="G315" s="14" t="s">
        <v>1494</v>
      </c>
      <c r="H315" s="2" t="s">
        <v>122</v>
      </c>
      <c r="I315" s="1">
        <v>33768</v>
      </c>
      <c r="J315" s="2" t="s">
        <v>118</v>
      </c>
      <c r="K315" s="2" t="s">
        <v>119</v>
      </c>
      <c r="L315" s="2" t="s">
        <v>120</v>
      </c>
      <c r="M315" s="1">
        <v>66111</v>
      </c>
      <c r="N315" s="2" t="s">
        <v>13</v>
      </c>
      <c r="O315" s="1">
        <v>26</v>
      </c>
      <c r="P315" s="2" t="s">
        <v>121</v>
      </c>
      <c r="Q315" s="1">
        <v>34</v>
      </c>
      <c r="R315" s="2">
        <v>25</v>
      </c>
      <c r="T315" s="1">
        <v>1</v>
      </c>
      <c r="U315" s="3">
        <v>175</v>
      </c>
      <c r="V315" s="3">
        <v>82</v>
      </c>
      <c r="W315" s="2" t="s">
        <v>1297</v>
      </c>
      <c r="X315" s="2" t="s">
        <v>1296</v>
      </c>
    </row>
    <row r="316" spans="1:24" ht="27" customHeight="1" x14ac:dyDescent="0.45">
      <c r="A316" s="45">
        <v>172</v>
      </c>
      <c r="B316" s="45"/>
      <c r="C316" s="45"/>
      <c r="D316" s="46" t="s">
        <v>1169</v>
      </c>
      <c r="E316" s="46" t="s">
        <v>1170</v>
      </c>
      <c r="F316" s="13">
        <v>10</v>
      </c>
      <c r="G316" s="14" t="s">
        <v>1515</v>
      </c>
      <c r="H316" s="2" t="s">
        <v>695</v>
      </c>
      <c r="I316" s="1">
        <v>33768</v>
      </c>
      <c r="J316" s="2" t="s">
        <v>118</v>
      </c>
      <c r="K316" s="2" t="s">
        <v>119</v>
      </c>
      <c r="L316" s="2" t="s">
        <v>120</v>
      </c>
      <c r="M316" s="1">
        <v>66111</v>
      </c>
      <c r="N316" s="2" t="s">
        <v>13</v>
      </c>
      <c r="O316" s="1">
        <v>26</v>
      </c>
      <c r="P316" s="2" t="s">
        <v>694</v>
      </c>
      <c r="Q316" s="1">
        <v>363</v>
      </c>
      <c r="R316" s="2">
        <v>22</v>
      </c>
      <c r="T316" s="1">
        <v>1</v>
      </c>
      <c r="U316" s="3">
        <v>175</v>
      </c>
      <c r="V316" s="3">
        <v>82</v>
      </c>
      <c r="W316" s="2" t="s">
        <v>1297</v>
      </c>
      <c r="X316" s="2" t="s">
        <v>1296</v>
      </c>
    </row>
    <row r="317" spans="1:24" ht="27" customHeight="1" x14ac:dyDescent="0.45">
      <c r="A317" s="45">
        <v>173</v>
      </c>
      <c r="B317" s="45"/>
      <c r="C317" s="45"/>
      <c r="D317" s="46" t="s">
        <v>1145</v>
      </c>
      <c r="E317" s="46" t="s">
        <v>1146</v>
      </c>
      <c r="F317" s="13">
        <v>22</v>
      </c>
      <c r="G317" s="14" t="s">
        <v>1501</v>
      </c>
      <c r="H317" s="2" t="s">
        <v>238</v>
      </c>
      <c r="I317" s="1">
        <v>31257</v>
      </c>
      <c r="J317" s="2" t="s">
        <v>142</v>
      </c>
      <c r="K317" s="2" t="s">
        <v>239</v>
      </c>
      <c r="L317" s="2" t="s">
        <v>240</v>
      </c>
      <c r="M317" s="1">
        <v>89510</v>
      </c>
      <c r="N317" s="2" t="s">
        <v>13</v>
      </c>
      <c r="O317" s="1">
        <v>64</v>
      </c>
      <c r="P317" s="2" t="s">
        <v>237</v>
      </c>
      <c r="Q317" s="1">
        <v>78</v>
      </c>
      <c r="R317" s="2">
        <v>27</v>
      </c>
      <c r="U317" s="3">
        <v>174</v>
      </c>
      <c r="V317" s="3">
        <v>64</v>
      </c>
      <c r="W317" s="2" t="s">
        <v>1313</v>
      </c>
    </row>
    <row r="318" spans="1:24" ht="27" customHeight="1" x14ac:dyDescent="0.45">
      <c r="A318" s="45">
        <v>173</v>
      </c>
      <c r="B318" s="45"/>
      <c r="C318" s="45"/>
      <c r="D318" s="46" t="s">
        <v>1145</v>
      </c>
      <c r="E318" s="46" t="s">
        <v>1146</v>
      </c>
      <c r="F318" s="13">
        <v>10</v>
      </c>
      <c r="G318" s="14" t="s">
        <v>1515</v>
      </c>
      <c r="H318" s="2" t="s">
        <v>695</v>
      </c>
      <c r="I318" s="1">
        <v>31257</v>
      </c>
      <c r="J318" s="2" t="s">
        <v>142</v>
      </c>
      <c r="K318" s="2" t="s">
        <v>239</v>
      </c>
      <c r="L318" s="2" t="s">
        <v>240</v>
      </c>
      <c r="M318" s="1">
        <v>89510</v>
      </c>
      <c r="N318" s="2" t="s">
        <v>13</v>
      </c>
      <c r="O318" s="1">
        <v>64</v>
      </c>
      <c r="P318" s="2" t="s">
        <v>694</v>
      </c>
      <c r="Q318" s="1">
        <v>367</v>
      </c>
      <c r="R318" s="2">
        <v>22</v>
      </c>
      <c r="U318" s="3">
        <v>174</v>
      </c>
      <c r="V318" s="3">
        <v>64</v>
      </c>
      <c r="W318" s="2" t="s">
        <v>1313</v>
      </c>
    </row>
    <row r="319" spans="1:24" ht="27" customHeight="1" x14ac:dyDescent="0.45">
      <c r="A319" s="45">
        <v>174</v>
      </c>
      <c r="B319" s="45"/>
      <c r="C319" s="45"/>
      <c r="D319" s="46" t="s">
        <v>1265</v>
      </c>
      <c r="E319" s="46" t="s">
        <v>1265</v>
      </c>
      <c r="F319" s="13">
        <v>16</v>
      </c>
      <c r="G319" s="14" t="s">
        <v>1495</v>
      </c>
      <c r="H319" s="2" t="s">
        <v>178</v>
      </c>
      <c r="J319" s="2" t="s">
        <v>193</v>
      </c>
      <c r="K319" s="2" t="s">
        <v>194</v>
      </c>
      <c r="L319" s="2" t="s">
        <v>195</v>
      </c>
      <c r="M319" s="1">
        <v>122545</v>
      </c>
      <c r="N319" s="2" t="s">
        <v>13</v>
      </c>
      <c r="O319" s="1">
        <v>36</v>
      </c>
      <c r="P319" s="2" t="s">
        <v>177</v>
      </c>
      <c r="Q319" s="1">
        <v>61</v>
      </c>
      <c r="R319" s="2">
        <v>26</v>
      </c>
      <c r="U319" s="3">
        <v>184</v>
      </c>
      <c r="V319" s="3">
        <v>66</v>
      </c>
      <c r="W319" s="2" t="s">
        <v>1324</v>
      </c>
      <c r="X319" s="2" t="s">
        <v>1323</v>
      </c>
    </row>
    <row r="320" spans="1:24" ht="27" customHeight="1" x14ac:dyDescent="0.45">
      <c r="A320" s="45">
        <v>174</v>
      </c>
      <c r="B320" s="45"/>
      <c r="C320" s="45"/>
      <c r="D320" s="46" t="s">
        <v>1265</v>
      </c>
      <c r="E320" s="46" t="s">
        <v>1265</v>
      </c>
      <c r="F320" s="13">
        <v>10</v>
      </c>
      <c r="G320" s="14" t="s">
        <v>1515</v>
      </c>
      <c r="H320" s="2" t="s">
        <v>695</v>
      </c>
      <c r="J320" s="2" t="s">
        <v>193</v>
      </c>
      <c r="K320" s="2" t="s">
        <v>194</v>
      </c>
      <c r="L320" s="2" t="s">
        <v>195</v>
      </c>
      <c r="M320" s="1">
        <v>122545</v>
      </c>
      <c r="N320" s="2" t="s">
        <v>13</v>
      </c>
      <c r="O320" s="1">
        <v>36</v>
      </c>
      <c r="P320" s="2" t="s">
        <v>694</v>
      </c>
      <c r="Q320" s="1">
        <v>369</v>
      </c>
      <c r="R320" s="2">
        <v>22</v>
      </c>
      <c r="U320" s="3">
        <v>184</v>
      </c>
      <c r="V320" s="3">
        <v>66</v>
      </c>
      <c r="W320" s="2" t="s">
        <v>1324</v>
      </c>
      <c r="X320" s="2" t="s">
        <v>1323</v>
      </c>
    </row>
    <row r="321" spans="1:24" ht="27" customHeight="1" x14ac:dyDescent="0.45">
      <c r="A321" s="13">
        <v>175</v>
      </c>
      <c r="B321" s="13"/>
      <c r="C321" s="13"/>
      <c r="D321" s="47" t="s">
        <v>992</v>
      </c>
      <c r="E321" s="47" t="s">
        <v>993</v>
      </c>
      <c r="F321" s="13">
        <v>10</v>
      </c>
      <c r="G321" s="14" t="s">
        <v>1515</v>
      </c>
      <c r="H321" s="2" t="s">
        <v>695</v>
      </c>
      <c r="I321" s="1">
        <v>35666</v>
      </c>
      <c r="J321" s="2" t="s">
        <v>698</v>
      </c>
      <c r="K321" s="2" t="s">
        <v>153</v>
      </c>
      <c r="L321" s="2" t="s">
        <v>699</v>
      </c>
      <c r="N321" s="2" t="s">
        <v>13</v>
      </c>
      <c r="O321" s="1">
        <v>21</v>
      </c>
      <c r="P321" s="2" t="s">
        <v>694</v>
      </c>
      <c r="Q321" s="1">
        <v>370</v>
      </c>
      <c r="R321" s="2">
        <v>22</v>
      </c>
      <c r="S321" s="2" t="s">
        <v>1283</v>
      </c>
      <c r="U321" s="3">
        <v>172</v>
      </c>
      <c r="V321" s="3">
        <v>70</v>
      </c>
      <c r="W321" s="2" t="s">
        <v>1306</v>
      </c>
      <c r="X321" s="2" t="s">
        <v>1331</v>
      </c>
    </row>
    <row r="322" spans="1:24" ht="27" customHeight="1" x14ac:dyDescent="0.45">
      <c r="A322" s="13">
        <v>176</v>
      </c>
      <c r="B322" s="13"/>
      <c r="C322" s="13"/>
      <c r="D322" s="47" t="s">
        <v>1208</v>
      </c>
      <c r="E322" s="47" t="s">
        <v>1209</v>
      </c>
      <c r="F322" s="13">
        <v>10</v>
      </c>
      <c r="G322" s="14" t="s">
        <v>1515</v>
      </c>
      <c r="H322" s="2" t="s">
        <v>695</v>
      </c>
      <c r="I322" s="1">
        <v>34704</v>
      </c>
      <c r="J322" s="2" t="s">
        <v>700</v>
      </c>
      <c r="K322" s="2" t="s">
        <v>701</v>
      </c>
      <c r="L322" s="2" t="s">
        <v>702</v>
      </c>
      <c r="N322" s="2" t="s">
        <v>13</v>
      </c>
      <c r="O322" s="1">
        <v>30</v>
      </c>
      <c r="P322" s="2" t="s">
        <v>694</v>
      </c>
      <c r="Q322" s="1">
        <v>372</v>
      </c>
      <c r="R322" s="2">
        <v>22</v>
      </c>
      <c r="S322" s="2" t="s">
        <v>1283</v>
      </c>
      <c r="U322" s="3">
        <v>174</v>
      </c>
      <c r="V322" s="3">
        <v>70</v>
      </c>
      <c r="W322" s="2" t="s">
        <v>1340</v>
      </c>
      <c r="X322" s="2" t="s">
        <v>1339</v>
      </c>
    </row>
    <row r="323" spans="1:24" ht="27" customHeight="1" x14ac:dyDescent="0.45">
      <c r="A323" s="13">
        <v>177</v>
      </c>
      <c r="B323" s="13"/>
      <c r="C323" s="13"/>
      <c r="D323" s="47" t="s">
        <v>775</v>
      </c>
      <c r="E323" s="47" t="s">
        <v>776</v>
      </c>
      <c r="F323" s="13">
        <v>10</v>
      </c>
      <c r="G323" s="14" t="s">
        <v>1515</v>
      </c>
      <c r="H323" s="2" t="s">
        <v>695</v>
      </c>
      <c r="I323" s="1">
        <v>23411</v>
      </c>
      <c r="J323" s="2" t="s">
        <v>128</v>
      </c>
      <c r="K323" s="2" t="s">
        <v>703</v>
      </c>
      <c r="L323" s="2" t="s">
        <v>704</v>
      </c>
      <c r="M323" s="1">
        <v>82022</v>
      </c>
      <c r="N323" s="2" t="s">
        <v>13</v>
      </c>
      <c r="O323" s="1">
        <v>35</v>
      </c>
      <c r="P323" s="2" t="s">
        <v>694</v>
      </c>
      <c r="Q323" s="1">
        <v>374</v>
      </c>
      <c r="R323" s="2">
        <v>22</v>
      </c>
      <c r="U323" s="3">
        <v>178</v>
      </c>
      <c r="V323" s="3">
        <v>72</v>
      </c>
      <c r="W323" s="2" t="s">
        <v>1291</v>
      </c>
    </row>
    <row r="324" spans="1:24" ht="27" customHeight="1" x14ac:dyDescent="0.45">
      <c r="A324" s="13">
        <v>178</v>
      </c>
      <c r="B324" s="13"/>
      <c r="C324" s="13"/>
      <c r="D324" s="47" t="s">
        <v>1155</v>
      </c>
      <c r="E324" s="47" t="s">
        <v>1156</v>
      </c>
      <c r="F324" s="13">
        <v>10</v>
      </c>
      <c r="G324" s="14" t="s">
        <v>1515</v>
      </c>
      <c r="H324" s="2" t="s">
        <v>695</v>
      </c>
      <c r="I324" s="1">
        <v>30602</v>
      </c>
      <c r="J324" s="2" t="s">
        <v>580</v>
      </c>
      <c r="K324" s="2" t="s">
        <v>708</v>
      </c>
      <c r="L324" s="2" t="s">
        <v>709</v>
      </c>
      <c r="M324" s="1">
        <v>117565</v>
      </c>
      <c r="N324" s="2" t="s">
        <v>13</v>
      </c>
      <c r="O324" s="1">
        <v>24</v>
      </c>
      <c r="P324" s="2" t="s">
        <v>694</v>
      </c>
      <c r="Q324" s="1">
        <v>377</v>
      </c>
      <c r="R324" s="2">
        <v>22</v>
      </c>
      <c r="T324" s="1">
        <v>2</v>
      </c>
      <c r="U324" s="3">
        <v>182</v>
      </c>
      <c r="V324" s="3">
        <v>73</v>
      </c>
    </row>
    <row r="325" spans="1:24" ht="27" customHeight="1" x14ac:dyDescent="0.45">
      <c r="A325" s="45">
        <v>179</v>
      </c>
      <c r="B325" s="45"/>
      <c r="C325" s="45"/>
      <c r="D325" s="46" t="s">
        <v>974</v>
      </c>
      <c r="E325" s="46" t="s">
        <v>975</v>
      </c>
      <c r="F325" s="13">
        <v>15</v>
      </c>
      <c r="G325" s="14" t="s">
        <v>1494</v>
      </c>
      <c r="H325" s="2" t="s">
        <v>122</v>
      </c>
      <c r="I325" s="1">
        <v>18295</v>
      </c>
      <c r="J325" s="2" t="s">
        <v>137</v>
      </c>
      <c r="K325" s="2" t="s">
        <v>37</v>
      </c>
      <c r="L325" s="2" t="s">
        <v>138</v>
      </c>
      <c r="M325" s="1">
        <v>123171</v>
      </c>
      <c r="N325" s="2" t="s">
        <v>13</v>
      </c>
      <c r="O325" s="1">
        <v>38</v>
      </c>
      <c r="P325" s="2" t="s">
        <v>121</v>
      </c>
      <c r="Q325" s="1">
        <v>40</v>
      </c>
      <c r="R325" s="2">
        <v>25</v>
      </c>
      <c r="U325" s="3">
        <v>172</v>
      </c>
      <c r="V325" s="3">
        <v>73</v>
      </c>
      <c r="W325" s="2" t="s">
        <v>1291</v>
      </c>
    </row>
    <row r="326" spans="1:24" ht="27" customHeight="1" x14ac:dyDescent="0.45">
      <c r="A326" s="45">
        <v>179</v>
      </c>
      <c r="B326" s="45"/>
      <c r="C326" s="45"/>
      <c r="D326" s="46" t="s">
        <v>974</v>
      </c>
      <c r="E326" s="46" t="s">
        <v>975</v>
      </c>
      <c r="F326" s="13">
        <v>10</v>
      </c>
      <c r="G326" s="14" t="s">
        <v>1515</v>
      </c>
      <c r="H326" s="2" t="s">
        <v>695</v>
      </c>
      <c r="I326" s="1">
        <v>18295</v>
      </c>
      <c r="J326" s="2" t="s">
        <v>137</v>
      </c>
      <c r="K326" s="2" t="s">
        <v>37</v>
      </c>
      <c r="L326" s="2" t="s">
        <v>138</v>
      </c>
      <c r="M326" s="1">
        <v>123171</v>
      </c>
      <c r="N326" s="2" t="s">
        <v>13</v>
      </c>
      <c r="O326" s="1">
        <v>38</v>
      </c>
      <c r="P326" s="2" t="s">
        <v>694</v>
      </c>
      <c r="Q326" s="1">
        <v>380</v>
      </c>
      <c r="R326" s="2">
        <v>22</v>
      </c>
      <c r="U326" s="3">
        <v>172</v>
      </c>
      <c r="V326" s="3">
        <v>73</v>
      </c>
      <c r="W326" s="2" t="s">
        <v>1291</v>
      </c>
    </row>
    <row r="327" spans="1:24" ht="27" customHeight="1" x14ac:dyDescent="0.45">
      <c r="A327" s="45">
        <v>180</v>
      </c>
      <c r="B327" s="45"/>
      <c r="C327" s="45"/>
      <c r="D327" s="46" t="s">
        <v>793</v>
      </c>
      <c r="E327" s="46" t="s">
        <v>794</v>
      </c>
      <c r="F327" s="13">
        <v>15</v>
      </c>
      <c r="G327" s="14" t="s">
        <v>1494</v>
      </c>
      <c r="H327" s="2" t="s">
        <v>122</v>
      </c>
      <c r="I327" s="1">
        <v>30027</v>
      </c>
      <c r="J327" s="2" t="s">
        <v>142</v>
      </c>
      <c r="K327" s="2" t="s">
        <v>143</v>
      </c>
      <c r="L327" s="2" t="s">
        <v>144</v>
      </c>
      <c r="M327" s="1">
        <v>83026</v>
      </c>
      <c r="N327" s="2" t="s">
        <v>13</v>
      </c>
      <c r="O327" s="1">
        <v>25</v>
      </c>
      <c r="P327" s="2" t="s">
        <v>121</v>
      </c>
      <c r="Q327" s="1">
        <v>42</v>
      </c>
      <c r="R327" s="2">
        <v>25</v>
      </c>
      <c r="T327" s="1">
        <v>1</v>
      </c>
      <c r="U327" s="3">
        <v>175</v>
      </c>
      <c r="V327" s="3">
        <v>68.5</v>
      </c>
      <c r="W327" s="2" t="s">
        <v>1372</v>
      </c>
      <c r="X327" s="2" t="s">
        <v>1371</v>
      </c>
    </row>
    <row r="328" spans="1:24" ht="27" customHeight="1" x14ac:dyDescent="0.45">
      <c r="A328" s="45">
        <v>180</v>
      </c>
      <c r="B328" s="45"/>
      <c r="C328" s="45"/>
      <c r="D328" s="46" t="s">
        <v>793</v>
      </c>
      <c r="E328" s="46" t="s">
        <v>794</v>
      </c>
      <c r="F328" s="13">
        <v>10</v>
      </c>
      <c r="G328" s="14" t="s">
        <v>1515</v>
      </c>
      <c r="H328" s="2" t="s">
        <v>695</v>
      </c>
      <c r="I328" s="1">
        <v>30027</v>
      </c>
      <c r="J328" s="2" t="s">
        <v>142</v>
      </c>
      <c r="K328" s="2" t="s">
        <v>143</v>
      </c>
      <c r="L328" s="2" t="s">
        <v>144</v>
      </c>
      <c r="M328" s="1">
        <v>83026</v>
      </c>
      <c r="N328" s="2" t="s">
        <v>13</v>
      </c>
      <c r="O328" s="1">
        <v>25</v>
      </c>
      <c r="P328" s="2" t="s">
        <v>694</v>
      </c>
      <c r="Q328" s="1">
        <v>382</v>
      </c>
      <c r="R328" s="2">
        <v>22</v>
      </c>
      <c r="T328" s="1">
        <v>1</v>
      </c>
      <c r="U328" s="3">
        <v>175</v>
      </c>
      <c r="V328" s="3">
        <v>68.5</v>
      </c>
      <c r="W328" s="2" t="s">
        <v>1372</v>
      </c>
      <c r="X328" s="2" t="s">
        <v>1371</v>
      </c>
    </row>
    <row r="329" spans="1:24" ht="27" customHeight="1" x14ac:dyDescent="0.45">
      <c r="A329" s="45">
        <v>181</v>
      </c>
      <c r="B329" s="45"/>
      <c r="C329" s="45"/>
      <c r="D329" s="46" t="s">
        <v>996</v>
      </c>
      <c r="E329" s="46" t="s">
        <v>997</v>
      </c>
      <c r="F329" s="13">
        <v>16</v>
      </c>
      <c r="G329" s="14" t="s">
        <v>1495</v>
      </c>
      <c r="H329" s="2" t="s">
        <v>178</v>
      </c>
      <c r="I329" s="1">
        <v>26333</v>
      </c>
      <c r="J329" s="2" t="s">
        <v>202</v>
      </c>
      <c r="K329" s="2" t="s">
        <v>203</v>
      </c>
      <c r="L329" s="2" t="s">
        <v>204</v>
      </c>
      <c r="M329" s="1">
        <v>57251</v>
      </c>
      <c r="N329" s="2" t="s">
        <v>13</v>
      </c>
      <c r="O329" s="1">
        <v>28</v>
      </c>
      <c r="P329" s="2" t="s">
        <v>177</v>
      </c>
      <c r="Q329" s="1">
        <v>64</v>
      </c>
      <c r="R329" s="2">
        <v>26</v>
      </c>
      <c r="T329" s="1">
        <v>1</v>
      </c>
      <c r="U329" s="3">
        <v>184</v>
      </c>
      <c r="V329" s="3">
        <v>80</v>
      </c>
      <c r="W329" s="2" t="s">
        <v>1373</v>
      </c>
    </row>
    <row r="330" spans="1:24" ht="27" customHeight="1" x14ac:dyDescent="0.45">
      <c r="A330" s="45">
        <v>181</v>
      </c>
      <c r="B330" s="45"/>
      <c r="C330" s="45"/>
      <c r="D330" s="46" t="s">
        <v>996</v>
      </c>
      <c r="E330" s="46" t="s">
        <v>997</v>
      </c>
      <c r="F330" s="13">
        <v>10</v>
      </c>
      <c r="G330" s="14" t="s">
        <v>1515</v>
      </c>
      <c r="H330" s="2" t="s">
        <v>695</v>
      </c>
      <c r="I330" s="1">
        <v>26333</v>
      </c>
      <c r="J330" s="2" t="s">
        <v>202</v>
      </c>
      <c r="K330" s="2" t="s">
        <v>203</v>
      </c>
      <c r="L330" s="2" t="s">
        <v>204</v>
      </c>
      <c r="M330" s="1">
        <v>57251</v>
      </c>
      <c r="N330" s="2" t="s">
        <v>13</v>
      </c>
      <c r="O330" s="1">
        <v>28</v>
      </c>
      <c r="P330" s="2" t="s">
        <v>694</v>
      </c>
      <c r="Q330" s="1">
        <v>384</v>
      </c>
      <c r="R330" s="2">
        <v>22</v>
      </c>
      <c r="T330" s="1">
        <v>1</v>
      </c>
      <c r="U330" s="3">
        <v>184</v>
      </c>
      <c r="V330" s="3">
        <v>80</v>
      </c>
      <c r="W330" s="2" t="s">
        <v>1373</v>
      </c>
    </row>
    <row r="331" spans="1:24" ht="27" customHeight="1" x14ac:dyDescent="0.45">
      <c r="A331" s="45">
        <v>182</v>
      </c>
      <c r="B331" s="45"/>
      <c r="C331" s="45"/>
      <c r="D331" s="46" t="s">
        <v>1159</v>
      </c>
      <c r="E331" s="46" t="s">
        <v>1160</v>
      </c>
      <c r="F331" s="13">
        <v>16</v>
      </c>
      <c r="G331" s="14" t="s">
        <v>1495</v>
      </c>
      <c r="H331" s="2" t="s">
        <v>178</v>
      </c>
      <c r="I331" s="1">
        <v>31864</v>
      </c>
      <c r="J331" s="2" t="s">
        <v>211</v>
      </c>
      <c r="K331" s="2" t="s">
        <v>212</v>
      </c>
      <c r="L331" s="2" t="s">
        <v>213</v>
      </c>
      <c r="M331" s="1">
        <v>92232</v>
      </c>
      <c r="N331" s="2" t="s">
        <v>13</v>
      </c>
      <c r="O331" s="1">
        <v>29</v>
      </c>
      <c r="P331" s="2" t="s">
        <v>177</v>
      </c>
      <c r="Q331" s="1">
        <v>67</v>
      </c>
      <c r="R331" s="2">
        <v>26</v>
      </c>
      <c r="T331" s="1">
        <v>1</v>
      </c>
      <c r="U331" s="3">
        <v>177</v>
      </c>
      <c r="V331" s="3">
        <v>74</v>
      </c>
      <c r="W331" s="2" t="s">
        <v>1291</v>
      </c>
    </row>
    <row r="332" spans="1:24" ht="27" customHeight="1" x14ac:dyDescent="0.45">
      <c r="A332" s="45">
        <v>182</v>
      </c>
      <c r="B332" s="45"/>
      <c r="C332" s="45"/>
      <c r="D332" s="46" t="s">
        <v>1159</v>
      </c>
      <c r="E332" s="46" t="s">
        <v>1160</v>
      </c>
      <c r="F332" s="13">
        <v>10</v>
      </c>
      <c r="G332" s="14" t="s">
        <v>1515</v>
      </c>
      <c r="H332" s="2" t="s">
        <v>695</v>
      </c>
      <c r="I332" s="1">
        <v>31864</v>
      </c>
      <c r="J332" s="2" t="s">
        <v>211</v>
      </c>
      <c r="K332" s="2" t="s">
        <v>212</v>
      </c>
      <c r="L332" s="2" t="s">
        <v>213</v>
      </c>
      <c r="M332" s="1">
        <v>92232</v>
      </c>
      <c r="N332" s="2" t="s">
        <v>13</v>
      </c>
      <c r="O332" s="1">
        <v>29</v>
      </c>
      <c r="P332" s="2" t="s">
        <v>694</v>
      </c>
      <c r="Q332" s="1">
        <v>389</v>
      </c>
      <c r="R332" s="2">
        <v>22</v>
      </c>
      <c r="T332" s="1">
        <v>1</v>
      </c>
      <c r="U332" s="3">
        <v>177</v>
      </c>
      <c r="V332" s="3">
        <v>74</v>
      </c>
      <c r="W332" s="2" t="s">
        <v>1291</v>
      </c>
    </row>
    <row r="333" spans="1:24" ht="27" customHeight="1" x14ac:dyDescent="0.45">
      <c r="A333" s="45">
        <v>183</v>
      </c>
      <c r="B333" s="45"/>
      <c r="C333" s="45"/>
      <c r="D333" s="46" t="s">
        <v>1036</v>
      </c>
      <c r="E333" s="46" t="s">
        <v>1037</v>
      </c>
      <c r="F333" s="13">
        <v>16</v>
      </c>
      <c r="G333" s="14" t="s">
        <v>1495</v>
      </c>
      <c r="H333" s="2" t="s">
        <v>178</v>
      </c>
      <c r="I333" s="1">
        <v>34024</v>
      </c>
      <c r="J333" s="2" t="s">
        <v>216</v>
      </c>
      <c r="K333" s="2" t="s">
        <v>217</v>
      </c>
      <c r="L333" s="2" t="s">
        <v>218</v>
      </c>
      <c r="M333" s="1">
        <v>102739</v>
      </c>
      <c r="N333" s="2" t="s">
        <v>13</v>
      </c>
      <c r="O333" s="1">
        <v>32</v>
      </c>
      <c r="P333" s="2" t="s">
        <v>177</v>
      </c>
      <c r="Q333" s="1">
        <v>69</v>
      </c>
      <c r="R333" s="2">
        <v>26</v>
      </c>
      <c r="U333" s="3">
        <v>185</v>
      </c>
      <c r="V333" s="3">
        <v>80.5</v>
      </c>
      <c r="W333" s="2" t="s">
        <v>1324</v>
      </c>
    </row>
    <row r="334" spans="1:24" ht="27" customHeight="1" x14ac:dyDescent="0.45">
      <c r="A334" s="45">
        <v>183</v>
      </c>
      <c r="B334" s="45"/>
      <c r="C334" s="45"/>
      <c r="D334" s="46" t="s">
        <v>1036</v>
      </c>
      <c r="E334" s="46" t="s">
        <v>1037</v>
      </c>
      <c r="F334" s="13">
        <v>10</v>
      </c>
      <c r="G334" s="14" t="s">
        <v>1515</v>
      </c>
      <c r="H334" s="2" t="s">
        <v>695</v>
      </c>
      <c r="I334" s="1">
        <v>34024</v>
      </c>
      <c r="J334" s="2" t="s">
        <v>216</v>
      </c>
      <c r="K334" s="2" t="s">
        <v>217</v>
      </c>
      <c r="L334" s="2" t="s">
        <v>218</v>
      </c>
      <c r="M334" s="1">
        <v>102739</v>
      </c>
      <c r="N334" s="2" t="s">
        <v>13</v>
      </c>
      <c r="O334" s="1">
        <v>32</v>
      </c>
      <c r="P334" s="2" t="s">
        <v>694</v>
      </c>
      <c r="Q334" s="1">
        <v>392</v>
      </c>
      <c r="R334" s="2">
        <v>22</v>
      </c>
      <c r="U334" s="3">
        <v>185</v>
      </c>
      <c r="V334" s="3">
        <v>80.5</v>
      </c>
      <c r="W334" s="2" t="s">
        <v>1324</v>
      </c>
    </row>
    <row r="335" spans="1:24" ht="27" customHeight="1" x14ac:dyDescent="0.45">
      <c r="A335" s="13">
        <v>184</v>
      </c>
      <c r="B335" s="13"/>
      <c r="C335" s="13"/>
      <c r="D335" s="47" t="s">
        <v>1042</v>
      </c>
      <c r="E335" s="47" t="s">
        <v>1043</v>
      </c>
      <c r="F335" s="13">
        <v>10</v>
      </c>
      <c r="G335" s="14" t="s">
        <v>1515</v>
      </c>
      <c r="H335" s="2" t="s">
        <v>695</v>
      </c>
      <c r="I335" s="1">
        <v>35609</v>
      </c>
      <c r="J335" s="2" t="s">
        <v>713</v>
      </c>
      <c r="K335" s="2" t="s">
        <v>512</v>
      </c>
      <c r="L335" s="2" t="s">
        <v>714</v>
      </c>
      <c r="N335" s="2" t="s">
        <v>13</v>
      </c>
      <c r="O335" s="1">
        <v>21</v>
      </c>
      <c r="P335" s="2" t="s">
        <v>694</v>
      </c>
      <c r="Q335" s="1">
        <v>393</v>
      </c>
      <c r="R335" s="2">
        <v>22</v>
      </c>
      <c r="S335" s="2" t="s">
        <v>1283</v>
      </c>
      <c r="U335" s="3">
        <v>175</v>
      </c>
      <c r="V335" s="3">
        <v>69.5</v>
      </c>
      <c r="W335" s="2" t="s">
        <v>1291</v>
      </c>
      <c r="X335" s="2" t="s">
        <v>1434</v>
      </c>
    </row>
    <row r="336" spans="1:24" ht="27" customHeight="1" x14ac:dyDescent="0.45">
      <c r="A336" s="45">
        <v>185</v>
      </c>
      <c r="B336" s="45"/>
      <c r="C336" s="45"/>
      <c r="D336" s="46" t="s">
        <v>926</v>
      </c>
      <c r="E336" s="46" t="s">
        <v>927</v>
      </c>
      <c r="F336" s="13">
        <v>16</v>
      </c>
      <c r="G336" s="14" t="s">
        <v>1495</v>
      </c>
      <c r="H336" s="2" t="s">
        <v>178</v>
      </c>
      <c r="I336" s="1">
        <v>26450</v>
      </c>
      <c r="J336" s="2" t="s">
        <v>222</v>
      </c>
      <c r="K336" s="2" t="s">
        <v>223</v>
      </c>
      <c r="L336" s="2" t="s">
        <v>224</v>
      </c>
      <c r="M336" s="1">
        <v>8316</v>
      </c>
      <c r="N336" s="2" t="s">
        <v>13</v>
      </c>
      <c r="O336" s="1">
        <v>31</v>
      </c>
      <c r="P336" s="2" t="s">
        <v>177</v>
      </c>
      <c r="Q336" s="1">
        <v>71</v>
      </c>
      <c r="R336" s="2">
        <v>26</v>
      </c>
      <c r="U336" s="3">
        <v>178</v>
      </c>
      <c r="V336" s="3">
        <v>70</v>
      </c>
      <c r="X336" s="2" t="s">
        <v>1439</v>
      </c>
    </row>
    <row r="337" spans="1:24" ht="27" customHeight="1" x14ac:dyDescent="0.45">
      <c r="A337" s="45">
        <v>185</v>
      </c>
      <c r="B337" s="45"/>
      <c r="C337" s="45"/>
      <c r="D337" s="46" t="s">
        <v>926</v>
      </c>
      <c r="E337" s="46" t="s">
        <v>927</v>
      </c>
      <c r="F337" s="13">
        <v>35</v>
      </c>
      <c r="G337" s="14" t="s">
        <v>1512</v>
      </c>
      <c r="H337" s="2" t="s">
        <v>319</v>
      </c>
      <c r="I337" s="1">
        <v>26450</v>
      </c>
      <c r="J337" s="2" t="s">
        <v>222</v>
      </c>
      <c r="K337" s="2" t="s">
        <v>223</v>
      </c>
      <c r="L337" s="2" t="s">
        <v>224</v>
      </c>
      <c r="M337" s="1">
        <v>8316</v>
      </c>
      <c r="N337" s="2" t="s">
        <v>13</v>
      </c>
      <c r="O337" s="1">
        <v>31</v>
      </c>
      <c r="P337" s="2" t="s">
        <v>318</v>
      </c>
      <c r="Q337" s="1">
        <v>128</v>
      </c>
      <c r="R337" s="2">
        <v>30</v>
      </c>
      <c r="U337" s="3">
        <v>178</v>
      </c>
      <c r="V337" s="3">
        <v>70</v>
      </c>
      <c r="X337" s="2" t="s">
        <v>1439</v>
      </c>
    </row>
    <row r="338" spans="1:24" ht="27" customHeight="1" x14ac:dyDescent="0.45">
      <c r="A338" s="45">
        <v>185</v>
      </c>
      <c r="B338" s="45"/>
      <c r="C338" s="45"/>
      <c r="D338" s="46" t="s">
        <v>926</v>
      </c>
      <c r="E338" s="46" t="s">
        <v>927</v>
      </c>
      <c r="F338" s="13">
        <v>10</v>
      </c>
      <c r="G338" s="14" t="s">
        <v>1515</v>
      </c>
      <c r="H338" s="2" t="s">
        <v>695</v>
      </c>
      <c r="I338" s="1">
        <v>26450</v>
      </c>
      <c r="J338" s="2" t="s">
        <v>222</v>
      </c>
      <c r="K338" s="2" t="s">
        <v>223</v>
      </c>
      <c r="L338" s="2" t="s">
        <v>224</v>
      </c>
      <c r="M338" s="1">
        <v>8316</v>
      </c>
      <c r="N338" s="2" t="s">
        <v>13</v>
      </c>
      <c r="O338" s="1">
        <v>31</v>
      </c>
      <c r="P338" s="2" t="s">
        <v>694</v>
      </c>
      <c r="Q338" s="1">
        <v>394</v>
      </c>
      <c r="R338" s="2">
        <v>22</v>
      </c>
      <c r="U338" s="3">
        <v>178</v>
      </c>
      <c r="V338" s="3">
        <v>70</v>
      </c>
      <c r="X338" s="2" t="s">
        <v>1439</v>
      </c>
    </row>
    <row r="339" spans="1:24" ht="27" customHeight="1" x14ac:dyDescent="0.45">
      <c r="A339" s="45">
        <v>186</v>
      </c>
      <c r="B339" s="45"/>
      <c r="C339" s="45"/>
      <c r="D339" s="46" t="s">
        <v>763</v>
      </c>
      <c r="E339" s="46" t="s">
        <v>764</v>
      </c>
      <c r="F339" s="13">
        <v>16</v>
      </c>
      <c r="G339" s="14" t="s">
        <v>1495</v>
      </c>
      <c r="H339" s="2" t="s">
        <v>178</v>
      </c>
      <c r="I339" s="1">
        <v>14962</v>
      </c>
      <c r="J339" s="2" t="s">
        <v>228</v>
      </c>
      <c r="K339" s="2" t="s">
        <v>229</v>
      </c>
      <c r="L339" s="2" t="s">
        <v>230</v>
      </c>
      <c r="M339" s="1">
        <v>64633</v>
      </c>
      <c r="N339" s="2" t="s">
        <v>13</v>
      </c>
      <c r="O339" s="1">
        <v>31</v>
      </c>
      <c r="P339" s="2" t="s">
        <v>177</v>
      </c>
      <c r="Q339" s="1">
        <v>73</v>
      </c>
      <c r="R339" s="2">
        <v>26</v>
      </c>
      <c r="S339" s="2" t="s">
        <v>1284</v>
      </c>
      <c r="U339" s="3">
        <v>180</v>
      </c>
      <c r="V339" s="3">
        <v>68.5</v>
      </c>
    </row>
    <row r="340" spans="1:24" ht="27" customHeight="1" x14ac:dyDescent="0.45">
      <c r="A340" s="45">
        <v>186</v>
      </c>
      <c r="B340" s="45"/>
      <c r="C340" s="45"/>
      <c r="D340" s="46" t="s">
        <v>763</v>
      </c>
      <c r="E340" s="46" t="s">
        <v>764</v>
      </c>
      <c r="F340" s="13">
        <v>10</v>
      </c>
      <c r="G340" s="14" t="s">
        <v>1515</v>
      </c>
      <c r="H340" s="2" t="s">
        <v>695</v>
      </c>
      <c r="I340" s="1">
        <v>14962</v>
      </c>
      <c r="J340" s="2" t="s">
        <v>228</v>
      </c>
      <c r="K340" s="2" t="s">
        <v>229</v>
      </c>
      <c r="L340" s="2" t="s">
        <v>230</v>
      </c>
      <c r="M340" s="1">
        <v>64633</v>
      </c>
      <c r="N340" s="2" t="s">
        <v>13</v>
      </c>
      <c r="O340" s="1">
        <v>31</v>
      </c>
      <c r="P340" s="2" t="s">
        <v>694</v>
      </c>
      <c r="Q340" s="1">
        <v>395</v>
      </c>
      <c r="R340" s="2">
        <v>22</v>
      </c>
      <c r="S340" s="2" t="s">
        <v>1284</v>
      </c>
      <c r="U340" s="3">
        <v>180</v>
      </c>
      <c r="V340" s="3">
        <v>68.5</v>
      </c>
    </row>
    <row r="341" spans="1:24" ht="27" customHeight="1" x14ac:dyDescent="0.45">
      <c r="A341" s="45">
        <v>187</v>
      </c>
      <c r="B341" s="45"/>
      <c r="C341" s="45"/>
      <c r="D341" s="46" t="s">
        <v>1266</v>
      </c>
      <c r="E341" s="46" t="s">
        <v>1266</v>
      </c>
      <c r="F341" s="13">
        <v>16</v>
      </c>
      <c r="G341" s="14" t="s">
        <v>1495</v>
      </c>
      <c r="H341" s="2" t="s">
        <v>178</v>
      </c>
      <c r="J341" s="2" t="s">
        <v>20</v>
      </c>
      <c r="K341" s="2" t="s">
        <v>102</v>
      </c>
      <c r="L341" s="2" t="s">
        <v>231</v>
      </c>
      <c r="M341" s="1">
        <v>59721</v>
      </c>
      <c r="N341" s="2" t="s">
        <v>13</v>
      </c>
      <c r="O341" s="1">
        <v>27</v>
      </c>
      <c r="P341" s="2" t="s">
        <v>177</v>
      </c>
      <c r="Q341" s="1">
        <v>74</v>
      </c>
      <c r="R341" s="2">
        <v>26</v>
      </c>
      <c r="U341" s="3">
        <v>177</v>
      </c>
      <c r="V341" s="3">
        <v>65</v>
      </c>
      <c r="W341" s="2" t="s">
        <v>1336</v>
      </c>
    </row>
    <row r="342" spans="1:24" ht="27" customHeight="1" x14ac:dyDescent="0.45">
      <c r="A342" s="45">
        <v>187</v>
      </c>
      <c r="B342" s="45"/>
      <c r="C342" s="45"/>
      <c r="D342" s="46" t="s">
        <v>1266</v>
      </c>
      <c r="E342" s="46" t="s">
        <v>1266</v>
      </c>
      <c r="F342" s="13">
        <v>10</v>
      </c>
      <c r="G342" s="14" t="s">
        <v>1515</v>
      </c>
      <c r="H342" s="2" t="s">
        <v>695</v>
      </c>
      <c r="J342" s="2" t="s">
        <v>20</v>
      </c>
      <c r="K342" s="2" t="s">
        <v>102</v>
      </c>
      <c r="L342" s="2" t="s">
        <v>231</v>
      </c>
      <c r="M342" s="1">
        <v>59721</v>
      </c>
      <c r="N342" s="2" t="s">
        <v>13</v>
      </c>
      <c r="O342" s="1">
        <v>27</v>
      </c>
      <c r="P342" s="2" t="s">
        <v>694</v>
      </c>
      <c r="Q342" s="1">
        <v>397</v>
      </c>
      <c r="R342" s="2">
        <v>22</v>
      </c>
      <c r="U342" s="3">
        <v>177</v>
      </c>
      <c r="V342" s="3">
        <v>65</v>
      </c>
      <c r="W342" s="2" t="s">
        <v>1336</v>
      </c>
    </row>
    <row r="343" spans="1:24" ht="27" customHeight="1" x14ac:dyDescent="0.45">
      <c r="A343" s="13">
        <v>188</v>
      </c>
      <c r="B343" s="13"/>
      <c r="C343" s="13"/>
      <c r="D343" s="47" t="s">
        <v>1151</v>
      </c>
      <c r="E343" s="47" t="s">
        <v>1152</v>
      </c>
      <c r="F343" s="13">
        <v>10</v>
      </c>
      <c r="G343" s="14" t="s">
        <v>1515</v>
      </c>
      <c r="H343" s="2" t="s">
        <v>695</v>
      </c>
      <c r="I343" s="1">
        <v>27246</v>
      </c>
      <c r="J343" s="2" t="s">
        <v>182</v>
      </c>
      <c r="K343" s="2" t="s">
        <v>102</v>
      </c>
      <c r="L343" s="2" t="s">
        <v>718</v>
      </c>
      <c r="M343" s="1">
        <v>63346</v>
      </c>
      <c r="N343" s="2" t="s">
        <v>13</v>
      </c>
      <c r="O343" s="1">
        <v>30</v>
      </c>
      <c r="P343" s="2" t="s">
        <v>694</v>
      </c>
      <c r="Q343" s="1">
        <v>398</v>
      </c>
      <c r="R343" s="2">
        <v>22</v>
      </c>
      <c r="U343" s="3">
        <v>172</v>
      </c>
      <c r="V343" s="3">
        <v>65</v>
      </c>
      <c r="W343" s="2" t="s">
        <v>1308</v>
      </c>
      <c r="X343" s="2" t="s">
        <v>1459</v>
      </c>
    </row>
    <row r="344" spans="1:24" ht="27" customHeight="1" x14ac:dyDescent="0.45">
      <c r="A344" s="13">
        <v>189</v>
      </c>
      <c r="B344" s="13"/>
      <c r="C344" s="13"/>
      <c r="D344" s="47" t="s">
        <v>844</v>
      </c>
      <c r="E344" s="47" t="s">
        <v>845</v>
      </c>
      <c r="F344" s="13">
        <v>13</v>
      </c>
      <c r="G344" s="14" t="s">
        <v>1492</v>
      </c>
      <c r="H344" s="2" t="s">
        <v>720</v>
      </c>
      <c r="I344" s="1">
        <v>28522</v>
      </c>
      <c r="J344" s="2" t="s">
        <v>721</v>
      </c>
      <c r="K344" s="2" t="s">
        <v>23</v>
      </c>
      <c r="L344" s="2" t="s">
        <v>722</v>
      </c>
      <c r="M344" s="1">
        <v>69261</v>
      </c>
      <c r="N344" s="2" t="s">
        <v>13</v>
      </c>
      <c r="O344" s="1">
        <v>30</v>
      </c>
      <c r="P344" s="2" t="s">
        <v>719</v>
      </c>
      <c r="Q344" s="1">
        <v>401</v>
      </c>
      <c r="R344" s="2">
        <v>23</v>
      </c>
      <c r="U344" s="3">
        <v>167</v>
      </c>
      <c r="V344" s="3">
        <v>65</v>
      </c>
      <c r="W344" s="2" t="s">
        <v>1297</v>
      </c>
      <c r="X344" s="2" t="s">
        <v>1337</v>
      </c>
    </row>
    <row r="345" spans="1:24" ht="27" customHeight="1" x14ac:dyDescent="0.45">
      <c r="A345" s="13">
        <v>190</v>
      </c>
      <c r="B345" s="13"/>
      <c r="C345" s="13"/>
      <c r="D345" s="47" t="s">
        <v>769</v>
      </c>
      <c r="E345" s="47" t="s">
        <v>770</v>
      </c>
      <c r="F345" s="13">
        <v>13</v>
      </c>
      <c r="G345" s="14" t="s">
        <v>1492</v>
      </c>
      <c r="H345" s="2" t="s">
        <v>720</v>
      </c>
      <c r="I345" s="1">
        <v>14839</v>
      </c>
      <c r="J345" s="2" t="s">
        <v>724</v>
      </c>
      <c r="K345" s="2" t="s">
        <v>723</v>
      </c>
      <c r="L345" s="2" t="s">
        <v>725</v>
      </c>
      <c r="M345" s="1">
        <v>127832</v>
      </c>
      <c r="N345" s="2" t="s">
        <v>13</v>
      </c>
      <c r="O345" s="1">
        <v>31</v>
      </c>
      <c r="P345" s="2" t="s">
        <v>719</v>
      </c>
      <c r="Q345" s="1">
        <v>404</v>
      </c>
      <c r="R345" s="2">
        <v>23</v>
      </c>
      <c r="U345" s="3">
        <v>166</v>
      </c>
      <c r="V345" s="3" t="s">
        <v>1295</v>
      </c>
      <c r="W345" s="2" t="s">
        <v>1308</v>
      </c>
    </row>
    <row r="346" spans="1:24" ht="27" customHeight="1" x14ac:dyDescent="0.45">
      <c r="A346" s="45">
        <v>191</v>
      </c>
      <c r="B346" s="45"/>
      <c r="C346" s="45"/>
      <c r="D346" s="46" t="s">
        <v>848</v>
      </c>
      <c r="E346" s="46" t="s">
        <v>849</v>
      </c>
      <c r="F346" s="13">
        <v>33</v>
      </c>
      <c r="G346" s="14" t="s">
        <v>1510</v>
      </c>
      <c r="H346" s="2" t="s">
        <v>259</v>
      </c>
      <c r="I346" s="1">
        <v>35928</v>
      </c>
      <c r="J346" s="2" t="s">
        <v>260</v>
      </c>
      <c r="K346" s="2" t="s">
        <v>261</v>
      </c>
      <c r="L346" s="2" t="s">
        <v>262</v>
      </c>
      <c r="M346" s="1">
        <v>125606</v>
      </c>
      <c r="N346" s="2" t="s">
        <v>13</v>
      </c>
      <c r="O346" s="1">
        <v>24</v>
      </c>
      <c r="P346" s="2" t="s">
        <v>258</v>
      </c>
      <c r="Q346" s="1">
        <v>89</v>
      </c>
      <c r="R346" s="2">
        <v>28</v>
      </c>
      <c r="T346" s="1">
        <v>1</v>
      </c>
      <c r="U346" s="3">
        <v>168</v>
      </c>
      <c r="V346" s="3">
        <v>72</v>
      </c>
    </row>
    <row r="347" spans="1:24" ht="27" customHeight="1" x14ac:dyDescent="0.45">
      <c r="A347" s="45">
        <v>191</v>
      </c>
      <c r="B347" s="45"/>
      <c r="C347" s="45"/>
      <c r="D347" s="46" t="s">
        <v>848</v>
      </c>
      <c r="E347" s="46" t="s">
        <v>849</v>
      </c>
      <c r="F347" s="13">
        <v>13</v>
      </c>
      <c r="G347" s="14" t="s">
        <v>1492</v>
      </c>
      <c r="H347" s="2" t="s">
        <v>720</v>
      </c>
      <c r="I347" s="1">
        <v>35928</v>
      </c>
      <c r="J347" s="2" t="s">
        <v>260</v>
      </c>
      <c r="K347" s="2" t="s">
        <v>261</v>
      </c>
      <c r="L347" s="2" t="s">
        <v>262</v>
      </c>
      <c r="M347" s="1">
        <v>125606</v>
      </c>
      <c r="N347" s="2" t="s">
        <v>13</v>
      </c>
      <c r="O347" s="1">
        <v>24</v>
      </c>
      <c r="P347" s="2" t="s">
        <v>719</v>
      </c>
      <c r="Q347" s="1">
        <v>405</v>
      </c>
      <c r="R347" s="2">
        <v>23</v>
      </c>
      <c r="T347" s="1">
        <v>1</v>
      </c>
      <c r="U347" s="3">
        <v>168</v>
      </c>
      <c r="V347" s="3">
        <v>72</v>
      </c>
    </row>
    <row r="348" spans="1:24" ht="27" customHeight="1" x14ac:dyDescent="0.45">
      <c r="A348" s="45">
        <v>192</v>
      </c>
      <c r="B348" s="45"/>
      <c r="C348" s="45"/>
      <c r="D348" s="46" t="s">
        <v>966</v>
      </c>
      <c r="E348" s="46" t="s">
        <v>967</v>
      </c>
      <c r="F348" s="13">
        <v>33</v>
      </c>
      <c r="G348" s="14" t="s">
        <v>1510</v>
      </c>
      <c r="H348" s="2" t="s">
        <v>259</v>
      </c>
      <c r="I348" s="1">
        <v>30907</v>
      </c>
      <c r="J348" s="2" t="s">
        <v>182</v>
      </c>
      <c r="K348" s="2" t="s">
        <v>265</v>
      </c>
      <c r="L348" s="2" t="s">
        <v>266</v>
      </c>
      <c r="M348" s="1">
        <v>91351</v>
      </c>
      <c r="N348" s="2" t="s">
        <v>13</v>
      </c>
      <c r="O348" s="1">
        <v>25</v>
      </c>
      <c r="P348" s="2" t="s">
        <v>258</v>
      </c>
      <c r="Q348" s="1">
        <v>91</v>
      </c>
      <c r="R348" s="2">
        <v>28</v>
      </c>
      <c r="U348" s="3">
        <v>168</v>
      </c>
      <c r="V348" s="3">
        <v>69.5</v>
      </c>
      <c r="W348" s="2" t="s">
        <v>1382</v>
      </c>
    </row>
    <row r="349" spans="1:24" ht="27" customHeight="1" x14ac:dyDescent="0.45">
      <c r="A349" s="45">
        <v>192</v>
      </c>
      <c r="B349" s="45"/>
      <c r="C349" s="45"/>
      <c r="D349" s="46" t="s">
        <v>966</v>
      </c>
      <c r="E349" s="46" t="s">
        <v>967</v>
      </c>
      <c r="F349" s="13">
        <v>13</v>
      </c>
      <c r="G349" s="14" t="s">
        <v>1492</v>
      </c>
      <c r="H349" s="2" t="s">
        <v>720</v>
      </c>
      <c r="I349" s="1">
        <v>30907</v>
      </c>
      <c r="J349" s="2" t="s">
        <v>182</v>
      </c>
      <c r="K349" s="2" t="s">
        <v>265</v>
      </c>
      <c r="L349" s="2" t="s">
        <v>266</v>
      </c>
      <c r="M349" s="1">
        <v>91351</v>
      </c>
      <c r="N349" s="2" t="s">
        <v>13</v>
      </c>
      <c r="O349" s="1">
        <v>25</v>
      </c>
      <c r="P349" s="2" t="s">
        <v>719</v>
      </c>
      <c r="Q349" s="1">
        <v>408</v>
      </c>
      <c r="R349" s="2">
        <v>23</v>
      </c>
      <c r="U349" s="3">
        <v>168</v>
      </c>
      <c r="V349" s="3">
        <v>69.5</v>
      </c>
      <c r="W349" s="2" t="s">
        <v>1382</v>
      </c>
    </row>
    <row r="350" spans="1:24" ht="27" customHeight="1" x14ac:dyDescent="0.45">
      <c r="A350" s="13">
        <v>193</v>
      </c>
      <c r="B350" s="13"/>
      <c r="C350" s="13"/>
      <c r="D350" s="47" t="s">
        <v>1267</v>
      </c>
      <c r="E350" s="47" t="s">
        <v>1267</v>
      </c>
      <c r="F350" s="13">
        <v>13</v>
      </c>
      <c r="G350" s="14" t="s">
        <v>1492</v>
      </c>
      <c r="H350" s="2" t="s">
        <v>720</v>
      </c>
      <c r="J350" s="2" t="s">
        <v>726</v>
      </c>
      <c r="K350" s="2" t="s">
        <v>727</v>
      </c>
      <c r="L350" s="2" t="s">
        <v>728</v>
      </c>
      <c r="M350" s="1">
        <v>90841</v>
      </c>
      <c r="N350" s="2" t="s">
        <v>13</v>
      </c>
      <c r="O350" s="1">
        <v>32</v>
      </c>
      <c r="P350" s="2" t="s">
        <v>719</v>
      </c>
      <c r="Q350" s="1">
        <v>411</v>
      </c>
      <c r="R350" s="2">
        <v>23</v>
      </c>
      <c r="U350" s="3">
        <v>167</v>
      </c>
      <c r="V350" s="3">
        <v>59</v>
      </c>
      <c r="W350" s="2" t="s">
        <v>1310</v>
      </c>
      <c r="X350" s="2" t="s">
        <v>1398</v>
      </c>
    </row>
    <row r="351" spans="1:24" ht="27" customHeight="1" x14ac:dyDescent="0.45">
      <c r="A351" s="13">
        <v>194</v>
      </c>
      <c r="B351" s="13"/>
      <c r="C351" s="13"/>
      <c r="D351" s="47" t="s">
        <v>912</v>
      </c>
      <c r="E351" s="47" t="s">
        <v>913</v>
      </c>
      <c r="F351" s="13">
        <v>13</v>
      </c>
      <c r="G351" s="14" t="s">
        <v>1492</v>
      </c>
      <c r="H351" s="2" t="s">
        <v>720</v>
      </c>
      <c r="I351" s="1">
        <v>32094</v>
      </c>
      <c r="J351" s="2" t="s">
        <v>729</v>
      </c>
      <c r="K351" s="2" t="s">
        <v>730</v>
      </c>
      <c r="L351" s="2" t="s">
        <v>731</v>
      </c>
      <c r="M351" s="1">
        <v>63587</v>
      </c>
      <c r="N351" s="2" t="s">
        <v>13</v>
      </c>
      <c r="O351" s="1">
        <v>27</v>
      </c>
      <c r="P351" s="2" t="s">
        <v>719</v>
      </c>
      <c r="Q351" s="1">
        <v>414</v>
      </c>
      <c r="R351" s="2">
        <v>23</v>
      </c>
      <c r="T351" s="1">
        <v>1</v>
      </c>
      <c r="U351" s="3">
        <v>165</v>
      </c>
      <c r="V351" s="3">
        <v>65</v>
      </c>
    </row>
    <row r="352" spans="1:24" ht="27" customHeight="1" x14ac:dyDescent="0.45">
      <c r="A352" s="45">
        <v>195</v>
      </c>
      <c r="B352" s="45"/>
      <c r="C352" s="45"/>
      <c r="D352" s="46" t="s">
        <v>968</v>
      </c>
      <c r="E352" s="46" t="s">
        <v>969</v>
      </c>
      <c r="F352" s="13">
        <v>33</v>
      </c>
      <c r="G352" s="14" t="s">
        <v>1510</v>
      </c>
      <c r="H352" s="2" t="s">
        <v>259</v>
      </c>
      <c r="I352" s="1">
        <v>29181</v>
      </c>
      <c r="J352" s="2" t="s">
        <v>269</v>
      </c>
      <c r="K352" s="2" t="s">
        <v>270</v>
      </c>
      <c r="L352" s="2" t="s">
        <v>271</v>
      </c>
      <c r="M352" s="1">
        <v>10039</v>
      </c>
      <c r="N352" s="2" t="s">
        <v>13</v>
      </c>
      <c r="O352" s="1">
        <v>28</v>
      </c>
      <c r="P352" s="2" t="s">
        <v>258</v>
      </c>
      <c r="Q352" s="1">
        <v>94</v>
      </c>
      <c r="R352" s="2">
        <v>28</v>
      </c>
      <c r="T352" s="1">
        <v>1</v>
      </c>
      <c r="U352" s="3">
        <v>166</v>
      </c>
      <c r="V352" s="3">
        <v>61</v>
      </c>
    </row>
    <row r="353" spans="1:24" ht="27" customHeight="1" x14ac:dyDescent="0.45">
      <c r="A353" s="45">
        <v>195</v>
      </c>
      <c r="B353" s="45"/>
      <c r="C353" s="45"/>
      <c r="D353" s="46" t="s">
        <v>968</v>
      </c>
      <c r="E353" s="46" t="s">
        <v>969</v>
      </c>
      <c r="F353" s="13">
        <v>13</v>
      </c>
      <c r="G353" s="14" t="s">
        <v>1492</v>
      </c>
      <c r="H353" s="2" t="s">
        <v>720</v>
      </c>
      <c r="I353" s="1">
        <v>29181</v>
      </c>
      <c r="J353" s="2" t="s">
        <v>269</v>
      </c>
      <c r="K353" s="2" t="s">
        <v>270</v>
      </c>
      <c r="L353" s="2" t="s">
        <v>271</v>
      </c>
      <c r="M353" s="1">
        <v>10039</v>
      </c>
      <c r="N353" s="2" t="s">
        <v>13</v>
      </c>
      <c r="O353" s="1">
        <v>28</v>
      </c>
      <c r="P353" s="2" t="s">
        <v>719</v>
      </c>
      <c r="Q353" s="1">
        <v>415</v>
      </c>
      <c r="R353" s="2">
        <v>23</v>
      </c>
      <c r="T353" s="1">
        <v>1</v>
      </c>
      <c r="U353" s="3">
        <v>166</v>
      </c>
      <c r="V353" s="3">
        <v>61</v>
      </c>
    </row>
    <row r="354" spans="1:24" ht="27" customHeight="1" x14ac:dyDescent="0.45">
      <c r="A354" s="13">
        <v>196</v>
      </c>
      <c r="B354" s="13"/>
      <c r="C354" s="13"/>
      <c r="D354" s="47" t="s">
        <v>864</v>
      </c>
      <c r="E354" s="47" t="s">
        <v>865</v>
      </c>
      <c r="F354" s="13">
        <v>13</v>
      </c>
      <c r="G354" s="14" t="s">
        <v>1492</v>
      </c>
      <c r="H354" s="2" t="s">
        <v>720</v>
      </c>
      <c r="I354" s="1">
        <v>27045</v>
      </c>
      <c r="J354" s="2" t="s">
        <v>627</v>
      </c>
      <c r="K354" s="2" t="s">
        <v>732</v>
      </c>
      <c r="L354" s="2" t="s">
        <v>733</v>
      </c>
      <c r="M354" s="1">
        <v>61941</v>
      </c>
      <c r="N354" s="2" t="s">
        <v>13</v>
      </c>
      <c r="O354" s="1">
        <v>26</v>
      </c>
      <c r="P354" s="2" t="s">
        <v>719</v>
      </c>
      <c r="Q354" s="1">
        <v>416</v>
      </c>
      <c r="R354" s="2">
        <v>23</v>
      </c>
      <c r="T354" s="1">
        <v>1</v>
      </c>
      <c r="U354" s="3">
        <v>167</v>
      </c>
      <c r="V354" s="3" t="s">
        <v>1295</v>
      </c>
    </row>
    <row r="355" spans="1:24" ht="27" customHeight="1" x14ac:dyDescent="0.45">
      <c r="A355" s="13">
        <v>197</v>
      </c>
      <c r="B355" s="13"/>
      <c r="C355" s="13"/>
      <c r="D355" s="47" t="s">
        <v>1268</v>
      </c>
      <c r="E355" s="47" t="s">
        <v>1268</v>
      </c>
      <c r="F355" s="13">
        <v>13</v>
      </c>
      <c r="G355" s="14" t="s">
        <v>1492</v>
      </c>
      <c r="H355" s="2" t="s">
        <v>720</v>
      </c>
      <c r="J355" s="2" t="s">
        <v>734</v>
      </c>
      <c r="K355" s="2" t="s">
        <v>735</v>
      </c>
      <c r="L355" s="2" t="s">
        <v>736</v>
      </c>
      <c r="M355" s="1">
        <v>102063</v>
      </c>
      <c r="N355" s="2" t="s">
        <v>737</v>
      </c>
      <c r="O355" s="1">
        <v>29</v>
      </c>
      <c r="P355" s="2" t="s">
        <v>719</v>
      </c>
      <c r="Q355" s="1">
        <v>417</v>
      </c>
      <c r="R355" s="2">
        <v>23</v>
      </c>
      <c r="U355" s="3">
        <v>165</v>
      </c>
      <c r="V355" s="3">
        <v>63</v>
      </c>
      <c r="W355" s="2" t="s">
        <v>1414</v>
      </c>
    </row>
    <row r="356" spans="1:24" ht="27" customHeight="1" x14ac:dyDescent="0.45">
      <c r="A356" s="13">
        <v>198</v>
      </c>
      <c r="B356" s="13"/>
      <c r="C356" s="13"/>
      <c r="D356" s="47" t="s">
        <v>1269</v>
      </c>
      <c r="E356" s="47" t="s">
        <v>1269</v>
      </c>
      <c r="F356" s="13">
        <v>13</v>
      </c>
      <c r="G356" s="14" t="s">
        <v>1492</v>
      </c>
      <c r="H356" s="2" t="s">
        <v>720</v>
      </c>
      <c r="J356" s="2" t="s">
        <v>645</v>
      </c>
      <c r="K356" s="2" t="s">
        <v>738</v>
      </c>
      <c r="L356" s="2" t="s">
        <v>739</v>
      </c>
      <c r="M356" s="1">
        <v>127429</v>
      </c>
      <c r="N356" s="2" t="s">
        <v>13</v>
      </c>
      <c r="O356" s="1">
        <v>25</v>
      </c>
      <c r="P356" s="2" t="s">
        <v>719</v>
      </c>
      <c r="Q356" s="1">
        <v>419</v>
      </c>
      <c r="R356" s="2">
        <v>23</v>
      </c>
      <c r="U356" s="3">
        <v>158</v>
      </c>
      <c r="V356" s="3">
        <v>63</v>
      </c>
      <c r="W356" s="2" t="s">
        <v>1418</v>
      </c>
    </row>
    <row r="357" spans="1:24" ht="27" customHeight="1" x14ac:dyDescent="0.45">
      <c r="A357" s="45">
        <v>199</v>
      </c>
      <c r="B357" s="45"/>
      <c r="C357" s="45"/>
      <c r="D357" s="46" t="s">
        <v>1173</v>
      </c>
      <c r="E357" s="46" t="s">
        <v>1174</v>
      </c>
      <c r="F357" s="13">
        <v>33</v>
      </c>
      <c r="G357" s="14" t="s">
        <v>1510</v>
      </c>
      <c r="H357" s="2" t="s">
        <v>259</v>
      </c>
      <c r="I357" s="1">
        <v>31067</v>
      </c>
      <c r="J357" s="2" t="s">
        <v>64</v>
      </c>
      <c r="K357" s="2" t="s">
        <v>160</v>
      </c>
      <c r="L357" s="2" t="s">
        <v>272</v>
      </c>
      <c r="M357" s="1">
        <v>99913</v>
      </c>
      <c r="N357" s="2" t="s">
        <v>13</v>
      </c>
      <c r="O357" s="1">
        <v>25</v>
      </c>
      <c r="P357" s="2" t="s">
        <v>258</v>
      </c>
      <c r="Q357" s="1">
        <v>96</v>
      </c>
      <c r="R357" s="2">
        <v>28</v>
      </c>
      <c r="U357" s="3">
        <v>166</v>
      </c>
      <c r="V357" s="3">
        <v>68.5</v>
      </c>
      <c r="W357" s="2" t="s">
        <v>1424</v>
      </c>
      <c r="X357" s="2" t="s">
        <v>1423</v>
      </c>
    </row>
    <row r="358" spans="1:24" ht="27" customHeight="1" x14ac:dyDescent="0.45">
      <c r="A358" s="45">
        <v>199</v>
      </c>
      <c r="B358" s="45"/>
      <c r="C358" s="45"/>
      <c r="D358" s="46" t="s">
        <v>1173</v>
      </c>
      <c r="E358" s="46" t="s">
        <v>1174</v>
      </c>
      <c r="F358" s="13">
        <v>13</v>
      </c>
      <c r="G358" s="14" t="s">
        <v>1492</v>
      </c>
      <c r="H358" s="2" t="s">
        <v>720</v>
      </c>
      <c r="I358" s="1">
        <v>31067</v>
      </c>
      <c r="J358" s="2" t="s">
        <v>64</v>
      </c>
      <c r="K358" s="2" t="s">
        <v>160</v>
      </c>
      <c r="L358" s="2" t="s">
        <v>272</v>
      </c>
      <c r="M358" s="1">
        <v>99913</v>
      </c>
      <c r="N358" s="2" t="s">
        <v>13</v>
      </c>
      <c r="O358" s="1">
        <v>25</v>
      </c>
      <c r="P358" s="2" t="s">
        <v>719</v>
      </c>
      <c r="Q358" s="1">
        <v>420</v>
      </c>
      <c r="R358" s="2">
        <v>23</v>
      </c>
      <c r="U358" s="3">
        <v>166</v>
      </c>
      <c r="V358" s="3">
        <v>68.5</v>
      </c>
      <c r="W358" s="2" t="s">
        <v>1424</v>
      </c>
      <c r="X358" s="2" t="s">
        <v>1423</v>
      </c>
    </row>
    <row r="359" spans="1:24" ht="27" customHeight="1" x14ac:dyDescent="0.45">
      <c r="A359" s="13">
        <v>200</v>
      </c>
      <c r="B359" s="13"/>
      <c r="C359" s="13"/>
      <c r="D359" s="47" t="s">
        <v>946</v>
      </c>
      <c r="E359" s="47" t="s">
        <v>947</v>
      </c>
      <c r="F359" s="13">
        <v>13</v>
      </c>
      <c r="G359" s="14" t="s">
        <v>1492</v>
      </c>
      <c r="H359" s="2" t="s">
        <v>720</v>
      </c>
      <c r="I359" s="1">
        <v>17734</v>
      </c>
      <c r="J359" s="2" t="s">
        <v>741</v>
      </c>
      <c r="K359" s="2" t="s">
        <v>740</v>
      </c>
      <c r="L359" s="2" t="s">
        <v>742</v>
      </c>
      <c r="M359" s="1">
        <v>17431</v>
      </c>
      <c r="N359" s="2" t="s">
        <v>13</v>
      </c>
      <c r="O359" s="1">
        <v>30</v>
      </c>
      <c r="P359" s="2" t="s">
        <v>719</v>
      </c>
      <c r="Q359" s="1">
        <v>421</v>
      </c>
      <c r="R359" s="2">
        <v>23</v>
      </c>
      <c r="T359" s="1">
        <v>1</v>
      </c>
      <c r="U359" s="3">
        <v>168</v>
      </c>
      <c r="V359" s="3">
        <v>73</v>
      </c>
      <c r="W359" s="2" t="s">
        <v>1336</v>
      </c>
      <c r="X359" s="2" t="s">
        <v>1425</v>
      </c>
    </row>
    <row r="360" spans="1:24" ht="27" customHeight="1" x14ac:dyDescent="0.45">
      <c r="A360" s="45">
        <v>201</v>
      </c>
      <c r="B360" s="45"/>
      <c r="C360" s="45"/>
      <c r="D360" s="46" t="s">
        <v>862</v>
      </c>
      <c r="E360" s="46" t="s">
        <v>863</v>
      </c>
      <c r="F360" s="13">
        <v>33</v>
      </c>
      <c r="G360" s="14" t="s">
        <v>1510</v>
      </c>
      <c r="H360" s="2" t="s">
        <v>259</v>
      </c>
      <c r="I360" s="1">
        <v>20761</v>
      </c>
      <c r="J360" s="2" t="s">
        <v>273</v>
      </c>
      <c r="K360" s="2" t="s">
        <v>274</v>
      </c>
      <c r="L360" s="2" t="s">
        <v>275</v>
      </c>
      <c r="M360" s="1">
        <v>19828</v>
      </c>
      <c r="N360" s="2" t="s">
        <v>13</v>
      </c>
      <c r="O360" s="1">
        <v>36</v>
      </c>
      <c r="P360" s="2" t="s">
        <v>258</v>
      </c>
      <c r="Q360" s="1">
        <v>97</v>
      </c>
      <c r="R360" s="2">
        <v>28</v>
      </c>
      <c r="T360" s="1">
        <v>1</v>
      </c>
      <c r="U360" s="3">
        <v>167</v>
      </c>
      <c r="V360" s="3">
        <v>67</v>
      </c>
      <c r="W360" s="2" t="s">
        <v>1291</v>
      </c>
    </row>
    <row r="361" spans="1:24" ht="27" customHeight="1" x14ac:dyDescent="0.45">
      <c r="A361" s="45">
        <v>201</v>
      </c>
      <c r="B361" s="45"/>
      <c r="C361" s="45"/>
      <c r="D361" s="46" t="s">
        <v>862</v>
      </c>
      <c r="E361" s="46" t="s">
        <v>863</v>
      </c>
      <c r="F361" s="13">
        <v>13</v>
      </c>
      <c r="G361" s="14" t="s">
        <v>1492</v>
      </c>
      <c r="H361" s="2" t="s">
        <v>720</v>
      </c>
      <c r="I361" s="1">
        <v>20761</v>
      </c>
      <c r="J361" s="2" t="s">
        <v>273</v>
      </c>
      <c r="K361" s="2" t="s">
        <v>274</v>
      </c>
      <c r="L361" s="2" t="s">
        <v>275</v>
      </c>
      <c r="M361" s="1">
        <v>19828</v>
      </c>
      <c r="N361" s="2" t="s">
        <v>13</v>
      </c>
      <c r="O361" s="1">
        <v>36</v>
      </c>
      <c r="P361" s="2" t="s">
        <v>719</v>
      </c>
      <c r="Q361" s="1">
        <v>422</v>
      </c>
      <c r="R361" s="2">
        <v>23</v>
      </c>
      <c r="T361" s="1">
        <v>1</v>
      </c>
      <c r="U361" s="3">
        <v>167</v>
      </c>
      <c r="V361" s="3">
        <v>67</v>
      </c>
      <c r="W361" s="2" t="s">
        <v>1291</v>
      </c>
    </row>
    <row r="362" spans="1:24" ht="27" customHeight="1" x14ac:dyDescent="0.45">
      <c r="A362" s="45">
        <v>202</v>
      </c>
      <c r="B362" s="45"/>
      <c r="C362" s="45"/>
      <c r="D362" s="46" t="s">
        <v>810</v>
      </c>
      <c r="E362" s="46" t="s">
        <v>811</v>
      </c>
      <c r="F362" s="13">
        <v>33</v>
      </c>
      <c r="G362" s="14" t="s">
        <v>1510</v>
      </c>
      <c r="H362" s="2" t="s">
        <v>259</v>
      </c>
      <c r="I362" s="1">
        <v>35988</v>
      </c>
      <c r="J362" s="2" t="s">
        <v>276</v>
      </c>
      <c r="K362" s="2" t="s">
        <v>277</v>
      </c>
      <c r="L362" s="2" t="s">
        <v>278</v>
      </c>
      <c r="M362" s="1">
        <v>126185</v>
      </c>
      <c r="N362" s="2" t="s">
        <v>13</v>
      </c>
      <c r="O362" s="1">
        <v>25</v>
      </c>
      <c r="P362" s="2" t="s">
        <v>258</v>
      </c>
      <c r="Q362" s="1">
        <v>98</v>
      </c>
      <c r="R362" s="2">
        <v>28</v>
      </c>
      <c r="T362" s="1">
        <v>1</v>
      </c>
      <c r="U362" s="3">
        <v>166</v>
      </c>
      <c r="V362" s="3">
        <v>60</v>
      </c>
      <c r="W362" s="2" t="s">
        <v>1291</v>
      </c>
      <c r="X362" s="2" t="s">
        <v>1429</v>
      </c>
    </row>
    <row r="363" spans="1:24" ht="27" customHeight="1" x14ac:dyDescent="0.45">
      <c r="A363" s="45">
        <v>202</v>
      </c>
      <c r="B363" s="45"/>
      <c r="C363" s="45"/>
      <c r="D363" s="46" t="s">
        <v>810</v>
      </c>
      <c r="E363" s="46" t="s">
        <v>811</v>
      </c>
      <c r="F363" s="13">
        <v>13</v>
      </c>
      <c r="G363" s="14" t="s">
        <v>1492</v>
      </c>
      <c r="H363" s="2" t="s">
        <v>720</v>
      </c>
      <c r="I363" s="1">
        <v>35988</v>
      </c>
      <c r="J363" s="2" t="s">
        <v>276</v>
      </c>
      <c r="K363" s="2" t="s">
        <v>277</v>
      </c>
      <c r="L363" s="2" t="s">
        <v>278</v>
      </c>
      <c r="M363" s="1">
        <v>126185</v>
      </c>
      <c r="N363" s="2" t="s">
        <v>13</v>
      </c>
      <c r="O363" s="1">
        <v>25</v>
      </c>
      <c r="P363" s="2" t="s">
        <v>719</v>
      </c>
      <c r="Q363" s="1">
        <v>423</v>
      </c>
      <c r="R363" s="2">
        <v>23</v>
      </c>
      <c r="T363" s="1">
        <v>1</v>
      </c>
      <c r="U363" s="3">
        <v>166</v>
      </c>
      <c r="V363" s="3">
        <v>60</v>
      </c>
      <c r="W363" s="2" t="s">
        <v>1291</v>
      </c>
      <c r="X363" s="2" t="s">
        <v>1429</v>
      </c>
    </row>
    <row r="364" spans="1:24" ht="27" customHeight="1" x14ac:dyDescent="0.45">
      <c r="A364" s="45">
        <v>203</v>
      </c>
      <c r="B364" s="45"/>
      <c r="C364" s="45"/>
      <c r="D364" s="46" t="s">
        <v>1108</v>
      </c>
      <c r="E364" s="46" t="s">
        <v>1109</v>
      </c>
      <c r="F364" s="13">
        <v>33</v>
      </c>
      <c r="G364" s="14" t="s">
        <v>1510</v>
      </c>
      <c r="H364" s="2" t="s">
        <v>259</v>
      </c>
      <c r="I364" s="1">
        <v>31415</v>
      </c>
      <c r="J364" s="2" t="s">
        <v>128</v>
      </c>
      <c r="K364" s="2" t="s">
        <v>113</v>
      </c>
      <c r="L364" s="2" t="s">
        <v>282</v>
      </c>
      <c r="M364" s="1">
        <v>96774</v>
      </c>
      <c r="N364" s="2" t="s">
        <v>13</v>
      </c>
      <c r="O364" s="1">
        <v>26</v>
      </c>
      <c r="P364" s="2" t="s">
        <v>258</v>
      </c>
      <c r="Q364" s="1">
        <v>100</v>
      </c>
      <c r="R364" s="2">
        <v>28</v>
      </c>
      <c r="U364" s="3">
        <v>168</v>
      </c>
      <c r="V364" s="3">
        <v>65.5</v>
      </c>
      <c r="W364" s="2" t="s">
        <v>1466</v>
      </c>
    </row>
    <row r="365" spans="1:24" ht="27" customHeight="1" x14ac:dyDescent="0.45">
      <c r="A365" s="45">
        <v>203</v>
      </c>
      <c r="B365" s="45"/>
      <c r="C365" s="45"/>
      <c r="D365" s="46" t="s">
        <v>1108</v>
      </c>
      <c r="E365" s="46" t="s">
        <v>1109</v>
      </c>
      <c r="F365" s="13">
        <v>13</v>
      </c>
      <c r="G365" s="14" t="s">
        <v>1492</v>
      </c>
      <c r="H365" s="2" t="s">
        <v>720</v>
      </c>
      <c r="I365" s="1">
        <v>31415</v>
      </c>
      <c r="J365" s="2" t="s">
        <v>128</v>
      </c>
      <c r="K365" s="2" t="s">
        <v>113</v>
      </c>
      <c r="L365" s="2" t="s">
        <v>282</v>
      </c>
      <c r="M365" s="1">
        <v>96774</v>
      </c>
      <c r="N365" s="2" t="s">
        <v>13</v>
      </c>
      <c r="O365" s="1">
        <v>26</v>
      </c>
      <c r="P365" s="2" t="s">
        <v>719</v>
      </c>
      <c r="Q365" s="1">
        <v>426</v>
      </c>
      <c r="R365" s="2">
        <v>23</v>
      </c>
      <c r="U365" s="3">
        <v>168</v>
      </c>
      <c r="V365" s="3">
        <v>65.5</v>
      </c>
      <c r="W365" s="2" t="s">
        <v>1466</v>
      </c>
    </row>
    <row r="366" spans="1:24" ht="27" customHeight="1" x14ac:dyDescent="0.45">
      <c r="A366" s="45">
        <v>204</v>
      </c>
      <c r="B366" s="45"/>
      <c r="C366" s="45"/>
      <c r="D366" s="46" t="s">
        <v>1072</v>
      </c>
      <c r="E366" s="46" t="s">
        <v>1073</v>
      </c>
      <c r="F366" s="13">
        <v>22</v>
      </c>
      <c r="G366" s="14" t="s">
        <v>1501</v>
      </c>
      <c r="H366" s="2" t="s">
        <v>238</v>
      </c>
      <c r="I366" s="1">
        <v>33532</v>
      </c>
      <c r="J366" s="2" t="s">
        <v>251</v>
      </c>
      <c r="K366" s="2" t="s">
        <v>252</v>
      </c>
      <c r="L366" s="2" t="s">
        <v>253</v>
      </c>
      <c r="M366" s="1">
        <v>58141</v>
      </c>
      <c r="N366" s="2" t="s">
        <v>13</v>
      </c>
      <c r="O366" s="1">
        <v>40</v>
      </c>
      <c r="P366" s="2" t="s">
        <v>237</v>
      </c>
      <c r="Q366" s="1">
        <v>86</v>
      </c>
      <c r="R366" s="2">
        <v>27</v>
      </c>
      <c r="U366" s="3">
        <v>168</v>
      </c>
      <c r="V366" s="3">
        <v>60</v>
      </c>
      <c r="W366" s="2" t="s">
        <v>1291</v>
      </c>
    </row>
    <row r="367" spans="1:24" ht="27" customHeight="1" x14ac:dyDescent="0.45">
      <c r="A367" s="45">
        <v>204</v>
      </c>
      <c r="B367" s="45"/>
      <c r="C367" s="45"/>
      <c r="D367" s="46" t="s">
        <v>1072</v>
      </c>
      <c r="E367" s="46" t="s">
        <v>1073</v>
      </c>
      <c r="F367" s="13">
        <v>33</v>
      </c>
      <c r="G367" s="14" t="s">
        <v>1510</v>
      </c>
      <c r="H367" s="2" t="s">
        <v>259</v>
      </c>
      <c r="I367" s="1">
        <v>33532</v>
      </c>
      <c r="J367" s="2" t="s">
        <v>251</v>
      </c>
      <c r="K367" s="2" t="s">
        <v>252</v>
      </c>
      <c r="L367" s="2" t="s">
        <v>253</v>
      </c>
      <c r="M367" s="1">
        <v>58141</v>
      </c>
      <c r="N367" s="2" t="s">
        <v>13</v>
      </c>
      <c r="O367" s="1">
        <v>40</v>
      </c>
      <c r="P367" s="2" t="s">
        <v>258</v>
      </c>
      <c r="Q367" s="1">
        <v>102</v>
      </c>
      <c r="R367" s="2">
        <v>28</v>
      </c>
      <c r="U367" s="3">
        <v>168</v>
      </c>
      <c r="V367" s="3">
        <v>60</v>
      </c>
      <c r="W367" s="2" t="s">
        <v>1291</v>
      </c>
    </row>
    <row r="368" spans="1:24" ht="27" customHeight="1" x14ac:dyDescent="0.45">
      <c r="A368" s="45">
        <v>204</v>
      </c>
      <c r="B368" s="45"/>
      <c r="C368" s="45"/>
      <c r="D368" s="46" t="s">
        <v>1072</v>
      </c>
      <c r="E368" s="46" t="s">
        <v>1073</v>
      </c>
      <c r="F368" s="13">
        <v>13</v>
      </c>
      <c r="G368" s="14" t="s">
        <v>1492</v>
      </c>
      <c r="H368" s="2" t="s">
        <v>720</v>
      </c>
      <c r="I368" s="1">
        <v>33532</v>
      </c>
      <c r="J368" s="2" t="s">
        <v>251</v>
      </c>
      <c r="K368" s="2" t="s">
        <v>252</v>
      </c>
      <c r="L368" s="2" t="s">
        <v>253</v>
      </c>
      <c r="M368" s="1">
        <v>58141</v>
      </c>
      <c r="N368" s="2" t="s">
        <v>13</v>
      </c>
      <c r="O368" s="1">
        <v>40</v>
      </c>
      <c r="P368" s="2" t="s">
        <v>719</v>
      </c>
      <c r="Q368" s="1">
        <v>428</v>
      </c>
      <c r="R368" s="2">
        <v>23</v>
      </c>
      <c r="U368" s="3">
        <v>168</v>
      </c>
      <c r="V368" s="3">
        <v>60</v>
      </c>
      <c r="W368" s="2" t="s">
        <v>1291</v>
      </c>
    </row>
    <row r="369" spans="1:24" ht="27" customHeight="1" x14ac:dyDescent="0.45">
      <c r="A369" s="13">
        <v>205</v>
      </c>
      <c r="B369" s="13"/>
      <c r="C369" s="13"/>
      <c r="D369" s="47" t="s">
        <v>1129</v>
      </c>
      <c r="E369" s="47" t="s">
        <v>1130</v>
      </c>
      <c r="F369" s="13">
        <v>14</v>
      </c>
      <c r="G369" s="14" t="s">
        <v>1493</v>
      </c>
      <c r="H369" s="2" t="s">
        <v>744</v>
      </c>
      <c r="I369" s="1">
        <v>35292</v>
      </c>
      <c r="J369" s="2" t="s">
        <v>745</v>
      </c>
      <c r="K369" s="2" t="s">
        <v>746</v>
      </c>
      <c r="L369" s="2" t="s">
        <v>747</v>
      </c>
      <c r="M369" s="1">
        <v>124271</v>
      </c>
      <c r="N369" s="2" t="s">
        <v>13</v>
      </c>
      <c r="O369" s="1">
        <v>23</v>
      </c>
      <c r="P369" s="2" t="s">
        <v>743</v>
      </c>
      <c r="Q369" s="1">
        <v>432</v>
      </c>
      <c r="R369" s="2">
        <v>24</v>
      </c>
      <c r="U369" s="3">
        <v>168</v>
      </c>
      <c r="V369" s="3">
        <v>68</v>
      </c>
      <c r="W369" s="2" t="s">
        <v>1348</v>
      </c>
    </row>
    <row r="370" spans="1:24" ht="27" customHeight="1" x14ac:dyDescent="0.45">
      <c r="A370" s="13">
        <v>206</v>
      </c>
      <c r="B370" s="13"/>
      <c r="C370" s="13"/>
      <c r="D370" s="47" t="s">
        <v>1048</v>
      </c>
      <c r="E370" s="47" t="s">
        <v>1049</v>
      </c>
      <c r="F370" s="13">
        <v>14</v>
      </c>
      <c r="G370" s="14" t="s">
        <v>1493</v>
      </c>
      <c r="H370" s="2" t="s">
        <v>744</v>
      </c>
      <c r="I370" s="1">
        <v>32941</v>
      </c>
      <c r="J370" s="2" t="s">
        <v>749</v>
      </c>
      <c r="K370" s="2" t="s">
        <v>748</v>
      </c>
      <c r="L370" s="2" t="s">
        <v>750</v>
      </c>
      <c r="M370" s="1">
        <v>95568</v>
      </c>
      <c r="N370" s="2" t="s">
        <v>13</v>
      </c>
      <c r="O370" s="1">
        <v>24</v>
      </c>
      <c r="P370" s="2" t="s">
        <v>743</v>
      </c>
      <c r="Q370" s="1">
        <v>433</v>
      </c>
      <c r="R370" s="2">
        <v>24</v>
      </c>
      <c r="T370" s="1">
        <v>1</v>
      </c>
      <c r="U370" s="3">
        <v>170</v>
      </c>
      <c r="V370" s="3">
        <v>67</v>
      </c>
      <c r="W370" s="2" t="s">
        <v>1291</v>
      </c>
      <c r="X370" s="2" t="s">
        <v>1351</v>
      </c>
    </row>
    <row r="371" spans="1:24" ht="27" customHeight="1" x14ac:dyDescent="0.45">
      <c r="A371" s="13">
        <v>207</v>
      </c>
      <c r="B371" s="13"/>
      <c r="C371" s="13"/>
      <c r="D371" s="47" t="s">
        <v>904</v>
      </c>
      <c r="E371" s="47" t="s">
        <v>905</v>
      </c>
      <c r="F371" s="13">
        <v>14</v>
      </c>
      <c r="G371" s="14" t="s">
        <v>1493</v>
      </c>
      <c r="H371" s="2" t="s">
        <v>744</v>
      </c>
      <c r="I371" s="1">
        <v>30911</v>
      </c>
      <c r="J371" s="2" t="s">
        <v>751</v>
      </c>
      <c r="K371" s="2" t="s">
        <v>752</v>
      </c>
      <c r="L371" s="2" t="s">
        <v>753</v>
      </c>
      <c r="M371" s="1">
        <v>92735</v>
      </c>
      <c r="N371" s="2" t="s">
        <v>13</v>
      </c>
      <c r="O371" s="1">
        <v>29</v>
      </c>
      <c r="P371" s="2" t="s">
        <v>743</v>
      </c>
      <c r="Q371" s="1">
        <v>435</v>
      </c>
      <c r="R371" s="2">
        <v>24</v>
      </c>
      <c r="U371" s="3">
        <v>169</v>
      </c>
      <c r="V371" s="3">
        <v>62</v>
      </c>
      <c r="X371" s="2" t="s">
        <v>1357</v>
      </c>
    </row>
    <row r="372" spans="1:24" ht="27" customHeight="1" x14ac:dyDescent="0.45">
      <c r="A372" s="45">
        <v>208</v>
      </c>
      <c r="B372" s="45"/>
      <c r="C372" s="45"/>
      <c r="D372" s="46" t="s">
        <v>986</v>
      </c>
      <c r="E372" s="46" t="s">
        <v>987</v>
      </c>
      <c r="F372" s="13">
        <v>34</v>
      </c>
      <c r="G372" s="14" t="s">
        <v>1511</v>
      </c>
      <c r="H372" s="2" t="s">
        <v>286</v>
      </c>
      <c r="I372" s="1">
        <v>27009</v>
      </c>
      <c r="J372" s="2" t="s">
        <v>1276</v>
      </c>
      <c r="K372" s="2" t="s">
        <v>1275</v>
      </c>
      <c r="L372" s="2" t="s">
        <v>297</v>
      </c>
      <c r="N372" s="2" t="s">
        <v>13</v>
      </c>
      <c r="O372" s="1">
        <v>28</v>
      </c>
      <c r="P372" s="2" t="s">
        <v>285</v>
      </c>
      <c r="Q372" s="1">
        <v>108</v>
      </c>
      <c r="R372" s="2">
        <v>29</v>
      </c>
      <c r="S372" s="2" t="s">
        <v>1283</v>
      </c>
      <c r="U372" s="3">
        <v>169</v>
      </c>
      <c r="V372" s="3">
        <v>62</v>
      </c>
      <c r="W372" s="2" t="s">
        <v>1373</v>
      </c>
    </row>
    <row r="373" spans="1:24" ht="27" customHeight="1" x14ac:dyDescent="0.45">
      <c r="A373" s="45">
        <v>208</v>
      </c>
      <c r="B373" s="45"/>
      <c r="C373" s="45"/>
      <c r="D373" s="46" t="s">
        <v>986</v>
      </c>
      <c r="E373" s="46" t="s">
        <v>987</v>
      </c>
      <c r="F373" s="13">
        <v>14</v>
      </c>
      <c r="G373" s="14" t="s">
        <v>1493</v>
      </c>
      <c r="H373" s="2" t="s">
        <v>744</v>
      </c>
      <c r="I373" s="1">
        <v>27009</v>
      </c>
      <c r="J373" s="2" t="s">
        <v>1276</v>
      </c>
      <c r="K373" s="2" t="s">
        <v>1275</v>
      </c>
      <c r="L373" s="2" t="s">
        <v>297</v>
      </c>
      <c r="N373" s="2" t="s">
        <v>13</v>
      </c>
      <c r="O373" s="1">
        <v>28</v>
      </c>
      <c r="P373" s="2" t="s">
        <v>743</v>
      </c>
      <c r="Q373" s="1">
        <v>436</v>
      </c>
      <c r="R373" s="2">
        <v>24</v>
      </c>
      <c r="S373" s="2" t="s">
        <v>1283</v>
      </c>
      <c r="U373" s="3">
        <v>169</v>
      </c>
      <c r="V373" s="3">
        <v>62</v>
      </c>
      <c r="W373" s="2" t="s">
        <v>1373</v>
      </c>
    </row>
    <row r="374" spans="1:24" ht="27" customHeight="1" x14ac:dyDescent="0.45">
      <c r="A374" s="45">
        <v>209</v>
      </c>
      <c r="B374" s="45"/>
      <c r="C374" s="45"/>
      <c r="D374" s="46" t="s">
        <v>777</v>
      </c>
      <c r="E374" s="46" t="s">
        <v>778</v>
      </c>
      <c r="F374" s="13">
        <v>33</v>
      </c>
      <c r="G374" s="14" t="s">
        <v>1510</v>
      </c>
      <c r="H374" s="2" t="s">
        <v>259</v>
      </c>
      <c r="I374" s="1">
        <v>27289</v>
      </c>
      <c r="J374" s="2" t="s">
        <v>150</v>
      </c>
      <c r="K374" s="2" t="s">
        <v>267</v>
      </c>
      <c r="L374" s="2" t="s">
        <v>268</v>
      </c>
      <c r="M374" s="1">
        <v>34589</v>
      </c>
      <c r="N374" s="2" t="s">
        <v>13</v>
      </c>
      <c r="O374" s="1">
        <v>27</v>
      </c>
      <c r="P374" s="2" t="s">
        <v>258</v>
      </c>
      <c r="Q374" s="1">
        <v>92</v>
      </c>
      <c r="R374" s="2">
        <v>28</v>
      </c>
      <c r="U374" s="3">
        <v>168</v>
      </c>
      <c r="V374" s="3">
        <v>67</v>
      </c>
      <c r="W374" s="2" t="s">
        <v>1308</v>
      </c>
    </row>
    <row r="375" spans="1:24" ht="27" customHeight="1" x14ac:dyDescent="0.45">
      <c r="A375" s="45">
        <v>209</v>
      </c>
      <c r="B375" s="45"/>
      <c r="C375" s="45"/>
      <c r="D375" s="46" t="s">
        <v>777</v>
      </c>
      <c r="E375" s="46" t="s">
        <v>778</v>
      </c>
      <c r="F375" s="13">
        <v>14</v>
      </c>
      <c r="G375" s="14" t="s">
        <v>1493</v>
      </c>
      <c r="H375" s="2" t="s">
        <v>744</v>
      </c>
      <c r="I375" s="1">
        <v>27289</v>
      </c>
      <c r="J375" s="2" t="s">
        <v>150</v>
      </c>
      <c r="K375" s="2" t="s">
        <v>267</v>
      </c>
      <c r="L375" s="2" t="s">
        <v>268</v>
      </c>
      <c r="M375" s="1">
        <v>34589</v>
      </c>
      <c r="N375" s="2" t="s">
        <v>13</v>
      </c>
      <c r="O375" s="1">
        <v>27</v>
      </c>
      <c r="P375" s="2" t="s">
        <v>743</v>
      </c>
      <c r="Q375" s="1">
        <v>440</v>
      </c>
      <c r="R375" s="2">
        <v>24</v>
      </c>
      <c r="U375" s="3">
        <v>168</v>
      </c>
      <c r="V375" s="3">
        <v>67</v>
      </c>
      <c r="W375" s="2" t="s">
        <v>1308</v>
      </c>
    </row>
    <row r="376" spans="1:24" ht="27" customHeight="1" x14ac:dyDescent="0.45">
      <c r="A376" s="13">
        <v>210</v>
      </c>
      <c r="B376" s="13"/>
      <c r="C376" s="13"/>
      <c r="D376" s="47" t="s">
        <v>982</v>
      </c>
      <c r="E376" s="47" t="s">
        <v>983</v>
      </c>
      <c r="F376" s="13">
        <v>14</v>
      </c>
      <c r="G376" s="14" t="s">
        <v>1493</v>
      </c>
      <c r="H376" s="2" t="s">
        <v>744</v>
      </c>
      <c r="I376" s="1">
        <v>18124</v>
      </c>
      <c r="J376" s="2" t="s">
        <v>216</v>
      </c>
      <c r="K376" s="2" t="s">
        <v>754</v>
      </c>
      <c r="L376" s="2" t="s">
        <v>755</v>
      </c>
      <c r="M376" s="1">
        <v>10054</v>
      </c>
      <c r="N376" s="2" t="s">
        <v>13</v>
      </c>
      <c r="O376" s="1">
        <v>29</v>
      </c>
      <c r="P376" s="2" t="s">
        <v>743</v>
      </c>
      <c r="Q376" s="1">
        <v>441</v>
      </c>
      <c r="R376" s="2">
        <v>24</v>
      </c>
      <c r="U376" s="3">
        <v>171</v>
      </c>
      <c r="V376" s="3">
        <v>68.5</v>
      </c>
      <c r="W376" s="2" t="s">
        <v>1291</v>
      </c>
      <c r="X376" s="2" t="s">
        <v>1420</v>
      </c>
    </row>
    <row r="377" spans="1:24" ht="27" customHeight="1" x14ac:dyDescent="0.45">
      <c r="A377" s="45">
        <v>211</v>
      </c>
      <c r="B377" s="45"/>
      <c r="C377" s="45"/>
      <c r="D377" s="46" t="s">
        <v>1212</v>
      </c>
      <c r="E377" s="46" t="s">
        <v>1213</v>
      </c>
      <c r="F377" s="13">
        <v>34</v>
      </c>
      <c r="G377" s="14" t="s">
        <v>1511</v>
      </c>
      <c r="H377" s="2" t="s">
        <v>286</v>
      </c>
      <c r="I377" s="1">
        <v>33735</v>
      </c>
      <c r="J377" s="2" t="s">
        <v>307</v>
      </c>
      <c r="K377" s="2" t="s">
        <v>308</v>
      </c>
      <c r="L377" s="2" t="s">
        <v>309</v>
      </c>
      <c r="N377" s="2" t="s">
        <v>13</v>
      </c>
      <c r="O377" s="1">
        <v>37</v>
      </c>
      <c r="P377" s="2" t="s">
        <v>285</v>
      </c>
      <c r="Q377" s="1">
        <v>113</v>
      </c>
      <c r="R377" s="2">
        <v>29</v>
      </c>
      <c r="S377" s="2" t="s">
        <v>1283</v>
      </c>
      <c r="T377" s="1">
        <v>1</v>
      </c>
      <c r="U377" s="3">
        <v>171</v>
      </c>
      <c r="V377" s="3">
        <v>71</v>
      </c>
      <c r="W377" s="2" t="s">
        <v>1291</v>
      </c>
    </row>
    <row r="378" spans="1:24" ht="27" customHeight="1" x14ac:dyDescent="0.45">
      <c r="A378" s="45">
        <v>211</v>
      </c>
      <c r="B378" s="45"/>
      <c r="C378" s="45"/>
      <c r="D378" s="46" t="s">
        <v>1212</v>
      </c>
      <c r="E378" s="46" t="s">
        <v>1213</v>
      </c>
      <c r="F378" s="13">
        <v>14</v>
      </c>
      <c r="G378" s="14" t="s">
        <v>1493</v>
      </c>
      <c r="H378" s="2" t="s">
        <v>744</v>
      </c>
      <c r="I378" s="1">
        <v>33735</v>
      </c>
      <c r="J378" s="2" t="s">
        <v>307</v>
      </c>
      <c r="K378" s="2" t="s">
        <v>308</v>
      </c>
      <c r="L378" s="2" t="s">
        <v>309</v>
      </c>
      <c r="N378" s="2" t="s">
        <v>13</v>
      </c>
      <c r="O378" s="1">
        <v>37</v>
      </c>
      <c r="P378" s="2" t="s">
        <v>743</v>
      </c>
      <c r="Q378" s="1">
        <v>446</v>
      </c>
      <c r="R378" s="2">
        <v>24</v>
      </c>
      <c r="S378" s="2" t="s">
        <v>1283</v>
      </c>
      <c r="T378" s="1">
        <v>1</v>
      </c>
      <c r="U378" s="3">
        <v>171</v>
      </c>
      <c r="V378" s="3">
        <v>71</v>
      </c>
      <c r="W378" s="2" t="s">
        <v>1291</v>
      </c>
    </row>
    <row r="379" spans="1:24" ht="27" customHeight="1" x14ac:dyDescent="0.45">
      <c r="A379" s="13">
        <v>212</v>
      </c>
      <c r="B379" s="13"/>
      <c r="C379" s="13"/>
      <c r="D379" s="47" t="s">
        <v>1078</v>
      </c>
      <c r="E379" s="47" t="s">
        <v>1079</v>
      </c>
      <c r="F379" s="13">
        <v>14</v>
      </c>
      <c r="G379" s="14" t="s">
        <v>1493</v>
      </c>
      <c r="H379" s="2" t="s">
        <v>744</v>
      </c>
      <c r="I379" s="1">
        <v>19765</v>
      </c>
      <c r="J379" s="2" t="s">
        <v>756</v>
      </c>
      <c r="K379" s="2" t="s">
        <v>19</v>
      </c>
      <c r="L379" s="2" t="s">
        <v>757</v>
      </c>
      <c r="M379" s="1">
        <v>37008</v>
      </c>
      <c r="N379" s="2" t="s">
        <v>13</v>
      </c>
      <c r="O379" s="1">
        <v>39</v>
      </c>
      <c r="P379" s="2" t="s">
        <v>743</v>
      </c>
      <c r="Q379" s="1">
        <v>447</v>
      </c>
      <c r="R379" s="2">
        <v>24</v>
      </c>
      <c r="U379" s="3">
        <v>172</v>
      </c>
      <c r="V379" s="3">
        <v>66</v>
      </c>
      <c r="W379" s="2" t="s">
        <v>1465</v>
      </c>
      <c r="X379" s="2" t="s">
        <v>1464</v>
      </c>
    </row>
    <row r="380" spans="1:24" ht="27" customHeight="1" x14ac:dyDescent="0.45">
      <c r="A380" s="45">
        <v>213</v>
      </c>
      <c r="B380" s="45"/>
      <c r="C380" s="45"/>
      <c r="D380" s="46" t="s">
        <v>964</v>
      </c>
      <c r="E380" s="46" t="s">
        <v>965</v>
      </c>
      <c r="F380" s="13">
        <v>34</v>
      </c>
      <c r="G380" s="14" t="s">
        <v>1511</v>
      </c>
      <c r="H380" s="2" t="s">
        <v>286</v>
      </c>
      <c r="I380" s="1">
        <v>33442</v>
      </c>
      <c r="J380" s="2" t="s">
        <v>312</v>
      </c>
      <c r="K380" s="2" t="s">
        <v>313</v>
      </c>
      <c r="L380" s="2" t="s">
        <v>314</v>
      </c>
      <c r="M380" s="1">
        <v>66669</v>
      </c>
      <c r="N380" s="2" t="s">
        <v>13</v>
      </c>
      <c r="O380" s="1">
        <v>27</v>
      </c>
      <c r="P380" s="2" t="s">
        <v>285</v>
      </c>
      <c r="Q380" s="1">
        <v>116</v>
      </c>
      <c r="R380" s="2">
        <v>29</v>
      </c>
      <c r="U380" s="3">
        <v>170</v>
      </c>
      <c r="V380" s="3">
        <v>62.5</v>
      </c>
      <c r="X380" s="2" t="s">
        <v>1467</v>
      </c>
    </row>
    <row r="381" spans="1:24" ht="27" customHeight="1" x14ac:dyDescent="0.45">
      <c r="A381" s="45">
        <v>213</v>
      </c>
      <c r="B381" s="45"/>
      <c r="C381" s="45"/>
      <c r="D381" s="46" t="s">
        <v>964</v>
      </c>
      <c r="E381" s="46" t="s">
        <v>965</v>
      </c>
      <c r="F381" s="13">
        <v>14</v>
      </c>
      <c r="G381" s="14" t="s">
        <v>1493</v>
      </c>
      <c r="H381" s="2" t="s">
        <v>744</v>
      </c>
      <c r="I381" s="1">
        <v>33442</v>
      </c>
      <c r="J381" s="2" t="s">
        <v>312</v>
      </c>
      <c r="K381" s="2" t="s">
        <v>313</v>
      </c>
      <c r="L381" s="2" t="s">
        <v>314</v>
      </c>
      <c r="M381" s="1">
        <v>66669</v>
      </c>
      <c r="N381" s="2" t="s">
        <v>13</v>
      </c>
      <c r="O381" s="1">
        <v>27</v>
      </c>
      <c r="P381" s="2" t="s">
        <v>743</v>
      </c>
      <c r="Q381" s="1">
        <v>451</v>
      </c>
      <c r="R381" s="2">
        <v>24</v>
      </c>
      <c r="U381" s="3">
        <v>170</v>
      </c>
      <c r="V381" s="3">
        <v>62.5</v>
      </c>
      <c r="X381" s="2" t="s">
        <v>1467</v>
      </c>
    </row>
    <row r="382" spans="1:24" ht="27" customHeight="1" x14ac:dyDescent="0.45">
      <c r="A382" s="45">
        <v>214</v>
      </c>
      <c r="B382" s="45"/>
      <c r="C382" s="45"/>
      <c r="D382" s="46" t="s">
        <v>1137</v>
      </c>
      <c r="E382" s="46" t="s">
        <v>1138</v>
      </c>
      <c r="F382" s="13">
        <v>22</v>
      </c>
      <c r="G382" s="14" t="s">
        <v>1501</v>
      </c>
      <c r="H382" s="2" t="s">
        <v>238</v>
      </c>
      <c r="I382" s="1">
        <v>23218</v>
      </c>
      <c r="J382" s="2" t="s">
        <v>154</v>
      </c>
      <c r="K382" s="2" t="s">
        <v>170</v>
      </c>
      <c r="L382" s="2" t="s">
        <v>254</v>
      </c>
      <c r="M382" s="1">
        <v>57666</v>
      </c>
      <c r="N382" s="2" t="s">
        <v>13</v>
      </c>
      <c r="O382" s="1">
        <v>45</v>
      </c>
      <c r="P382" s="2" t="s">
        <v>237</v>
      </c>
      <c r="Q382" s="1">
        <v>87</v>
      </c>
      <c r="R382" s="2">
        <v>27</v>
      </c>
      <c r="U382" s="3">
        <v>171</v>
      </c>
      <c r="V382" s="3">
        <v>70</v>
      </c>
      <c r="W382" s="2" t="s">
        <v>1437</v>
      </c>
    </row>
    <row r="383" spans="1:24" ht="27" customHeight="1" x14ac:dyDescent="0.45">
      <c r="A383" s="45">
        <v>214</v>
      </c>
      <c r="B383" s="45"/>
      <c r="C383" s="45"/>
      <c r="D383" s="46" t="s">
        <v>1137</v>
      </c>
      <c r="E383" s="46" t="s">
        <v>1138</v>
      </c>
      <c r="F383" s="13">
        <v>14</v>
      </c>
      <c r="G383" s="14" t="s">
        <v>1493</v>
      </c>
      <c r="H383" s="2" t="s">
        <v>744</v>
      </c>
      <c r="I383" s="1">
        <v>23218</v>
      </c>
      <c r="J383" s="2" t="s">
        <v>154</v>
      </c>
      <c r="K383" s="2" t="s">
        <v>170</v>
      </c>
      <c r="L383" s="2" t="s">
        <v>254</v>
      </c>
      <c r="M383" s="1">
        <v>57666</v>
      </c>
      <c r="N383" s="2" t="s">
        <v>13</v>
      </c>
      <c r="O383" s="1">
        <v>45</v>
      </c>
      <c r="P383" s="2" t="s">
        <v>743</v>
      </c>
      <c r="Q383" s="1">
        <v>452</v>
      </c>
      <c r="R383" s="2">
        <v>24</v>
      </c>
      <c r="U383" s="3">
        <v>171</v>
      </c>
      <c r="V383" s="3">
        <v>70</v>
      </c>
      <c r="W383" s="2" t="s">
        <v>1437</v>
      </c>
    </row>
    <row r="384" spans="1:24" ht="27" customHeight="1" x14ac:dyDescent="0.45">
      <c r="A384" s="45">
        <v>215</v>
      </c>
      <c r="B384" s="45"/>
      <c r="C384" s="45"/>
      <c r="D384" s="46" t="s">
        <v>1133</v>
      </c>
      <c r="E384" s="46" t="s">
        <v>1134</v>
      </c>
      <c r="F384" s="13">
        <v>34</v>
      </c>
      <c r="G384" s="14" t="s">
        <v>1511</v>
      </c>
      <c r="H384" s="2" t="s">
        <v>286</v>
      </c>
      <c r="I384" s="1">
        <v>31798</v>
      </c>
      <c r="J384" s="2" t="s">
        <v>315</v>
      </c>
      <c r="K384" s="2" t="s">
        <v>316</v>
      </c>
      <c r="L384" s="2" t="s">
        <v>317</v>
      </c>
      <c r="M384" s="1">
        <v>117991</v>
      </c>
      <c r="N384" s="2" t="s">
        <v>13</v>
      </c>
      <c r="O384" s="1">
        <v>23</v>
      </c>
      <c r="P384" s="2" t="s">
        <v>285</v>
      </c>
      <c r="Q384" s="1">
        <v>118</v>
      </c>
      <c r="R384" s="2">
        <v>29</v>
      </c>
      <c r="U384" s="3">
        <v>170</v>
      </c>
      <c r="V384" s="3">
        <v>62</v>
      </c>
      <c r="W384" s="2" t="s">
        <v>1297</v>
      </c>
    </row>
    <row r="385" spans="1:24" ht="27" customHeight="1" x14ac:dyDescent="0.45">
      <c r="A385" s="45">
        <v>215</v>
      </c>
      <c r="B385" s="45"/>
      <c r="C385" s="45"/>
      <c r="D385" s="46" t="s">
        <v>1133</v>
      </c>
      <c r="E385" s="46" t="s">
        <v>1134</v>
      </c>
      <c r="F385" s="13">
        <v>14</v>
      </c>
      <c r="G385" s="14" t="s">
        <v>1493</v>
      </c>
      <c r="H385" s="2" t="s">
        <v>744</v>
      </c>
      <c r="I385" s="1">
        <v>31798</v>
      </c>
      <c r="J385" s="2" t="s">
        <v>315</v>
      </c>
      <c r="K385" s="2" t="s">
        <v>316</v>
      </c>
      <c r="L385" s="2" t="s">
        <v>317</v>
      </c>
      <c r="M385" s="1">
        <v>117991</v>
      </c>
      <c r="N385" s="2" t="s">
        <v>13</v>
      </c>
      <c r="O385" s="1">
        <v>23</v>
      </c>
      <c r="P385" s="2" t="s">
        <v>743</v>
      </c>
      <c r="Q385" s="1">
        <v>453</v>
      </c>
      <c r="R385" s="2">
        <v>24</v>
      </c>
      <c r="U385" s="3">
        <v>170</v>
      </c>
      <c r="V385" s="3">
        <v>62</v>
      </c>
      <c r="W385" s="2" t="s">
        <v>1297</v>
      </c>
    </row>
    <row r="386" spans="1:24" ht="27" customHeight="1" x14ac:dyDescent="0.45">
      <c r="A386" s="13">
        <v>216</v>
      </c>
      <c r="B386" s="13"/>
      <c r="C386" s="13"/>
      <c r="D386" s="47" t="s">
        <v>1270</v>
      </c>
      <c r="E386" s="47" t="s">
        <v>1270</v>
      </c>
      <c r="F386" s="13">
        <v>14</v>
      </c>
      <c r="G386" s="14" t="s">
        <v>1493</v>
      </c>
      <c r="H386" s="2" t="s">
        <v>744</v>
      </c>
      <c r="J386" s="2" t="s">
        <v>758</v>
      </c>
      <c r="K386" s="2" t="s">
        <v>759</v>
      </c>
      <c r="L386" s="2" t="s">
        <v>760</v>
      </c>
      <c r="M386" s="1">
        <v>67051</v>
      </c>
      <c r="N386" s="2" t="s">
        <v>13</v>
      </c>
      <c r="O386" s="1">
        <v>25</v>
      </c>
      <c r="P386" s="2" t="s">
        <v>743</v>
      </c>
      <c r="Q386" s="1">
        <v>454</v>
      </c>
      <c r="R386" s="2">
        <v>24</v>
      </c>
      <c r="U386" s="3">
        <v>172</v>
      </c>
      <c r="V386" s="3">
        <v>73.5</v>
      </c>
      <c r="W386" s="2" t="s">
        <v>1297</v>
      </c>
    </row>
    <row r="387" spans="1:24" ht="27" customHeight="1" x14ac:dyDescent="0.45">
      <c r="A387" s="45">
        <v>217</v>
      </c>
      <c r="B387" s="45"/>
      <c r="C387" s="45"/>
      <c r="D387" s="46" t="s">
        <v>1163</v>
      </c>
      <c r="E387" s="46" t="s">
        <v>1164</v>
      </c>
      <c r="F387" s="13">
        <v>15</v>
      </c>
      <c r="G387" s="14" t="s">
        <v>1494</v>
      </c>
      <c r="H387" s="2" t="s">
        <v>122</v>
      </c>
      <c r="I387" s="1">
        <v>33272</v>
      </c>
      <c r="J387" s="2" t="s">
        <v>126</v>
      </c>
      <c r="K387" s="2" t="s">
        <v>23</v>
      </c>
      <c r="L387" s="2" t="s">
        <v>127</v>
      </c>
      <c r="M387" s="1">
        <v>91744</v>
      </c>
      <c r="N387" s="2" t="s">
        <v>13</v>
      </c>
      <c r="O387" s="1">
        <v>28</v>
      </c>
      <c r="P387" s="2" t="s">
        <v>121</v>
      </c>
      <c r="Q387" s="1">
        <v>36</v>
      </c>
      <c r="R387" s="2">
        <v>25</v>
      </c>
      <c r="T387" s="1">
        <v>1</v>
      </c>
      <c r="U387" s="3">
        <v>174</v>
      </c>
      <c r="V387" s="3">
        <v>73</v>
      </c>
      <c r="W387" s="2" t="s">
        <v>1336</v>
      </c>
      <c r="X387" s="2" t="s">
        <v>1335</v>
      </c>
    </row>
    <row r="388" spans="1:24" ht="27" customHeight="1" x14ac:dyDescent="0.45">
      <c r="A388" s="45">
        <v>217</v>
      </c>
      <c r="B388" s="45"/>
      <c r="C388" s="45"/>
      <c r="D388" s="46" t="s">
        <v>1163</v>
      </c>
      <c r="E388" s="46" t="s">
        <v>1164</v>
      </c>
      <c r="F388" s="13">
        <v>35</v>
      </c>
      <c r="G388" s="14" t="s">
        <v>1512</v>
      </c>
      <c r="H388" s="2" t="s">
        <v>319</v>
      </c>
      <c r="I388" s="1">
        <v>33272</v>
      </c>
      <c r="J388" s="2" t="s">
        <v>126</v>
      </c>
      <c r="K388" s="2" t="s">
        <v>23</v>
      </c>
      <c r="L388" s="2" t="s">
        <v>127</v>
      </c>
      <c r="M388" s="1">
        <v>91744</v>
      </c>
      <c r="N388" s="2" t="s">
        <v>13</v>
      </c>
      <c r="O388" s="1">
        <v>28</v>
      </c>
      <c r="P388" s="2" t="s">
        <v>318</v>
      </c>
      <c r="Q388" s="1">
        <v>121</v>
      </c>
      <c r="R388" s="2">
        <v>30</v>
      </c>
      <c r="T388" s="1">
        <v>1</v>
      </c>
      <c r="U388" s="3">
        <v>174</v>
      </c>
      <c r="V388" s="3">
        <v>73</v>
      </c>
      <c r="W388" s="2" t="s">
        <v>1336</v>
      </c>
      <c r="X388" s="2" t="s">
        <v>1335</v>
      </c>
    </row>
    <row r="389" spans="1:24" ht="27" customHeight="1" x14ac:dyDescent="0.45">
      <c r="A389" s="45">
        <v>218</v>
      </c>
      <c r="B389" s="45"/>
      <c r="C389" s="45"/>
      <c r="D389" s="46" t="s">
        <v>1080</v>
      </c>
      <c r="E389" s="46" t="s">
        <v>1081</v>
      </c>
      <c r="F389" s="13">
        <v>15</v>
      </c>
      <c r="G389" s="14" t="s">
        <v>1494</v>
      </c>
      <c r="H389" s="2" t="s">
        <v>122</v>
      </c>
      <c r="I389" s="1">
        <v>35541</v>
      </c>
      <c r="J389" s="2" t="s">
        <v>128</v>
      </c>
      <c r="K389" s="2" t="s">
        <v>129</v>
      </c>
      <c r="L389" s="2" t="s">
        <v>130</v>
      </c>
      <c r="N389" s="2" t="s">
        <v>13</v>
      </c>
      <c r="O389" s="1">
        <v>31</v>
      </c>
      <c r="P389" s="2" t="s">
        <v>121</v>
      </c>
      <c r="Q389" s="1">
        <v>37</v>
      </c>
      <c r="R389" s="2">
        <v>25</v>
      </c>
      <c r="S389" s="2" t="s">
        <v>1283</v>
      </c>
      <c r="T389" s="1">
        <v>1</v>
      </c>
      <c r="U389" s="3">
        <v>175</v>
      </c>
      <c r="V389" s="3">
        <v>72</v>
      </c>
    </row>
    <row r="390" spans="1:24" ht="27" customHeight="1" x14ac:dyDescent="0.45">
      <c r="A390" s="45">
        <v>218</v>
      </c>
      <c r="B390" s="45"/>
      <c r="C390" s="45"/>
      <c r="D390" s="46" t="s">
        <v>1080</v>
      </c>
      <c r="E390" s="46" t="s">
        <v>1081</v>
      </c>
      <c r="F390" s="13">
        <v>35</v>
      </c>
      <c r="G390" s="14" t="s">
        <v>1512</v>
      </c>
      <c r="H390" s="2" t="s">
        <v>319</v>
      </c>
      <c r="I390" s="1">
        <v>35541</v>
      </c>
      <c r="J390" s="2" t="s">
        <v>128</v>
      </c>
      <c r="K390" s="2" t="s">
        <v>129</v>
      </c>
      <c r="L390" s="2" t="s">
        <v>130</v>
      </c>
      <c r="N390" s="2" t="s">
        <v>13</v>
      </c>
      <c r="O390" s="1">
        <v>31</v>
      </c>
      <c r="P390" s="2" t="s">
        <v>318</v>
      </c>
      <c r="Q390" s="1">
        <v>122</v>
      </c>
      <c r="R390" s="2">
        <v>30</v>
      </c>
      <c r="S390" s="2" t="s">
        <v>1283</v>
      </c>
      <c r="T390" s="1">
        <v>1</v>
      </c>
      <c r="U390" s="3">
        <v>175</v>
      </c>
      <c r="V390" s="3">
        <v>72</v>
      </c>
    </row>
    <row r="391" spans="1:24" ht="27" customHeight="1" x14ac:dyDescent="0.45">
      <c r="A391" s="45">
        <v>219</v>
      </c>
      <c r="B391" s="45"/>
      <c r="C391" s="45"/>
      <c r="D391" s="46" t="s">
        <v>914</v>
      </c>
      <c r="E391" s="46" t="s">
        <v>915</v>
      </c>
      <c r="F391" s="13">
        <v>15</v>
      </c>
      <c r="G391" s="14" t="s">
        <v>1494</v>
      </c>
      <c r="H391" s="2" t="s">
        <v>122</v>
      </c>
      <c r="I391" s="1">
        <v>31946</v>
      </c>
      <c r="J391" s="2" t="s">
        <v>139</v>
      </c>
      <c r="K391" s="2" t="s">
        <v>140</v>
      </c>
      <c r="L391" s="2" t="s">
        <v>141</v>
      </c>
      <c r="M391" s="1">
        <v>63274</v>
      </c>
      <c r="N391" s="2" t="s">
        <v>13</v>
      </c>
      <c r="O391" s="1">
        <v>35</v>
      </c>
      <c r="P391" s="2" t="s">
        <v>121</v>
      </c>
      <c r="Q391" s="1">
        <v>41</v>
      </c>
      <c r="R391" s="2">
        <v>25</v>
      </c>
      <c r="U391" s="3">
        <v>174</v>
      </c>
      <c r="V391" s="3">
        <v>68</v>
      </c>
      <c r="W391" s="2" t="s">
        <v>1291</v>
      </c>
      <c r="X391" s="2" t="s">
        <v>1370</v>
      </c>
    </row>
    <row r="392" spans="1:24" ht="27" customHeight="1" x14ac:dyDescent="0.45">
      <c r="A392" s="45">
        <v>219</v>
      </c>
      <c r="B392" s="45"/>
      <c r="C392" s="45"/>
      <c r="D392" s="46" t="s">
        <v>914</v>
      </c>
      <c r="E392" s="46" t="s">
        <v>915</v>
      </c>
      <c r="F392" s="13">
        <v>35</v>
      </c>
      <c r="G392" s="14" t="s">
        <v>1512</v>
      </c>
      <c r="H392" s="2" t="s">
        <v>319</v>
      </c>
      <c r="I392" s="1">
        <v>31946</v>
      </c>
      <c r="J392" s="2" t="s">
        <v>139</v>
      </c>
      <c r="K392" s="2" t="s">
        <v>140</v>
      </c>
      <c r="L392" s="2" t="s">
        <v>141</v>
      </c>
      <c r="M392" s="1">
        <v>63274</v>
      </c>
      <c r="N392" s="2" t="s">
        <v>13</v>
      </c>
      <c r="O392" s="1">
        <v>35</v>
      </c>
      <c r="P392" s="2" t="s">
        <v>318</v>
      </c>
      <c r="Q392" s="1">
        <v>124</v>
      </c>
      <c r="R392" s="2">
        <v>30</v>
      </c>
      <c r="U392" s="3">
        <v>174</v>
      </c>
      <c r="V392" s="3">
        <v>68</v>
      </c>
      <c r="W392" s="2" t="s">
        <v>1291</v>
      </c>
      <c r="X392" s="2" t="s">
        <v>1370</v>
      </c>
    </row>
    <row r="393" spans="1:24" ht="27" customHeight="1" x14ac:dyDescent="0.45">
      <c r="A393" s="45">
        <v>220</v>
      </c>
      <c r="B393" s="45"/>
      <c r="C393" s="45"/>
      <c r="D393" s="46" t="s">
        <v>1116</v>
      </c>
      <c r="E393" s="46" t="s">
        <v>1117</v>
      </c>
      <c r="F393" s="13">
        <v>15</v>
      </c>
      <c r="G393" s="14" t="s">
        <v>1494</v>
      </c>
      <c r="H393" s="2" t="s">
        <v>122</v>
      </c>
      <c r="I393" s="1">
        <v>31915</v>
      </c>
      <c r="J393" s="2" t="s">
        <v>145</v>
      </c>
      <c r="K393" s="2" t="s">
        <v>146</v>
      </c>
      <c r="L393" s="2" t="s">
        <v>147</v>
      </c>
      <c r="M393" s="1">
        <v>92670</v>
      </c>
      <c r="N393" s="2" t="s">
        <v>13</v>
      </c>
      <c r="O393" s="1">
        <v>47</v>
      </c>
      <c r="P393" s="2" t="s">
        <v>121</v>
      </c>
      <c r="Q393" s="1">
        <v>43</v>
      </c>
      <c r="R393" s="2">
        <v>25</v>
      </c>
      <c r="U393" s="3">
        <v>174</v>
      </c>
      <c r="V393" s="3">
        <v>68</v>
      </c>
    </row>
    <row r="394" spans="1:24" ht="27" customHeight="1" x14ac:dyDescent="0.45">
      <c r="A394" s="45">
        <v>220</v>
      </c>
      <c r="B394" s="45"/>
      <c r="C394" s="45"/>
      <c r="D394" s="46" t="s">
        <v>1116</v>
      </c>
      <c r="E394" s="46" t="s">
        <v>1117</v>
      </c>
      <c r="F394" s="13">
        <v>22</v>
      </c>
      <c r="G394" s="14" t="s">
        <v>1501</v>
      </c>
      <c r="H394" s="2" t="s">
        <v>238</v>
      </c>
      <c r="I394" s="1">
        <v>31915</v>
      </c>
      <c r="J394" s="2" t="s">
        <v>145</v>
      </c>
      <c r="K394" s="2" t="s">
        <v>146</v>
      </c>
      <c r="L394" s="2" t="s">
        <v>147</v>
      </c>
      <c r="M394" s="1">
        <v>92670</v>
      </c>
      <c r="N394" s="2" t="s">
        <v>13</v>
      </c>
      <c r="O394" s="1">
        <v>47</v>
      </c>
      <c r="P394" s="2" t="s">
        <v>237</v>
      </c>
      <c r="Q394" s="1">
        <v>79</v>
      </c>
      <c r="R394" s="2">
        <v>27</v>
      </c>
      <c r="U394" s="3">
        <v>174</v>
      </c>
      <c r="V394" s="3">
        <v>68</v>
      </c>
    </row>
    <row r="395" spans="1:24" ht="27" customHeight="1" x14ac:dyDescent="0.45">
      <c r="A395" s="13">
        <v>221</v>
      </c>
      <c r="B395" s="13"/>
      <c r="C395" s="13"/>
      <c r="D395" s="47" t="s">
        <v>820</v>
      </c>
      <c r="E395" s="47" t="s">
        <v>821</v>
      </c>
      <c r="F395" s="13">
        <v>15</v>
      </c>
      <c r="G395" s="14" t="s">
        <v>1494</v>
      </c>
      <c r="H395" s="2" t="s">
        <v>122</v>
      </c>
      <c r="I395" s="1">
        <v>35968</v>
      </c>
      <c r="J395" s="2" t="s">
        <v>150</v>
      </c>
      <c r="K395" s="2" t="s">
        <v>151</v>
      </c>
      <c r="L395" s="2" t="s">
        <v>152</v>
      </c>
      <c r="M395" s="1">
        <v>126031</v>
      </c>
      <c r="N395" s="2" t="s">
        <v>13</v>
      </c>
      <c r="O395" s="1">
        <v>46</v>
      </c>
      <c r="P395" s="2" t="s">
        <v>121</v>
      </c>
      <c r="Q395" s="1">
        <v>45</v>
      </c>
      <c r="R395" s="2">
        <v>25</v>
      </c>
      <c r="T395" s="1">
        <v>1</v>
      </c>
      <c r="U395" s="3">
        <v>173</v>
      </c>
      <c r="V395" s="3">
        <v>67</v>
      </c>
      <c r="W395" s="2" t="s">
        <v>1291</v>
      </c>
    </row>
    <row r="396" spans="1:24" ht="27" customHeight="1" x14ac:dyDescent="0.45">
      <c r="A396" s="13">
        <v>222</v>
      </c>
      <c r="B396" s="13"/>
      <c r="C396" s="13"/>
      <c r="D396" s="47" t="s">
        <v>928</v>
      </c>
      <c r="E396" s="47" t="s">
        <v>929</v>
      </c>
      <c r="F396" s="13">
        <v>15</v>
      </c>
      <c r="G396" s="14" t="s">
        <v>1494</v>
      </c>
      <c r="H396" s="2" t="s">
        <v>122</v>
      </c>
      <c r="I396" s="1">
        <v>33976</v>
      </c>
      <c r="J396" s="2" t="s">
        <v>154</v>
      </c>
      <c r="K396" s="2" t="s">
        <v>153</v>
      </c>
      <c r="L396" s="2" t="s">
        <v>155</v>
      </c>
      <c r="M396" s="1">
        <v>102298</v>
      </c>
      <c r="N396" s="2" t="s">
        <v>13</v>
      </c>
      <c r="O396" s="1">
        <v>25</v>
      </c>
      <c r="P396" s="2" t="s">
        <v>121</v>
      </c>
      <c r="Q396" s="1">
        <v>46</v>
      </c>
      <c r="R396" s="2">
        <v>25</v>
      </c>
      <c r="U396" s="3">
        <v>174</v>
      </c>
      <c r="V396" s="3">
        <v>72</v>
      </c>
      <c r="W396" s="2" t="s">
        <v>1416</v>
      </c>
    </row>
    <row r="397" spans="1:24" ht="27" customHeight="1" x14ac:dyDescent="0.45">
      <c r="A397" s="45">
        <v>223</v>
      </c>
      <c r="B397" s="45"/>
      <c r="C397" s="45"/>
      <c r="D397" s="46" t="s">
        <v>866</v>
      </c>
      <c r="E397" s="46" t="s">
        <v>867</v>
      </c>
      <c r="F397" s="13">
        <v>15</v>
      </c>
      <c r="G397" s="14" t="s">
        <v>1494</v>
      </c>
      <c r="H397" s="2" t="s">
        <v>122</v>
      </c>
      <c r="I397" s="1">
        <v>31404</v>
      </c>
      <c r="J397" s="2" t="s">
        <v>157</v>
      </c>
      <c r="K397" s="2" t="s">
        <v>156</v>
      </c>
      <c r="L397" s="2" t="s">
        <v>158</v>
      </c>
      <c r="M397" s="1">
        <v>90194</v>
      </c>
      <c r="N397" s="2" t="s">
        <v>13</v>
      </c>
      <c r="O397" s="1">
        <v>22</v>
      </c>
      <c r="P397" s="2" t="s">
        <v>121</v>
      </c>
      <c r="Q397" s="1">
        <v>47</v>
      </c>
      <c r="R397" s="2">
        <v>25</v>
      </c>
      <c r="T397" s="1">
        <v>1</v>
      </c>
      <c r="U397" s="3">
        <v>173</v>
      </c>
      <c r="V397" s="3" t="s">
        <v>1295</v>
      </c>
      <c r="W397" s="2" t="s">
        <v>1373</v>
      </c>
    </row>
    <row r="398" spans="1:24" ht="27" customHeight="1" x14ac:dyDescent="0.45">
      <c r="A398" s="45">
        <v>223</v>
      </c>
      <c r="B398" s="45"/>
      <c r="C398" s="45"/>
      <c r="D398" s="46" t="s">
        <v>866</v>
      </c>
      <c r="E398" s="46" t="s">
        <v>867</v>
      </c>
      <c r="F398" s="13">
        <v>34</v>
      </c>
      <c r="G398" s="14" t="s">
        <v>1511</v>
      </c>
      <c r="H398" s="2" t="s">
        <v>286</v>
      </c>
      <c r="I398" s="1">
        <v>31404</v>
      </c>
      <c r="J398" s="2" t="s">
        <v>157</v>
      </c>
      <c r="K398" s="2" t="s">
        <v>156</v>
      </c>
      <c r="L398" s="2" t="s">
        <v>158</v>
      </c>
      <c r="M398" s="1">
        <v>90194</v>
      </c>
      <c r="N398" s="2" t="s">
        <v>13</v>
      </c>
      <c r="O398" s="1">
        <v>22</v>
      </c>
      <c r="P398" s="2" t="s">
        <v>285</v>
      </c>
      <c r="Q398" s="1">
        <v>112</v>
      </c>
      <c r="R398" s="2">
        <v>29</v>
      </c>
      <c r="T398" s="1">
        <v>1</v>
      </c>
      <c r="U398" s="3">
        <v>173</v>
      </c>
      <c r="V398" s="3" t="s">
        <v>1295</v>
      </c>
      <c r="W398" s="2" t="s">
        <v>1373</v>
      </c>
    </row>
    <row r="399" spans="1:24" ht="27" customHeight="1" x14ac:dyDescent="0.45">
      <c r="A399" s="13">
        <v>224</v>
      </c>
      <c r="B399" s="13"/>
      <c r="C399" s="13"/>
      <c r="D399" s="47" t="s">
        <v>920</v>
      </c>
      <c r="E399" s="47" t="s">
        <v>921</v>
      </c>
      <c r="F399" s="13">
        <v>15</v>
      </c>
      <c r="G399" s="14" t="s">
        <v>1494</v>
      </c>
      <c r="H399" s="2" t="s">
        <v>122</v>
      </c>
      <c r="I399" s="1">
        <v>34166</v>
      </c>
      <c r="J399" s="2" t="s">
        <v>163</v>
      </c>
      <c r="K399" s="2" t="s">
        <v>162</v>
      </c>
      <c r="L399" s="2" t="s">
        <v>164</v>
      </c>
      <c r="N399" s="2" t="s">
        <v>13</v>
      </c>
      <c r="O399" s="1">
        <v>23</v>
      </c>
      <c r="P399" s="2" t="s">
        <v>121</v>
      </c>
      <c r="Q399" s="1">
        <v>50</v>
      </c>
      <c r="R399" s="2">
        <v>25</v>
      </c>
      <c r="S399" s="2" t="s">
        <v>1283</v>
      </c>
      <c r="U399" s="3">
        <v>174</v>
      </c>
      <c r="V399" s="3">
        <v>72.5</v>
      </c>
      <c r="W399" s="2" t="s">
        <v>1297</v>
      </c>
    </row>
    <row r="400" spans="1:24" ht="27" customHeight="1" x14ac:dyDescent="0.45">
      <c r="A400" s="45">
        <v>225</v>
      </c>
      <c r="B400" s="45"/>
      <c r="C400" s="45"/>
      <c r="D400" s="46" t="s">
        <v>1006</v>
      </c>
      <c r="E400" s="46" t="s">
        <v>1007</v>
      </c>
      <c r="F400" s="13">
        <v>15</v>
      </c>
      <c r="G400" s="14" t="s">
        <v>1494</v>
      </c>
      <c r="H400" s="2" t="s">
        <v>122</v>
      </c>
      <c r="I400" s="1">
        <v>35659</v>
      </c>
      <c r="J400" s="2" t="s">
        <v>1277</v>
      </c>
      <c r="K400" s="2" t="s">
        <v>1278</v>
      </c>
      <c r="L400" s="2" t="s">
        <v>168</v>
      </c>
      <c r="M400" s="1">
        <v>122909</v>
      </c>
      <c r="N400" s="2" t="s">
        <v>13</v>
      </c>
      <c r="O400" s="1">
        <v>26</v>
      </c>
      <c r="P400" s="2" t="s">
        <v>121</v>
      </c>
      <c r="Q400" s="1">
        <v>52</v>
      </c>
      <c r="R400" s="2">
        <v>25</v>
      </c>
      <c r="T400" s="1">
        <v>1</v>
      </c>
      <c r="U400" s="3">
        <v>173</v>
      </c>
      <c r="V400" s="3">
        <v>77.5</v>
      </c>
    </row>
    <row r="401" spans="1:24" ht="27" customHeight="1" x14ac:dyDescent="0.45">
      <c r="A401" s="45">
        <v>225</v>
      </c>
      <c r="B401" s="45"/>
      <c r="C401" s="45"/>
      <c r="D401" s="46" t="s">
        <v>1006</v>
      </c>
      <c r="E401" s="46" t="s">
        <v>1007</v>
      </c>
      <c r="F401" s="13">
        <v>34</v>
      </c>
      <c r="G401" s="14" t="s">
        <v>1511</v>
      </c>
      <c r="H401" s="2" t="s">
        <v>286</v>
      </c>
      <c r="I401" s="1">
        <v>35659</v>
      </c>
      <c r="J401" s="2" t="s">
        <v>1277</v>
      </c>
      <c r="K401" s="2" t="s">
        <v>1278</v>
      </c>
      <c r="L401" s="2" t="s">
        <v>168</v>
      </c>
      <c r="M401" s="1">
        <v>122909</v>
      </c>
      <c r="N401" s="2" t="s">
        <v>13</v>
      </c>
      <c r="O401" s="1">
        <v>26</v>
      </c>
      <c r="P401" s="2" t="s">
        <v>285</v>
      </c>
      <c r="Q401" s="1">
        <v>117</v>
      </c>
      <c r="R401" s="2">
        <v>29</v>
      </c>
      <c r="T401" s="1">
        <v>1</v>
      </c>
      <c r="U401" s="3">
        <v>173</v>
      </c>
      <c r="V401" s="3">
        <v>77.5</v>
      </c>
    </row>
    <row r="402" spans="1:24" ht="27" customHeight="1" x14ac:dyDescent="0.45">
      <c r="A402" s="45">
        <v>226</v>
      </c>
      <c r="B402" s="45"/>
      <c r="C402" s="45"/>
      <c r="D402" s="46" t="s">
        <v>1206</v>
      </c>
      <c r="E402" s="46" t="s">
        <v>1207</v>
      </c>
      <c r="F402" s="13">
        <v>15</v>
      </c>
      <c r="G402" s="14" t="s">
        <v>1494</v>
      </c>
      <c r="H402" s="2" t="s">
        <v>122</v>
      </c>
      <c r="I402" s="1">
        <v>30214</v>
      </c>
      <c r="J402" s="2" t="s">
        <v>169</v>
      </c>
      <c r="K402" s="2" t="s">
        <v>170</v>
      </c>
      <c r="L402" s="2" t="s">
        <v>171</v>
      </c>
      <c r="M402" s="1">
        <v>37084</v>
      </c>
      <c r="N402" s="2" t="s">
        <v>13</v>
      </c>
      <c r="O402" s="1">
        <v>29</v>
      </c>
      <c r="P402" s="2" t="s">
        <v>121</v>
      </c>
      <c r="Q402" s="1">
        <v>53</v>
      </c>
      <c r="R402" s="2">
        <v>25</v>
      </c>
      <c r="U402" s="3">
        <v>172</v>
      </c>
      <c r="V402" s="3">
        <v>63</v>
      </c>
      <c r="W402" s="2" t="s">
        <v>1291</v>
      </c>
    </row>
    <row r="403" spans="1:24" ht="27" customHeight="1" x14ac:dyDescent="0.45">
      <c r="A403" s="45">
        <v>226</v>
      </c>
      <c r="B403" s="45"/>
      <c r="C403" s="45"/>
      <c r="D403" s="46" t="s">
        <v>1206</v>
      </c>
      <c r="E403" s="46" t="s">
        <v>1207</v>
      </c>
      <c r="F403" s="13">
        <v>26</v>
      </c>
      <c r="G403" s="14" t="s">
        <v>1505</v>
      </c>
      <c r="H403" s="2" t="s">
        <v>338</v>
      </c>
      <c r="I403" s="1">
        <v>30214</v>
      </c>
      <c r="J403" s="2" t="s">
        <v>169</v>
      </c>
      <c r="K403" s="2" t="s">
        <v>170</v>
      </c>
      <c r="L403" s="2" t="s">
        <v>171</v>
      </c>
      <c r="M403" s="1">
        <v>37084</v>
      </c>
      <c r="N403" s="2" t="s">
        <v>13</v>
      </c>
      <c r="O403" s="1">
        <v>29</v>
      </c>
      <c r="P403" s="2" t="s">
        <v>337</v>
      </c>
      <c r="Q403" s="1">
        <v>186</v>
      </c>
      <c r="R403" s="2">
        <v>32</v>
      </c>
      <c r="U403" s="3">
        <v>172</v>
      </c>
      <c r="V403" s="3">
        <v>63</v>
      </c>
      <c r="W403" s="2" t="s">
        <v>1291</v>
      </c>
    </row>
    <row r="404" spans="1:24" ht="27" customHeight="1" x14ac:dyDescent="0.45">
      <c r="A404" s="45">
        <v>227</v>
      </c>
      <c r="B404" s="45"/>
      <c r="C404" s="45"/>
      <c r="D404" s="46" t="s">
        <v>1040</v>
      </c>
      <c r="E404" s="46" t="s">
        <v>1041</v>
      </c>
      <c r="F404" s="13">
        <v>16</v>
      </c>
      <c r="G404" s="14" t="s">
        <v>1495</v>
      </c>
      <c r="H404" s="2" t="s">
        <v>178</v>
      </c>
      <c r="I404" s="1">
        <v>35617</v>
      </c>
      <c r="J404" s="2" t="s">
        <v>179</v>
      </c>
      <c r="K404" s="2" t="s">
        <v>180</v>
      </c>
      <c r="L404" s="2" t="s">
        <v>181</v>
      </c>
      <c r="M404" s="1">
        <v>122560</v>
      </c>
      <c r="N404" s="2" t="s">
        <v>13</v>
      </c>
      <c r="O404" s="1">
        <v>27</v>
      </c>
      <c r="P404" s="2" t="s">
        <v>177</v>
      </c>
      <c r="Q404" s="1">
        <v>56</v>
      </c>
      <c r="R404" s="2">
        <v>26</v>
      </c>
      <c r="T404" s="1">
        <v>1</v>
      </c>
      <c r="U404" s="3">
        <v>176</v>
      </c>
      <c r="V404" s="3">
        <v>76.5</v>
      </c>
      <c r="X404" s="2" t="s">
        <v>1302</v>
      </c>
    </row>
    <row r="405" spans="1:24" ht="27" customHeight="1" x14ac:dyDescent="0.45">
      <c r="A405" s="45">
        <v>227</v>
      </c>
      <c r="B405" s="45"/>
      <c r="C405" s="45"/>
      <c r="D405" s="46" t="s">
        <v>1040</v>
      </c>
      <c r="E405" s="46" t="s">
        <v>1041</v>
      </c>
      <c r="F405" s="13">
        <v>35</v>
      </c>
      <c r="G405" s="14" t="s">
        <v>1512</v>
      </c>
      <c r="H405" s="2" t="s">
        <v>319</v>
      </c>
      <c r="I405" s="1">
        <v>35617</v>
      </c>
      <c r="J405" s="2" t="s">
        <v>179</v>
      </c>
      <c r="K405" s="2" t="s">
        <v>180</v>
      </c>
      <c r="L405" s="2" t="s">
        <v>181</v>
      </c>
      <c r="M405" s="1">
        <v>122560</v>
      </c>
      <c r="N405" s="2" t="s">
        <v>13</v>
      </c>
      <c r="O405" s="1">
        <v>27</v>
      </c>
      <c r="P405" s="2" t="s">
        <v>318</v>
      </c>
      <c r="Q405" s="1">
        <v>119</v>
      </c>
      <c r="R405" s="2">
        <v>30</v>
      </c>
      <c r="T405" s="1">
        <v>1</v>
      </c>
      <c r="U405" s="3">
        <v>176</v>
      </c>
      <c r="V405" s="3">
        <v>76.5</v>
      </c>
      <c r="X405" s="2" t="s">
        <v>1302</v>
      </c>
    </row>
    <row r="406" spans="1:24" ht="27" customHeight="1" x14ac:dyDescent="0.45">
      <c r="A406" s="45">
        <v>228</v>
      </c>
      <c r="B406" s="45"/>
      <c r="C406" s="45"/>
      <c r="D406" s="46" t="s">
        <v>1022</v>
      </c>
      <c r="E406" s="46" t="s">
        <v>1023</v>
      </c>
      <c r="F406" s="13">
        <v>16</v>
      </c>
      <c r="G406" s="14" t="s">
        <v>1495</v>
      </c>
      <c r="H406" s="2" t="s">
        <v>178</v>
      </c>
      <c r="I406" s="1">
        <v>35637</v>
      </c>
      <c r="J406" s="2" t="s">
        <v>187</v>
      </c>
      <c r="K406" s="2" t="s">
        <v>188</v>
      </c>
      <c r="L406" s="2" t="s">
        <v>189</v>
      </c>
      <c r="N406" s="2" t="s">
        <v>13</v>
      </c>
      <c r="O406" s="1">
        <v>24</v>
      </c>
      <c r="P406" s="2" t="s">
        <v>177</v>
      </c>
      <c r="Q406" s="1">
        <v>59</v>
      </c>
      <c r="R406" s="2">
        <v>26</v>
      </c>
      <c r="S406" s="2" t="s">
        <v>1283</v>
      </c>
      <c r="T406" s="1">
        <v>1</v>
      </c>
      <c r="U406" s="3">
        <v>176</v>
      </c>
      <c r="V406" s="3">
        <v>70.5</v>
      </c>
      <c r="W406" s="2" t="s">
        <v>1314</v>
      </c>
    </row>
    <row r="407" spans="1:24" ht="27" customHeight="1" x14ac:dyDescent="0.45">
      <c r="A407" s="45">
        <v>228</v>
      </c>
      <c r="B407" s="45"/>
      <c r="C407" s="45"/>
      <c r="D407" s="46" t="s">
        <v>1022</v>
      </c>
      <c r="E407" s="46" t="s">
        <v>1023</v>
      </c>
      <c r="F407" s="13">
        <v>35</v>
      </c>
      <c r="G407" s="14" t="s">
        <v>1512</v>
      </c>
      <c r="H407" s="2" t="s">
        <v>319</v>
      </c>
      <c r="I407" s="1">
        <v>35637</v>
      </c>
      <c r="J407" s="2" t="s">
        <v>187</v>
      </c>
      <c r="K407" s="2" t="s">
        <v>188</v>
      </c>
      <c r="L407" s="2" t="s">
        <v>189</v>
      </c>
      <c r="N407" s="2" t="s">
        <v>13</v>
      </c>
      <c r="O407" s="1">
        <v>24</v>
      </c>
      <c r="P407" s="2" t="s">
        <v>318</v>
      </c>
      <c r="Q407" s="1">
        <v>120</v>
      </c>
      <c r="R407" s="2">
        <v>30</v>
      </c>
      <c r="S407" s="2" t="s">
        <v>1283</v>
      </c>
      <c r="T407" s="1">
        <v>1</v>
      </c>
      <c r="U407" s="3">
        <v>176</v>
      </c>
      <c r="V407" s="3">
        <v>70.5</v>
      </c>
      <c r="W407" s="2" t="s">
        <v>1314</v>
      </c>
    </row>
    <row r="408" spans="1:24" ht="27" customHeight="1" x14ac:dyDescent="0.45">
      <c r="A408" s="13">
        <v>229</v>
      </c>
      <c r="B408" s="13"/>
      <c r="C408" s="13"/>
      <c r="D408" s="47" t="s">
        <v>1271</v>
      </c>
      <c r="E408" s="47" t="s">
        <v>1271</v>
      </c>
      <c r="F408" s="13">
        <v>16</v>
      </c>
      <c r="G408" s="14" t="s">
        <v>1495</v>
      </c>
      <c r="H408" s="2" t="s">
        <v>178</v>
      </c>
      <c r="J408" s="2" t="s">
        <v>190</v>
      </c>
      <c r="K408" s="2" t="s">
        <v>191</v>
      </c>
      <c r="L408" s="2" t="s">
        <v>192</v>
      </c>
      <c r="M408" s="1">
        <v>90588</v>
      </c>
      <c r="N408" s="2" t="s">
        <v>13</v>
      </c>
      <c r="O408" s="1">
        <v>27</v>
      </c>
      <c r="P408" s="2" t="s">
        <v>177</v>
      </c>
      <c r="Q408" s="1">
        <v>60</v>
      </c>
      <c r="R408" s="2">
        <v>26</v>
      </c>
      <c r="T408" s="1">
        <v>2</v>
      </c>
      <c r="U408" s="3">
        <v>176</v>
      </c>
      <c r="V408" s="3">
        <v>63</v>
      </c>
      <c r="W408" s="2" t="s">
        <v>1316</v>
      </c>
      <c r="X408" s="2" t="s">
        <v>1315</v>
      </c>
    </row>
    <row r="409" spans="1:24" ht="27" customHeight="1" x14ac:dyDescent="0.45">
      <c r="A409" s="45">
        <v>230</v>
      </c>
      <c r="B409" s="45"/>
      <c r="C409" s="45"/>
      <c r="D409" s="46" t="s">
        <v>1125</v>
      </c>
      <c r="E409" s="46" t="s">
        <v>1126</v>
      </c>
      <c r="F409" s="13">
        <v>16</v>
      </c>
      <c r="G409" s="14" t="s">
        <v>1495</v>
      </c>
      <c r="H409" s="2" t="s">
        <v>178</v>
      </c>
      <c r="I409" s="1">
        <v>35306</v>
      </c>
      <c r="J409" s="2" t="s">
        <v>197</v>
      </c>
      <c r="K409" s="2" t="s">
        <v>196</v>
      </c>
      <c r="L409" s="2" t="s">
        <v>198</v>
      </c>
      <c r="M409" s="1">
        <v>118353</v>
      </c>
      <c r="N409" s="2" t="s">
        <v>13</v>
      </c>
      <c r="O409" s="1">
        <v>22</v>
      </c>
      <c r="P409" s="2" t="s">
        <v>177</v>
      </c>
      <c r="Q409" s="1">
        <v>62</v>
      </c>
      <c r="R409" s="2">
        <v>26</v>
      </c>
      <c r="U409" s="3">
        <v>187</v>
      </c>
      <c r="V409" s="3">
        <v>80.5</v>
      </c>
      <c r="W409" s="2" t="s">
        <v>1291</v>
      </c>
    </row>
    <row r="410" spans="1:24" ht="27" customHeight="1" x14ac:dyDescent="0.45">
      <c r="A410" s="45">
        <v>230</v>
      </c>
      <c r="B410" s="45"/>
      <c r="C410" s="45"/>
      <c r="D410" s="46" t="s">
        <v>1125</v>
      </c>
      <c r="E410" s="46" t="s">
        <v>1126</v>
      </c>
      <c r="F410" s="13">
        <v>26</v>
      </c>
      <c r="G410" s="14" t="s">
        <v>1505</v>
      </c>
      <c r="H410" s="2" t="s">
        <v>338</v>
      </c>
      <c r="I410" s="1">
        <v>35306</v>
      </c>
      <c r="J410" s="2" t="s">
        <v>197</v>
      </c>
      <c r="K410" s="2" t="s">
        <v>196</v>
      </c>
      <c r="L410" s="2" t="s">
        <v>198</v>
      </c>
      <c r="M410" s="1">
        <v>118353</v>
      </c>
      <c r="N410" s="2" t="s">
        <v>13</v>
      </c>
      <c r="O410" s="1">
        <v>22</v>
      </c>
      <c r="P410" s="2" t="s">
        <v>337</v>
      </c>
      <c r="Q410" s="1">
        <v>145</v>
      </c>
      <c r="R410" s="2">
        <v>32</v>
      </c>
      <c r="U410" s="3">
        <v>187</v>
      </c>
      <c r="V410" s="3">
        <v>80.5</v>
      </c>
      <c r="W410" s="2" t="s">
        <v>1291</v>
      </c>
    </row>
    <row r="411" spans="1:24" ht="27" customHeight="1" x14ac:dyDescent="0.45">
      <c r="A411" s="13">
        <v>231</v>
      </c>
      <c r="B411" s="13"/>
      <c r="C411" s="13"/>
      <c r="D411" s="47" t="s">
        <v>1050</v>
      </c>
      <c r="E411" s="47" t="s">
        <v>1051</v>
      </c>
      <c r="F411" s="13">
        <v>16</v>
      </c>
      <c r="G411" s="14" t="s">
        <v>1495</v>
      </c>
      <c r="H411" s="2" t="s">
        <v>178</v>
      </c>
      <c r="I411" s="1">
        <v>30292</v>
      </c>
      <c r="J411" s="2" t="s">
        <v>200</v>
      </c>
      <c r="K411" s="2" t="s">
        <v>199</v>
      </c>
      <c r="L411" s="2" t="s">
        <v>201</v>
      </c>
      <c r="M411" s="1">
        <v>34579</v>
      </c>
      <c r="N411" s="2" t="s">
        <v>13</v>
      </c>
      <c r="O411" s="1">
        <v>33</v>
      </c>
      <c r="P411" s="2" t="s">
        <v>177</v>
      </c>
      <c r="Q411" s="1">
        <v>63</v>
      </c>
      <c r="R411" s="2">
        <v>26</v>
      </c>
      <c r="S411" s="2" t="s">
        <v>1284</v>
      </c>
      <c r="U411" s="3">
        <v>180</v>
      </c>
      <c r="V411" s="3">
        <v>70</v>
      </c>
    </row>
    <row r="412" spans="1:24" ht="27" customHeight="1" x14ac:dyDescent="0.45">
      <c r="A412" s="45">
        <v>232</v>
      </c>
      <c r="B412" s="45"/>
      <c r="C412" s="45"/>
      <c r="D412" s="46" t="s">
        <v>952</v>
      </c>
      <c r="E412" s="46" t="s">
        <v>953</v>
      </c>
      <c r="F412" s="13">
        <v>16</v>
      </c>
      <c r="G412" s="14" t="s">
        <v>1495</v>
      </c>
      <c r="H412" s="2" t="s">
        <v>178</v>
      </c>
      <c r="I412" s="1">
        <v>33712</v>
      </c>
      <c r="J412" s="2" t="s">
        <v>205</v>
      </c>
      <c r="K412" s="2" t="s">
        <v>206</v>
      </c>
      <c r="L412" s="2" t="s">
        <v>207</v>
      </c>
      <c r="M412" s="1">
        <v>95094</v>
      </c>
      <c r="N412" s="2" t="s">
        <v>13</v>
      </c>
      <c r="O412" s="1">
        <v>46</v>
      </c>
      <c r="P412" s="2" t="s">
        <v>177</v>
      </c>
      <c r="Q412" s="1">
        <v>65</v>
      </c>
      <c r="R412" s="2">
        <v>26</v>
      </c>
      <c r="T412" s="1">
        <v>1</v>
      </c>
      <c r="U412" s="3">
        <v>176</v>
      </c>
      <c r="V412" s="3">
        <v>76</v>
      </c>
      <c r="W412" s="2" t="s">
        <v>1291</v>
      </c>
      <c r="X412" s="2" t="s">
        <v>1393</v>
      </c>
    </row>
    <row r="413" spans="1:24" ht="27" customHeight="1" x14ac:dyDescent="0.45">
      <c r="A413" s="45">
        <v>232</v>
      </c>
      <c r="B413" s="45"/>
      <c r="C413" s="45"/>
      <c r="D413" s="46" t="s">
        <v>952</v>
      </c>
      <c r="E413" s="46" t="s">
        <v>953</v>
      </c>
      <c r="F413" s="13">
        <v>22</v>
      </c>
      <c r="G413" s="14" t="s">
        <v>1501</v>
      </c>
      <c r="H413" s="2" t="s">
        <v>238</v>
      </c>
      <c r="I413" s="1">
        <v>33712</v>
      </c>
      <c r="J413" s="2" t="s">
        <v>205</v>
      </c>
      <c r="K413" s="2" t="s">
        <v>206</v>
      </c>
      <c r="L413" s="2" t="s">
        <v>207</v>
      </c>
      <c r="M413" s="1">
        <v>95094</v>
      </c>
      <c r="N413" s="2" t="s">
        <v>13</v>
      </c>
      <c r="O413" s="1">
        <v>46</v>
      </c>
      <c r="P413" s="2" t="s">
        <v>237</v>
      </c>
      <c r="Q413" s="1">
        <v>81</v>
      </c>
      <c r="R413" s="2">
        <v>27</v>
      </c>
      <c r="T413" s="1">
        <v>1</v>
      </c>
      <c r="U413" s="3">
        <v>176</v>
      </c>
      <c r="V413" s="3">
        <v>76</v>
      </c>
      <c r="W413" s="2" t="s">
        <v>1291</v>
      </c>
      <c r="X413" s="2" t="s">
        <v>1393</v>
      </c>
    </row>
    <row r="414" spans="1:24" ht="27" customHeight="1" x14ac:dyDescent="0.45">
      <c r="A414" s="13">
        <v>233</v>
      </c>
      <c r="B414" s="13"/>
      <c r="C414" s="13"/>
      <c r="D414" s="47" t="s">
        <v>890</v>
      </c>
      <c r="E414" s="47" t="s">
        <v>891</v>
      </c>
      <c r="F414" s="13">
        <v>16</v>
      </c>
      <c r="G414" s="14" t="s">
        <v>1495</v>
      </c>
      <c r="H414" s="2" t="s">
        <v>178</v>
      </c>
      <c r="I414" s="1">
        <v>35836</v>
      </c>
      <c r="J414" s="2" t="s">
        <v>208</v>
      </c>
      <c r="K414" s="2" t="s">
        <v>209</v>
      </c>
      <c r="L414" s="2" t="s">
        <v>210</v>
      </c>
      <c r="M414" s="1">
        <v>124767</v>
      </c>
      <c r="N414" s="2" t="s">
        <v>13</v>
      </c>
      <c r="O414" s="1">
        <v>34</v>
      </c>
      <c r="P414" s="2" t="s">
        <v>177</v>
      </c>
      <c r="Q414" s="1">
        <v>66</v>
      </c>
      <c r="R414" s="2">
        <v>26</v>
      </c>
      <c r="U414" s="3">
        <v>178</v>
      </c>
      <c r="V414" s="3">
        <v>78</v>
      </c>
      <c r="W414" s="2" t="s">
        <v>1308</v>
      </c>
      <c r="X414" s="2" t="s">
        <v>1395</v>
      </c>
    </row>
    <row r="415" spans="1:24" ht="27" customHeight="1" x14ac:dyDescent="0.45">
      <c r="A415" s="13">
        <v>234</v>
      </c>
      <c r="B415" s="13"/>
      <c r="C415" s="13"/>
      <c r="D415" s="47" t="s">
        <v>812</v>
      </c>
      <c r="E415" s="47" t="s">
        <v>813</v>
      </c>
      <c r="F415" s="13">
        <v>16</v>
      </c>
      <c r="G415" s="14" t="s">
        <v>1495</v>
      </c>
      <c r="H415" s="2" t="s">
        <v>178</v>
      </c>
      <c r="I415" s="1">
        <v>30168</v>
      </c>
      <c r="J415" s="2" t="s">
        <v>219</v>
      </c>
      <c r="K415" s="2" t="s">
        <v>220</v>
      </c>
      <c r="L415" s="2" t="s">
        <v>221</v>
      </c>
      <c r="M415" s="1">
        <v>83426</v>
      </c>
      <c r="N415" s="2" t="s">
        <v>13</v>
      </c>
      <c r="O415" s="1">
        <v>21</v>
      </c>
      <c r="P415" s="2" t="s">
        <v>177</v>
      </c>
      <c r="Q415" s="1">
        <v>70</v>
      </c>
      <c r="R415" s="2">
        <v>26</v>
      </c>
      <c r="T415" s="1">
        <v>1</v>
      </c>
      <c r="U415" s="3">
        <v>178</v>
      </c>
      <c r="V415" s="3">
        <v>70</v>
      </c>
      <c r="W415" s="2" t="s">
        <v>1319</v>
      </c>
    </row>
    <row r="416" spans="1:24" ht="27" customHeight="1" x14ac:dyDescent="0.45">
      <c r="A416" s="45">
        <v>235</v>
      </c>
      <c r="B416" s="45"/>
      <c r="C416" s="45"/>
      <c r="D416" s="46" t="s">
        <v>1171</v>
      </c>
      <c r="E416" s="46" t="s">
        <v>1172</v>
      </c>
      <c r="F416" s="13">
        <v>16</v>
      </c>
      <c r="G416" s="14" t="s">
        <v>1495</v>
      </c>
      <c r="H416" s="2" t="s">
        <v>178</v>
      </c>
      <c r="I416" s="1">
        <v>31060</v>
      </c>
      <c r="J416" s="2" t="s">
        <v>225</v>
      </c>
      <c r="K416" s="2" t="s">
        <v>226</v>
      </c>
      <c r="L416" s="2" t="s">
        <v>227</v>
      </c>
      <c r="M416" s="1">
        <v>88249</v>
      </c>
      <c r="N416" s="2" t="s">
        <v>13</v>
      </c>
      <c r="O416" s="1">
        <v>35</v>
      </c>
      <c r="P416" s="2" t="s">
        <v>177</v>
      </c>
      <c r="Q416" s="1">
        <v>72</v>
      </c>
      <c r="R416" s="2">
        <v>26</v>
      </c>
      <c r="U416" s="3">
        <v>178</v>
      </c>
      <c r="V416" s="3">
        <v>85</v>
      </c>
    </row>
    <row r="417" spans="1:24" ht="27" customHeight="1" x14ac:dyDescent="0.45">
      <c r="A417" s="45">
        <v>235</v>
      </c>
      <c r="B417" s="45"/>
      <c r="C417" s="45"/>
      <c r="D417" s="46" t="s">
        <v>1171</v>
      </c>
      <c r="E417" s="46" t="s">
        <v>1172</v>
      </c>
      <c r="F417" s="13">
        <v>35</v>
      </c>
      <c r="G417" s="14" t="s">
        <v>1512</v>
      </c>
      <c r="H417" s="2" t="s">
        <v>319</v>
      </c>
      <c r="I417" s="1">
        <v>31060</v>
      </c>
      <c r="J417" s="2" t="s">
        <v>225</v>
      </c>
      <c r="K417" s="2" t="s">
        <v>226</v>
      </c>
      <c r="L417" s="2" t="s">
        <v>227</v>
      </c>
      <c r="M417" s="1">
        <v>88249</v>
      </c>
      <c r="N417" s="2" t="s">
        <v>13</v>
      </c>
      <c r="O417" s="1">
        <v>35</v>
      </c>
      <c r="P417" s="2" t="s">
        <v>318</v>
      </c>
      <c r="Q417" s="1">
        <v>129</v>
      </c>
      <c r="R417" s="2">
        <v>30</v>
      </c>
      <c r="U417" s="3">
        <v>178</v>
      </c>
      <c r="V417" s="3">
        <v>85</v>
      </c>
    </row>
    <row r="418" spans="1:24" ht="27" customHeight="1" x14ac:dyDescent="0.45">
      <c r="A418" s="45">
        <v>236</v>
      </c>
      <c r="B418" s="45"/>
      <c r="C418" s="45"/>
      <c r="D418" s="46" t="s">
        <v>1121</v>
      </c>
      <c r="E418" s="46" t="s">
        <v>1122</v>
      </c>
      <c r="F418" s="13">
        <v>16</v>
      </c>
      <c r="G418" s="14" t="s">
        <v>1495</v>
      </c>
      <c r="H418" s="2" t="s">
        <v>178</v>
      </c>
      <c r="I418" s="1">
        <v>32010</v>
      </c>
      <c r="J418" s="2" t="s">
        <v>232</v>
      </c>
      <c r="K418" s="2" t="s">
        <v>102</v>
      </c>
      <c r="L418" s="2" t="s">
        <v>233</v>
      </c>
      <c r="N418" s="2" t="s">
        <v>13</v>
      </c>
      <c r="O418" s="1">
        <v>33</v>
      </c>
      <c r="P418" s="2" t="s">
        <v>177</v>
      </c>
      <c r="Q418" s="1">
        <v>75</v>
      </c>
      <c r="R418" s="2">
        <v>26</v>
      </c>
      <c r="S418" s="2" t="s">
        <v>1283</v>
      </c>
      <c r="T418" s="1">
        <v>1</v>
      </c>
      <c r="U418" s="3">
        <v>176</v>
      </c>
      <c r="V418" s="3">
        <v>72</v>
      </c>
      <c r="W418" s="2" t="s">
        <v>1461</v>
      </c>
      <c r="X418" s="2" t="s">
        <v>1460</v>
      </c>
    </row>
    <row r="419" spans="1:24" ht="27" customHeight="1" x14ac:dyDescent="0.45">
      <c r="A419" s="45">
        <v>236</v>
      </c>
      <c r="B419" s="45"/>
      <c r="C419" s="45"/>
      <c r="D419" s="46" t="s">
        <v>1121</v>
      </c>
      <c r="E419" s="46" t="s">
        <v>1122</v>
      </c>
      <c r="F419" s="13">
        <v>35</v>
      </c>
      <c r="G419" s="14" t="s">
        <v>1512</v>
      </c>
      <c r="H419" s="2" t="s">
        <v>319</v>
      </c>
      <c r="I419" s="1">
        <v>32010</v>
      </c>
      <c r="J419" s="2" t="s">
        <v>232</v>
      </c>
      <c r="K419" s="2" t="s">
        <v>102</v>
      </c>
      <c r="L419" s="2" t="s">
        <v>233</v>
      </c>
      <c r="N419" s="2" t="s">
        <v>13</v>
      </c>
      <c r="O419" s="1">
        <v>33</v>
      </c>
      <c r="P419" s="2" t="s">
        <v>318</v>
      </c>
      <c r="Q419" s="1">
        <v>131</v>
      </c>
      <c r="R419" s="2">
        <v>30</v>
      </c>
      <c r="S419" s="2" t="s">
        <v>1283</v>
      </c>
      <c r="T419" s="1">
        <v>1</v>
      </c>
      <c r="U419" s="3">
        <v>176</v>
      </c>
      <c r="V419" s="3">
        <v>72</v>
      </c>
      <c r="W419" s="2" t="s">
        <v>1461</v>
      </c>
      <c r="X419" s="2" t="s">
        <v>1460</v>
      </c>
    </row>
    <row r="420" spans="1:24" ht="27" customHeight="1" x14ac:dyDescent="0.45">
      <c r="A420" s="13">
        <v>237</v>
      </c>
      <c r="B420" s="13"/>
      <c r="C420" s="13"/>
      <c r="D420" s="47" t="s">
        <v>1100</v>
      </c>
      <c r="E420" s="47" t="s">
        <v>1101</v>
      </c>
      <c r="F420" s="13">
        <v>22</v>
      </c>
      <c r="G420" s="14" t="s">
        <v>1501</v>
      </c>
      <c r="H420" s="2" t="s">
        <v>238</v>
      </c>
      <c r="I420" s="1">
        <v>29911</v>
      </c>
      <c r="J420" s="2" t="s">
        <v>174</v>
      </c>
      <c r="K420" s="2" t="s">
        <v>235</v>
      </c>
      <c r="L420" s="2" t="s">
        <v>236</v>
      </c>
      <c r="M420" s="1">
        <v>77193</v>
      </c>
      <c r="N420" s="2" t="s">
        <v>13</v>
      </c>
      <c r="O420" s="1">
        <v>46</v>
      </c>
      <c r="P420" s="2" t="s">
        <v>237</v>
      </c>
      <c r="Q420" s="1">
        <v>77</v>
      </c>
      <c r="R420" s="2">
        <v>27</v>
      </c>
      <c r="T420" s="1">
        <v>1</v>
      </c>
      <c r="U420" s="3">
        <v>166</v>
      </c>
      <c r="V420" s="3">
        <v>69</v>
      </c>
    </row>
    <row r="421" spans="1:24" ht="27" customHeight="1" x14ac:dyDescent="0.45">
      <c r="A421" s="45">
        <v>238</v>
      </c>
      <c r="B421" s="45"/>
      <c r="C421" s="45"/>
      <c r="D421" s="46" t="s">
        <v>1143</v>
      </c>
      <c r="E421" s="46" t="s">
        <v>1144</v>
      </c>
      <c r="F421" s="13">
        <v>22</v>
      </c>
      <c r="G421" s="14" t="s">
        <v>1501</v>
      </c>
      <c r="H421" s="2" t="s">
        <v>238</v>
      </c>
      <c r="I421" s="1">
        <v>32923</v>
      </c>
      <c r="J421" s="2" t="s">
        <v>128</v>
      </c>
      <c r="K421" s="2" t="s">
        <v>241</v>
      </c>
      <c r="L421" s="2" t="s">
        <v>242</v>
      </c>
      <c r="M421" s="1">
        <v>117352</v>
      </c>
      <c r="N421" s="2" t="s">
        <v>13</v>
      </c>
      <c r="O421" s="1">
        <v>40</v>
      </c>
      <c r="P421" s="2" t="s">
        <v>237</v>
      </c>
      <c r="Q421" s="1">
        <v>80</v>
      </c>
      <c r="R421" s="2">
        <v>27</v>
      </c>
      <c r="U421" s="3">
        <v>186</v>
      </c>
      <c r="V421" s="3">
        <v>74.5</v>
      </c>
      <c r="W421" s="2" t="s">
        <v>1369</v>
      </c>
      <c r="X421" s="2" t="s">
        <v>1392</v>
      </c>
    </row>
    <row r="422" spans="1:24" ht="27" customHeight="1" x14ac:dyDescent="0.45">
      <c r="A422" s="45">
        <v>238</v>
      </c>
      <c r="B422" s="45"/>
      <c r="C422" s="45"/>
      <c r="D422" s="46" t="s">
        <v>1143</v>
      </c>
      <c r="E422" s="46" t="s">
        <v>1144</v>
      </c>
      <c r="F422" s="13">
        <v>35</v>
      </c>
      <c r="G422" s="14" t="s">
        <v>1512</v>
      </c>
      <c r="H422" s="2" t="s">
        <v>319</v>
      </c>
      <c r="I422" s="1">
        <v>32923</v>
      </c>
      <c r="J422" s="2" t="s">
        <v>128</v>
      </c>
      <c r="K422" s="2" t="s">
        <v>241</v>
      </c>
      <c r="L422" s="2" t="s">
        <v>242</v>
      </c>
      <c r="M422" s="1">
        <v>117352</v>
      </c>
      <c r="N422" s="2" t="s">
        <v>13</v>
      </c>
      <c r="O422" s="1">
        <v>40</v>
      </c>
      <c r="P422" s="2" t="s">
        <v>318</v>
      </c>
      <c r="Q422" s="1">
        <v>126</v>
      </c>
      <c r="R422" s="2">
        <v>30</v>
      </c>
      <c r="U422" s="3">
        <v>186</v>
      </c>
      <c r="V422" s="3">
        <v>74.5</v>
      </c>
      <c r="W422" s="2" t="s">
        <v>1369</v>
      </c>
      <c r="X422" s="2" t="s">
        <v>1392</v>
      </c>
    </row>
    <row r="423" spans="1:24" ht="27" customHeight="1" x14ac:dyDescent="0.45">
      <c r="A423" s="45">
        <v>239</v>
      </c>
      <c r="B423" s="45"/>
      <c r="C423" s="45"/>
      <c r="D423" s="46" t="s">
        <v>978</v>
      </c>
      <c r="E423" s="46" t="s">
        <v>979</v>
      </c>
      <c r="F423" s="13">
        <v>22</v>
      </c>
      <c r="G423" s="14" t="s">
        <v>1501</v>
      </c>
      <c r="H423" s="2" t="s">
        <v>238</v>
      </c>
      <c r="I423" s="1">
        <v>20933</v>
      </c>
      <c r="J423" s="2" t="s">
        <v>243</v>
      </c>
      <c r="K423" s="2" t="s">
        <v>78</v>
      </c>
      <c r="L423" s="2" t="s">
        <v>244</v>
      </c>
      <c r="M423" s="1">
        <v>31617</v>
      </c>
      <c r="N423" s="2" t="s">
        <v>13</v>
      </c>
      <c r="O423" s="1">
        <v>47</v>
      </c>
      <c r="P423" s="2" t="s">
        <v>237</v>
      </c>
      <c r="Q423" s="1">
        <v>82</v>
      </c>
      <c r="R423" s="2">
        <v>27</v>
      </c>
      <c r="U423" s="3">
        <v>165</v>
      </c>
      <c r="V423" s="3">
        <v>65</v>
      </c>
      <c r="W423" s="2" t="s">
        <v>1421</v>
      </c>
    </row>
    <row r="424" spans="1:24" ht="27" customHeight="1" x14ac:dyDescent="0.45">
      <c r="A424" s="45">
        <v>239</v>
      </c>
      <c r="B424" s="45"/>
      <c r="C424" s="45"/>
      <c r="D424" s="46" t="s">
        <v>978</v>
      </c>
      <c r="E424" s="46" t="s">
        <v>979</v>
      </c>
      <c r="F424" s="13">
        <v>33</v>
      </c>
      <c r="G424" s="14" t="s">
        <v>1510</v>
      </c>
      <c r="H424" s="2" t="s">
        <v>259</v>
      </c>
      <c r="I424" s="1">
        <v>20933</v>
      </c>
      <c r="J424" s="2" t="s">
        <v>243</v>
      </c>
      <c r="K424" s="2" t="s">
        <v>78</v>
      </c>
      <c r="L424" s="2" t="s">
        <v>244</v>
      </c>
      <c r="M424" s="1">
        <v>31617</v>
      </c>
      <c r="N424" s="2" t="s">
        <v>13</v>
      </c>
      <c r="O424" s="1">
        <v>47</v>
      </c>
      <c r="P424" s="2" t="s">
        <v>258</v>
      </c>
      <c r="Q424" s="1">
        <v>95</v>
      </c>
      <c r="R424" s="2">
        <v>28</v>
      </c>
      <c r="U424" s="3">
        <v>165</v>
      </c>
      <c r="V424" s="3">
        <v>65</v>
      </c>
      <c r="W424" s="2" t="s">
        <v>1421</v>
      </c>
    </row>
    <row r="425" spans="1:24" ht="27" customHeight="1" x14ac:dyDescent="0.45">
      <c r="A425" s="13">
        <v>240</v>
      </c>
      <c r="B425" s="13"/>
      <c r="C425" s="13"/>
      <c r="D425" s="47" t="s">
        <v>900</v>
      </c>
      <c r="E425" s="47" t="s">
        <v>901</v>
      </c>
      <c r="F425" s="13">
        <v>22</v>
      </c>
      <c r="G425" s="14" t="s">
        <v>1501</v>
      </c>
      <c r="H425" s="2" t="s">
        <v>238</v>
      </c>
      <c r="I425" s="1">
        <v>18085</v>
      </c>
      <c r="J425" s="2" t="s">
        <v>248</v>
      </c>
      <c r="K425" s="2" t="s">
        <v>249</v>
      </c>
      <c r="L425" s="2" t="s">
        <v>250</v>
      </c>
      <c r="N425" s="2" t="s">
        <v>13</v>
      </c>
      <c r="O425" s="1">
        <v>42</v>
      </c>
      <c r="P425" s="2" t="s">
        <v>237</v>
      </c>
      <c r="Q425" s="1">
        <v>84</v>
      </c>
      <c r="R425" s="2">
        <v>27</v>
      </c>
      <c r="S425" s="2" t="s">
        <v>1283</v>
      </c>
      <c r="U425" s="3">
        <v>174</v>
      </c>
      <c r="V425" s="3">
        <v>75.5</v>
      </c>
      <c r="W425" s="2" t="s">
        <v>1454</v>
      </c>
    </row>
    <row r="426" spans="1:24" ht="27" customHeight="1" x14ac:dyDescent="0.45">
      <c r="A426" s="13">
        <v>241</v>
      </c>
      <c r="B426" s="13"/>
      <c r="C426" s="13"/>
      <c r="D426" s="47" t="s">
        <v>1242</v>
      </c>
      <c r="E426" s="47" t="s">
        <v>1243</v>
      </c>
      <c r="F426" s="13">
        <v>33</v>
      </c>
      <c r="G426" s="14" t="s">
        <v>1510</v>
      </c>
      <c r="H426" s="2" t="s">
        <v>259</v>
      </c>
      <c r="I426" s="1">
        <v>34438</v>
      </c>
      <c r="J426" s="2" t="s">
        <v>255</v>
      </c>
      <c r="K426" s="2" t="s">
        <v>256</v>
      </c>
      <c r="L426" s="2" t="s">
        <v>257</v>
      </c>
      <c r="M426" s="1">
        <v>110973</v>
      </c>
      <c r="N426" s="2" t="s">
        <v>13</v>
      </c>
      <c r="O426" s="1">
        <v>22</v>
      </c>
      <c r="P426" s="2" t="s">
        <v>258</v>
      </c>
      <c r="Q426" s="1">
        <v>88</v>
      </c>
      <c r="R426" s="2">
        <v>28</v>
      </c>
      <c r="U426" s="3">
        <v>162</v>
      </c>
      <c r="V426" s="3">
        <v>65.5</v>
      </c>
      <c r="W426" s="2" t="s">
        <v>1308</v>
      </c>
      <c r="X426" s="2" t="s">
        <v>1307</v>
      </c>
    </row>
    <row r="427" spans="1:24" ht="27" customHeight="1" x14ac:dyDescent="0.45">
      <c r="A427" s="13">
        <v>242</v>
      </c>
      <c r="B427" s="13"/>
      <c r="C427" s="13"/>
      <c r="D427" s="47" t="s">
        <v>1098</v>
      </c>
      <c r="E427" s="47" t="s">
        <v>1099</v>
      </c>
      <c r="F427" s="13">
        <v>33</v>
      </c>
      <c r="G427" s="14" t="s">
        <v>1510</v>
      </c>
      <c r="H427" s="2" t="s">
        <v>259</v>
      </c>
      <c r="I427" s="1">
        <v>35057</v>
      </c>
      <c r="J427" s="2" t="s">
        <v>169</v>
      </c>
      <c r="K427" s="2" t="s">
        <v>263</v>
      </c>
      <c r="L427" s="2" t="s">
        <v>264</v>
      </c>
      <c r="M427" s="1">
        <v>122080</v>
      </c>
      <c r="N427" s="2" t="s">
        <v>13</v>
      </c>
      <c r="O427" s="1">
        <v>32</v>
      </c>
      <c r="P427" s="2" t="s">
        <v>258</v>
      </c>
      <c r="Q427" s="1">
        <v>90</v>
      </c>
      <c r="R427" s="2">
        <v>28</v>
      </c>
      <c r="S427" s="2" t="s">
        <v>1284</v>
      </c>
      <c r="U427" s="3">
        <v>165</v>
      </c>
      <c r="V427" s="3">
        <v>61.5</v>
      </c>
      <c r="W427" s="2" t="s">
        <v>1375</v>
      </c>
      <c r="X427" s="2" t="s">
        <v>1374</v>
      </c>
    </row>
    <row r="428" spans="1:24" ht="27" customHeight="1" x14ac:dyDescent="0.45">
      <c r="A428" s="45">
        <v>243</v>
      </c>
      <c r="B428" s="45"/>
      <c r="C428" s="45"/>
      <c r="D428" s="46" t="s">
        <v>1076</v>
      </c>
      <c r="E428" s="46" t="s">
        <v>1077</v>
      </c>
      <c r="F428" s="13">
        <v>33</v>
      </c>
      <c r="G428" s="14" t="s">
        <v>1510</v>
      </c>
      <c r="H428" s="2" t="s">
        <v>259</v>
      </c>
      <c r="I428" s="1">
        <v>32187</v>
      </c>
      <c r="J428" s="2" t="s">
        <v>279</v>
      </c>
      <c r="K428" s="2" t="s">
        <v>280</v>
      </c>
      <c r="L428" s="2" t="s">
        <v>281</v>
      </c>
      <c r="M428" s="1">
        <v>3962</v>
      </c>
      <c r="N428" s="2" t="s">
        <v>13</v>
      </c>
      <c r="O428" s="1">
        <v>46</v>
      </c>
      <c r="P428" s="2" t="s">
        <v>258</v>
      </c>
      <c r="Q428" s="1">
        <v>99</v>
      </c>
      <c r="R428" s="2">
        <v>28</v>
      </c>
      <c r="U428" s="3">
        <v>161</v>
      </c>
      <c r="V428" s="3">
        <v>69</v>
      </c>
      <c r="W428" s="2" t="s">
        <v>1306</v>
      </c>
      <c r="X428" s="2" t="s">
        <v>1446</v>
      </c>
    </row>
    <row r="429" spans="1:24" ht="27" customHeight="1" x14ac:dyDescent="0.45">
      <c r="A429" s="45">
        <v>243</v>
      </c>
      <c r="B429" s="45"/>
      <c r="C429" s="45"/>
      <c r="D429" s="46" t="s">
        <v>1076</v>
      </c>
      <c r="E429" s="46" t="s">
        <v>1077</v>
      </c>
      <c r="F429" s="13">
        <v>28</v>
      </c>
      <c r="G429" s="14" t="s">
        <v>1507</v>
      </c>
      <c r="H429" s="2" t="s">
        <v>540</v>
      </c>
      <c r="I429" s="1">
        <v>32187</v>
      </c>
      <c r="J429" s="2" t="s">
        <v>279</v>
      </c>
      <c r="K429" s="2" t="s">
        <v>280</v>
      </c>
      <c r="L429" s="2" t="s">
        <v>281</v>
      </c>
      <c r="M429" s="1">
        <v>3962</v>
      </c>
      <c r="N429" s="2" t="s">
        <v>13</v>
      </c>
      <c r="O429" s="1">
        <v>46</v>
      </c>
      <c r="P429" s="2" t="s">
        <v>539</v>
      </c>
      <c r="Q429" s="1">
        <v>278</v>
      </c>
      <c r="R429" s="2">
        <v>34</v>
      </c>
      <c r="U429" s="3">
        <v>161</v>
      </c>
      <c r="V429" s="3">
        <v>69</v>
      </c>
      <c r="W429" s="2" t="s">
        <v>1306</v>
      </c>
      <c r="X429" s="2" t="s">
        <v>1446</v>
      </c>
    </row>
    <row r="430" spans="1:24" ht="27" customHeight="1" x14ac:dyDescent="0.45">
      <c r="A430" s="13">
        <v>244</v>
      </c>
      <c r="B430" s="13"/>
      <c r="C430" s="13"/>
      <c r="D430" s="47" t="s">
        <v>1272</v>
      </c>
      <c r="E430" s="47" t="s">
        <v>1272</v>
      </c>
      <c r="F430" s="13">
        <v>34</v>
      </c>
      <c r="G430" s="14" t="s">
        <v>1511</v>
      </c>
      <c r="H430" s="2" t="s">
        <v>286</v>
      </c>
      <c r="J430" s="2" t="s">
        <v>154</v>
      </c>
      <c r="K430" s="2" t="s">
        <v>287</v>
      </c>
      <c r="L430" s="2" t="s">
        <v>288</v>
      </c>
      <c r="M430" s="1">
        <v>125415</v>
      </c>
      <c r="N430" s="2" t="s">
        <v>13</v>
      </c>
      <c r="O430" s="1">
        <v>25</v>
      </c>
      <c r="P430" s="2" t="s">
        <v>285</v>
      </c>
      <c r="Q430" s="1">
        <v>104</v>
      </c>
      <c r="R430" s="2">
        <v>29</v>
      </c>
      <c r="U430" s="3">
        <v>173</v>
      </c>
      <c r="V430" s="3">
        <v>71.5</v>
      </c>
      <c r="W430" s="2" t="s">
        <v>1310</v>
      </c>
    </row>
    <row r="431" spans="1:24" ht="27" customHeight="1" x14ac:dyDescent="0.45">
      <c r="A431" s="13">
        <v>245</v>
      </c>
      <c r="B431" s="13"/>
      <c r="C431" s="13"/>
      <c r="D431" s="47" t="s">
        <v>818</v>
      </c>
      <c r="E431" s="47" t="s">
        <v>819</v>
      </c>
      <c r="F431" s="13">
        <v>34</v>
      </c>
      <c r="G431" s="14" t="s">
        <v>1511</v>
      </c>
      <c r="H431" s="2" t="s">
        <v>286</v>
      </c>
      <c r="I431" s="1">
        <v>18975</v>
      </c>
      <c r="J431" s="2" t="s">
        <v>292</v>
      </c>
      <c r="K431" s="2" t="s">
        <v>293</v>
      </c>
      <c r="L431" s="2" t="s">
        <v>294</v>
      </c>
      <c r="M431" s="1">
        <v>15725</v>
      </c>
      <c r="N431" s="2" t="s">
        <v>13</v>
      </c>
      <c r="O431" s="1">
        <v>29</v>
      </c>
      <c r="P431" s="2" t="s">
        <v>285</v>
      </c>
      <c r="Q431" s="1">
        <v>106</v>
      </c>
      <c r="R431" s="2">
        <v>29</v>
      </c>
      <c r="U431" s="3">
        <v>169</v>
      </c>
      <c r="V431" s="3">
        <v>68</v>
      </c>
      <c r="W431" s="2" t="s">
        <v>1333</v>
      </c>
      <c r="X431" s="2" t="s">
        <v>1332</v>
      </c>
    </row>
    <row r="432" spans="1:24" ht="27" customHeight="1" x14ac:dyDescent="0.45">
      <c r="A432" s="13">
        <v>246</v>
      </c>
      <c r="B432" s="13"/>
      <c r="C432" s="13"/>
      <c r="D432" s="47" t="s">
        <v>980</v>
      </c>
      <c r="E432" s="47" t="s">
        <v>981</v>
      </c>
      <c r="F432" s="13">
        <v>34</v>
      </c>
      <c r="G432" s="14" t="s">
        <v>1511</v>
      </c>
      <c r="H432" s="2" t="s">
        <v>286</v>
      </c>
      <c r="I432" s="1">
        <v>35677</v>
      </c>
      <c r="J432" s="2" t="s">
        <v>295</v>
      </c>
      <c r="K432" s="2" t="s">
        <v>229</v>
      </c>
      <c r="L432" s="2" t="s">
        <v>296</v>
      </c>
      <c r="M432" s="1">
        <v>125321</v>
      </c>
      <c r="N432" s="2" t="s">
        <v>13</v>
      </c>
      <c r="O432" s="1">
        <v>19</v>
      </c>
      <c r="P432" s="2" t="s">
        <v>285</v>
      </c>
      <c r="Q432" s="1">
        <v>107</v>
      </c>
      <c r="R432" s="2">
        <v>29</v>
      </c>
      <c r="T432" s="1">
        <v>1</v>
      </c>
      <c r="U432" s="3">
        <v>171</v>
      </c>
      <c r="V432" s="3">
        <v>68</v>
      </c>
      <c r="W432" s="2" t="s">
        <v>1293</v>
      </c>
    </row>
    <row r="433" spans="1:24" ht="27" customHeight="1" x14ac:dyDescent="0.45">
      <c r="A433" s="13">
        <v>247</v>
      </c>
      <c r="B433" s="13"/>
      <c r="C433" s="13"/>
      <c r="D433" s="47" t="s">
        <v>876</v>
      </c>
      <c r="E433" s="47" t="s">
        <v>877</v>
      </c>
      <c r="F433" s="13">
        <v>34</v>
      </c>
      <c r="G433" s="14" t="s">
        <v>1511</v>
      </c>
      <c r="H433" s="2" t="s">
        <v>286</v>
      </c>
      <c r="I433" s="1">
        <v>13473</v>
      </c>
      <c r="J433" s="2" t="s">
        <v>301</v>
      </c>
      <c r="K433" s="2" t="s">
        <v>302</v>
      </c>
      <c r="L433" s="2" t="s">
        <v>303</v>
      </c>
      <c r="M433" s="1">
        <v>7462</v>
      </c>
      <c r="N433" s="2" t="s">
        <v>13</v>
      </c>
      <c r="O433" s="1">
        <v>34</v>
      </c>
      <c r="P433" s="2" t="s">
        <v>285</v>
      </c>
      <c r="Q433" s="1">
        <v>110</v>
      </c>
      <c r="R433" s="2">
        <v>29</v>
      </c>
      <c r="T433" s="1">
        <v>1</v>
      </c>
      <c r="U433" s="3">
        <v>172</v>
      </c>
      <c r="V433" s="3">
        <v>74.5</v>
      </c>
      <c r="W433" s="2" t="s">
        <v>1291</v>
      </c>
    </row>
    <row r="434" spans="1:24" ht="27" customHeight="1" x14ac:dyDescent="0.45">
      <c r="A434" s="45">
        <v>248</v>
      </c>
      <c r="B434" s="45"/>
      <c r="C434" s="45"/>
      <c r="D434" s="46" t="s">
        <v>1052</v>
      </c>
      <c r="E434" s="46" t="s">
        <v>1053</v>
      </c>
      <c r="F434" s="13">
        <v>34</v>
      </c>
      <c r="G434" s="14" t="s">
        <v>1511</v>
      </c>
      <c r="H434" s="2" t="s">
        <v>286</v>
      </c>
      <c r="I434" s="1">
        <v>10937</v>
      </c>
      <c r="J434" s="2" t="s">
        <v>304</v>
      </c>
      <c r="K434" s="2" t="s">
        <v>305</v>
      </c>
      <c r="L434" s="2" t="s">
        <v>306</v>
      </c>
      <c r="M434" s="1">
        <v>15056</v>
      </c>
      <c r="N434" s="2" t="s">
        <v>13</v>
      </c>
      <c r="O434" s="1">
        <v>35</v>
      </c>
      <c r="P434" s="2" t="s">
        <v>285</v>
      </c>
      <c r="Q434" s="1">
        <v>111</v>
      </c>
      <c r="R434" s="2">
        <v>29</v>
      </c>
      <c r="U434" s="3">
        <v>169</v>
      </c>
      <c r="V434" s="3">
        <v>70</v>
      </c>
    </row>
    <row r="435" spans="1:24" ht="27" customHeight="1" x14ac:dyDescent="0.45">
      <c r="A435" s="45">
        <v>248</v>
      </c>
      <c r="B435" s="45"/>
      <c r="C435" s="45"/>
      <c r="D435" s="46" t="s">
        <v>1052</v>
      </c>
      <c r="E435" s="46" t="s">
        <v>1053</v>
      </c>
      <c r="F435" s="13">
        <v>28</v>
      </c>
      <c r="G435" s="14" t="s">
        <v>1507</v>
      </c>
      <c r="H435" s="2" t="s">
        <v>540</v>
      </c>
      <c r="I435" s="1">
        <v>10937</v>
      </c>
      <c r="J435" s="2" t="s">
        <v>304</v>
      </c>
      <c r="K435" s="2" t="s">
        <v>305</v>
      </c>
      <c r="L435" s="2" t="s">
        <v>306</v>
      </c>
      <c r="M435" s="1">
        <v>15056</v>
      </c>
      <c r="N435" s="2" t="s">
        <v>13</v>
      </c>
      <c r="O435" s="1">
        <v>35</v>
      </c>
      <c r="P435" s="2" t="s">
        <v>539</v>
      </c>
      <c r="Q435" s="1">
        <v>267</v>
      </c>
      <c r="R435" s="2">
        <v>34</v>
      </c>
      <c r="U435" s="3">
        <v>169</v>
      </c>
      <c r="V435" s="3">
        <v>70</v>
      </c>
    </row>
    <row r="436" spans="1:24" ht="27" customHeight="1" x14ac:dyDescent="0.45">
      <c r="A436" s="13">
        <v>249</v>
      </c>
      <c r="B436" s="13"/>
      <c r="C436" s="13"/>
      <c r="D436" s="47" t="s">
        <v>1230</v>
      </c>
      <c r="E436" s="47" t="s">
        <v>1231</v>
      </c>
      <c r="F436" s="13">
        <v>35</v>
      </c>
      <c r="G436" s="14" t="s">
        <v>1512</v>
      </c>
      <c r="H436" s="2" t="s">
        <v>319</v>
      </c>
      <c r="I436" s="1">
        <v>33865</v>
      </c>
      <c r="J436" s="2" t="s">
        <v>321</v>
      </c>
      <c r="K436" s="2" t="s">
        <v>320</v>
      </c>
      <c r="L436" s="2" t="s">
        <v>322</v>
      </c>
      <c r="M436" s="1">
        <v>101620</v>
      </c>
      <c r="N436" s="2" t="s">
        <v>13</v>
      </c>
      <c r="O436" s="1">
        <v>39</v>
      </c>
      <c r="P436" s="2" t="s">
        <v>318</v>
      </c>
      <c r="Q436" s="1">
        <v>125</v>
      </c>
      <c r="R436" s="2">
        <v>30</v>
      </c>
      <c r="T436" s="1">
        <v>2</v>
      </c>
      <c r="U436" s="3">
        <v>181</v>
      </c>
      <c r="V436" s="3">
        <v>80</v>
      </c>
    </row>
    <row r="437" spans="1:24" ht="27" customHeight="1" x14ac:dyDescent="0.45">
      <c r="A437" s="13">
        <v>250</v>
      </c>
      <c r="B437" s="13"/>
      <c r="C437" s="13"/>
      <c r="D437" s="47" t="s">
        <v>797</v>
      </c>
      <c r="E437" s="47" t="s">
        <v>797</v>
      </c>
      <c r="F437" s="13">
        <v>35</v>
      </c>
      <c r="G437" s="14" t="s">
        <v>1512</v>
      </c>
      <c r="H437" s="2" t="s">
        <v>319</v>
      </c>
      <c r="I437" s="1">
        <v>34281</v>
      </c>
      <c r="J437" s="2" t="s">
        <v>323</v>
      </c>
      <c r="K437" s="2" t="s">
        <v>324</v>
      </c>
      <c r="L437" s="2" t="s">
        <v>325</v>
      </c>
      <c r="M437" s="1">
        <v>126766</v>
      </c>
      <c r="N437" s="2" t="s">
        <v>13</v>
      </c>
      <c r="O437" s="1">
        <v>24</v>
      </c>
      <c r="P437" s="2" t="s">
        <v>318</v>
      </c>
      <c r="Q437" s="1">
        <v>127</v>
      </c>
      <c r="R437" s="2">
        <v>30</v>
      </c>
      <c r="S437" s="2" t="s">
        <v>1284</v>
      </c>
      <c r="T437" s="1">
        <v>1</v>
      </c>
      <c r="U437" s="3">
        <v>178</v>
      </c>
      <c r="V437" s="3">
        <v>68.5</v>
      </c>
      <c r="W437" s="2" t="s">
        <v>1431</v>
      </c>
      <c r="X437" s="2" t="s">
        <v>1430</v>
      </c>
    </row>
    <row r="438" spans="1:24" ht="27" customHeight="1" x14ac:dyDescent="0.45">
      <c r="A438" s="13">
        <v>251</v>
      </c>
      <c r="B438" s="13"/>
      <c r="C438" s="13"/>
      <c r="D438" s="47" t="s">
        <v>1247</v>
      </c>
      <c r="E438" s="47" t="s">
        <v>1247</v>
      </c>
      <c r="F438" s="13">
        <v>35</v>
      </c>
      <c r="G438" s="14" t="s">
        <v>1512</v>
      </c>
      <c r="H438" s="2" t="s">
        <v>319</v>
      </c>
      <c r="I438" s="1">
        <v>36025</v>
      </c>
      <c r="J438" s="2" t="s">
        <v>1249</v>
      </c>
      <c r="K438" s="2" t="s">
        <v>1250</v>
      </c>
      <c r="L438" s="4" t="s">
        <v>1248</v>
      </c>
      <c r="M438" s="1">
        <v>126833</v>
      </c>
      <c r="N438" s="2" t="s">
        <v>13</v>
      </c>
      <c r="O438" s="1">
        <v>25</v>
      </c>
      <c r="P438" s="2" t="s">
        <v>318</v>
      </c>
      <c r="Q438" s="1">
        <v>130</v>
      </c>
      <c r="R438" s="2">
        <v>30</v>
      </c>
      <c r="T438" s="1">
        <v>1</v>
      </c>
      <c r="U438" s="3">
        <v>185</v>
      </c>
      <c r="V438" s="3">
        <v>77</v>
      </c>
      <c r="X438" s="2" t="s">
        <v>1453</v>
      </c>
    </row>
    <row r="439" spans="1:24" ht="27" customHeight="1" x14ac:dyDescent="0.45">
      <c r="A439" s="45">
        <v>252</v>
      </c>
      <c r="B439" s="45"/>
      <c r="C439" s="45"/>
      <c r="D439" s="46" t="s">
        <v>1203</v>
      </c>
      <c r="E439" s="46" t="s">
        <v>1203</v>
      </c>
      <c r="F439" s="13">
        <v>25</v>
      </c>
      <c r="G439" s="14" t="s">
        <v>1504</v>
      </c>
      <c r="H439" s="2" t="s">
        <v>43</v>
      </c>
      <c r="I439" s="1">
        <v>34814</v>
      </c>
      <c r="J439" s="2" t="s">
        <v>40</v>
      </c>
      <c r="K439" s="2" t="s">
        <v>39</v>
      </c>
      <c r="L439" s="2" t="s">
        <v>41</v>
      </c>
      <c r="M439" s="1">
        <v>114172</v>
      </c>
      <c r="N439" s="2" t="s">
        <v>13</v>
      </c>
      <c r="O439" s="1">
        <v>20</v>
      </c>
      <c r="P439" s="2" t="s">
        <v>42</v>
      </c>
      <c r="Q439" s="1">
        <v>9</v>
      </c>
      <c r="R439" s="2">
        <v>31</v>
      </c>
      <c r="T439" s="1">
        <v>1</v>
      </c>
      <c r="U439" s="3">
        <v>180</v>
      </c>
      <c r="V439" s="3">
        <v>80</v>
      </c>
      <c r="W439" s="2" t="s">
        <v>1364</v>
      </c>
    </row>
    <row r="440" spans="1:24" ht="27" customHeight="1" x14ac:dyDescent="0.45">
      <c r="A440" s="45">
        <v>252</v>
      </c>
      <c r="B440" s="45"/>
      <c r="C440" s="45"/>
      <c r="D440" s="46" t="s">
        <v>1203</v>
      </c>
      <c r="E440" s="46" t="s">
        <v>1203</v>
      </c>
      <c r="F440" s="13">
        <v>26</v>
      </c>
      <c r="G440" s="14" t="s">
        <v>1505</v>
      </c>
      <c r="H440" s="2" t="s">
        <v>338</v>
      </c>
      <c r="I440" s="1">
        <v>34814</v>
      </c>
      <c r="J440" s="2" t="s">
        <v>40</v>
      </c>
      <c r="K440" s="2" t="s">
        <v>39</v>
      </c>
      <c r="L440" s="2" t="s">
        <v>41</v>
      </c>
      <c r="M440" s="1">
        <v>114172</v>
      </c>
      <c r="N440" s="2" t="s">
        <v>13</v>
      </c>
      <c r="O440" s="1">
        <v>20</v>
      </c>
      <c r="P440" s="2" t="s">
        <v>337</v>
      </c>
      <c r="Q440" s="1">
        <v>153</v>
      </c>
      <c r="R440" s="2">
        <v>32</v>
      </c>
      <c r="T440" s="1">
        <v>1</v>
      </c>
      <c r="U440" s="3">
        <v>180</v>
      </c>
      <c r="V440" s="3">
        <v>80</v>
      </c>
      <c r="W440" s="2" t="s">
        <v>1364</v>
      </c>
    </row>
    <row r="441" spans="1:24" ht="27" customHeight="1" x14ac:dyDescent="0.45">
      <c r="A441" s="45">
        <v>253</v>
      </c>
      <c r="B441" s="45"/>
      <c r="C441" s="45"/>
      <c r="D441" s="46" t="s">
        <v>874</v>
      </c>
      <c r="E441" s="46" t="s">
        <v>875</v>
      </c>
      <c r="F441" s="13">
        <v>26</v>
      </c>
      <c r="G441" s="14" t="s">
        <v>1505</v>
      </c>
      <c r="H441" s="2" t="s">
        <v>338</v>
      </c>
      <c r="I441" s="1">
        <v>21720</v>
      </c>
      <c r="J441" s="2" t="s">
        <v>335</v>
      </c>
      <c r="K441" s="2" t="s">
        <v>256</v>
      </c>
      <c r="L441" s="2" t="s">
        <v>336</v>
      </c>
      <c r="M441" s="1">
        <v>125094</v>
      </c>
      <c r="N441" s="2" t="s">
        <v>13</v>
      </c>
      <c r="O441" s="1">
        <v>22</v>
      </c>
      <c r="P441" s="2" t="s">
        <v>337</v>
      </c>
      <c r="Q441" s="1">
        <v>135</v>
      </c>
      <c r="R441" s="2">
        <v>32</v>
      </c>
      <c r="S441" s="2" t="s">
        <v>1284</v>
      </c>
      <c r="T441" s="1">
        <v>1</v>
      </c>
      <c r="U441" s="3">
        <v>173</v>
      </c>
      <c r="V441" s="3">
        <v>70</v>
      </c>
      <c r="W441" s="2" t="s">
        <v>1306</v>
      </c>
      <c r="X441" s="2" t="s">
        <v>1305</v>
      </c>
    </row>
    <row r="442" spans="1:24" ht="27" customHeight="1" x14ac:dyDescent="0.45">
      <c r="A442" s="45">
        <v>253</v>
      </c>
      <c r="B442" s="45"/>
      <c r="C442" s="45"/>
      <c r="D442" s="46" t="s">
        <v>874</v>
      </c>
      <c r="E442" s="46" t="s">
        <v>875</v>
      </c>
      <c r="F442" s="13">
        <v>28</v>
      </c>
      <c r="G442" s="14" t="s">
        <v>1507</v>
      </c>
      <c r="H442" s="2" t="s">
        <v>540</v>
      </c>
      <c r="I442" s="1">
        <v>21720</v>
      </c>
      <c r="J442" s="2" t="s">
        <v>335</v>
      </c>
      <c r="K442" s="2" t="s">
        <v>256</v>
      </c>
      <c r="L442" s="2" t="s">
        <v>336</v>
      </c>
      <c r="M442" s="1">
        <v>125094</v>
      </c>
      <c r="N442" s="2" t="s">
        <v>13</v>
      </c>
      <c r="O442" s="1">
        <v>22</v>
      </c>
      <c r="P442" s="2" t="s">
        <v>539</v>
      </c>
      <c r="Q442" s="1">
        <v>232</v>
      </c>
      <c r="R442" s="2">
        <v>34</v>
      </c>
      <c r="S442" s="2" t="s">
        <v>1284</v>
      </c>
      <c r="T442" s="1">
        <v>1</v>
      </c>
      <c r="U442" s="3">
        <v>173</v>
      </c>
      <c r="V442" s="3">
        <v>70</v>
      </c>
      <c r="W442" s="2" t="s">
        <v>1306</v>
      </c>
      <c r="X442" s="2" t="s">
        <v>1305</v>
      </c>
    </row>
    <row r="443" spans="1:24" ht="27" customHeight="1" x14ac:dyDescent="0.45">
      <c r="A443" s="45">
        <v>254</v>
      </c>
      <c r="B443" s="45"/>
      <c r="C443" s="45"/>
      <c r="D443" s="46" t="s">
        <v>882</v>
      </c>
      <c r="E443" s="46" t="s">
        <v>883</v>
      </c>
      <c r="F443" s="13">
        <v>26</v>
      </c>
      <c r="G443" s="14" t="s">
        <v>1505</v>
      </c>
      <c r="H443" s="2" t="s">
        <v>338</v>
      </c>
      <c r="I443" s="1">
        <v>28576</v>
      </c>
      <c r="J443" s="2" t="s">
        <v>370</v>
      </c>
      <c r="K443" s="2" t="s">
        <v>371</v>
      </c>
      <c r="L443" s="2" t="s">
        <v>372</v>
      </c>
      <c r="N443" s="2" t="s">
        <v>13</v>
      </c>
      <c r="O443" s="1">
        <v>30</v>
      </c>
      <c r="P443" s="2" t="s">
        <v>337</v>
      </c>
      <c r="Q443" s="1">
        <v>149</v>
      </c>
      <c r="R443" s="2">
        <v>32</v>
      </c>
      <c r="S443" s="2" t="s">
        <v>1283</v>
      </c>
      <c r="T443" s="1">
        <v>1</v>
      </c>
      <c r="U443" s="3">
        <v>165</v>
      </c>
      <c r="V443" s="3">
        <v>67</v>
      </c>
      <c r="W443" s="2" t="s">
        <v>1297</v>
      </c>
      <c r="X443" s="2" t="s">
        <v>1354</v>
      </c>
    </row>
    <row r="444" spans="1:24" ht="27" customHeight="1" x14ac:dyDescent="0.45">
      <c r="A444" s="45">
        <v>254</v>
      </c>
      <c r="B444" s="45"/>
      <c r="C444" s="45"/>
      <c r="D444" s="46" t="s">
        <v>882</v>
      </c>
      <c r="E444" s="46" t="s">
        <v>883</v>
      </c>
      <c r="F444" s="13">
        <v>28</v>
      </c>
      <c r="G444" s="14" t="s">
        <v>1507</v>
      </c>
      <c r="H444" s="2" t="s">
        <v>540</v>
      </c>
      <c r="I444" s="1">
        <v>28576</v>
      </c>
      <c r="J444" s="2" t="s">
        <v>370</v>
      </c>
      <c r="K444" s="2" t="s">
        <v>371</v>
      </c>
      <c r="L444" s="2" t="s">
        <v>372</v>
      </c>
      <c r="N444" s="2" t="s">
        <v>13</v>
      </c>
      <c r="O444" s="1">
        <v>30</v>
      </c>
      <c r="P444" s="2" t="s">
        <v>539</v>
      </c>
      <c r="Q444" s="1">
        <v>246</v>
      </c>
      <c r="R444" s="2">
        <v>34</v>
      </c>
      <c r="S444" s="2" t="s">
        <v>1283</v>
      </c>
      <c r="T444" s="1">
        <v>1</v>
      </c>
      <c r="U444" s="3">
        <v>165</v>
      </c>
      <c r="V444" s="3">
        <v>67</v>
      </c>
      <c r="W444" s="2" t="s">
        <v>1297</v>
      </c>
      <c r="X444" s="2" t="s">
        <v>1354</v>
      </c>
    </row>
    <row r="445" spans="1:24" ht="27" customHeight="1" x14ac:dyDescent="0.45">
      <c r="A445" s="45">
        <v>255</v>
      </c>
      <c r="B445" s="45"/>
      <c r="C445" s="45"/>
      <c r="D445" s="46" t="s">
        <v>1177</v>
      </c>
      <c r="E445" s="46" t="s">
        <v>1178</v>
      </c>
      <c r="F445" s="13">
        <v>26</v>
      </c>
      <c r="G445" s="14" t="s">
        <v>1505</v>
      </c>
      <c r="H445" s="2" t="s">
        <v>338</v>
      </c>
      <c r="I445" s="1">
        <v>22740</v>
      </c>
      <c r="J445" s="2" t="s">
        <v>400</v>
      </c>
      <c r="K445" s="2" t="s">
        <v>401</v>
      </c>
      <c r="L445" s="2" t="s">
        <v>402</v>
      </c>
      <c r="M445" s="1">
        <v>99692</v>
      </c>
      <c r="N445" s="2" t="s">
        <v>13</v>
      </c>
      <c r="O445" s="1">
        <v>34</v>
      </c>
      <c r="P445" s="2" t="s">
        <v>337</v>
      </c>
      <c r="Q445" s="1">
        <v>161</v>
      </c>
      <c r="R445" s="2">
        <v>32</v>
      </c>
      <c r="U445" s="3">
        <v>175</v>
      </c>
      <c r="V445" s="3">
        <v>80</v>
      </c>
      <c r="W445" s="2" t="s">
        <v>1291</v>
      </c>
    </row>
    <row r="446" spans="1:24" ht="27" customHeight="1" x14ac:dyDescent="0.45">
      <c r="A446" s="45">
        <v>255</v>
      </c>
      <c r="B446" s="45"/>
      <c r="C446" s="45"/>
      <c r="D446" s="46" t="s">
        <v>1177</v>
      </c>
      <c r="E446" s="46" t="s">
        <v>1178</v>
      </c>
      <c r="F446" s="13">
        <v>28</v>
      </c>
      <c r="G446" s="14" t="s">
        <v>1507</v>
      </c>
      <c r="H446" s="2" t="s">
        <v>540</v>
      </c>
      <c r="I446" s="1">
        <v>22740</v>
      </c>
      <c r="J446" s="2" t="s">
        <v>400</v>
      </c>
      <c r="K446" s="2" t="s">
        <v>401</v>
      </c>
      <c r="L446" s="2" t="s">
        <v>402</v>
      </c>
      <c r="M446" s="1">
        <v>99692</v>
      </c>
      <c r="N446" s="2" t="s">
        <v>13</v>
      </c>
      <c r="O446" s="1">
        <v>34</v>
      </c>
      <c r="P446" s="2" t="s">
        <v>539</v>
      </c>
      <c r="Q446" s="1">
        <v>260</v>
      </c>
      <c r="R446" s="2">
        <v>34</v>
      </c>
      <c r="U446" s="3">
        <v>175</v>
      </c>
      <c r="V446" s="3">
        <v>80</v>
      </c>
      <c r="W446" s="2" t="s">
        <v>1291</v>
      </c>
    </row>
    <row r="447" spans="1:24" ht="27" customHeight="1" x14ac:dyDescent="0.45">
      <c r="A447" s="13">
        <v>256</v>
      </c>
      <c r="B447" s="13"/>
      <c r="C447" s="13"/>
      <c r="D447" s="47" t="s">
        <v>1187</v>
      </c>
      <c r="E447" s="47" t="s">
        <v>1188</v>
      </c>
      <c r="F447" s="13">
        <v>26</v>
      </c>
      <c r="G447" s="14" t="s">
        <v>1505</v>
      </c>
      <c r="H447" s="2" t="s">
        <v>338</v>
      </c>
      <c r="I447" s="1">
        <v>34970</v>
      </c>
      <c r="J447" s="2" t="s">
        <v>410</v>
      </c>
      <c r="K447" s="2" t="s">
        <v>411</v>
      </c>
      <c r="L447" s="2" t="s">
        <v>412</v>
      </c>
      <c r="M447" s="1">
        <v>114180</v>
      </c>
      <c r="N447" s="2" t="s">
        <v>13</v>
      </c>
      <c r="O447" s="1">
        <v>27</v>
      </c>
      <c r="P447" s="2" t="s">
        <v>337</v>
      </c>
      <c r="Q447" s="1">
        <v>165</v>
      </c>
      <c r="R447" s="2">
        <v>32</v>
      </c>
      <c r="T447" s="1">
        <v>1</v>
      </c>
      <c r="U447" s="3">
        <v>178</v>
      </c>
      <c r="V447" s="3">
        <v>75</v>
      </c>
      <c r="W447" s="2" t="s">
        <v>1336</v>
      </c>
    </row>
    <row r="448" spans="1:24" ht="27" customHeight="1" x14ac:dyDescent="0.45">
      <c r="A448" s="13">
        <v>257</v>
      </c>
      <c r="B448" s="13"/>
      <c r="C448" s="13"/>
      <c r="D448" s="47" t="s">
        <v>1066</v>
      </c>
      <c r="E448" s="47" t="s">
        <v>1067</v>
      </c>
      <c r="F448" s="13">
        <v>26</v>
      </c>
      <c r="G448" s="14" t="s">
        <v>1505</v>
      </c>
      <c r="H448" s="2" t="s">
        <v>338</v>
      </c>
      <c r="I448" s="1">
        <v>33553</v>
      </c>
      <c r="J448" s="2" t="s">
        <v>416</v>
      </c>
      <c r="K448" s="2" t="s">
        <v>151</v>
      </c>
      <c r="L448" s="2" t="s">
        <v>417</v>
      </c>
      <c r="M448" s="1">
        <v>99936</v>
      </c>
      <c r="N448" s="2" t="s">
        <v>13</v>
      </c>
      <c r="O448" s="1">
        <v>33</v>
      </c>
      <c r="P448" s="2" t="s">
        <v>337</v>
      </c>
      <c r="Q448" s="1">
        <v>167</v>
      </c>
      <c r="R448" s="2">
        <v>32</v>
      </c>
      <c r="U448" s="3">
        <v>162</v>
      </c>
      <c r="V448" s="3">
        <v>65</v>
      </c>
      <c r="W448" s="2" t="s">
        <v>1291</v>
      </c>
      <c r="X448" s="2" t="s">
        <v>1413</v>
      </c>
    </row>
    <row r="449" spans="1:24" ht="27" customHeight="1" x14ac:dyDescent="0.45">
      <c r="A449" s="45">
        <v>258</v>
      </c>
      <c r="B449" s="45"/>
      <c r="C449" s="45"/>
      <c r="D449" s="46" t="s">
        <v>1167</v>
      </c>
      <c r="E449" s="46" t="s">
        <v>1167</v>
      </c>
      <c r="F449" s="13">
        <v>26</v>
      </c>
      <c r="G449" s="14" t="s">
        <v>1505</v>
      </c>
      <c r="H449" s="2" t="s">
        <v>338</v>
      </c>
      <c r="I449" s="1">
        <v>35093</v>
      </c>
      <c r="J449" s="2" t="s">
        <v>437</v>
      </c>
      <c r="K449" s="2" t="s">
        <v>438</v>
      </c>
      <c r="L449" s="2" t="s">
        <v>439</v>
      </c>
      <c r="M449" s="1">
        <v>115089</v>
      </c>
      <c r="N449" s="2" t="s">
        <v>440</v>
      </c>
      <c r="O449" s="1">
        <v>33</v>
      </c>
      <c r="P449" s="2" t="s">
        <v>337</v>
      </c>
      <c r="Q449" s="1">
        <v>176</v>
      </c>
      <c r="R449" s="2">
        <v>32</v>
      </c>
      <c r="T449" s="1">
        <v>1</v>
      </c>
      <c r="U449" s="3">
        <v>170</v>
      </c>
      <c r="V449" s="3">
        <v>68</v>
      </c>
      <c r="W449" s="2" t="s">
        <v>1291</v>
      </c>
    </row>
    <row r="450" spans="1:24" ht="27" customHeight="1" x14ac:dyDescent="0.45">
      <c r="A450" s="45">
        <v>258</v>
      </c>
      <c r="B450" s="45"/>
      <c r="C450" s="45"/>
      <c r="D450" s="46" t="s">
        <v>1167</v>
      </c>
      <c r="E450" s="46" t="s">
        <v>1167</v>
      </c>
      <c r="F450" s="13">
        <v>28</v>
      </c>
      <c r="G450" s="14" t="s">
        <v>1507</v>
      </c>
      <c r="H450" s="2" t="s">
        <v>540</v>
      </c>
      <c r="I450" s="1">
        <v>35093</v>
      </c>
      <c r="J450" s="2" t="s">
        <v>437</v>
      </c>
      <c r="K450" s="2" t="s">
        <v>438</v>
      </c>
      <c r="L450" s="2" t="s">
        <v>439</v>
      </c>
      <c r="M450" s="1">
        <v>115089</v>
      </c>
      <c r="N450" s="2" t="s">
        <v>440</v>
      </c>
      <c r="O450" s="1">
        <v>33</v>
      </c>
      <c r="P450" s="2" t="s">
        <v>539</v>
      </c>
      <c r="Q450" s="1">
        <v>272</v>
      </c>
      <c r="R450" s="2">
        <v>34</v>
      </c>
      <c r="T450" s="1">
        <v>1</v>
      </c>
      <c r="U450" s="3">
        <v>170</v>
      </c>
      <c r="V450" s="3">
        <v>68</v>
      </c>
      <c r="W450" s="2" t="s">
        <v>1291</v>
      </c>
    </row>
    <row r="451" spans="1:24" ht="27" customHeight="1" x14ac:dyDescent="0.45">
      <c r="A451" s="13">
        <v>259</v>
      </c>
      <c r="B451" s="13"/>
      <c r="C451" s="13"/>
      <c r="D451" s="47" t="s">
        <v>1189</v>
      </c>
      <c r="E451" s="47" t="s">
        <v>1190</v>
      </c>
      <c r="F451" s="13">
        <v>26</v>
      </c>
      <c r="G451" s="14" t="s">
        <v>1505</v>
      </c>
      <c r="H451" s="2" t="s">
        <v>338</v>
      </c>
      <c r="I451" s="1">
        <v>31531</v>
      </c>
      <c r="J451" s="2" t="s">
        <v>450</v>
      </c>
      <c r="K451" s="2" t="s">
        <v>451</v>
      </c>
      <c r="L451" s="2" t="s">
        <v>452</v>
      </c>
      <c r="N451" s="2" t="s">
        <v>13</v>
      </c>
      <c r="O451" s="1">
        <v>33</v>
      </c>
      <c r="P451" s="2" t="s">
        <v>337</v>
      </c>
      <c r="Q451" s="1">
        <v>182</v>
      </c>
      <c r="R451" s="2">
        <v>32</v>
      </c>
      <c r="S451" s="2" t="s">
        <v>1283</v>
      </c>
      <c r="U451" s="3">
        <v>182</v>
      </c>
      <c r="V451" s="3">
        <v>81</v>
      </c>
      <c r="W451" s="2" t="s">
        <v>1451</v>
      </c>
      <c r="X451" s="2" t="s">
        <v>1450</v>
      </c>
    </row>
    <row r="452" spans="1:24" ht="27" customHeight="1" x14ac:dyDescent="0.45">
      <c r="A452" s="13">
        <v>260</v>
      </c>
      <c r="B452" s="13"/>
      <c r="C452" s="13"/>
      <c r="D452" s="47" t="s">
        <v>1106</v>
      </c>
      <c r="E452" s="47" t="s">
        <v>1107</v>
      </c>
      <c r="F452" s="13">
        <v>27</v>
      </c>
      <c r="G452" s="14" t="s">
        <v>1506</v>
      </c>
      <c r="H452" s="2" t="s">
        <v>472</v>
      </c>
      <c r="I452" s="1">
        <v>30205</v>
      </c>
      <c r="J452" s="2" t="s">
        <v>174</v>
      </c>
      <c r="K452" s="2" t="s">
        <v>505</v>
      </c>
      <c r="L452" s="2" t="s">
        <v>506</v>
      </c>
      <c r="M452" s="1">
        <v>83100</v>
      </c>
      <c r="N452" s="2" t="s">
        <v>13</v>
      </c>
      <c r="O452" s="1">
        <v>38</v>
      </c>
      <c r="P452" s="2" t="s">
        <v>471</v>
      </c>
      <c r="Q452" s="1">
        <v>211</v>
      </c>
      <c r="R452" s="2">
        <v>33</v>
      </c>
      <c r="U452" s="3">
        <v>179</v>
      </c>
      <c r="V452" s="3">
        <v>71</v>
      </c>
    </row>
    <row r="453" spans="1:24" ht="27" customHeight="1" x14ac:dyDescent="0.45">
      <c r="A453" s="13">
        <v>261</v>
      </c>
      <c r="B453" s="13"/>
      <c r="C453" s="13"/>
      <c r="D453" s="47" t="s">
        <v>1074</v>
      </c>
      <c r="E453" s="47" t="s">
        <v>1075</v>
      </c>
      <c r="F453" s="13">
        <v>28</v>
      </c>
      <c r="G453" s="14" t="s">
        <v>1507</v>
      </c>
      <c r="H453" s="2" t="s">
        <v>540</v>
      </c>
      <c r="I453" s="1">
        <v>26020</v>
      </c>
      <c r="J453" s="2" t="s">
        <v>541</v>
      </c>
      <c r="K453" s="2" t="s">
        <v>542</v>
      </c>
      <c r="L453" s="2" t="s">
        <v>543</v>
      </c>
      <c r="M453" s="1">
        <v>60962</v>
      </c>
      <c r="N453" s="2" t="s">
        <v>544</v>
      </c>
      <c r="O453" s="1">
        <v>34</v>
      </c>
      <c r="P453" s="2" t="s">
        <v>539</v>
      </c>
      <c r="Q453" s="1">
        <v>233</v>
      </c>
      <c r="R453" s="2">
        <v>34</v>
      </c>
      <c r="U453" s="3">
        <v>168</v>
      </c>
      <c r="V453" s="3">
        <v>75</v>
      </c>
    </row>
    <row r="454" spans="1:24" ht="27" customHeight="1" x14ac:dyDescent="0.45">
      <c r="A454" s="13">
        <v>262</v>
      </c>
      <c r="B454" s="13"/>
      <c r="C454" s="13"/>
      <c r="D454" s="47" t="s">
        <v>767</v>
      </c>
      <c r="E454" s="47" t="s">
        <v>768</v>
      </c>
      <c r="F454" s="13">
        <v>28</v>
      </c>
      <c r="G454" s="14" t="s">
        <v>1507</v>
      </c>
      <c r="H454" s="2" t="s">
        <v>540</v>
      </c>
      <c r="I454" s="1">
        <v>21358</v>
      </c>
      <c r="J454" s="2" t="s">
        <v>580</v>
      </c>
      <c r="K454" s="2" t="s">
        <v>581</v>
      </c>
      <c r="L454" s="2" t="s">
        <v>582</v>
      </c>
      <c r="M454" s="1">
        <v>26657</v>
      </c>
      <c r="N454" s="2" t="s">
        <v>13</v>
      </c>
      <c r="O454" s="1">
        <v>26</v>
      </c>
      <c r="P454" s="2" t="s">
        <v>539</v>
      </c>
      <c r="Q454" s="1">
        <v>255</v>
      </c>
      <c r="R454" s="2">
        <v>34</v>
      </c>
      <c r="T454" s="1">
        <v>1</v>
      </c>
      <c r="U454" s="3">
        <v>173</v>
      </c>
      <c r="V454" s="3">
        <v>81</v>
      </c>
    </row>
    <row r="455" spans="1:24" ht="27" customHeight="1" x14ac:dyDescent="0.45">
      <c r="A455" s="13">
        <v>263</v>
      </c>
      <c r="B455" s="13"/>
      <c r="C455" s="13"/>
      <c r="D455" s="47" t="s">
        <v>785</v>
      </c>
      <c r="E455" s="47" t="s">
        <v>786</v>
      </c>
      <c r="F455" s="13">
        <v>28</v>
      </c>
      <c r="G455" s="14" t="s">
        <v>1507</v>
      </c>
      <c r="H455" s="2" t="s">
        <v>540</v>
      </c>
      <c r="I455" s="1">
        <v>36049</v>
      </c>
      <c r="J455" s="2" t="s">
        <v>592</v>
      </c>
      <c r="K455" s="2" t="s">
        <v>414</v>
      </c>
      <c r="L455" s="2" t="s">
        <v>593</v>
      </c>
      <c r="M455" s="1">
        <v>127086</v>
      </c>
      <c r="N455" s="2" t="s">
        <v>13</v>
      </c>
      <c r="O455" s="1">
        <v>32</v>
      </c>
      <c r="P455" s="2" t="s">
        <v>539</v>
      </c>
      <c r="Q455" s="1">
        <v>264</v>
      </c>
      <c r="R455" s="2">
        <v>34</v>
      </c>
      <c r="U455" s="3">
        <v>178</v>
      </c>
      <c r="V455" s="3">
        <v>85</v>
      </c>
      <c r="W455" s="2" t="s">
        <v>1291</v>
      </c>
      <c r="X455" s="2" t="s">
        <v>1406</v>
      </c>
    </row>
    <row r="456" spans="1:24" ht="27" customHeight="1" x14ac:dyDescent="0.45">
      <c r="A456" s="13">
        <v>264</v>
      </c>
      <c r="B456" s="13"/>
      <c r="C456" s="13"/>
      <c r="D456" s="47" t="s">
        <v>1185</v>
      </c>
      <c r="E456" s="47" t="s">
        <v>1186</v>
      </c>
      <c r="F456" s="13">
        <v>28</v>
      </c>
      <c r="G456" s="14" t="s">
        <v>1507</v>
      </c>
      <c r="H456" s="2" t="s">
        <v>540</v>
      </c>
      <c r="I456" s="1">
        <v>26423</v>
      </c>
      <c r="J456" s="2" t="s">
        <v>600</v>
      </c>
      <c r="K456" s="2" t="s">
        <v>91</v>
      </c>
      <c r="L456" s="2" t="s">
        <v>601</v>
      </c>
      <c r="M456" s="1">
        <v>55631</v>
      </c>
      <c r="N456" s="2" t="s">
        <v>13</v>
      </c>
      <c r="O456" s="1">
        <v>29</v>
      </c>
      <c r="P456" s="2" t="s">
        <v>539</v>
      </c>
      <c r="Q456" s="1">
        <v>275</v>
      </c>
      <c r="R456" s="2">
        <v>34</v>
      </c>
      <c r="U456" s="3">
        <v>170</v>
      </c>
      <c r="V456" s="3">
        <v>68</v>
      </c>
      <c r="W456" s="2" t="s">
        <v>1291</v>
      </c>
    </row>
    <row r="457" spans="1:24" ht="27" customHeight="1" x14ac:dyDescent="0.45">
      <c r="A457" s="13">
        <v>265</v>
      </c>
      <c r="B457" s="13"/>
      <c r="C457" s="13"/>
      <c r="D457" s="47" t="s">
        <v>930</v>
      </c>
      <c r="E457" s="47" t="s">
        <v>931</v>
      </c>
      <c r="F457" s="13">
        <v>30</v>
      </c>
      <c r="G457" s="14" t="s">
        <v>1509</v>
      </c>
      <c r="H457" s="2" t="s">
        <v>382</v>
      </c>
      <c r="I457" s="1">
        <v>35771</v>
      </c>
      <c r="J457" s="2" t="s">
        <v>379</v>
      </c>
      <c r="K457" s="2" t="s">
        <v>378</v>
      </c>
      <c r="L457" s="2" t="s">
        <v>380</v>
      </c>
      <c r="M457" s="1">
        <v>124203</v>
      </c>
      <c r="N457" s="2" t="s">
        <v>13</v>
      </c>
      <c r="O457" s="1">
        <v>24</v>
      </c>
      <c r="P457" s="2" t="s">
        <v>381</v>
      </c>
      <c r="Q457" s="1">
        <v>152</v>
      </c>
      <c r="R457" s="2">
        <v>35</v>
      </c>
      <c r="U457" s="3">
        <v>163</v>
      </c>
      <c r="V457" s="3">
        <v>77</v>
      </c>
      <c r="W457" s="2" t="s">
        <v>1361</v>
      </c>
    </row>
    <row r="458" spans="1:24" x14ac:dyDescent="0.45">
      <c r="B458" s="1" t="s">
        <v>1285</v>
      </c>
    </row>
  </sheetData>
  <mergeCells count="760">
    <mergeCell ref="E443:E444"/>
    <mergeCell ref="E445:E446"/>
    <mergeCell ref="E449:E450"/>
    <mergeCell ref="E421:E422"/>
    <mergeCell ref="E423:E424"/>
    <mergeCell ref="E428:E429"/>
    <mergeCell ref="E434:E435"/>
    <mergeCell ref="E439:E440"/>
    <mergeCell ref="E441:E442"/>
    <mergeCell ref="E404:E405"/>
    <mergeCell ref="E406:E407"/>
    <mergeCell ref="E409:E410"/>
    <mergeCell ref="E412:E413"/>
    <mergeCell ref="E416:E417"/>
    <mergeCell ref="E418:E419"/>
    <mergeCell ref="E389:E390"/>
    <mergeCell ref="E391:E392"/>
    <mergeCell ref="E393:E394"/>
    <mergeCell ref="E397:E398"/>
    <mergeCell ref="E400:E401"/>
    <mergeCell ref="E402:E403"/>
    <mergeCell ref="E374:E375"/>
    <mergeCell ref="E377:E378"/>
    <mergeCell ref="E380:E381"/>
    <mergeCell ref="E382:E383"/>
    <mergeCell ref="E384:E385"/>
    <mergeCell ref="E387:E388"/>
    <mergeCell ref="E357:E358"/>
    <mergeCell ref="E360:E361"/>
    <mergeCell ref="E362:E363"/>
    <mergeCell ref="E364:E365"/>
    <mergeCell ref="E366:E368"/>
    <mergeCell ref="E372:E373"/>
    <mergeCell ref="E336:E338"/>
    <mergeCell ref="E339:E340"/>
    <mergeCell ref="E341:E342"/>
    <mergeCell ref="E346:E347"/>
    <mergeCell ref="E348:E349"/>
    <mergeCell ref="E352:E353"/>
    <mergeCell ref="E319:E320"/>
    <mergeCell ref="E325:E326"/>
    <mergeCell ref="E327:E328"/>
    <mergeCell ref="E329:E330"/>
    <mergeCell ref="E331:E332"/>
    <mergeCell ref="E333:E334"/>
    <mergeCell ref="E303:E304"/>
    <mergeCell ref="E308:E309"/>
    <mergeCell ref="E310:E311"/>
    <mergeCell ref="E312:E313"/>
    <mergeCell ref="E315:E316"/>
    <mergeCell ref="E317:E318"/>
    <mergeCell ref="E286:E287"/>
    <mergeCell ref="E288:E290"/>
    <mergeCell ref="E291:E292"/>
    <mergeCell ref="E296:E297"/>
    <mergeCell ref="E298:E300"/>
    <mergeCell ref="E301:E302"/>
    <mergeCell ref="E265:E266"/>
    <mergeCell ref="E267:E268"/>
    <mergeCell ref="E272:E273"/>
    <mergeCell ref="E274:E275"/>
    <mergeCell ref="E277:E278"/>
    <mergeCell ref="E283:E285"/>
    <mergeCell ref="E248:E250"/>
    <mergeCell ref="E252:E253"/>
    <mergeCell ref="E254:E255"/>
    <mergeCell ref="E256:E257"/>
    <mergeCell ref="E260:E262"/>
    <mergeCell ref="E263:E264"/>
    <mergeCell ref="E224:E227"/>
    <mergeCell ref="E228:E229"/>
    <mergeCell ref="E230:E231"/>
    <mergeCell ref="E235:E237"/>
    <mergeCell ref="E238:E239"/>
    <mergeCell ref="E244:E245"/>
    <mergeCell ref="E199:E200"/>
    <mergeCell ref="E201:E203"/>
    <mergeCell ref="E208:E209"/>
    <mergeCell ref="E212:E213"/>
    <mergeCell ref="E215:E217"/>
    <mergeCell ref="E222:E223"/>
    <mergeCell ref="E178:E179"/>
    <mergeCell ref="E180:E182"/>
    <mergeCell ref="E184:E185"/>
    <mergeCell ref="E186:E187"/>
    <mergeCell ref="E189:E191"/>
    <mergeCell ref="E196:E197"/>
    <mergeCell ref="E158:E160"/>
    <mergeCell ref="E166:E167"/>
    <mergeCell ref="E169:E170"/>
    <mergeCell ref="E171:E172"/>
    <mergeCell ref="E173:E175"/>
    <mergeCell ref="E176:E177"/>
    <mergeCell ref="E145:E146"/>
    <mergeCell ref="E147:E148"/>
    <mergeCell ref="E149:E150"/>
    <mergeCell ref="E151:E152"/>
    <mergeCell ref="E153:E154"/>
    <mergeCell ref="E155:E157"/>
    <mergeCell ref="E125:E126"/>
    <mergeCell ref="E128:E130"/>
    <mergeCell ref="E132:E136"/>
    <mergeCell ref="E137:E138"/>
    <mergeCell ref="E139:E140"/>
    <mergeCell ref="E143:E144"/>
    <mergeCell ref="E102:E104"/>
    <mergeCell ref="E112:E114"/>
    <mergeCell ref="E115:E117"/>
    <mergeCell ref="E118:E119"/>
    <mergeCell ref="E121:E122"/>
    <mergeCell ref="E123:E124"/>
    <mergeCell ref="E90:E91"/>
    <mergeCell ref="E92:E93"/>
    <mergeCell ref="E94:E95"/>
    <mergeCell ref="E96:E97"/>
    <mergeCell ref="E98:E99"/>
    <mergeCell ref="E100:E101"/>
    <mergeCell ref="E77:E79"/>
    <mergeCell ref="E80:E81"/>
    <mergeCell ref="E82:E83"/>
    <mergeCell ref="E84:E85"/>
    <mergeCell ref="E86:E87"/>
    <mergeCell ref="E88:E89"/>
    <mergeCell ref="E64:E65"/>
    <mergeCell ref="E66:E68"/>
    <mergeCell ref="E69:E70"/>
    <mergeCell ref="E71:E72"/>
    <mergeCell ref="E73:E74"/>
    <mergeCell ref="E75:E76"/>
    <mergeCell ref="E49:E50"/>
    <mergeCell ref="E51:E52"/>
    <mergeCell ref="E53:E54"/>
    <mergeCell ref="E55:E57"/>
    <mergeCell ref="E58:E59"/>
    <mergeCell ref="E60:E62"/>
    <mergeCell ref="E32:E34"/>
    <mergeCell ref="E35:E37"/>
    <mergeCell ref="E38:E40"/>
    <mergeCell ref="E41:E42"/>
    <mergeCell ref="E43:E45"/>
    <mergeCell ref="E46:E48"/>
    <mergeCell ref="E18:E19"/>
    <mergeCell ref="E20:E21"/>
    <mergeCell ref="E22:E23"/>
    <mergeCell ref="E25:E27"/>
    <mergeCell ref="E28:E29"/>
    <mergeCell ref="E30:E31"/>
    <mergeCell ref="D439:D440"/>
    <mergeCell ref="D441:D442"/>
    <mergeCell ref="D443:D444"/>
    <mergeCell ref="D445:D446"/>
    <mergeCell ref="D449:D450"/>
    <mergeCell ref="E4:E6"/>
    <mergeCell ref="E8:E9"/>
    <mergeCell ref="E10:E11"/>
    <mergeCell ref="E12:E14"/>
    <mergeCell ref="E15:E17"/>
    <mergeCell ref="D416:D417"/>
    <mergeCell ref="D418:D419"/>
    <mergeCell ref="D421:D422"/>
    <mergeCell ref="D423:D424"/>
    <mergeCell ref="D428:D429"/>
    <mergeCell ref="D434:D435"/>
    <mergeCell ref="D400:D401"/>
    <mergeCell ref="D402:D403"/>
    <mergeCell ref="D404:D405"/>
    <mergeCell ref="D406:D407"/>
    <mergeCell ref="D409:D410"/>
    <mergeCell ref="D412:D413"/>
    <mergeCell ref="D384:D385"/>
    <mergeCell ref="D387:D388"/>
    <mergeCell ref="D389:D390"/>
    <mergeCell ref="D391:D392"/>
    <mergeCell ref="D393:D394"/>
    <mergeCell ref="D397:D398"/>
    <mergeCell ref="D366:D368"/>
    <mergeCell ref="D372:D373"/>
    <mergeCell ref="D374:D375"/>
    <mergeCell ref="D377:D378"/>
    <mergeCell ref="D380:D381"/>
    <mergeCell ref="D382:D383"/>
    <mergeCell ref="D348:D349"/>
    <mergeCell ref="D352:D353"/>
    <mergeCell ref="D357:D358"/>
    <mergeCell ref="D360:D361"/>
    <mergeCell ref="D362:D363"/>
    <mergeCell ref="D364:D365"/>
    <mergeCell ref="D331:D332"/>
    <mergeCell ref="D333:D334"/>
    <mergeCell ref="D336:D338"/>
    <mergeCell ref="D339:D340"/>
    <mergeCell ref="D341:D342"/>
    <mergeCell ref="D346:D347"/>
    <mergeCell ref="D315:D316"/>
    <mergeCell ref="D317:D318"/>
    <mergeCell ref="D319:D320"/>
    <mergeCell ref="D325:D326"/>
    <mergeCell ref="D327:D328"/>
    <mergeCell ref="D329:D330"/>
    <mergeCell ref="D298:D300"/>
    <mergeCell ref="D301:D302"/>
    <mergeCell ref="D303:D304"/>
    <mergeCell ref="D308:D309"/>
    <mergeCell ref="D310:D311"/>
    <mergeCell ref="D312:D313"/>
    <mergeCell ref="D277:D278"/>
    <mergeCell ref="D283:D285"/>
    <mergeCell ref="D286:D287"/>
    <mergeCell ref="D288:D290"/>
    <mergeCell ref="D291:D292"/>
    <mergeCell ref="D296:D297"/>
    <mergeCell ref="D260:D262"/>
    <mergeCell ref="D263:D264"/>
    <mergeCell ref="D265:D266"/>
    <mergeCell ref="D267:D268"/>
    <mergeCell ref="D272:D273"/>
    <mergeCell ref="D274:D275"/>
    <mergeCell ref="D238:D239"/>
    <mergeCell ref="D244:D245"/>
    <mergeCell ref="D248:D250"/>
    <mergeCell ref="D252:D253"/>
    <mergeCell ref="D254:D255"/>
    <mergeCell ref="D256:D257"/>
    <mergeCell ref="D215:D217"/>
    <mergeCell ref="D222:D223"/>
    <mergeCell ref="D224:D227"/>
    <mergeCell ref="D228:D229"/>
    <mergeCell ref="D230:D231"/>
    <mergeCell ref="D235:D237"/>
    <mergeCell ref="D189:D191"/>
    <mergeCell ref="D196:D197"/>
    <mergeCell ref="D199:D200"/>
    <mergeCell ref="D201:D203"/>
    <mergeCell ref="D208:D209"/>
    <mergeCell ref="D212:D213"/>
    <mergeCell ref="D173:D175"/>
    <mergeCell ref="D176:D177"/>
    <mergeCell ref="D178:D179"/>
    <mergeCell ref="D180:D182"/>
    <mergeCell ref="D184:D185"/>
    <mergeCell ref="D186:D187"/>
    <mergeCell ref="D153:D154"/>
    <mergeCell ref="D155:D157"/>
    <mergeCell ref="D158:D160"/>
    <mergeCell ref="D166:D167"/>
    <mergeCell ref="D169:D170"/>
    <mergeCell ref="D171:D172"/>
    <mergeCell ref="D139:D140"/>
    <mergeCell ref="D143:D144"/>
    <mergeCell ref="D145:D146"/>
    <mergeCell ref="D147:D148"/>
    <mergeCell ref="D149:D150"/>
    <mergeCell ref="D151:D152"/>
    <mergeCell ref="D121:D122"/>
    <mergeCell ref="D123:D124"/>
    <mergeCell ref="D125:D126"/>
    <mergeCell ref="D128:D130"/>
    <mergeCell ref="D132:D136"/>
    <mergeCell ref="D137:D138"/>
    <mergeCell ref="D98:D99"/>
    <mergeCell ref="D100:D101"/>
    <mergeCell ref="D102:D104"/>
    <mergeCell ref="D112:D114"/>
    <mergeCell ref="D115:D117"/>
    <mergeCell ref="D118:D119"/>
    <mergeCell ref="D86:D87"/>
    <mergeCell ref="D88:D89"/>
    <mergeCell ref="D90:D91"/>
    <mergeCell ref="D92:D93"/>
    <mergeCell ref="D94:D95"/>
    <mergeCell ref="D96:D97"/>
    <mergeCell ref="D73:D74"/>
    <mergeCell ref="D75:D76"/>
    <mergeCell ref="D77:D79"/>
    <mergeCell ref="D80:D81"/>
    <mergeCell ref="D82:D83"/>
    <mergeCell ref="D84:D85"/>
    <mergeCell ref="D58:D59"/>
    <mergeCell ref="D60:D62"/>
    <mergeCell ref="D64:D65"/>
    <mergeCell ref="D66:D68"/>
    <mergeCell ref="D69:D70"/>
    <mergeCell ref="D71:D72"/>
    <mergeCell ref="D43:D45"/>
    <mergeCell ref="D46:D48"/>
    <mergeCell ref="D49:D50"/>
    <mergeCell ref="D51:D52"/>
    <mergeCell ref="D53:D54"/>
    <mergeCell ref="D55:D57"/>
    <mergeCell ref="D28:D29"/>
    <mergeCell ref="D30:D31"/>
    <mergeCell ref="D32:D34"/>
    <mergeCell ref="D35:D37"/>
    <mergeCell ref="D38:D40"/>
    <mergeCell ref="D41:D42"/>
    <mergeCell ref="C449:C450"/>
    <mergeCell ref="D4:D6"/>
    <mergeCell ref="D8:D9"/>
    <mergeCell ref="D10:D11"/>
    <mergeCell ref="D12:D14"/>
    <mergeCell ref="D15:D17"/>
    <mergeCell ref="D18:D19"/>
    <mergeCell ref="D20:D21"/>
    <mergeCell ref="D22:D23"/>
    <mergeCell ref="D25:D27"/>
    <mergeCell ref="C428:C429"/>
    <mergeCell ref="C434:C435"/>
    <mergeCell ref="C439:C440"/>
    <mergeCell ref="C441:C442"/>
    <mergeCell ref="C443:C444"/>
    <mergeCell ref="C445:C446"/>
    <mergeCell ref="C409:C410"/>
    <mergeCell ref="C412:C413"/>
    <mergeCell ref="C416:C417"/>
    <mergeCell ref="C418:C419"/>
    <mergeCell ref="C421:C422"/>
    <mergeCell ref="C423:C424"/>
    <mergeCell ref="C393:C394"/>
    <mergeCell ref="C397:C398"/>
    <mergeCell ref="C400:C401"/>
    <mergeCell ref="C402:C403"/>
    <mergeCell ref="C404:C405"/>
    <mergeCell ref="C406:C407"/>
    <mergeCell ref="C380:C381"/>
    <mergeCell ref="C382:C383"/>
    <mergeCell ref="C384:C385"/>
    <mergeCell ref="C387:C388"/>
    <mergeCell ref="C389:C390"/>
    <mergeCell ref="C391:C392"/>
    <mergeCell ref="C362:C363"/>
    <mergeCell ref="C364:C365"/>
    <mergeCell ref="C366:C368"/>
    <mergeCell ref="C372:C373"/>
    <mergeCell ref="C374:C375"/>
    <mergeCell ref="C377:C378"/>
    <mergeCell ref="C341:C342"/>
    <mergeCell ref="C346:C347"/>
    <mergeCell ref="C348:C349"/>
    <mergeCell ref="C352:C353"/>
    <mergeCell ref="C357:C358"/>
    <mergeCell ref="C360:C361"/>
    <mergeCell ref="C327:C328"/>
    <mergeCell ref="C329:C330"/>
    <mergeCell ref="C331:C332"/>
    <mergeCell ref="C333:C334"/>
    <mergeCell ref="C336:C338"/>
    <mergeCell ref="C339:C340"/>
    <mergeCell ref="C310:C311"/>
    <mergeCell ref="C312:C313"/>
    <mergeCell ref="C315:C316"/>
    <mergeCell ref="C317:C318"/>
    <mergeCell ref="C319:C320"/>
    <mergeCell ref="C325:C326"/>
    <mergeCell ref="C291:C292"/>
    <mergeCell ref="C296:C297"/>
    <mergeCell ref="C298:C300"/>
    <mergeCell ref="C301:C302"/>
    <mergeCell ref="C303:C304"/>
    <mergeCell ref="C308:C309"/>
    <mergeCell ref="C272:C273"/>
    <mergeCell ref="C274:C275"/>
    <mergeCell ref="C277:C278"/>
    <mergeCell ref="C283:C285"/>
    <mergeCell ref="C286:C287"/>
    <mergeCell ref="C288:C290"/>
    <mergeCell ref="C254:C255"/>
    <mergeCell ref="C256:C257"/>
    <mergeCell ref="C260:C262"/>
    <mergeCell ref="C263:C264"/>
    <mergeCell ref="C265:C266"/>
    <mergeCell ref="C267:C268"/>
    <mergeCell ref="C230:C231"/>
    <mergeCell ref="C235:C237"/>
    <mergeCell ref="C238:C239"/>
    <mergeCell ref="C244:C245"/>
    <mergeCell ref="C248:C250"/>
    <mergeCell ref="C252:C253"/>
    <mergeCell ref="C208:C209"/>
    <mergeCell ref="C212:C213"/>
    <mergeCell ref="C215:C217"/>
    <mergeCell ref="C222:C223"/>
    <mergeCell ref="C224:C227"/>
    <mergeCell ref="C228:C229"/>
    <mergeCell ref="C184:C185"/>
    <mergeCell ref="C186:C187"/>
    <mergeCell ref="C189:C191"/>
    <mergeCell ref="C196:C197"/>
    <mergeCell ref="C199:C200"/>
    <mergeCell ref="C201:C203"/>
    <mergeCell ref="C169:C170"/>
    <mergeCell ref="C171:C172"/>
    <mergeCell ref="C173:C175"/>
    <mergeCell ref="C176:C177"/>
    <mergeCell ref="C178:C179"/>
    <mergeCell ref="C180:C182"/>
    <mergeCell ref="C149:C150"/>
    <mergeCell ref="C151:C152"/>
    <mergeCell ref="C153:C154"/>
    <mergeCell ref="C155:C157"/>
    <mergeCell ref="C158:C160"/>
    <mergeCell ref="C166:C167"/>
    <mergeCell ref="C132:C136"/>
    <mergeCell ref="C137:C138"/>
    <mergeCell ref="C139:C140"/>
    <mergeCell ref="C143:C144"/>
    <mergeCell ref="C145:C146"/>
    <mergeCell ref="C147:C148"/>
    <mergeCell ref="C115:C117"/>
    <mergeCell ref="C118:C119"/>
    <mergeCell ref="C121:C122"/>
    <mergeCell ref="C123:C124"/>
    <mergeCell ref="C125:C126"/>
    <mergeCell ref="C128:C130"/>
    <mergeCell ref="C94:C95"/>
    <mergeCell ref="C96:C97"/>
    <mergeCell ref="C98:C99"/>
    <mergeCell ref="C100:C101"/>
    <mergeCell ref="C102:C104"/>
    <mergeCell ref="C112:C114"/>
    <mergeCell ref="C82:C83"/>
    <mergeCell ref="C84:C85"/>
    <mergeCell ref="C86:C87"/>
    <mergeCell ref="C88:C89"/>
    <mergeCell ref="C90:C91"/>
    <mergeCell ref="C92:C93"/>
    <mergeCell ref="C69:C70"/>
    <mergeCell ref="C71:C72"/>
    <mergeCell ref="C73:C74"/>
    <mergeCell ref="C75:C76"/>
    <mergeCell ref="C77:C79"/>
    <mergeCell ref="C80:C81"/>
    <mergeCell ref="C53:C54"/>
    <mergeCell ref="C55:C57"/>
    <mergeCell ref="C58:C59"/>
    <mergeCell ref="C60:C62"/>
    <mergeCell ref="C64:C65"/>
    <mergeCell ref="C66:C68"/>
    <mergeCell ref="C38:C40"/>
    <mergeCell ref="C41:C42"/>
    <mergeCell ref="C43:C45"/>
    <mergeCell ref="C46:C48"/>
    <mergeCell ref="C49:C50"/>
    <mergeCell ref="C51:C52"/>
    <mergeCell ref="C22:C23"/>
    <mergeCell ref="C25:C27"/>
    <mergeCell ref="C28:C29"/>
    <mergeCell ref="C30:C31"/>
    <mergeCell ref="C32:C34"/>
    <mergeCell ref="C35:C37"/>
    <mergeCell ref="A443:A444"/>
    <mergeCell ref="A445:A446"/>
    <mergeCell ref="A449:A450"/>
    <mergeCell ref="C4:C6"/>
    <mergeCell ref="C8:C9"/>
    <mergeCell ref="C10:C11"/>
    <mergeCell ref="C12:C14"/>
    <mergeCell ref="C15:C17"/>
    <mergeCell ref="C18:C19"/>
    <mergeCell ref="C20:C21"/>
    <mergeCell ref="A421:A422"/>
    <mergeCell ref="A423:A424"/>
    <mergeCell ref="A428:A429"/>
    <mergeCell ref="A434:A435"/>
    <mergeCell ref="A439:A440"/>
    <mergeCell ref="A441:A442"/>
    <mergeCell ref="A404:A405"/>
    <mergeCell ref="A406:A407"/>
    <mergeCell ref="A409:A410"/>
    <mergeCell ref="A412:A413"/>
    <mergeCell ref="A416:A417"/>
    <mergeCell ref="A418:A419"/>
    <mergeCell ref="A389:A390"/>
    <mergeCell ref="A391:A392"/>
    <mergeCell ref="A393:A394"/>
    <mergeCell ref="A397:A398"/>
    <mergeCell ref="A400:A401"/>
    <mergeCell ref="A402:A403"/>
    <mergeCell ref="A374:A375"/>
    <mergeCell ref="A377:A378"/>
    <mergeCell ref="A380:A381"/>
    <mergeCell ref="A382:A383"/>
    <mergeCell ref="A384:A385"/>
    <mergeCell ref="A387:A388"/>
    <mergeCell ref="A357:A358"/>
    <mergeCell ref="A360:A361"/>
    <mergeCell ref="A362:A363"/>
    <mergeCell ref="A364:A365"/>
    <mergeCell ref="A366:A368"/>
    <mergeCell ref="A372:A373"/>
    <mergeCell ref="A336:A338"/>
    <mergeCell ref="A339:A340"/>
    <mergeCell ref="A341:A342"/>
    <mergeCell ref="A346:A347"/>
    <mergeCell ref="A348:A349"/>
    <mergeCell ref="A352:A353"/>
    <mergeCell ref="A319:A320"/>
    <mergeCell ref="A325:A326"/>
    <mergeCell ref="A327:A328"/>
    <mergeCell ref="A329:A330"/>
    <mergeCell ref="A331:A332"/>
    <mergeCell ref="A333:A334"/>
    <mergeCell ref="A303:A304"/>
    <mergeCell ref="A308:A309"/>
    <mergeCell ref="A310:A311"/>
    <mergeCell ref="A312:A313"/>
    <mergeCell ref="A315:A316"/>
    <mergeCell ref="A317:A318"/>
    <mergeCell ref="A286:A287"/>
    <mergeCell ref="A288:A290"/>
    <mergeCell ref="A291:A292"/>
    <mergeCell ref="A296:A297"/>
    <mergeCell ref="A298:A300"/>
    <mergeCell ref="A301:A302"/>
    <mergeCell ref="A265:A266"/>
    <mergeCell ref="A267:A268"/>
    <mergeCell ref="A272:A273"/>
    <mergeCell ref="A274:A275"/>
    <mergeCell ref="A277:A278"/>
    <mergeCell ref="A283:A285"/>
    <mergeCell ref="A248:A250"/>
    <mergeCell ref="A252:A253"/>
    <mergeCell ref="A254:A255"/>
    <mergeCell ref="A256:A257"/>
    <mergeCell ref="A260:A262"/>
    <mergeCell ref="A263:A264"/>
    <mergeCell ref="A224:A227"/>
    <mergeCell ref="A228:A229"/>
    <mergeCell ref="A230:A231"/>
    <mergeCell ref="A235:A237"/>
    <mergeCell ref="A238:A239"/>
    <mergeCell ref="A244:A245"/>
    <mergeCell ref="A199:A200"/>
    <mergeCell ref="A201:A203"/>
    <mergeCell ref="A208:A209"/>
    <mergeCell ref="A212:A213"/>
    <mergeCell ref="A215:A217"/>
    <mergeCell ref="A222:A223"/>
    <mergeCell ref="A178:A179"/>
    <mergeCell ref="A180:A182"/>
    <mergeCell ref="A184:A185"/>
    <mergeCell ref="A186:A187"/>
    <mergeCell ref="A189:A191"/>
    <mergeCell ref="A196:A197"/>
    <mergeCell ref="A158:A160"/>
    <mergeCell ref="A166:A167"/>
    <mergeCell ref="A169:A170"/>
    <mergeCell ref="A171:A172"/>
    <mergeCell ref="A173:A175"/>
    <mergeCell ref="A176:A177"/>
    <mergeCell ref="A145:A146"/>
    <mergeCell ref="A147:A148"/>
    <mergeCell ref="A149:A150"/>
    <mergeCell ref="A151:A152"/>
    <mergeCell ref="A153:A154"/>
    <mergeCell ref="A155:A157"/>
    <mergeCell ref="A125:A126"/>
    <mergeCell ref="A128:A130"/>
    <mergeCell ref="A132:A136"/>
    <mergeCell ref="A137:A138"/>
    <mergeCell ref="A139:A140"/>
    <mergeCell ref="A143:A144"/>
    <mergeCell ref="A102:A104"/>
    <mergeCell ref="A112:A114"/>
    <mergeCell ref="A115:A117"/>
    <mergeCell ref="A118:A119"/>
    <mergeCell ref="A121:A122"/>
    <mergeCell ref="A123:A124"/>
    <mergeCell ref="A90:A91"/>
    <mergeCell ref="A92:A93"/>
    <mergeCell ref="A94:A95"/>
    <mergeCell ref="A96:A97"/>
    <mergeCell ref="A98:A99"/>
    <mergeCell ref="A100:A101"/>
    <mergeCell ref="A77:A79"/>
    <mergeCell ref="A80:A81"/>
    <mergeCell ref="A82:A83"/>
    <mergeCell ref="A84:A85"/>
    <mergeCell ref="A86:A87"/>
    <mergeCell ref="A88:A89"/>
    <mergeCell ref="A64:A65"/>
    <mergeCell ref="A66:A68"/>
    <mergeCell ref="A69:A70"/>
    <mergeCell ref="A71:A72"/>
    <mergeCell ref="A73:A74"/>
    <mergeCell ref="A75:A76"/>
    <mergeCell ref="A49:A50"/>
    <mergeCell ref="A51:A52"/>
    <mergeCell ref="A53:A54"/>
    <mergeCell ref="A55:A57"/>
    <mergeCell ref="A58:A59"/>
    <mergeCell ref="A60:A62"/>
    <mergeCell ref="A32:A34"/>
    <mergeCell ref="A35:A37"/>
    <mergeCell ref="A38:A40"/>
    <mergeCell ref="A41:A42"/>
    <mergeCell ref="A43:A45"/>
    <mergeCell ref="A46:A48"/>
    <mergeCell ref="A18:A19"/>
    <mergeCell ref="A20:A21"/>
    <mergeCell ref="A22:A23"/>
    <mergeCell ref="A25:A27"/>
    <mergeCell ref="A28:A29"/>
    <mergeCell ref="A30:A31"/>
    <mergeCell ref="B439:B440"/>
    <mergeCell ref="B441:B442"/>
    <mergeCell ref="B443:B444"/>
    <mergeCell ref="B445:B446"/>
    <mergeCell ref="B449:B450"/>
    <mergeCell ref="A4:A6"/>
    <mergeCell ref="A8:A9"/>
    <mergeCell ref="A10:A11"/>
    <mergeCell ref="A12:A14"/>
    <mergeCell ref="A15:A17"/>
    <mergeCell ref="B416:B417"/>
    <mergeCell ref="B418:B419"/>
    <mergeCell ref="B421:B422"/>
    <mergeCell ref="B423:B424"/>
    <mergeCell ref="B428:B429"/>
    <mergeCell ref="B434:B435"/>
    <mergeCell ref="B400:B401"/>
    <mergeCell ref="B402:B403"/>
    <mergeCell ref="B404:B405"/>
    <mergeCell ref="B406:B407"/>
    <mergeCell ref="B409:B410"/>
    <mergeCell ref="B412:B413"/>
    <mergeCell ref="B384:B385"/>
    <mergeCell ref="B387:B388"/>
    <mergeCell ref="B389:B390"/>
    <mergeCell ref="B391:B392"/>
    <mergeCell ref="B393:B394"/>
    <mergeCell ref="B397:B398"/>
    <mergeCell ref="B366:B368"/>
    <mergeCell ref="B372:B373"/>
    <mergeCell ref="B374:B375"/>
    <mergeCell ref="B377:B378"/>
    <mergeCell ref="B380:B381"/>
    <mergeCell ref="B382:B383"/>
    <mergeCell ref="B348:B349"/>
    <mergeCell ref="B352:B353"/>
    <mergeCell ref="B357:B358"/>
    <mergeCell ref="B360:B361"/>
    <mergeCell ref="B362:B363"/>
    <mergeCell ref="B364:B365"/>
    <mergeCell ref="B331:B332"/>
    <mergeCell ref="B333:B334"/>
    <mergeCell ref="B336:B338"/>
    <mergeCell ref="B339:B340"/>
    <mergeCell ref="B341:B342"/>
    <mergeCell ref="B346:B347"/>
    <mergeCell ref="B315:B316"/>
    <mergeCell ref="B317:B318"/>
    <mergeCell ref="B319:B320"/>
    <mergeCell ref="B325:B326"/>
    <mergeCell ref="B327:B328"/>
    <mergeCell ref="B329:B330"/>
    <mergeCell ref="B298:B300"/>
    <mergeCell ref="B301:B302"/>
    <mergeCell ref="B303:B304"/>
    <mergeCell ref="B308:B309"/>
    <mergeCell ref="B310:B311"/>
    <mergeCell ref="B312:B313"/>
    <mergeCell ref="B277:B278"/>
    <mergeCell ref="B283:B285"/>
    <mergeCell ref="B286:B287"/>
    <mergeCell ref="B288:B290"/>
    <mergeCell ref="B291:B292"/>
    <mergeCell ref="B296:B297"/>
    <mergeCell ref="B260:B262"/>
    <mergeCell ref="B263:B264"/>
    <mergeCell ref="B265:B266"/>
    <mergeCell ref="B267:B268"/>
    <mergeCell ref="B272:B273"/>
    <mergeCell ref="B274:B275"/>
    <mergeCell ref="B238:B239"/>
    <mergeCell ref="B244:B245"/>
    <mergeCell ref="B248:B250"/>
    <mergeCell ref="B252:B253"/>
    <mergeCell ref="B254:B255"/>
    <mergeCell ref="B256:B257"/>
    <mergeCell ref="B215:B217"/>
    <mergeCell ref="B222:B223"/>
    <mergeCell ref="B224:B227"/>
    <mergeCell ref="B228:B229"/>
    <mergeCell ref="B230:B231"/>
    <mergeCell ref="B235:B237"/>
    <mergeCell ref="B189:B191"/>
    <mergeCell ref="B196:B197"/>
    <mergeCell ref="B199:B200"/>
    <mergeCell ref="B201:B203"/>
    <mergeCell ref="B208:B209"/>
    <mergeCell ref="B212:B213"/>
    <mergeCell ref="B176:B177"/>
    <mergeCell ref="B178:B179"/>
    <mergeCell ref="B180:B182"/>
    <mergeCell ref="B184:B185"/>
    <mergeCell ref="B186:B187"/>
    <mergeCell ref="B155:B157"/>
    <mergeCell ref="B158:B160"/>
    <mergeCell ref="B166:B167"/>
    <mergeCell ref="B169:B170"/>
    <mergeCell ref="B171:B172"/>
    <mergeCell ref="B173:B175"/>
    <mergeCell ref="B143:B144"/>
    <mergeCell ref="B145:B146"/>
    <mergeCell ref="B147:B148"/>
    <mergeCell ref="B149:B150"/>
    <mergeCell ref="B151:B152"/>
    <mergeCell ref="B153:B154"/>
    <mergeCell ref="B125:B126"/>
    <mergeCell ref="B128:B130"/>
    <mergeCell ref="B132:B136"/>
    <mergeCell ref="B137:B138"/>
    <mergeCell ref="B139:B140"/>
    <mergeCell ref="B102:B104"/>
    <mergeCell ref="B112:B114"/>
    <mergeCell ref="B115:B117"/>
    <mergeCell ref="B118:B119"/>
    <mergeCell ref="B121:B122"/>
    <mergeCell ref="B123:B124"/>
    <mergeCell ref="B90:B91"/>
    <mergeCell ref="B92:B93"/>
    <mergeCell ref="B94:B95"/>
    <mergeCell ref="B96:B97"/>
    <mergeCell ref="B98:B99"/>
    <mergeCell ref="B100:B101"/>
    <mergeCell ref="B77:B79"/>
    <mergeCell ref="B80:B81"/>
    <mergeCell ref="B82:B83"/>
    <mergeCell ref="B84:B85"/>
    <mergeCell ref="B86:B87"/>
    <mergeCell ref="B88:B89"/>
    <mergeCell ref="B64:B65"/>
    <mergeCell ref="B66:B68"/>
    <mergeCell ref="B69:B70"/>
    <mergeCell ref="B71:B72"/>
    <mergeCell ref="B73:B74"/>
    <mergeCell ref="B75:B76"/>
    <mergeCell ref="B51:B52"/>
    <mergeCell ref="B53:B54"/>
    <mergeCell ref="B55:B57"/>
    <mergeCell ref="B58:B59"/>
    <mergeCell ref="B60:B62"/>
    <mergeCell ref="B35:B37"/>
    <mergeCell ref="B38:B40"/>
    <mergeCell ref="B41:B42"/>
    <mergeCell ref="B43:B45"/>
    <mergeCell ref="B46:B48"/>
    <mergeCell ref="B49:B50"/>
    <mergeCell ref="B20:B21"/>
    <mergeCell ref="B22:B23"/>
    <mergeCell ref="B25:B27"/>
    <mergeCell ref="B28:B29"/>
    <mergeCell ref="B30:B31"/>
    <mergeCell ref="B32:B34"/>
    <mergeCell ref="B4:B6"/>
    <mergeCell ref="B8:B9"/>
    <mergeCell ref="B10:B11"/>
    <mergeCell ref="B12:B14"/>
    <mergeCell ref="B15:B17"/>
    <mergeCell ref="B18:B19"/>
  </mergeCells>
  <phoneticPr fontId="18"/>
  <hyperlinks>
    <hyperlink ref="L438" r:id="rId1" xr:uid="{2531FA6E-AED4-454E-942F-A27DFA86D1BA}"/>
  </hyperlinks>
  <pageMargins left="0.39370078740157483" right="0.39370078740157483" top="0.39370078740157483" bottom="0.39370078740157483" header="0.19685039370078741" footer="0.19685039370078741"/>
  <pageSetup paperSize="9" scale="66" fitToHeight="0" orientation="portrait" r:id="rId2"/>
  <headerFooter>
    <oddFooter>&amp;R&amp;P/&amp;N</oddFooter>
  </headerFooter>
  <rowBreaks count="11" manualBreakCount="11">
    <brk id="42" max="6" man="1"/>
    <brk id="81" max="6" man="1"/>
    <brk id="120" max="6" man="1"/>
    <brk id="157" max="6" man="1"/>
    <brk id="195" max="6" man="1"/>
    <brk id="234" max="6" man="1"/>
    <brk id="273" max="6" man="1"/>
    <brk id="311" max="6" man="1"/>
    <brk id="350" max="6" man="1"/>
    <brk id="388" max="6" man="1"/>
    <brk id="427"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45E64-2931-4B74-BDEC-7B73BF893AD1}">
  <sheetPr>
    <pageSetUpPr fitToPage="1"/>
  </sheetPr>
  <dimension ref="A1:E303"/>
  <sheetViews>
    <sheetView workbookViewId="0">
      <selection activeCell="A4" sqref="A4:XFD114"/>
    </sheetView>
  </sheetViews>
  <sheetFormatPr defaultRowHeight="15" x14ac:dyDescent="0.45"/>
  <cols>
    <col min="1" max="2" width="8.796875" style="1"/>
    <col min="3" max="3" width="18.296875" style="2" bestFit="1" customWidth="1"/>
    <col min="4" max="4" width="20.69921875" style="2" bestFit="1" customWidth="1"/>
    <col min="5" max="5" width="8.796875" style="1"/>
    <col min="6" max="16384" width="8.796875" style="2"/>
  </cols>
  <sheetData>
    <row r="1" spans="1:5" ht="16.2" x14ac:dyDescent="0.45">
      <c r="A1" s="5" t="s">
        <v>1470</v>
      </c>
      <c r="B1" s="6"/>
      <c r="C1" s="7"/>
      <c r="D1" s="8"/>
      <c r="E1" s="8"/>
    </row>
    <row r="2" spans="1:5" x14ac:dyDescent="0.45">
      <c r="A2" s="9"/>
      <c r="B2" s="9"/>
      <c r="C2" s="9"/>
      <c r="D2" s="9"/>
      <c r="E2" s="9"/>
    </row>
    <row r="3" spans="1:5" ht="45" x14ac:dyDescent="0.45">
      <c r="A3" s="10" t="s">
        <v>1471</v>
      </c>
      <c r="B3" s="10" t="s">
        <v>1472</v>
      </c>
      <c r="C3" s="11" t="s">
        <v>1473</v>
      </c>
      <c r="D3" s="11" t="s">
        <v>1474</v>
      </c>
      <c r="E3" s="12" t="s">
        <v>1475</v>
      </c>
    </row>
    <row r="4" spans="1:5" ht="27" customHeight="1" x14ac:dyDescent="0.45">
      <c r="A4" s="13">
        <v>3</v>
      </c>
      <c r="B4" s="13"/>
      <c r="C4" s="14" t="s">
        <v>1193</v>
      </c>
      <c r="D4" s="14" t="s">
        <v>1194</v>
      </c>
      <c r="E4" s="13">
        <v>1</v>
      </c>
    </row>
    <row r="5" spans="1:5" ht="27" customHeight="1" x14ac:dyDescent="0.45">
      <c r="A5" s="13">
        <v>4</v>
      </c>
      <c r="B5" s="13"/>
      <c r="C5" s="14" t="s">
        <v>1226</v>
      </c>
      <c r="D5" s="14" t="s">
        <v>1227</v>
      </c>
      <c r="E5" s="13">
        <v>1</v>
      </c>
    </row>
    <row r="6" spans="1:5" ht="27" customHeight="1" x14ac:dyDescent="0.45">
      <c r="A6" s="13">
        <v>6</v>
      </c>
      <c r="B6" s="13"/>
      <c r="C6" s="14" t="s">
        <v>1183</v>
      </c>
      <c r="D6" s="14" t="s">
        <v>1184</v>
      </c>
      <c r="E6" s="13">
        <v>1</v>
      </c>
    </row>
    <row r="7" spans="1:5" ht="27" customHeight="1" x14ac:dyDescent="0.45">
      <c r="A7" s="13">
        <v>12</v>
      </c>
      <c r="B7" s="13"/>
      <c r="C7" s="14" t="s">
        <v>842</v>
      </c>
      <c r="D7" s="14" t="s">
        <v>843</v>
      </c>
      <c r="E7" s="13">
        <v>1</v>
      </c>
    </row>
    <row r="8" spans="1:5" ht="27" customHeight="1" x14ac:dyDescent="0.45">
      <c r="A8" s="13">
        <v>13</v>
      </c>
      <c r="B8" s="13"/>
      <c r="C8" s="14" t="s">
        <v>892</v>
      </c>
      <c r="D8" s="14" t="s">
        <v>893</v>
      </c>
      <c r="E8" s="13">
        <v>1</v>
      </c>
    </row>
    <row r="9" spans="1:5" ht="27" customHeight="1" x14ac:dyDescent="0.45">
      <c r="A9" s="13">
        <v>14</v>
      </c>
      <c r="B9" s="13"/>
      <c r="C9" s="14" t="s">
        <v>1195</v>
      </c>
      <c r="D9" s="14" t="s">
        <v>1196</v>
      </c>
      <c r="E9" s="13">
        <v>1</v>
      </c>
    </row>
    <row r="10" spans="1:5" ht="27" customHeight="1" x14ac:dyDescent="0.45">
      <c r="A10" s="13">
        <v>19</v>
      </c>
      <c r="B10" s="13"/>
      <c r="C10" s="14" t="s">
        <v>846</v>
      </c>
      <c r="D10" s="14" t="s">
        <v>847</v>
      </c>
      <c r="E10" s="13">
        <v>1</v>
      </c>
    </row>
    <row r="11" spans="1:5" ht="27" customHeight="1" x14ac:dyDescent="0.45">
      <c r="A11" s="13">
        <v>22</v>
      </c>
      <c r="B11" s="13"/>
      <c r="C11" s="14" t="s">
        <v>1104</v>
      </c>
      <c r="D11" s="14" t="s">
        <v>1105</v>
      </c>
      <c r="E11" s="13">
        <v>1</v>
      </c>
    </row>
    <row r="12" spans="1:5" ht="27" customHeight="1" x14ac:dyDescent="0.45">
      <c r="A12" s="13">
        <v>23</v>
      </c>
      <c r="B12" s="13"/>
      <c r="C12" s="14" t="s">
        <v>1014</v>
      </c>
      <c r="D12" s="14" t="s">
        <v>1015</v>
      </c>
      <c r="E12" s="13">
        <v>1</v>
      </c>
    </row>
    <row r="13" spans="1:5" ht="27" customHeight="1" x14ac:dyDescent="0.45">
      <c r="A13" s="13">
        <v>24</v>
      </c>
      <c r="B13" s="13"/>
      <c r="C13" s="14" t="s">
        <v>1060</v>
      </c>
      <c r="D13" s="14" t="s">
        <v>1061</v>
      </c>
      <c r="E13" s="13">
        <v>1</v>
      </c>
    </row>
    <row r="14" spans="1:5" ht="27" customHeight="1" x14ac:dyDescent="0.45">
      <c r="A14" s="13">
        <v>28</v>
      </c>
      <c r="B14" s="13"/>
      <c r="C14" s="14" t="s">
        <v>1210</v>
      </c>
      <c r="D14" s="14" t="s">
        <v>1211</v>
      </c>
      <c r="E14" s="13">
        <v>1</v>
      </c>
    </row>
    <row r="15" spans="1:5" ht="27" customHeight="1" x14ac:dyDescent="0.45">
      <c r="A15" s="13">
        <v>29</v>
      </c>
      <c r="B15" s="13"/>
      <c r="C15" s="14" t="s">
        <v>1088</v>
      </c>
      <c r="D15" s="14" t="s">
        <v>1089</v>
      </c>
      <c r="E15" s="13">
        <v>1</v>
      </c>
    </row>
    <row r="16" spans="1:5" ht="27" customHeight="1" x14ac:dyDescent="0.45">
      <c r="A16" s="13">
        <v>30</v>
      </c>
      <c r="B16" s="13"/>
      <c r="C16" s="14" t="s">
        <v>962</v>
      </c>
      <c r="D16" s="14" t="s">
        <v>963</v>
      </c>
      <c r="E16" s="13">
        <v>1</v>
      </c>
    </row>
    <row r="17" spans="1:5" ht="27" customHeight="1" x14ac:dyDescent="0.45">
      <c r="A17" s="13">
        <v>33</v>
      </c>
      <c r="B17" s="13"/>
      <c r="C17" s="14" t="s">
        <v>1165</v>
      </c>
      <c r="D17" s="14" t="s">
        <v>1166</v>
      </c>
      <c r="E17" s="13">
        <v>1</v>
      </c>
    </row>
    <row r="18" spans="1:5" ht="27" customHeight="1" x14ac:dyDescent="0.45">
      <c r="A18" s="13">
        <v>34</v>
      </c>
      <c r="B18" s="13"/>
      <c r="C18" s="14" t="s">
        <v>1197</v>
      </c>
      <c r="D18" s="14" t="s">
        <v>1198</v>
      </c>
      <c r="E18" s="13">
        <v>1</v>
      </c>
    </row>
    <row r="19" spans="1:5" ht="27" customHeight="1" x14ac:dyDescent="0.45">
      <c r="A19" s="13">
        <v>35</v>
      </c>
      <c r="B19" s="13"/>
      <c r="C19" s="14" t="s">
        <v>1139</v>
      </c>
      <c r="D19" s="14" t="s">
        <v>1140</v>
      </c>
      <c r="E19" s="13">
        <v>1</v>
      </c>
    </row>
    <row r="20" spans="1:5" ht="27" customHeight="1" x14ac:dyDescent="0.45">
      <c r="A20" s="13">
        <v>38</v>
      </c>
      <c r="B20" s="13"/>
      <c r="C20" s="14" t="s">
        <v>998</v>
      </c>
      <c r="D20" s="14" t="s">
        <v>999</v>
      </c>
      <c r="E20" s="13">
        <v>1</v>
      </c>
    </row>
    <row r="21" spans="1:5" ht="27" customHeight="1" x14ac:dyDescent="0.45">
      <c r="A21" s="13">
        <v>39</v>
      </c>
      <c r="B21" s="13"/>
      <c r="C21" s="14" t="s">
        <v>1135</v>
      </c>
      <c r="D21" s="14" t="s">
        <v>1136</v>
      </c>
      <c r="E21" s="13">
        <v>1</v>
      </c>
    </row>
    <row r="22" spans="1:5" ht="27" customHeight="1" x14ac:dyDescent="0.45">
      <c r="A22" s="13">
        <v>40</v>
      </c>
      <c r="B22" s="13"/>
      <c r="C22" s="14" t="s">
        <v>960</v>
      </c>
      <c r="D22" s="14" t="s">
        <v>961</v>
      </c>
      <c r="E22" s="13">
        <v>1</v>
      </c>
    </row>
    <row r="23" spans="1:5" ht="27" customHeight="1" x14ac:dyDescent="0.45">
      <c r="A23" s="13">
        <v>41</v>
      </c>
      <c r="B23" s="13"/>
      <c r="C23" s="14" t="s">
        <v>802</v>
      </c>
      <c r="D23" s="14" t="s">
        <v>803</v>
      </c>
      <c r="E23" s="13">
        <v>1</v>
      </c>
    </row>
    <row r="24" spans="1:5" ht="27" customHeight="1" x14ac:dyDescent="0.45">
      <c r="A24" s="13">
        <v>42</v>
      </c>
      <c r="B24" s="13"/>
      <c r="C24" s="14" t="s">
        <v>1016</v>
      </c>
      <c r="D24" s="14" t="s">
        <v>1017</v>
      </c>
      <c r="E24" s="13">
        <v>1</v>
      </c>
    </row>
    <row r="25" spans="1:5" ht="27" customHeight="1" x14ac:dyDescent="0.45">
      <c r="A25" s="13">
        <v>43</v>
      </c>
      <c r="B25" s="13"/>
      <c r="C25" s="14" t="s">
        <v>1216</v>
      </c>
      <c r="D25" s="14" t="s">
        <v>1217</v>
      </c>
      <c r="E25" s="13">
        <v>1</v>
      </c>
    </row>
    <row r="26" spans="1:5" ht="27" customHeight="1" x14ac:dyDescent="0.45">
      <c r="A26" s="13">
        <v>46</v>
      </c>
      <c r="B26" s="13"/>
      <c r="C26" s="14" t="s">
        <v>798</v>
      </c>
      <c r="D26" s="14" t="s">
        <v>799</v>
      </c>
      <c r="E26" s="13">
        <v>1</v>
      </c>
    </row>
    <row r="27" spans="1:5" ht="27" customHeight="1" x14ac:dyDescent="0.45">
      <c r="A27" s="13">
        <v>47</v>
      </c>
      <c r="B27" s="13"/>
      <c r="C27" s="14" t="s">
        <v>838</v>
      </c>
      <c r="D27" s="14" t="s">
        <v>839</v>
      </c>
      <c r="E27" s="13">
        <v>1</v>
      </c>
    </row>
    <row r="28" spans="1:5" ht="27" customHeight="1" x14ac:dyDescent="0.45">
      <c r="A28" s="13">
        <v>49</v>
      </c>
      <c r="B28" s="13"/>
      <c r="C28" s="14" t="s">
        <v>822</v>
      </c>
      <c r="D28" s="14" t="s">
        <v>823</v>
      </c>
      <c r="E28" s="13">
        <v>1</v>
      </c>
    </row>
    <row r="29" spans="1:5" ht="27" customHeight="1" x14ac:dyDescent="0.45">
      <c r="A29" s="13">
        <v>51</v>
      </c>
      <c r="B29" s="13"/>
      <c r="C29" s="14" t="s">
        <v>888</v>
      </c>
      <c r="D29" s="14" t="s">
        <v>889</v>
      </c>
      <c r="E29" s="13">
        <v>1</v>
      </c>
    </row>
    <row r="30" spans="1:5" ht="27" customHeight="1" x14ac:dyDescent="0.45">
      <c r="A30" s="13">
        <v>52</v>
      </c>
      <c r="B30" s="13"/>
      <c r="C30" s="14" t="s">
        <v>1236</v>
      </c>
      <c r="D30" s="14" t="s">
        <v>1237</v>
      </c>
      <c r="E30" s="13">
        <v>1</v>
      </c>
    </row>
    <row r="31" spans="1:5" ht="27" customHeight="1" x14ac:dyDescent="0.45">
      <c r="A31" s="13">
        <v>53</v>
      </c>
      <c r="B31" s="13"/>
      <c r="C31" s="14" t="s">
        <v>761</v>
      </c>
      <c r="D31" s="14" t="s">
        <v>762</v>
      </c>
      <c r="E31" s="13">
        <v>1</v>
      </c>
    </row>
    <row r="32" spans="1:5" ht="27" customHeight="1" x14ac:dyDescent="0.45">
      <c r="A32" s="13">
        <v>55</v>
      </c>
      <c r="B32" s="13"/>
      <c r="C32" s="14" t="s">
        <v>1000</v>
      </c>
      <c r="D32" s="14" t="s">
        <v>1001</v>
      </c>
      <c r="E32" s="13">
        <v>1</v>
      </c>
    </row>
    <row r="33" spans="1:5" ht="27" customHeight="1" x14ac:dyDescent="0.45">
      <c r="A33" s="13">
        <v>61</v>
      </c>
      <c r="B33" s="13"/>
      <c r="C33" s="14" t="s">
        <v>1082</v>
      </c>
      <c r="D33" s="14" t="s">
        <v>1083</v>
      </c>
      <c r="E33" s="13">
        <v>1</v>
      </c>
    </row>
    <row r="34" spans="1:5" ht="27" customHeight="1" x14ac:dyDescent="0.45">
      <c r="A34" s="13">
        <v>63</v>
      </c>
      <c r="B34" s="13"/>
      <c r="C34" s="14" t="s">
        <v>787</v>
      </c>
      <c r="D34" s="14" t="s">
        <v>788</v>
      </c>
      <c r="E34" s="13">
        <v>1</v>
      </c>
    </row>
    <row r="35" spans="1:5" ht="27" customHeight="1" x14ac:dyDescent="0.45">
      <c r="A35" s="13">
        <v>68</v>
      </c>
      <c r="B35" s="13"/>
      <c r="C35" s="14" t="s">
        <v>1084</v>
      </c>
      <c r="D35" s="14" t="s">
        <v>1085</v>
      </c>
      <c r="E35" s="13">
        <v>1</v>
      </c>
    </row>
    <row r="36" spans="1:5" ht="27" customHeight="1" x14ac:dyDescent="0.45">
      <c r="A36" s="13">
        <v>69</v>
      </c>
      <c r="B36" s="13"/>
      <c r="C36" s="14" t="s">
        <v>924</v>
      </c>
      <c r="D36" s="14" t="s">
        <v>925</v>
      </c>
      <c r="E36" s="13">
        <v>1</v>
      </c>
    </row>
    <row r="37" spans="1:5" ht="27" customHeight="1" x14ac:dyDescent="0.45">
      <c r="A37" s="13">
        <v>70</v>
      </c>
      <c r="B37" s="13"/>
      <c r="C37" s="14" t="s">
        <v>773</v>
      </c>
      <c r="D37" s="14" t="s">
        <v>774</v>
      </c>
      <c r="E37" s="13">
        <v>1</v>
      </c>
    </row>
    <row r="38" spans="1:5" ht="27" customHeight="1" x14ac:dyDescent="0.45">
      <c r="A38" s="13">
        <v>72</v>
      </c>
      <c r="B38" s="13"/>
      <c r="C38" s="14" t="s">
        <v>1214</v>
      </c>
      <c r="D38" s="14" t="s">
        <v>1215</v>
      </c>
      <c r="E38" s="13">
        <v>1</v>
      </c>
    </row>
    <row r="39" spans="1:5" ht="27" customHeight="1" x14ac:dyDescent="0.45">
      <c r="A39" s="13">
        <v>74</v>
      </c>
      <c r="B39" s="13"/>
      <c r="C39" s="14" t="s">
        <v>1149</v>
      </c>
      <c r="D39" s="14" t="s">
        <v>1150</v>
      </c>
      <c r="E39" s="13">
        <v>1</v>
      </c>
    </row>
    <row r="40" spans="1:5" ht="27" customHeight="1" x14ac:dyDescent="0.45">
      <c r="A40" s="13">
        <v>75</v>
      </c>
      <c r="B40" s="13"/>
      <c r="C40" s="14" t="s">
        <v>1092</v>
      </c>
      <c r="D40" s="14" t="s">
        <v>1093</v>
      </c>
      <c r="E40" s="13">
        <v>1</v>
      </c>
    </row>
    <row r="41" spans="1:5" ht="27" customHeight="1" x14ac:dyDescent="0.45">
      <c r="A41" s="13">
        <v>81</v>
      </c>
      <c r="B41" s="13"/>
      <c r="C41" s="14" t="s">
        <v>878</v>
      </c>
      <c r="D41" s="14" t="s">
        <v>879</v>
      </c>
      <c r="E41" s="13">
        <v>1</v>
      </c>
    </row>
    <row r="42" spans="1:5" ht="27" customHeight="1" x14ac:dyDescent="0.45">
      <c r="A42" s="13">
        <v>83</v>
      </c>
      <c r="B42" s="13"/>
      <c r="C42" s="14" t="s">
        <v>1094</v>
      </c>
      <c r="D42" s="14" t="s">
        <v>1095</v>
      </c>
      <c r="E42" s="13">
        <v>1</v>
      </c>
    </row>
    <row r="43" spans="1:5" ht="27" customHeight="1" x14ac:dyDescent="0.45">
      <c r="A43" s="13">
        <v>84</v>
      </c>
      <c r="B43" s="13"/>
      <c r="C43" s="14" t="s">
        <v>1147</v>
      </c>
      <c r="D43" s="14" t="s">
        <v>1148</v>
      </c>
      <c r="E43" s="13">
        <v>1</v>
      </c>
    </row>
    <row r="44" spans="1:5" ht="27" customHeight="1" x14ac:dyDescent="0.45">
      <c r="A44" s="13">
        <v>87</v>
      </c>
      <c r="B44" s="13"/>
      <c r="C44" s="14" t="s">
        <v>1068</v>
      </c>
      <c r="D44" s="14" t="s">
        <v>1069</v>
      </c>
      <c r="E44" s="13">
        <v>1</v>
      </c>
    </row>
    <row r="45" spans="1:5" ht="27" customHeight="1" x14ac:dyDescent="0.45">
      <c r="A45" s="13">
        <v>90</v>
      </c>
      <c r="B45" s="13"/>
      <c r="C45" s="14" t="s">
        <v>850</v>
      </c>
      <c r="D45" s="14" t="s">
        <v>851</v>
      </c>
      <c r="E45" s="13">
        <v>1</v>
      </c>
    </row>
    <row r="46" spans="1:5" ht="27" customHeight="1" x14ac:dyDescent="0.45">
      <c r="A46" s="13">
        <v>91</v>
      </c>
      <c r="B46" s="13"/>
      <c r="C46" s="14" t="s">
        <v>916</v>
      </c>
      <c r="D46" s="14" t="s">
        <v>917</v>
      </c>
      <c r="E46" s="13">
        <v>1</v>
      </c>
    </row>
    <row r="47" spans="1:5" ht="27" customHeight="1" x14ac:dyDescent="0.45">
      <c r="A47" s="13">
        <v>93</v>
      </c>
      <c r="B47" s="13"/>
      <c r="C47" s="14" t="s">
        <v>852</v>
      </c>
      <c r="D47" s="14" t="s">
        <v>853</v>
      </c>
      <c r="E47" s="13">
        <v>1</v>
      </c>
    </row>
    <row r="48" spans="1:5" ht="27" customHeight="1" x14ac:dyDescent="0.45">
      <c r="A48" s="13">
        <v>98</v>
      </c>
      <c r="B48" s="13"/>
      <c r="C48" s="14" t="s">
        <v>976</v>
      </c>
      <c r="D48" s="14" t="s">
        <v>977</v>
      </c>
      <c r="E48" s="13">
        <v>2</v>
      </c>
    </row>
    <row r="49" spans="1:5" ht="27" customHeight="1" x14ac:dyDescent="0.45">
      <c r="A49" s="13">
        <v>99</v>
      </c>
      <c r="B49" s="13"/>
      <c r="C49" s="14" t="s">
        <v>840</v>
      </c>
      <c r="D49" s="14" t="s">
        <v>841</v>
      </c>
      <c r="E49" s="13">
        <v>1</v>
      </c>
    </row>
    <row r="50" spans="1:5" ht="27" customHeight="1" x14ac:dyDescent="0.45">
      <c r="A50" s="13">
        <v>103</v>
      </c>
      <c r="B50" s="13"/>
      <c r="C50" s="14" t="s">
        <v>808</v>
      </c>
      <c r="D50" s="14" t="s">
        <v>809</v>
      </c>
      <c r="E50" s="13">
        <v>1</v>
      </c>
    </row>
    <row r="51" spans="1:5" ht="27" customHeight="1" x14ac:dyDescent="0.45">
      <c r="A51" s="13">
        <v>111</v>
      </c>
      <c r="B51" s="13"/>
      <c r="C51" s="14" t="s">
        <v>816</v>
      </c>
      <c r="D51" s="14" t="s">
        <v>817</v>
      </c>
      <c r="E51" s="13">
        <v>1</v>
      </c>
    </row>
    <row r="52" spans="1:5" ht="27" customHeight="1" x14ac:dyDescent="0.45">
      <c r="A52" s="13">
        <v>112</v>
      </c>
      <c r="B52" s="13"/>
      <c r="C52" s="14" t="s">
        <v>1259</v>
      </c>
      <c r="D52" s="14" t="s">
        <v>1259</v>
      </c>
      <c r="E52" s="13">
        <v>1</v>
      </c>
    </row>
    <row r="53" spans="1:5" ht="27" customHeight="1" x14ac:dyDescent="0.45">
      <c r="A53" s="13">
        <v>113</v>
      </c>
      <c r="B53" s="13"/>
      <c r="C53" s="14" t="s">
        <v>856</v>
      </c>
      <c r="D53" s="14" t="s">
        <v>857</v>
      </c>
      <c r="E53" s="13">
        <v>1</v>
      </c>
    </row>
    <row r="54" spans="1:5" ht="27" customHeight="1" x14ac:dyDescent="0.45">
      <c r="A54" s="13">
        <v>115</v>
      </c>
      <c r="B54" s="13"/>
      <c r="C54" s="14" t="s">
        <v>791</v>
      </c>
      <c r="D54" s="14" t="s">
        <v>792</v>
      </c>
      <c r="E54" s="13">
        <v>2</v>
      </c>
    </row>
    <row r="55" spans="1:5" ht="27" customHeight="1" x14ac:dyDescent="0.45">
      <c r="A55" s="13">
        <v>116</v>
      </c>
      <c r="B55" s="13"/>
      <c r="C55" s="14" t="s">
        <v>1141</v>
      </c>
      <c r="D55" s="14" t="s">
        <v>1142</v>
      </c>
      <c r="E55" s="13">
        <v>1</v>
      </c>
    </row>
    <row r="56" spans="1:5" ht="27" customHeight="1" x14ac:dyDescent="0.45">
      <c r="A56" s="13">
        <v>117</v>
      </c>
      <c r="B56" s="13"/>
      <c r="C56" s="14" t="s">
        <v>940</v>
      </c>
      <c r="D56" s="14" t="s">
        <v>941</v>
      </c>
      <c r="E56" s="13">
        <v>1</v>
      </c>
    </row>
    <row r="57" spans="1:5" ht="27" customHeight="1" x14ac:dyDescent="0.45">
      <c r="A57" s="13">
        <v>120</v>
      </c>
      <c r="B57" s="13"/>
      <c r="C57" s="14" t="s">
        <v>765</v>
      </c>
      <c r="D57" s="14" t="s">
        <v>766</v>
      </c>
      <c r="E57" s="13">
        <v>1</v>
      </c>
    </row>
    <row r="58" spans="1:5" ht="27" customHeight="1" x14ac:dyDescent="0.45">
      <c r="A58" s="13">
        <v>121</v>
      </c>
      <c r="B58" s="13"/>
      <c r="C58" s="14" t="s">
        <v>1026</v>
      </c>
      <c r="D58" s="14" t="s">
        <v>1027</v>
      </c>
      <c r="E58" s="13">
        <v>1</v>
      </c>
    </row>
    <row r="59" spans="1:5" ht="27" customHeight="1" x14ac:dyDescent="0.45">
      <c r="A59" s="13">
        <v>124</v>
      </c>
      <c r="B59" s="13"/>
      <c r="C59" s="14" t="s">
        <v>938</v>
      </c>
      <c r="D59" s="14" t="s">
        <v>939</v>
      </c>
      <c r="E59" s="13">
        <v>1</v>
      </c>
    </row>
    <row r="60" spans="1:5" ht="27" customHeight="1" x14ac:dyDescent="0.45">
      <c r="A60" s="13">
        <v>126</v>
      </c>
      <c r="B60" s="13"/>
      <c r="C60" s="14" t="s">
        <v>1260</v>
      </c>
      <c r="D60" s="14" t="s">
        <v>1260</v>
      </c>
      <c r="E60" s="13">
        <v>1</v>
      </c>
    </row>
    <row r="61" spans="1:5" ht="27" customHeight="1" x14ac:dyDescent="0.45">
      <c r="A61" s="13">
        <v>132</v>
      </c>
      <c r="B61" s="13"/>
      <c r="C61" s="14" t="s">
        <v>1056</v>
      </c>
      <c r="D61" s="14" t="s">
        <v>1057</v>
      </c>
      <c r="E61" s="13">
        <v>1</v>
      </c>
    </row>
    <row r="62" spans="1:5" ht="27" customHeight="1" x14ac:dyDescent="0.45">
      <c r="A62" s="13">
        <v>136</v>
      </c>
      <c r="B62" s="13"/>
      <c r="C62" s="14" t="s">
        <v>1110</v>
      </c>
      <c r="D62" s="14" t="s">
        <v>1111</v>
      </c>
      <c r="E62" s="13">
        <v>1</v>
      </c>
    </row>
    <row r="63" spans="1:5" ht="27" customHeight="1" x14ac:dyDescent="0.45">
      <c r="A63" s="13">
        <v>140</v>
      </c>
      <c r="B63" s="13"/>
      <c r="C63" s="14" t="s">
        <v>954</v>
      </c>
      <c r="D63" s="14" t="s">
        <v>955</v>
      </c>
      <c r="E63" s="13">
        <v>1</v>
      </c>
    </row>
    <row r="64" spans="1:5" ht="27" customHeight="1" x14ac:dyDescent="0.45">
      <c r="A64" s="13">
        <v>142</v>
      </c>
      <c r="B64" s="13"/>
      <c r="C64" s="14" t="s">
        <v>910</v>
      </c>
      <c r="D64" s="14" t="s">
        <v>911</v>
      </c>
      <c r="E64" s="13">
        <v>1</v>
      </c>
    </row>
    <row r="65" spans="1:5" ht="27" customHeight="1" x14ac:dyDescent="0.45">
      <c r="A65" s="13">
        <v>144</v>
      </c>
      <c r="B65" s="13"/>
      <c r="C65" s="14" t="s">
        <v>880</v>
      </c>
      <c r="D65" s="14" t="s">
        <v>881</v>
      </c>
      <c r="E65" s="13">
        <v>1</v>
      </c>
    </row>
    <row r="66" spans="1:5" ht="27" customHeight="1" x14ac:dyDescent="0.45">
      <c r="A66" s="13">
        <v>145</v>
      </c>
      <c r="B66" s="13"/>
      <c r="C66" s="14" t="s">
        <v>1030</v>
      </c>
      <c r="D66" s="14" t="s">
        <v>1031</v>
      </c>
      <c r="E66" s="13">
        <v>1</v>
      </c>
    </row>
    <row r="67" spans="1:5" ht="27" customHeight="1" x14ac:dyDescent="0.45">
      <c r="A67" s="13">
        <v>147</v>
      </c>
      <c r="B67" s="13"/>
      <c r="C67" s="14" t="s">
        <v>860</v>
      </c>
      <c r="D67" s="14" t="s">
        <v>861</v>
      </c>
      <c r="E67" s="13">
        <v>1</v>
      </c>
    </row>
    <row r="68" spans="1:5" ht="27" customHeight="1" x14ac:dyDescent="0.45">
      <c r="A68" s="13">
        <v>148</v>
      </c>
      <c r="B68" s="13"/>
      <c r="C68" s="14" t="s">
        <v>1010</v>
      </c>
      <c r="D68" s="14" t="s">
        <v>1011</v>
      </c>
      <c r="E68" s="13">
        <v>1</v>
      </c>
    </row>
    <row r="69" spans="1:5" ht="27" customHeight="1" x14ac:dyDescent="0.45">
      <c r="A69" s="13">
        <v>150</v>
      </c>
      <c r="B69" s="13"/>
      <c r="C69" s="14" t="s">
        <v>1127</v>
      </c>
      <c r="D69" s="14" t="s">
        <v>1128</v>
      </c>
      <c r="E69" s="13">
        <v>1</v>
      </c>
    </row>
    <row r="70" spans="1:5" ht="27" customHeight="1" x14ac:dyDescent="0.45">
      <c r="A70" s="13">
        <v>153</v>
      </c>
      <c r="B70" s="13"/>
      <c r="C70" s="14" t="s">
        <v>1044</v>
      </c>
      <c r="D70" s="14" t="s">
        <v>1045</v>
      </c>
      <c r="E70" s="13">
        <v>1</v>
      </c>
    </row>
    <row r="71" spans="1:5" ht="27" customHeight="1" x14ac:dyDescent="0.45">
      <c r="A71" s="13">
        <v>154</v>
      </c>
      <c r="B71" s="13"/>
      <c r="C71" s="14" t="s">
        <v>1181</v>
      </c>
      <c r="D71" s="14" t="s">
        <v>1182</v>
      </c>
      <c r="E71" s="13">
        <v>1</v>
      </c>
    </row>
    <row r="72" spans="1:5" ht="27" customHeight="1" x14ac:dyDescent="0.45">
      <c r="A72" s="13">
        <v>156</v>
      </c>
      <c r="B72" s="13"/>
      <c r="C72" s="14" t="s">
        <v>1046</v>
      </c>
      <c r="D72" s="14" t="s">
        <v>1047</v>
      </c>
      <c r="E72" s="13">
        <v>1</v>
      </c>
    </row>
    <row r="73" spans="1:5" ht="27" customHeight="1" x14ac:dyDescent="0.45">
      <c r="A73" s="13">
        <v>161</v>
      </c>
      <c r="B73" s="13"/>
      <c r="C73" s="14" t="s">
        <v>1222</v>
      </c>
      <c r="D73" s="14" t="s">
        <v>1223</v>
      </c>
      <c r="E73" s="13">
        <v>1</v>
      </c>
    </row>
    <row r="74" spans="1:5" ht="27" customHeight="1" x14ac:dyDescent="0.45">
      <c r="A74" s="13">
        <v>162</v>
      </c>
      <c r="B74" s="13"/>
      <c r="C74" s="14" t="s">
        <v>1131</v>
      </c>
      <c r="D74" s="14" t="s">
        <v>1132</v>
      </c>
      <c r="E74" s="13">
        <v>1</v>
      </c>
    </row>
    <row r="75" spans="1:5" ht="27" customHeight="1" x14ac:dyDescent="0.45">
      <c r="A75" s="13">
        <v>168</v>
      </c>
      <c r="B75" s="13"/>
      <c r="C75" s="14" t="s">
        <v>1264</v>
      </c>
      <c r="D75" s="14" t="s">
        <v>1264</v>
      </c>
      <c r="E75" s="13">
        <v>2</v>
      </c>
    </row>
    <row r="76" spans="1:5" ht="27" customHeight="1" x14ac:dyDescent="0.45">
      <c r="A76" s="13">
        <v>169</v>
      </c>
      <c r="B76" s="13"/>
      <c r="C76" s="14" t="s">
        <v>1024</v>
      </c>
      <c r="D76" s="14" t="s">
        <v>1025</v>
      </c>
      <c r="E76" s="13">
        <v>1</v>
      </c>
    </row>
    <row r="77" spans="1:5" ht="27" customHeight="1" x14ac:dyDescent="0.45">
      <c r="A77" s="13">
        <v>170</v>
      </c>
      <c r="B77" s="13"/>
      <c r="C77" s="14" t="s">
        <v>1012</v>
      </c>
      <c r="D77" s="14" t="s">
        <v>1013</v>
      </c>
      <c r="E77" s="13">
        <v>1</v>
      </c>
    </row>
    <row r="78" spans="1:5" ht="27" customHeight="1" x14ac:dyDescent="0.45">
      <c r="A78" s="13">
        <v>172</v>
      </c>
      <c r="B78" s="13"/>
      <c r="C78" s="14" t="s">
        <v>1169</v>
      </c>
      <c r="D78" s="14" t="s">
        <v>1170</v>
      </c>
      <c r="E78" s="13">
        <v>1</v>
      </c>
    </row>
    <row r="79" spans="1:5" ht="27" customHeight="1" x14ac:dyDescent="0.45">
      <c r="A79" s="13">
        <v>178</v>
      </c>
      <c r="B79" s="13"/>
      <c r="C79" s="14" t="s">
        <v>1155</v>
      </c>
      <c r="D79" s="14" t="s">
        <v>1156</v>
      </c>
      <c r="E79" s="13">
        <v>2</v>
      </c>
    </row>
    <row r="80" spans="1:5" ht="27" customHeight="1" x14ac:dyDescent="0.45">
      <c r="A80" s="13">
        <v>180</v>
      </c>
      <c r="B80" s="13"/>
      <c r="C80" s="14" t="s">
        <v>793</v>
      </c>
      <c r="D80" s="14" t="s">
        <v>794</v>
      </c>
      <c r="E80" s="13">
        <v>1</v>
      </c>
    </row>
    <row r="81" spans="1:5" ht="27" customHeight="1" x14ac:dyDescent="0.45">
      <c r="A81" s="13">
        <v>181</v>
      </c>
      <c r="B81" s="13"/>
      <c r="C81" s="14" t="s">
        <v>996</v>
      </c>
      <c r="D81" s="14" t="s">
        <v>997</v>
      </c>
      <c r="E81" s="13">
        <v>1</v>
      </c>
    </row>
    <row r="82" spans="1:5" ht="27" customHeight="1" x14ac:dyDescent="0.45">
      <c r="A82" s="13">
        <v>182</v>
      </c>
      <c r="B82" s="13"/>
      <c r="C82" s="14" t="s">
        <v>1159</v>
      </c>
      <c r="D82" s="14" t="s">
        <v>1160</v>
      </c>
      <c r="E82" s="13">
        <v>1</v>
      </c>
    </row>
    <row r="83" spans="1:5" ht="27" customHeight="1" x14ac:dyDescent="0.45">
      <c r="A83" s="13">
        <v>191</v>
      </c>
      <c r="B83" s="13"/>
      <c r="C83" s="14" t="s">
        <v>848</v>
      </c>
      <c r="D83" s="14" t="s">
        <v>849</v>
      </c>
      <c r="E83" s="13">
        <v>1</v>
      </c>
    </row>
    <row r="84" spans="1:5" ht="27" customHeight="1" x14ac:dyDescent="0.45">
      <c r="A84" s="13">
        <v>194</v>
      </c>
      <c r="B84" s="13"/>
      <c r="C84" s="14" t="s">
        <v>912</v>
      </c>
      <c r="D84" s="14" t="s">
        <v>913</v>
      </c>
      <c r="E84" s="13">
        <v>1</v>
      </c>
    </row>
    <row r="85" spans="1:5" ht="27" customHeight="1" x14ac:dyDescent="0.45">
      <c r="A85" s="13">
        <v>195</v>
      </c>
      <c r="B85" s="13"/>
      <c r="C85" s="14" t="s">
        <v>968</v>
      </c>
      <c r="D85" s="14" t="s">
        <v>969</v>
      </c>
      <c r="E85" s="13">
        <v>1</v>
      </c>
    </row>
    <row r="86" spans="1:5" ht="27" customHeight="1" x14ac:dyDescent="0.45">
      <c r="A86" s="13">
        <v>196</v>
      </c>
      <c r="B86" s="13"/>
      <c r="C86" s="14" t="s">
        <v>864</v>
      </c>
      <c r="D86" s="14" t="s">
        <v>865</v>
      </c>
      <c r="E86" s="13">
        <v>1</v>
      </c>
    </row>
    <row r="87" spans="1:5" ht="27" customHeight="1" x14ac:dyDescent="0.45">
      <c r="A87" s="13">
        <v>200</v>
      </c>
      <c r="B87" s="13"/>
      <c r="C87" s="14" t="s">
        <v>946</v>
      </c>
      <c r="D87" s="14" t="s">
        <v>947</v>
      </c>
      <c r="E87" s="13">
        <v>1</v>
      </c>
    </row>
    <row r="88" spans="1:5" ht="27" customHeight="1" x14ac:dyDescent="0.45">
      <c r="A88" s="13">
        <v>201</v>
      </c>
      <c r="B88" s="13"/>
      <c r="C88" s="14" t="s">
        <v>862</v>
      </c>
      <c r="D88" s="14" t="s">
        <v>863</v>
      </c>
      <c r="E88" s="13">
        <v>1</v>
      </c>
    </row>
    <row r="89" spans="1:5" ht="27" customHeight="1" x14ac:dyDescent="0.45">
      <c r="A89" s="13">
        <v>202</v>
      </c>
      <c r="B89" s="13"/>
      <c r="C89" s="14" t="s">
        <v>810</v>
      </c>
      <c r="D89" s="14" t="s">
        <v>811</v>
      </c>
      <c r="E89" s="13">
        <v>1</v>
      </c>
    </row>
    <row r="90" spans="1:5" ht="27" customHeight="1" x14ac:dyDescent="0.45">
      <c r="A90" s="13">
        <v>206</v>
      </c>
      <c r="B90" s="13"/>
      <c r="C90" s="14" t="s">
        <v>1048</v>
      </c>
      <c r="D90" s="14" t="s">
        <v>1049</v>
      </c>
      <c r="E90" s="13">
        <v>1</v>
      </c>
    </row>
    <row r="91" spans="1:5" ht="27" customHeight="1" x14ac:dyDescent="0.45">
      <c r="A91" s="13">
        <v>211</v>
      </c>
      <c r="B91" s="13"/>
      <c r="C91" s="14" t="s">
        <v>1212</v>
      </c>
      <c r="D91" s="14" t="s">
        <v>1213</v>
      </c>
      <c r="E91" s="13">
        <v>1</v>
      </c>
    </row>
    <row r="92" spans="1:5" ht="27" customHeight="1" x14ac:dyDescent="0.45">
      <c r="A92" s="13">
        <v>217</v>
      </c>
      <c r="B92" s="13"/>
      <c r="C92" s="14" t="s">
        <v>1163</v>
      </c>
      <c r="D92" s="14" t="s">
        <v>1164</v>
      </c>
      <c r="E92" s="13">
        <v>1</v>
      </c>
    </row>
    <row r="93" spans="1:5" ht="27" customHeight="1" x14ac:dyDescent="0.45">
      <c r="A93" s="13">
        <v>218</v>
      </c>
      <c r="B93" s="13"/>
      <c r="C93" s="14" t="s">
        <v>1080</v>
      </c>
      <c r="D93" s="14" t="s">
        <v>1081</v>
      </c>
      <c r="E93" s="13">
        <v>1</v>
      </c>
    </row>
    <row r="94" spans="1:5" ht="27" customHeight="1" x14ac:dyDescent="0.45">
      <c r="A94" s="13">
        <v>221</v>
      </c>
      <c r="B94" s="13"/>
      <c r="C94" s="14" t="s">
        <v>820</v>
      </c>
      <c r="D94" s="14" t="s">
        <v>821</v>
      </c>
      <c r="E94" s="13">
        <v>1</v>
      </c>
    </row>
    <row r="95" spans="1:5" ht="27" customHeight="1" x14ac:dyDescent="0.45">
      <c r="A95" s="13">
        <v>223</v>
      </c>
      <c r="B95" s="13"/>
      <c r="C95" s="14" t="s">
        <v>866</v>
      </c>
      <c r="D95" s="14" t="s">
        <v>867</v>
      </c>
      <c r="E95" s="13">
        <v>1</v>
      </c>
    </row>
    <row r="96" spans="1:5" ht="27" customHeight="1" x14ac:dyDescent="0.45">
      <c r="A96" s="13">
        <v>225</v>
      </c>
      <c r="B96" s="13"/>
      <c r="C96" s="14" t="s">
        <v>1006</v>
      </c>
      <c r="D96" s="14" t="s">
        <v>1007</v>
      </c>
      <c r="E96" s="13">
        <v>1</v>
      </c>
    </row>
    <row r="97" spans="1:5" ht="27" customHeight="1" x14ac:dyDescent="0.45">
      <c r="A97" s="13">
        <v>227</v>
      </c>
      <c r="B97" s="13"/>
      <c r="C97" s="14" t="s">
        <v>1040</v>
      </c>
      <c r="D97" s="14" t="s">
        <v>1041</v>
      </c>
      <c r="E97" s="13">
        <v>1</v>
      </c>
    </row>
    <row r="98" spans="1:5" ht="27" customHeight="1" x14ac:dyDescent="0.45">
      <c r="A98" s="13">
        <v>228</v>
      </c>
      <c r="B98" s="13"/>
      <c r="C98" s="14" t="s">
        <v>1022</v>
      </c>
      <c r="D98" s="14" t="s">
        <v>1023</v>
      </c>
      <c r="E98" s="13">
        <v>1</v>
      </c>
    </row>
    <row r="99" spans="1:5" ht="27" customHeight="1" x14ac:dyDescent="0.45">
      <c r="A99" s="13">
        <v>229</v>
      </c>
      <c r="B99" s="13"/>
      <c r="C99" s="14" t="s">
        <v>1271</v>
      </c>
      <c r="D99" s="14" t="s">
        <v>1271</v>
      </c>
      <c r="E99" s="13">
        <v>2</v>
      </c>
    </row>
    <row r="100" spans="1:5" ht="27" customHeight="1" x14ac:dyDescent="0.45">
      <c r="A100" s="13">
        <v>232</v>
      </c>
      <c r="B100" s="13"/>
      <c r="C100" s="14" t="s">
        <v>952</v>
      </c>
      <c r="D100" s="14" t="s">
        <v>953</v>
      </c>
      <c r="E100" s="13">
        <v>1</v>
      </c>
    </row>
    <row r="101" spans="1:5" ht="27" customHeight="1" x14ac:dyDescent="0.45">
      <c r="A101" s="13">
        <v>234</v>
      </c>
      <c r="B101" s="13"/>
      <c r="C101" s="14" t="s">
        <v>812</v>
      </c>
      <c r="D101" s="14" t="s">
        <v>813</v>
      </c>
      <c r="E101" s="13">
        <v>1</v>
      </c>
    </row>
    <row r="102" spans="1:5" ht="27" customHeight="1" x14ac:dyDescent="0.45">
      <c r="A102" s="13">
        <v>236</v>
      </c>
      <c r="B102" s="13"/>
      <c r="C102" s="14" t="s">
        <v>1121</v>
      </c>
      <c r="D102" s="14" t="s">
        <v>1122</v>
      </c>
      <c r="E102" s="13">
        <v>1</v>
      </c>
    </row>
    <row r="103" spans="1:5" ht="27" customHeight="1" x14ac:dyDescent="0.45">
      <c r="A103" s="13">
        <v>237</v>
      </c>
      <c r="B103" s="13"/>
      <c r="C103" s="14" t="s">
        <v>1100</v>
      </c>
      <c r="D103" s="14" t="s">
        <v>1101</v>
      </c>
      <c r="E103" s="13">
        <v>1</v>
      </c>
    </row>
    <row r="104" spans="1:5" ht="27" customHeight="1" x14ac:dyDescent="0.45">
      <c r="A104" s="13">
        <v>246</v>
      </c>
      <c r="B104" s="13"/>
      <c r="C104" s="14" t="s">
        <v>980</v>
      </c>
      <c r="D104" s="14" t="s">
        <v>981</v>
      </c>
      <c r="E104" s="13">
        <v>1</v>
      </c>
    </row>
    <row r="105" spans="1:5" ht="27" customHeight="1" x14ac:dyDescent="0.45">
      <c r="A105" s="13">
        <v>247</v>
      </c>
      <c r="B105" s="13"/>
      <c r="C105" s="14" t="s">
        <v>876</v>
      </c>
      <c r="D105" s="14" t="s">
        <v>877</v>
      </c>
      <c r="E105" s="13">
        <v>1</v>
      </c>
    </row>
    <row r="106" spans="1:5" ht="27" customHeight="1" x14ac:dyDescent="0.45">
      <c r="A106" s="13">
        <v>249</v>
      </c>
      <c r="B106" s="13"/>
      <c r="C106" s="14" t="s">
        <v>1230</v>
      </c>
      <c r="D106" s="14" t="s">
        <v>1231</v>
      </c>
      <c r="E106" s="13">
        <v>2</v>
      </c>
    </row>
    <row r="107" spans="1:5" ht="27" customHeight="1" x14ac:dyDescent="0.45">
      <c r="A107" s="13">
        <v>250</v>
      </c>
      <c r="B107" s="13"/>
      <c r="C107" s="14" t="s">
        <v>797</v>
      </c>
      <c r="D107" s="14" t="s">
        <v>797</v>
      </c>
      <c r="E107" s="13">
        <v>1</v>
      </c>
    </row>
    <row r="108" spans="1:5" ht="27" customHeight="1" x14ac:dyDescent="0.45">
      <c r="A108" s="13">
        <v>251</v>
      </c>
      <c r="B108" s="13"/>
      <c r="C108" s="14" t="s">
        <v>1247</v>
      </c>
      <c r="D108" s="14" t="s">
        <v>1247</v>
      </c>
      <c r="E108" s="13">
        <v>1</v>
      </c>
    </row>
    <row r="109" spans="1:5" ht="27" customHeight="1" x14ac:dyDescent="0.45">
      <c r="A109" s="13">
        <v>252</v>
      </c>
      <c r="B109" s="13"/>
      <c r="C109" s="14" t="s">
        <v>1203</v>
      </c>
      <c r="D109" s="14" t="s">
        <v>1203</v>
      </c>
      <c r="E109" s="13">
        <v>1</v>
      </c>
    </row>
    <row r="110" spans="1:5" ht="27" customHeight="1" x14ac:dyDescent="0.45">
      <c r="A110" s="13">
        <v>253</v>
      </c>
      <c r="B110" s="13"/>
      <c r="C110" s="14" t="s">
        <v>874</v>
      </c>
      <c r="D110" s="14" t="s">
        <v>875</v>
      </c>
      <c r="E110" s="13">
        <v>1</v>
      </c>
    </row>
    <row r="111" spans="1:5" ht="27" customHeight="1" x14ac:dyDescent="0.45">
      <c r="A111" s="13">
        <v>254</v>
      </c>
      <c r="B111" s="13"/>
      <c r="C111" s="14" t="s">
        <v>882</v>
      </c>
      <c r="D111" s="14" t="s">
        <v>883</v>
      </c>
      <c r="E111" s="13">
        <v>1</v>
      </c>
    </row>
    <row r="112" spans="1:5" ht="27" customHeight="1" x14ac:dyDescent="0.45">
      <c r="A112" s="13">
        <v>256</v>
      </c>
      <c r="B112" s="13"/>
      <c r="C112" s="14" t="s">
        <v>1187</v>
      </c>
      <c r="D112" s="14" t="s">
        <v>1188</v>
      </c>
      <c r="E112" s="13">
        <v>1</v>
      </c>
    </row>
    <row r="113" spans="1:5" ht="27" customHeight="1" x14ac:dyDescent="0.45">
      <c r="A113" s="13">
        <v>258</v>
      </c>
      <c r="B113" s="13"/>
      <c r="C113" s="14" t="s">
        <v>1167</v>
      </c>
      <c r="D113" s="14" t="s">
        <v>1167</v>
      </c>
      <c r="E113" s="13">
        <v>1</v>
      </c>
    </row>
    <row r="114" spans="1:5" ht="27" customHeight="1" x14ac:dyDescent="0.45">
      <c r="A114" s="13">
        <v>262</v>
      </c>
      <c r="B114" s="13"/>
      <c r="C114" s="14" t="s">
        <v>767</v>
      </c>
      <c r="D114" s="14" t="s">
        <v>768</v>
      </c>
      <c r="E114" s="13">
        <v>1</v>
      </c>
    </row>
    <row r="115" spans="1:5" ht="18" x14ac:dyDescent="0.45">
      <c r="A115"/>
      <c r="B115"/>
      <c r="C115"/>
      <c r="D115"/>
      <c r="E115"/>
    </row>
    <row r="116" spans="1:5" ht="18" x14ac:dyDescent="0.45">
      <c r="A116"/>
      <c r="B116"/>
      <c r="C116"/>
      <c r="D116"/>
      <c r="E116"/>
    </row>
    <row r="117" spans="1:5" ht="18" x14ac:dyDescent="0.45">
      <c r="A117"/>
      <c r="B117"/>
      <c r="C117"/>
      <c r="D117"/>
      <c r="E117"/>
    </row>
    <row r="118" spans="1:5" ht="18" x14ac:dyDescent="0.45">
      <c r="A118"/>
      <c r="B118"/>
      <c r="C118"/>
      <c r="D118"/>
      <c r="E118"/>
    </row>
    <row r="119" spans="1:5" ht="18" x14ac:dyDescent="0.45">
      <c r="A119"/>
      <c r="B119"/>
      <c r="C119"/>
      <c r="D119"/>
      <c r="E119"/>
    </row>
    <row r="120" spans="1:5" ht="18" x14ac:dyDescent="0.45">
      <c r="A120"/>
      <c r="B120"/>
      <c r="C120"/>
      <c r="D120"/>
      <c r="E120"/>
    </row>
    <row r="121" spans="1:5" ht="18" x14ac:dyDescent="0.45">
      <c r="A121"/>
      <c r="B121"/>
      <c r="C121"/>
      <c r="D121"/>
      <c r="E121"/>
    </row>
    <row r="122" spans="1:5" ht="18" x14ac:dyDescent="0.45">
      <c r="A122"/>
      <c r="B122"/>
      <c r="C122"/>
      <c r="D122"/>
      <c r="E122"/>
    </row>
    <row r="123" spans="1:5" ht="18" x14ac:dyDescent="0.45">
      <c r="A123"/>
      <c r="B123"/>
      <c r="C123"/>
      <c r="D123"/>
      <c r="E123"/>
    </row>
    <row r="124" spans="1:5" ht="18" x14ac:dyDescent="0.45">
      <c r="A124"/>
      <c r="B124"/>
      <c r="C124"/>
      <c r="D124"/>
      <c r="E124"/>
    </row>
    <row r="125" spans="1:5" ht="18" x14ac:dyDescent="0.45">
      <c r="A125"/>
      <c r="B125"/>
      <c r="C125"/>
      <c r="D125"/>
      <c r="E125"/>
    </row>
    <row r="126" spans="1:5" ht="18" x14ac:dyDescent="0.45">
      <c r="A126"/>
      <c r="B126"/>
      <c r="C126"/>
      <c r="D126"/>
      <c r="E126"/>
    </row>
    <row r="127" spans="1:5" ht="18" x14ac:dyDescent="0.45">
      <c r="A127"/>
      <c r="B127"/>
      <c r="C127"/>
      <c r="D127"/>
      <c r="E127"/>
    </row>
    <row r="128" spans="1:5" ht="18" x14ac:dyDescent="0.45">
      <c r="A128"/>
      <c r="B128"/>
      <c r="C128"/>
      <c r="D128"/>
      <c r="E128"/>
    </row>
    <row r="129" spans="1:5" ht="18" x14ac:dyDescent="0.45">
      <c r="A129"/>
      <c r="B129"/>
      <c r="C129"/>
      <c r="D129"/>
      <c r="E129"/>
    </row>
    <row r="130" spans="1:5" ht="18" x14ac:dyDescent="0.45">
      <c r="A130"/>
      <c r="B130"/>
      <c r="C130"/>
      <c r="D130"/>
      <c r="E130"/>
    </row>
    <row r="131" spans="1:5" ht="18" x14ac:dyDescent="0.45">
      <c r="A131"/>
      <c r="B131"/>
      <c r="C131"/>
      <c r="D131"/>
      <c r="E131"/>
    </row>
    <row r="132" spans="1:5" ht="18" x14ac:dyDescent="0.45">
      <c r="A132"/>
      <c r="B132"/>
      <c r="C132"/>
      <c r="D132"/>
      <c r="E132"/>
    </row>
    <row r="133" spans="1:5" ht="18" x14ac:dyDescent="0.45">
      <c r="A133"/>
      <c r="B133"/>
      <c r="C133"/>
      <c r="D133"/>
      <c r="E133"/>
    </row>
    <row r="134" spans="1:5" ht="18" x14ac:dyDescent="0.45">
      <c r="A134"/>
      <c r="B134"/>
      <c r="C134"/>
      <c r="D134"/>
      <c r="E134"/>
    </row>
    <row r="135" spans="1:5" ht="18" x14ac:dyDescent="0.45">
      <c r="A135"/>
      <c r="B135"/>
      <c r="C135"/>
      <c r="D135"/>
      <c r="E135"/>
    </row>
    <row r="136" spans="1:5" ht="18" x14ac:dyDescent="0.45">
      <c r="A136"/>
      <c r="B136"/>
      <c r="C136"/>
      <c r="D136"/>
      <c r="E136"/>
    </row>
    <row r="137" spans="1:5" ht="18" x14ac:dyDescent="0.45">
      <c r="A137"/>
      <c r="B137"/>
      <c r="C137"/>
      <c r="D137"/>
      <c r="E137"/>
    </row>
    <row r="138" spans="1:5" ht="18" x14ac:dyDescent="0.45">
      <c r="A138"/>
      <c r="B138"/>
      <c r="C138"/>
      <c r="D138"/>
      <c r="E138"/>
    </row>
    <row r="139" spans="1:5" ht="18" x14ac:dyDescent="0.45">
      <c r="A139"/>
      <c r="B139"/>
      <c r="C139"/>
      <c r="D139"/>
      <c r="E139"/>
    </row>
    <row r="140" spans="1:5" ht="18" x14ac:dyDescent="0.45">
      <c r="A140"/>
      <c r="B140"/>
      <c r="C140"/>
      <c r="D140"/>
      <c r="E140"/>
    </row>
    <row r="141" spans="1:5" ht="18" x14ac:dyDescent="0.45">
      <c r="A141"/>
      <c r="B141"/>
      <c r="C141"/>
      <c r="D141"/>
      <c r="E141"/>
    </row>
    <row r="142" spans="1:5" ht="18" x14ac:dyDescent="0.45">
      <c r="A142"/>
      <c r="B142"/>
      <c r="C142"/>
      <c r="D142"/>
      <c r="E142"/>
    </row>
    <row r="143" spans="1:5" ht="18" x14ac:dyDescent="0.45">
      <c r="A143"/>
      <c r="B143"/>
      <c r="C143"/>
      <c r="D143"/>
      <c r="E143"/>
    </row>
    <row r="144" spans="1:5" ht="18" x14ac:dyDescent="0.45">
      <c r="A144"/>
      <c r="B144"/>
      <c r="C144"/>
      <c r="D144"/>
      <c r="E144"/>
    </row>
    <row r="145" spans="1:5" ht="18" x14ac:dyDescent="0.45">
      <c r="A145"/>
      <c r="B145"/>
      <c r="C145"/>
      <c r="D145"/>
      <c r="E145"/>
    </row>
    <row r="146" spans="1:5" ht="18" x14ac:dyDescent="0.45">
      <c r="A146"/>
      <c r="B146"/>
      <c r="C146"/>
      <c r="D146"/>
      <c r="E146"/>
    </row>
    <row r="147" spans="1:5" ht="18" x14ac:dyDescent="0.45">
      <c r="A147"/>
      <c r="B147"/>
      <c r="C147"/>
      <c r="D147"/>
      <c r="E147"/>
    </row>
    <row r="148" spans="1:5" ht="18" x14ac:dyDescent="0.45">
      <c r="A148"/>
      <c r="B148"/>
      <c r="C148"/>
      <c r="D148"/>
      <c r="E148"/>
    </row>
    <row r="149" spans="1:5" ht="18" x14ac:dyDescent="0.45">
      <c r="A149"/>
      <c r="B149"/>
      <c r="C149"/>
      <c r="D149"/>
      <c r="E149"/>
    </row>
    <row r="150" spans="1:5" ht="18" x14ac:dyDescent="0.45">
      <c r="A150"/>
      <c r="B150"/>
      <c r="C150"/>
      <c r="D150"/>
      <c r="E150"/>
    </row>
    <row r="151" spans="1:5" ht="18" x14ac:dyDescent="0.45">
      <c r="A151"/>
      <c r="B151"/>
      <c r="C151"/>
      <c r="D151"/>
      <c r="E151"/>
    </row>
    <row r="152" spans="1:5" ht="18" x14ac:dyDescent="0.45">
      <c r="A152"/>
      <c r="B152"/>
      <c r="C152"/>
      <c r="D152"/>
      <c r="E152"/>
    </row>
    <row r="153" spans="1:5" ht="18" x14ac:dyDescent="0.45">
      <c r="A153"/>
      <c r="B153"/>
      <c r="C153"/>
      <c r="D153"/>
      <c r="E153"/>
    </row>
    <row r="154" spans="1:5" ht="18" x14ac:dyDescent="0.45">
      <c r="A154"/>
      <c r="B154"/>
      <c r="C154"/>
      <c r="D154"/>
      <c r="E154"/>
    </row>
    <row r="155" spans="1:5" ht="18" x14ac:dyDescent="0.45">
      <c r="A155"/>
      <c r="B155"/>
      <c r="C155"/>
      <c r="D155"/>
      <c r="E155"/>
    </row>
    <row r="156" spans="1:5" ht="18" x14ac:dyDescent="0.45">
      <c r="A156"/>
      <c r="B156"/>
      <c r="C156"/>
      <c r="D156"/>
      <c r="E156"/>
    </row>
    <row r="157" spans="1:5" ht="18" x14ac:dyDescent="0.45">
      <c r="A157"/>
      <c r="B157"/>
      <c r="C157"/>
      <c r="D157"/>
      <c r="E157"/>
    </row>
    <row r="158" spans="1:5" ht="18" x14ac:dyDescent="0.45">
      <c r="A158"/>
      <c r="B158"/>
      <c r="C158"/>
      <c r="D158"/>
      <c r="E158"/>
    </row>
    <row r="159" spans="1:5" ht="18" x14ac:dyDescent="0.45">
      <c r="A159"/>
      <c r="B159"/>
      <c r="C159"/>
      <c r="D159"/>
      <c r="E159"/>
    </row>
    <row r="160" spans="1:5" ht="18" x14ac:dyDescent="0.45">
      <c r="A160"/>
      <c r="B160"/>
      <c r="C160"/>
      <c r="D160"/>
      <c r="E160"/>
    </row>
    <row r="161" spans="1:5" ht="18" x14ac:dyDescent="0.45">
      <c r="A161"/>
      <c r="B161"/>
      <c r="C161"/>
      <c r="D161"/>
      <c r="E161"/>
    </row>
    <row r="162" spans="1:5" ht="18" x14ac:dyDescent="0.45">
      <c r="A162"/>
      <c r="B162"/>
      <c r="C162"/>
      <c r="D162"/>
      <c r="E162"/>
    </row>
    <row r="163" spans="1:5" ht="18" x14ac:dyDescent="0.45">
      <c r="A163"/>
      <c r="B163"/>
      <c r="C163"/>
      <c r="D163"/>
      <c r="E163"/>
    </row>
    <row r="164" spans="1:5" ht="18" x14ac:dyDescent="0.45">
      <c r="A164"/>
      <c r="B164"/>
      <c r="C164"/>
      <c r="D164"/>
      <c r="E164"/>
    </row>
    <row r="165" spans="1:5" ht="18" x14ac:dyDescent="0.45">
      <c r="A165"/>
      <c r="B165"/>
      <c r="C165"/>
      <c r="D165"/>
      <c r="E165"/>
    </row>
    <row r="166" spans="1:5" ht="18" x14ac:dyDescent="0.45">
      <c r="A166"/>
      <c r="B166"/>
      <c r="C166"/>
      <c r="D166"/>
      <c r="E166"/>
    </row>
    <row r="167" spans="1:5" ht="18" x14ac:dyDescent="0.45">
      <c r="A167"/>
      <c r="B167"/>
      <c r="C167"/>
      <c r="D167"/>
      <c r="E167"/>
    </row>
    <row r="168" spans="1:5" ht="18" x14ac:dyDescent="0.45">
      <c r="A168"/>
      <c r="B168"/>
      <c r="C168"/>
      <c r="D168"/>
      <c r="E168"/>
    </row>
    <row r="169" spans="1:5" ht="18" x14ac:dyDescent="0.45">
      <c r="A169"/>
      <c r="B169"/>
      <c r="C169"/>
      <c r="D169"/>
      <c r="E169"/>
    </row>
    <row r="170" spans="1:5" ht="18" x14ac:dyDescent="0.45">
      <c r="A170"/>
      <c r="B170"/>
      <c r="C170"/>
      <c r="D170"/>
      <c r="E170"/>
    </row>
    <row r="171" spans="1:5" ht="18" x14ac:dyDescent="0.45">
      <c r="A171"/>
      <c r="B171"/>
      <c r="C171"/>
      <c r="D171"/>
      <c r="E171"/>
    </row>
    <row r="172" spans="1:5" ht="18" x14ac:dyDescent="0.45">
      <c r="A172"/>
      <c r="B172"/>
      <c r="C172"/>
      <c r="D172"/>
      <c r="E172"/>
    </row>
    <row r="173" spans="1:5" ht="18" x14ac:dyDescent="0.45">
      <c r="A173"/>
      <c r="B173"/>
      <c r="C173"/>
      <c r="D173"/>
      <c r="E173"/>
    </row>
    <row r="174" spans="1:5" ht="18" x14ac:dyDescent="0.45">
      <c r="A174"/>
      <c r="B174"/>
      <c r="C174"/>
      <c r="D174"/>
      <c r="E174"/>
    </row>
    <row r="175" spans="1:5" ht="18" x14ac:dyDescent="0.45">
      <c r="A175"/>
      <c r="B175"/>
      <c r="C175"/>
      <c r="D175"/>
      <c r="E175"/>
    </row>
    <row r="176" spans="1:5" ht="18" x14ac:dyDescent="0.45">
      <c r="A176"/>
      <c r="B176"/>
      <c r="C176"/>
      <c r="D176"/>
      <c r="E176"/>
    </row>
    <row r="177" spans="1:5" ht="18" x14ac:dyDescent="0.45">
      <c r="A177"/>
      <c r="B177"/>
      <c r="C177"/>
      <c r="D177"/>
      <c r="E177"/>
    </row>
    <row r="178" spans="1:5" ht="18" x14ac:dyDescent="0.45">
      <c r="A178"/>
      <c r="B178"/>
      <c r="C178"/>
      <c r="D178"/>
      <c r="E178"/>
    </row>
    <row r="179" spans="1:5" ht="18" x14ac:dyDescent="0.45">
      <c r="A179"/>
      <c r="B179"/>
      <c r="C179"/>
      <c r="D179"/>
      <c r="E179"/>
    </row>
    <row r="180" spans="1:5" ht="18" x14ac:dyDescent="0.45">
      <c r="A180"/>
      <c r="B180"/>
      <c r="C180"/>
      <c r="D180"/>
      <c r="E180"/>
    </row>
    <row r="181" spans="1:5" ht="18" x14ac:dyDescent="0.45">
      <c r="A181"/>
      <c r="B181"/>
      <c r="C181"/>
      <c r="D181"/>
      <c r="E181"/>
    </row>
    <row r="182" spans="1:5" ht="18" x14ac:dyDescent="0.45">
      <c r="A182"/>
      <c r="B182"/>
      <c r="C182"/>
      <c r="D182"/>
      <c r="E182"/>
    </row>
    <row r="183" spans="1:5" ht="18" x14ac:dyDescent="0.45">
      <c r="A183"/>
      <c r="B183"/>
      <c r="C183"/>
      <c r="D183"/>
      <c r="E183"/>
    </row>
    <row r="184" spans="1:5" ht="18" x14ac:dyDescent="0.45">
      <c r="A184"/>
      <c r="B184"/>
      <c r="C184"/>
      <c r="D184"/>
      <c r="E184"/>
    </row>
    <row r="185" spans="1:5" ht="18" x14ac:dyDescent="0.45">
      <c r="A185"/>
      <c r="B185"/>
      <c r="C185"/>
      <c r="D185"/>
      <c r="E185"/>
    </row>
    <row r="186" spans="1:5" ht="18" x14ac:dyDescent="0.45">
      <c r="A186"/>
      <c r="B186"/>
      <c r="C186"/>
      <c r="D186"/>
      <c r="E186"/>
    </row>
    <row r="187" spans="1:5" ht="18" x14ac:dyDescent="0.45">
      <c r="A187"/>
      <c r="B187"/>
      <c r="C187"/>
      <c r="D187"/>
      <c r="E187"/>
    </row>
    <row r="188" spans="1:5" ht="18" x14ac:dyDescent="0.45">
      <c r="A188"/>
      <c r="B188"/>
      <c r="C188"/>
      <c r="D188"/>
      <c r="E188"/>
    </row>
    <row r="189" spans="1:5" ht="18" x14ac:dyDescent="0.45">
      <c r="A189"/>
      <c r="B189"/>
      <c r="C189"/>
      <c r="D189"/>
      <c r="E189"/>
    </row>
    <row r="190" spans="1:5" ht="18" x14ac:dyDescent="0.45">
      <c r="A190"/>
      <c r="B190"/>
      <c r="C190"/>
      <c r="D190"/>
      <c r="E190"/>
    </row>
    <row r="191" spans="1:5" ht="18" x14ac:dyDescent="0.45">
      <c r="A191"/>
      <c r="B191"/>
      <c r="C191"/>
      <c r="D191"/>
      <c r="E191"/>
    </row>
    <row r="192" spans="1:5" ht="18" x14ac:dyDescent="0.45">
      <c r="A192"/>
      <c r="B192"/>
      <c r="C192"/>
      <c r="D192"/>
      <c r="E192"/>
    </row>
    <row r="193" spans="1:5" ht="18" x14ac:dyDescent="0.45">
      <c r="A193"/>
      <c r="B193"/>
      <c r="C193"/>
      <c r="D193"/>
      <c r="E193"/>
    </row>
    <row r="194" spans="1:5" ht="18" x14ac:dyDescent="0.45">
      <c r="A194"/>
      <c r="B194"/>
      <c r="C194"/>
      <c r="D194"/>
      <c r="E194"/>
    </row>
    <row r="195" spans="1:5" ht="18" x14ac:dyDescent="0.45">
      <c r="A195"/>
      <c r="B195"/>
      <c r="C195"/>
      <c r="D195"/>
      <c r="E195"/>
    </row>
    <row r="196" spans="1:5" ht="18" x14ac:dyDescent="0.45">
      <c r="A196"/>
      <c r="B196"/>
      <c r="C196"/>
      <c r="D196"/>
      <c r="E196"/>
    </row>
    <row r="197" spans="1:5" ht="18" x14ac:dyDescent="0.45">
      <c r="A197"/>
      <c r="B197"/>
      <c r="C197"/>
      <c r="D197"/>
      <c r="E197"/>
    </row>
    <row r="198" spans="1:5" ht="18" x14ac:dyDescent="0.45">
      <c r="A198"/>
      <c r="B198"/>
      <c r="C198"/>
      <c r="D198"/>
      <c r="E198"/>
    </row>
    <row r="199" spans="1:5" ht="18" x14ac:dyDescent="0.45">
      <c r="A199"/>
      <c r="B199"/>
      <c r="C199"/>
      <c r="D199"/>
      <c r="E199"/>
    </row>
    <row r="200" spans="1:5" ht="18" x14ac:dyDescent="0.45">
      <c r="A200"/>
      <c r="B200"/>
      <c r="C200"/>
      <c r="D200"/>
      <c r="E200"/>
    </row>
    <row r="201" spans="1:5" ht="18" x14ac:dyDescent="0.45">
      <c r="A201"/>
      <c r="B201"/>
      <c r="C201"/>
      <c r="D201"/>
      <c r="E201"/>
    </row>
    <row r="202" spans="1:5" ht="18" x14ac:dyDescent="0.45">
      <c r="A202"/>
      <c r="B202"/>
      <c r="C202"/>
      <c r="D202"/>
      <c r="E202"/>
    </row>
    <row r="203" spans="1:5" ht="18" x14ac:dyDescent="0.45">
      <c r="A203"/>
      <c r="B203"/>
      <c r="C203"/>
      <c r="D203"/>
      <c r="E203"/>
    </row>
    <row r="204" spans="1:5" ht="18" x14ac:dyDescent="0.45">
      <c r="A204"/>
      <c r="B204"/>
      <c r="C204"/>
      <c r="D204"/>
      <c r="E204"/>
    </row>
    <row r="205" spans="1:5" ht="18" x14ac:dyDescent="0.45">
      <c r="A205"/>
      <c r="B205"/>
      <c r="C205"/>
      <c r="D205"/>
      <c r="E205"/>
    </row>
    <row r="206" spans="1:5" ht="18" x14ac:dyDescent="0.45">
      <c r="A206"/>
      <c r="B206"/>
      <c r="C206"/>
      <c r="D206"/>
      <c r="E206"/>
    </row>
    <row r="207" spans="1:5" ht="18" x14ac:dyDescent="0.45">
      <c r="A207"/>
      <c r="B207"/>
      <c r="C207"/>
      <c r="D207"/>
      <c r="E207"/>
    </row>
    <row r="208" spans="1:5" ht="18" x14ac:dyDescent="0.45">
      <c r="A208"/>
      <c r="B208"/>
      <c r="C208"/>
      <c r="D208"/>
      <c r="E208"/>
    </row>
    <row r="209" spans="1:5" ht="18" x14ac:dyDescent="0.45">
      <c r="A209"/>
      <c r="B209"/>
      <c r="C209"/>
      <c r="D209"/>
      <c r="E209"/>
    </row>
    <row r="210" spans="1:5" ht="18" x14ac:dyDescent="0.45">
      <c r="A210"/>
      <c r="B210"/>
      <c r="C210"/>
      <c r="D210"/>
      <c r="E210"/>
    </row>
    <row r="211" spans="1:5" ht="18" x14ac:dyDescent="0.45">
      <c r="A211"/>
      <c r="B211"/>
      <c r="C211"/>
      <c r="D211"/>
      <c r="E211"/>
    </row>
    <row r="212" spans="1:5" ht="18" x14ac:dyDescent="0.45">
      <c r="A212"/>
      <c r="B212"/>
      <c r="C212"/>
      <c r="D212"/>
      <c r="E212"/>
    </row>
    <row r="213" spans="1:5" ht="18" x14ac:dyDescent="0.45">
      <c r="A213"/>
      <c r="B213"/>
      <c r="C213"/>
      <c r="D213"/>
      <c r="E213"/>
    </row>
    <row r="214" spans="1:5" ht="18" x14ac:dyDescent="0.45">
      <c r="A214"/>
      <c r="B214"/>
      <c r="C214"/>
      <c r="D214"/>
      <c r="E214"/>
    </row>
    <row r="215" spans="1:5" ht="18" x14ac:dyDescent="0.45">
      <c r="A215"/>
      <c r="B215"/>
      <c r="C215"/>
      <c r="D215"/>
      <c r="E215"/>
    </row>
    <row r="216" spans="1:5" ht="18" x14ac:dyDescent="0.45">
      <c r="A216"/>
      <c r="B216"/>
      <c r="C216"/>
      <c r="D216"/>
      <c r="E216"/>
    </row>
    <row r="217" spans="1:5" ht="18" x14ac:dyDescent="0.45">
      <c r="A217"/>
      <c r="B217"/>
      <c r="C217"/>
      <c r="D217"/>
      <c r="E217"/>
    </row>
    <row r="218" spans="1:5" ht="18" x14ac:dyDescent="0.45">
      <c r="A218"/>
      <c r="B218"/>
      <c r="C218"/>
      <c r="D218"/>
      <c r="E218"/>
    </row>
    <row r="219" spans="1:5" ht="18" x14ac:dyDescent="0.45">
      <c r="A219"/>
      <c r="B219"/>
      <c r="C219"/>
      <c r="D219"/>
      <c r="E219"/>
    </row>
    <row r="220" spans="1:5" ht="18" x14ac:dyDescent="0.45">
      <c r="A220"/>
      <c r="B220"/>
      <c r="C220"/>
      <c r="D220"/>
      <c r="E220"/>
    </row>
    <row r="221" spans="1:5" ht="18" x14ac:dyDescent="0.45">
      <c r="A221"/>
      <c r="B221"/>
      <c r="C221"/>
      <c r="D221"/>
      <c r="E221"/>
    </row>
    <row r="222" spans="1:5" ht="18" x14ac:dyDescent="0.45">
      <c r="A222"/>
      <c r="B222"/>
      <c r="C222"/>
      <c r="D222"/>
      <c r="E222"/>
    </row>
    <row r="223" spans="1:5" ht="18" x14ac:dyDescent="0.45">
      <c r="A223"/>
      <c r="B223"/>
      <c r="C223"/>
      <c r="D223"/>
      <c r="E223"/>
    </row>
    <row r="224" spans="1:5" ht="18" x14ac:dyDescent="0.45">
      <c r="A224"/>
      <c r="B224"/>
      <c r="C224"/>
      <c r="D224"/>
      <c r="E224"/>
    </row>
    <row r="225" spans="1:5" ht="18" x14ac:dyDescent="0.45">
      <c r="A225"/>
      <c r="B225"/>
      <c r="C225"/>
      <c r="D225"/>
      <c r="E225"/>
    </row>
    <row r="226" spans="1:5" ht="18" x14ac:dyDescent="0.45">
      <c r="A226"/>
      <c r="B226"/>
      <c r="C226"/>
      <c r="D226"/>
      <c r="E226"/>
    </row>
    <row r="227" spans="1:5" ht="18" x14ac:dyDescent="0.45">
      <c r="A227"/>
      <c r="B227"/>
      <c r="C227"/>
      <c r="D227"/>
      <c r="E227"/>
    </row>
    <row r="228" spans="1:5" ht="18" x14ac:dyDescent="0.45">
      <c r="A228"/>
      <c r="B228"/>
      <c r="C228"/>
      <c r="D228"/>
      <c r="E228"/>
    </row>
    <row r="229" spans="1:5" ht="18" x14ac:dyDescent="0.45">
      <c r="A229"/>
      <c r="B229"/>
      <c r="C229"/>
      <c r="D229"/>
      <c r="E229"/>
    </row>
    <row r="230" spans="1:5" ht="18" x14ac:dyDescent="0.45">
      <c r="A230"/>
      <c r="B230"/>
      <c r="C230"/>
      <c r="D230"/>
      <c r="E230"/>
    </row>
    <row r="231" spans="1:5" ht="18" x14ac:dyDescent="0.45">
      <c r="A231"/>
      <c r="B231"/>
      <c r="C231"/>
      <c r="D231"/>
      <c r="E231"/>
    </row>
    <row r="232" spans="1:5" ht="18" x14ac:dyDescent="0.45">
      <c r="A232"/>
      <c r="B232"/>
      <c r="C232"/>
      <c r="D232"/>
      <c r="E232"/>
    </row>
    <row r="233" spans="1:5" ht="18" x14ac:dyDescent="0.45">
      <c r="A233"/>
      <c r="B233"/>
      <c r="C233"/>
      <c r="D233"/>
      <c r="E233"/>
    </row>
    <row r="234" spans="1:5" ht="18" x14ac:dyDescent="0.45">
      <c r="A234"/>
      <c r="B234"/>
      <c r="C234"/>
      <c r="D234"/>
      <c r="E234"/>
    </row>
    <row r="235" spans="1:5" ht="18" x14ac:dyDescent="0.45">
      <c r="A235"/>
      <c r="B235"/>
      <c r="C235"/>
      <c r="D235"/>
      <c r="E235"/>
    </row>
    <row r="236" spans="1:5" ht="18" x14ac:dyDescent="0.45">
      <c r="A236"/>
      <c r="B236"/>
      <c r="C236"/>
      <c r="D236"/>
      <c r="E236"/>
    </row>
    <row r="237" spans="1:5" ht="18" x14ac:dyDescent="0.45">
      <c r="A237"/>
      <c r="B237"/>
      <c r="C237"/>
      <c r="D237"/>
      <c r="E237"/>
    </row>
    <row r="238" spans="1:5" ht="18" x14ac:dyDescent="0.45">
      <c r="A238"/>
      <c r="B238"/>
      <c r="C238"/>
      <c r="D238"/>
      <c r="E238"/>
    </row>
    <row r="239" spans="1:5" ht="18" x14ac:dyDescent="0.45">
      <c r="A239"/>
      <c r="B239"/>
      <c r="C239"/>
      <c r="D239"/>
      <c r="E239"/>
    </row>
    <row r="240" spans="1:5" ht="18" x14ac:dyDescent="0.45">
      <c r="A240"/>
      <c r="B240"/>
      <c r="C240"/>
      <c r="D240"/>
      <c r="E240"/>
    </row>
    <row r="241" spans="1:5" ht="18" x14ac:dyDescent="0.45">
      <c r="A241"/>
      <c r="B241"/>
      <c r="C241"/>
      <c r="D241"/>
      <c r="E241"/>
    </row>
    <row r="242" spans="1:5" ht="18" x14ac:dyDescent="0.45">
      <c r="A242"/>
      <c r="B242"/>
      <c r="C242"/>
      <c r="D242"/>
      <c r="E242"/>
    </row>
    <row r="243" spans="1:5" ht="18" x14ac:dyDescent="0.45">
      <c r="A243"/>
      <c r="B243"/>
      <c r="C243"/>
      <c r="D243"/>
      <c r="E243"/>
    </row>
    <row r="244" spans="1:5" ht="18" x14ac:dyDescent="0.45">
      <c r="A244"/>
      <c r="B244"/>
      <c r="C244"/>
      <c r="D244"/>
      <c r="E244"/>
    </row>
    <row r="245" spans="1:5" ht="18" x14ac:dyDescent="0.45">
      <c r="A245"/>
      <c r="B245"/>
      <c r="C245"/>
      <c r="D245"/>
      <c r="E245"/>
    </row>
    <row r="246" spans="1:5" ht="18" x14ac:dyDescent="0.45">
      <c r="A246"/>
      <c r="B246"/>
      <c r="C246"/>
      <c r="D246"/>
      <c r="E246"/>
    </row>
    <row r="247" spans="1:5" ht="18" x14ac:dyDescent="0.45">
      <c r="A247"/>
      <c r="B247"/>
      <c r="C247"/>
      <c r="D247"/>
      <c r="E247"/>
    </row>
    <row r="248" spans="1:5" ht="18" x14ac:dyDescent="0.45">
      <c r="A248"/>
      <c r="B248"/>
      <c r="C248"/>
      <c r="D248"/>
      <c r="E248"/>
    </row>
    <row r="249" spans="1:5" ht="18" x14ac:dyDescent="0.45">
      <c r="A249"/>
      <c r="B249"/>
      <c r="C249"/>
      <c r="D249"/>
      <c r="E249"/>
    </row>
    <row r="250" spans="1:5" ht="18" x14ac:dyDescent="0.45">
      <c r="A250"/>
      <c r="B250"/>
      <c r="C250"/>
      <c r="D250"/>
      <c r="E250"/>
    </row>
    <row r="251" spans="1:5" ht="18" x14ac:dyDescent="0.45">
      <c r="A251"/>
      <c r="B251"/>
      <c r="C251"/>
      <c r="D251"/>
      <c r="E251"/>
    </row>
    <row r="252" spans="1:5" ht="18" x14ac:dyDescent="0.45">
      <c r="A252"/>
      <c r="B252"/>
      <c r="C252"/>
      <c r="D252"/>
      <c r="E252"/>
    </row>
    <row r="253" spans="1:5" ht="18" x14ac:dyDescent="0.45">
      <c r="A253"/>
      <c r="B253"/>
      <c r="C253"/>
      <c r="D253"/>
      <c r="E253"/>
    </row>
    <row r="254" spans="1:5" ht="18" x14ac:dyDescent="0.45">
      <c r="A254"/>
      <c r="B254"/>
      <c r="C254"/>
      <c r="D254"/>
      <c r="E254"/>
    </row>
    <row r="255" spans="1:5" ht="18" x14ac:dyDescent="0.45">
      <c r="A255"/>
      <c r="B255"/>
      <c r="C255"/>
      <c r="D255"/>
      <c r="E255"/>
    </row>
    <row r="256" spans="1:5" ht="18" x14ac:dyDescent="0.45">
      <c r="A256"/>
      <c r="B256"/>
      <c r="C256"/>
      <c r="D256"/>
      <c r="E256"/>
    </row>
    <row r="257" spans="1:5" ht="18" x14ac:dyDescent="0.45">
      <c r="A257"/>
      <c r="B257"/>
      <c r="C257"/>
      <c r="D257"/>
      <c r="E257"/>
    </row>
    <row r="258" spans="1:5" ht="18" x14ac:dyDescent="0.45">
      <c r="A258"/>
      <c r="B258"/>
      <c r="C258"/>
      <c r="D258"/>
      <c r="E258"/>
    </row>
    <row r="259" spans="1:5" ht="18" x14ac:dyDescent="0.45">
      <c r="A259"/>
      <c r="B259"/>
      <c r="C259"/>
      <c r="D259"/>
      <c r="E259"/>
    </row>
    <row r="260" spans="1:5" ht="18" x14ac:dyDescent="0.45">
      <c r="A260"/>
      <c r="B260"/>
      <c r="C260"/>
      <c r="D260"/>
      <c r="E260"/>
    </row>
    <row r="261" spans="1:5" ht="18" x14ac:dyDescent="0.45">
      <c r="A261"/>
      <c r="B261"/>
      <c r="C261"/>
      <c r="D261"/>
      <c r="E261"/>
    </row>
    <row r="262" spans="1:5" ht="18" x14ac:dyDescent="0.45">
      <c r="A262"/>
      <c r="B262"/>
      <c r="C262"/>
      <c r="D262"/>
      <c r="E262"/>
    </row>
    <row r="263" spans="1:5" ht="18" x14ac:dyDescent="0.45">
      <c r="A263"/>
      <c r="B263"/>
      <c r="C263"/>
      <c r="D263"/>
      <c r="E263"/>
    </row>
    <row r="264" spans="1:5" ht="18" x14ac:dyDescent="0.45">
      <c r="A264"/>
      <c r="B264"/>
      <c r="C264"/>
      <c r="D264"/>
      <c r="E264"/>
    </row>
    <row r="265" spans="1:5" ht="18" x14ac:dyDescent="0.45">
      <c r="A265"/>
      <c r="B265"/>
      <c r="C265"/>
      <c r="D265"/>
      <c r="E265"/>
    </row>
    <row r="266" spans="1:5" ht="18" x14ac:dyDescent="0.45">
      <c r="A266"/>
      <c r="B266"/>
      <c r="C266"/>
      <c r="D266"/>
      <c r="E266"/>
    </row>
    <row r="267" spans="1:5" ht="18" x14ac:dyDescent="0.45">
      <c r="A267"/>
      <c r="B267"/>
      <c r="C267"/>
      <c r="D267"/>
      <c r="E267"/>
    </row>
    <row r="268" spans="1:5" ht="18" x14ac:dyDescent="0.45">
      <c r="A268"/>
      <c r="B268"/>
      <c r="C268"/>
      <c r="D268"/>
      <c r="E268"/>
    </row>
    <row r="269" spans="1:5" ht="18" x14ac:dyDescent="0.45">
      <c r="A269"/>
      <c r="B269"/>
      <c r="C269"/>
      <c r="D269"/>
      <c r="E269"/>
    </row>
    <row r="270" spans="1:5" ht="18" x14ac:dyDescent="0.45">
      <c r="A270"/>
      <c r="B270"/>
      <c r="C270"/>
      <c r="D270"/>
      <c r="E270"/>
    </row>
    <row r="271" spans="1:5" ht="18" x14ac:dyDescent="0.45">
      <c r="A271"/>
      <c r="B271"/>
      <c r="C271"/>
      <c r="D271"/>
      <c r="E271"/>
    </row>
    <row r="272" spans="1:5" ht="18" x14ac:dyDescent="0.45">
      <c r="A272"/>
      <c r="B272"/>
      <c r="C272"/>
      <c r="D272"/>
      <c r="E272"/>
    </row>
    <row r="273" spans="1:5" ht="18" x14ac:dyDescent="0.45">
      <c r="A273"/>
      <c r="B273"/>
      <c r="C273"/>
      <c r="D273"/>
      <c r="E273"/>
    </row>
    <row r="274" spans="1:5" ht="18" x14ac:dyDescent="0.45">
      <c r="A274"/>
      <c r="B274"/>
      <c r="C274"/>
      <c r="D274"/>
      <c r="E274"/>
    </row>
    <row r="275" spans="1:5" ht="18" x14ac:dyDescent="0.45">
      <c r="A275"/>
      <c r="B275"/>
      <c r="C275"/>
      <c r="D275"/>
      <c r="E275"/>
    </row>
    <row r="276" spans="1:5" ht="18" x14ac:dyDescent="0.45">
      <c r="A276"/>
      <c r="B276"/>
      <c r="C276"/>
      <c r="D276"/>
      <c r="E276"/>
    </row>
    <row r="277" spans="1:5" ht="18" x14ac:dyDescent="0.45">
      <c r="A277"/>
      <c r="B277"/>
      <c r="C277"/>
      <c r="D277"/>
      <c r="E277"/>
    </row>
    <row r="278" spans="1:5" ht="18" x14ac:dyDescent="0.45">
      <c r="A278"/>
      <c r="B278"/>
      <c r="C278"/>
      <c r="D278"/>
      <c r="E278"/>
    </row>
    <row r="279" spans="1:5" ht="18" x14ac:dyDescent="0.45">
      <c r="A279"/>
      <c r="B279"/>
      <c r="C279"/>
      <c r="D279"/>
      <c r="E279"/>
    </row>
    <row r="280" spans="1:5" ht="18" x14ac:dyDescent="0.45">
      <c r="A280"/>
      <c r="B280"/>
      <c r="C280"/>
      <c r="D280"/>
      <c r="E280"/>
    </row>
    <row r="281" spans="1:5" ht="18" x14ac:dyDescent="0.45">
      <c r="A281"/>
      <c r="B281"/>
      <c r="C281"/>
      <c r="D281"/>
      <c r="E281"/>
    </row>
    <row r="282" spans="1:5" ht="18" x14ac:dyDescent="0.45">
      <c r="A282"/>
      <c r="B282"/>
      <c r="C282"/>
      <c r="D282"/>
      <c r="E282"/>
    </row>
    <row r="283" spans="1:5" ht="18" x14ac:dyDescent="0.45">
      <c r="A283"/>
      <c r="B283"/>
      <c r="C283"/>
      <c r="D283"/>
      <c r="E283"/>
    </row>
    <row r="284" spans="1:5" ht="18" x14ac:dyDescent="0.45">
      <c r="A284"/>
      <c r="B284"/>
      <c r="C284"/>
      <c r="D284"/>
      <c r="E284"/>
    </row>
    <row r="285" spans="1:5" ht="18" x14ac:dyDescent="0.45">
      <c r="A285"/>
      <c r="B285"/>
      <c r="C285"/>
      <c r="D285"/>
      <c r="E285"/>
    </row>
    <row r="286" spans="1:5" ht="18" x14ac:dyDescent="0.45">
      <c r="A286"/>
      <c r="B286"/>
      <c r="C286"/>
      <c r="D286"/>
      <c r="E286"/>
    </row>
    <row r="287" spans="1:5" ht="18" x14ac:dyDescent="0.45">
      <c r="A287"/>
      <c r="B287"/>
      <c r="C287"/>
      <c r="D287"/>
      <c r="E287"/>
    </row>
    <row r="288" spans="1:5" ht="18" x14ac:dyDescent="0.45">
      <c r="A288"/>
      <c r="B288"/>
      <c r="C288"/>
      <c r="D288"/>
      <c r="E288"/>
    </row>
    <row r="289" spans="1:5" ht="18" x14ac:dyDescent="0.45">
      <c r="A289"/>
      <c r="B289"/>
      <c r="C289"/>
      <c r="D289"/>
      <c r="E289"/>
    </row>
    <row r="290" spans="1:5" ht="18" x14ac:dyDescent="0.45">
      <c r="A290"/>
      <c r="B290"/>
      <c r="C290"/>
      <c r="D290"/>
      <c r="E290"/>
    </row>
    <row r="291" spans="1:5" ht="18" x14ac:dyDescent="0.45">
      <c r="A291"/>
      <c r="B291"/>
      <c r="C291"/>
      <c r="D291"/>
      <c r="E291"/>
    </row>
    <row r="292" spans="1:5" ht="18" x14ac:dyDescent="0.45">
      <c r="A292"/>
      <c r="B292"/>
      <c r="C292"/>
      <c r="D292"/>
      <c r="E292"/>
    </row>
    <row r="293" spans="1:5" ht="18" x14ac:dyDescent="0.45">
      <c r="A293"/>
      <c r="B293"/>
      <c r="C293"/>
      <c r="D293"/>
      <c r="E293"/>
    </row>
    <row r="294" spans="1:5" ht="18" x14ac:dyDescent="0.45">
      <c r="A294"/>
      <c r="B294"/>
      <c r="C294"/>
      <c r="D294"/>
      <c r="E294"/>
    </row>
    <row r="295" spans="1:5" ht="18" x14ac:dyDescent="0.45">
      <c r="A295"/>
      <c r="B295"/>
      <c r="C295"/>
      <c r="D295"/>
      <c r="E295"/>
    </row>
    <row r="296" spans="1:5" ht="18" x14ac:dyDescent="0.45">
      <c r="A296"/>
      <c r="B296"/>
      <c r="C296"/>
      <c r="D296"/>
      <c r="E296"/>
    </row>
    <row r="297" spans="1:5" ht="18" x14ac:dyDescent="0.45">
      <c r="A297"/>
      <c r="B297"/>
      <c r="C297"/>
      <c r="D297"/>
      <c r="E297"/>
    </row>
    <row r="298" spans="1:5" ht="18" x14ac:dyDescent="0.45">
      <c r="A298"/>
      <c r="B298"/>
      <c r="C298"/>
      <c r="D298"/>
      <c r="E298"/>
    </row>
    <row r="299" spans="1:5" ht="18" x14ac:dyDescent="0.45">
      <c r="A299"/>
      <c r="B299"/>
      <c r="C299"/>
      <c r="D299"/>
      <c r="E299"/>
    </row>
    <row r="300" spans="1:5" ht="18" x14ac:dyDescent="0.45">
      <c r="A300"/>
      <c r="B300"/>
      <c r="C300"/>
      <c r="D300"/>
      <c r="E300"/>
    </row>
    <row r="301" spans="1:5" ht="18" x14ac:dyDescent="0.45">
      <c r="A301"/>
      <c r="B301"/>
      <c r="C301"/>
      <c r="D301"/>
      <c r="E301"/>
    </row>
    <row r="302" spans="1:5" ht="18" x14ac:dyDescent="0.45">
      <c r="A302"/>
      <c r="B302"/>
      <c r="C302"/>
      <c r="D302"/>
      <c r="E302"/>
    </row>
    <row r="303" spans="1:5" ht="18" x14ac:dyDescent="0.45">
      <c r="A303"/>
      <c r="B303"/>
      <c r="C303"/>
      <c r="D303"/>
      <c r="E303"/>
    </row>
  </sheetData>
  <phoneticPr fontId="18"/>
  <pageMargins left="0.39370078740157483" right="0.39370078740157483" top="0.39370078740157483" bottom="0.39370078740157483" header="0.19685039370078741" footer="0.19685039370078741"/>
  <pageSetup paperSize="8" fitToHeight="0" orientation="portrait" r:id="rId1"/>
  <headerFooter>
    <oddFooter>&amp;R&amp;P/&amp;N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8C11-8737-45B8-ABF8-A2219835327F}">
  <sheetPr>
    <pageSetUpPr fitToPage="1"/>
  </sheetPr>
  <dimension ref="A1:Y457"/>
  <sheetViews>
    <sheetView view="pageBreakPreview" topLeftCell="A247" zoomScale="60" zoomScaleNormal="100" workbookViewId="0">
      <selection activeCell="C247" sqref="C1:D1048576"/>
    </sheetView>
  </sheetViews>
  <sheetFormatPr defaultRowHeight="15" x14ac:dyDescent="0.45"/>
  <cols>
    <col min="1" max="1" width="8.796875" style="1"/>
    <col min="2" max="2" width="23.59765625" style="2" customWidth="1"/>
    <col min="3" max="4" width="11.796875" style="1" customWidth="1"/>
    <col min="5" max="6" width="26.5" style="2" customWidth="1"/>
    <col min="7" max="10" width="8.796875" style="2"/>
    <col min="11" max="11" width="8.796875" style="1"/>
    <col min="12" max="13" width="8.796875" style="2"/>
    <col min="14" max="14" width="8.796875" style="1"/>
    <col min="15" max="17" width="8.796875" style="2"/>
    <col min="18" max="20" width="8.796875" style="1"/>
    <col min="21" max="16384" width="8.796875" style="2"/>
  </cols>
  <sheetData>
    <row r="1" spans="1:22" x14ac:dyDescent="0.45">
      <c r="A1" s="15" t="s">
        <v>1485</v>
      </c>
      <c r="B1" s="16"/>
      <c r="C1" s="17"/>
      <c r="D1" s="17"/>
      <c r="E1" s="18"/>
      <c r="F1" s="17"/>
      <c r="G1" s="19"/>
      <c r="H1" s="20"/>
      <c r="I1" s="21"/>
      <c r="J1" s="22"/>
      <c r="K1" s="22"/>
      <c r="L1" s="22"/>
      <c r="M1" s="22"/>
      <c r="N1" s="22"/>
      <c r="O1" s="23"/>
      <c r="P1" s="23"/>
      <c r="Q1" s="23"/>
      <c r="R1" s="23"/>
      <c r="S1" s="23"/>
      <c r="T1" s="23"/>
      <c r="U1" s="23"/>
      <c r="V1" s="23"/>
    </row>
    <row r="2" spans="1:22" x14ac:dyDescent="0.45">
      <c r="A2" s="24"/>
      <c r="B2" s="25"/>
      <c r="C2" s="24"/>
      <c r="D2" s="26"/>
      <c r="E2" s="27"/>
      <c r="F2" s="21"/>
      <c r="G2" s="21"/>
      <c r="H2" s="20"/>
      <c r="I2" s="28"/>
      <c r="J2" s="22"/>
      <c r="K2" s="22"/>
      <c r="L2" s="22"/>
      <c r="M2" s="22"/>
      <c r="N2" s="22"/>
      <c r="O2" s="23"/>
      <c r="P2" s="23"/>
      <c r="Q2" s="23"/>
      <c r="R2" s="23"/>
      <c r="S2" s="23"/>
      <c r="T2" s="23"/>
      <c r="U2" s="23"/>
      <c r="V2" s="23"/>
    </row>
    <row r="3" spans="1:22" ht="39.6" x14ac:dyDescent="0.45">
      <c r="A3" s="29" t="s">
        <v>1471</v>
      </c>
      <c r="B3" s="29" t="s">
        <v>1478</v>
      </c>
      <c r="C3" s="29" t="s">
        <v>1479</v>
      </c>
      <c r="D3" s="30" t="s">
        <v>1480</v>
      </c>
      <c r="E3" s="31" t="s">
        <v>1473</v>
      </c>
      <c r="F3" s="31" t="s">
        <v>1481</v>
      </c>
      <c r="G3" s="32" t="s">
        <v>1482</v>
      </c>
      <c r="H3" s="33" t="s">
        <v>1483</v>
      </c>
      <c r="I3" s="34" t="s">
        <v>1484</v>
      </c>
      <c r="J3" s="22"/>
      <c r="K3" s="22"/>
      <c r="L3" s="22"/>
      <c r="M3" s="22"/>
      <c r="N3" s="22"/>
      <c r="O3" s="22"/>
      <c r="P3" s="22"/>
      <c r="Q3" s="22"/>
      <c r="R3" s="22"/>
      <c r="S3" s="22"/>
      <c r="T3" s="22"/>
      <c r="U3" s="22"/>
      <c r="V3" s="22"/>
    </row>
    <row r="4" spans="1:22" ht="27" customHeight="1" x14ac:dyDescent="0.45">
      <c r="A4" s="13">
        <v>1</v>
      </c>
      <c r="B4" s="14"/>
      <c r="C4" s="13">
        <v>122186</v>
      </c>
      <c r="D4" s="13">
        <v>35578</v>
      </c>
      <c r="E4" s="14" t="s">
        <v>1058</v>
      </c>
      <c r="F4" s="14" t="s">
        <v>1059</v>
      </c>
      <c r="G4" s="2" t="s">
        <v>25</v>
      </c>
      <c r="H4" s="2" t="s">
        <v>26</v>
      </c>
      <c r="I4" s="2" t="s">
        <v>27</v>
      </c>
      <c r="J4" s="2" t="s">
        <v>13</v>
      </c>
      <c r="K4" s="1">
        <v>32</v>
      </c>
      <c r="L4" s="2" t="s">
        <v>28</v>
      </c>
      <c r="M4" s="2" t="s">
        <v>29</v>
      </c>
      <c r="N4" s="1">
        <v>5</v>
      </c>
      <c r="S4" s="3">
        <v>162</v>
      </c>
      <c r="T4" s="3">
        <v>55.5</v>
      </c>
      <c r="U4" s="2" t="s">
        <v>1291</v>
      </c>
    </row>
    <row r="5" spans="1:22" ht="27" customHeight="1" x14ac:dyDescent="0.45">
      <c r="A5" s="13">
        <v>2</v>
      </c>
      <c r="B5" s="14" t="s">
        <v>1477</v>
      </c>
      <c r="C5" s="13">
        <v>127305</v>
      </c>
      <c r="D5" s="13">
        <v>14282</v>
      </c>
      <c r="E5" s="14" t="s">
        <v>783</v>
      </c>
      <c r="F5" s="14" t="s">
        <v>784</v>
      </c>
      <c r="G5" s="2" t="s">
        <v>36</v>
      </c>
      <c r="H5" s="2" t="s">
        <v>37</v>
      </c>
      <c r="I5" s="2" t="s">
        <v>38</v>
      </c>
      <c r="J5" s="2" t="s">
        <v>13</v>
      </c>
      <c r="K5" s="1">
        <v>29</v>
      </c>
      <c r="L5" s="2" t="s">
        <v>28</v>
      </c>
      <c r="M5" s="2" t="s">
        <v>29</v>
      </c>
      <c r="N5" s="1">
        <v>8</v>
      </c>
      <c r="S5" s="3">
        <v>156</v>
      </c>
      <c r="T5" s="3" t="s">
        <v>1295</v>
      </c>
    </row>
    <row r="6" spans="1:22" ht="27" customHeight="1" x14ac:dyDescent="0.45">
      <c r="A6" s="13">
        <v>3</v>
      </c>
      <c r="B6" s="14"/>
      <c r="C6" s="13">
        <v>122527</v>
      </c>
      <c r="D6" s="13">
        <v>30653</v>
      </c>
      <c r="E6" s="14" t="s">
        <v>1193</v>
      </c>
      <c r="F6" s="14" t="s">
        <v>1194</v>
      </c>
      <c r="G6" s="2" t="s">
        <v>45</v>
      </c>
      <c r="H6" s="2" t="s">
        <v>44</v>
      </c>
      <c r="I6" s="2" t="s">
        <v>46</v>
      </c>
      <c r="J6" s="2" t="s">
        <v>13</v>
      </c>
      <c r="K6" s="1">
        <v>31</v>
      </c>
      <c r="L6" s="2" t="s">
        <v>28</v>
      </c>
      <c r="M6" s="2" t="s">
        <v>29</v>
      </c>
      <c r="N6" s="1">
        <v>10</v>
      </c>
      <c r="R6" s="1">
        <v>1</v>
      </c>
      <c r="S6" s="3">
        <v>166</v>
      </c>
      <c r="T6" s="3">
        <v>49.5</v>
      </c>
      <c r="U6" s="2" t="s">
        <v>1291</v>
      </c>
      <c r="V6" s="2" t="s">
        <v>1378</v>
      </c>
    </row>
    <row r="7" spans="1:22" ht="27" customHeight="1" x14ac:dyDescent="0.45">
      <c r="A7" s="13">
        <v>4</v>
      </c>
      <c r="B7" s="14"/>
      <c r="C7" s="13">
        <v>89566</v>
      </c>
      <c r="D7" s="13">
        <v>31266</v>
      </c>
      <c r="E7" s="14" t="s">
        <v>1226</v>
      </c>
      <c r="F7" s="14" t="s">
        <v>1227</v>
      </c>
      <c r="G7" s="2" t="s">
        <v>47</v>
      </c>
      <c r="H7" s="2" t="s">
        <v>48</v>
      </c>
      <c r="I7" s="2" t="s">
        <v>49</v>
      </c>
      <c r="J7" s="2" t="s">
        <v>13</v>
      </c>
      <c r="K7" s="1">
        <v>46</v>
      </c>
      <c r="L7" s="2" t="s">
        <v>28</v>
      </c>
      <c r="M7" s="2" t="s">
        <v>29</v>
      </c>
      <c r="N7" s="1">
        <v>11</v>
      </c>
      <c r="R7" s="1">
        <v>1</v>
      </c>
      <c r="S7" s="3">
        <v>171</v>
      </c>
      <c r="T7" s="3">
        <v>56</v>
      </c>
    </row>
    <row r="8" spans="1:22" ht="27" customHeight="1" x14ac:dyDescent="0.45">
      <c r="A8" s="13">
        <v>5</v>
      </c>
      <c r="B8" s="14"/>
      <c r="C8" s="13">
        <v>124702</v>
      </c>
      <c r="D8" s="13">
        <v>28943</v>
      </c>
      <c r="E8" s="14" t="s">
        <v>896</v>
      </c>
      <c r="F8" s="14" t="s">
        <v>897</v>
      </c>
      <c r="G8" s="2" t="s">
        <v>87</v>
      </c>
      <c r="H8" s="2" t="s">
        <v>88</v>
      </c>
      <c r="I8" s="2" t="s">
        <v>89</v>
      </c>
      <c r="J8" s="2" t="s">
        <v>13</v>
      </c>
      <c r="K8" s="1">
        <v>40</v>
      </c>
      <c r="L8" s="2" t="s">
        <v>28</v>
      </c>
      <c r="M8" s="2" t="s">
        <v>29</v>
      </c>
      <c r="N8" s="1">
        <v>24</v>
      </c>
      <c r="S8" s="3">
        <v>163</v>
      </c>
      <c r="T8" s="3">
        <v>50</v>
      </c>
      <c r="U8" s="2" t="s">
        <v>1291</v>
      </c>
      <c r="V8" s="2" t="s">
        <v>1438</v>
      </c>
    </row>
    <row r="9" spans="1:22" ht="27" customHeight="1" x14ac:dyDescent="0.45">
      <c r="A9" s="13">
        <v>6</v>
      </c>
      <c r="B9" s="14"/>
      <c r="C9" s="13">
        <v>119210</v>
      </c>
      <c r="D9" s="13">
        <v>34988</v>
      </c>
      <c r="E9" s="14" t="s">
        <v>1183</v>
      </c>
      <c r="F9" s="14" t="s">
        <v>1184</v>
      </c>
      <c r="G9" s="2" t="s">
        <v>403</v>
      </c>
      <c r="H9" s="2" t="s">
        <v>404</v>
      </c>
      <c r="I9" s="2" t="s">
        <v>405</v>
      </c>
      <c r="J9" s="2" t="s">
        <v>13</v>
      </c>
      <c r="K9" s="1">
        <v>41</v>
      </c>
      <c r="L9" s="2" t="s">
        <v>406</v>
      </c>
      <c r="M9" s="2" t="s">
        <v>407</v>
      </c>
      <c r="N9" s="1">
        <v>162</v>
      </c>
      <c r="R9" s="1">
        <v>1</v>
      </c>
      <c r="S9" s="3">
        <v>162</v>
      </c>
      <c r="T9" s="3">
        <v>54</v>
      </c>
      <c r="U9" s="2" t="s">
        <v>1401</v>
      </c>
      <c r="V9" s="2" t="s">
        <v>1400</v>
      </c>
    </row>
    <row r="10" spans="1:22" ht="27" customHeight="1" x14ac:dyDescent="0.45">
      <c r="A10" s="13">
        <v>7</v>
      </c>
      <c r="B10" s="14"/>
      <c r="C10" s="13">
        <v>76156</v>
      </c>
      <c r="D10" s="13">
        <v>34335</v>
      </c>
      <c r="E10" s="14" t="s">
        <v>1218</v>
      </c>
      <c r="F10" s="14" t="s">
        <v>1219</v>
      </c>
      <c r="G10" s="2" t="s">
        <v>511</v>
      </c>
      <c r="H10" s="2" t="s">
        <v>512</v>
      </c>
      <c r="I10" s="2" t="s">
        <v>513</v>
      </c>
      <c r="J10" s="2" t="s">
        <v>13</v>
      </c>
      <c r="K10" s="1">
        <v>46</v>
      </c>
      <c r="L10" s="2" t="s">
        <v>477</v>
      </c>
      <c r="M10" s="2" t="s">
        <v>478</v>
      </c>
      <c r="N10" s="1">
        <v>216</v>
      </c>
      <c r="S10" s="3">
        <v>160</v>
      </c>
      <c r="T10" s="3">
        <v>45</v>
      </c>
      <c r="U10" s="2" t="s">
        <v>1291</v>
      </c>
    </row>
    <row r="11" spans="1:22" ht="27" customHeight="1" x14ac:dyDescent="0.45">
      <c r="A11" s="13">
        <v>8</v>
      </c>
      <c r="B11" s="14"/>
      <c r="C11" s="13">
        <v>9680</v>
      </c>
      <c r="D11" s="13">
        <v>32120</v>
      </c>
      <c r="E11" s="14" t="s">
        <v>1240</v>
      </c>
      <c r="F11" s="14" t="s">
        <v>1241</v>
      </c>
      <c r="G11" s="2" t="s">
        <v>573</v>
      </c>
      <c r="H11" s="2" t="s">
        <v>512</v>
      </c>
      <c r="I11" s="2" t="s">
        <v>594</v>
      </c>
      <c r="J11" s="2" t="s">
        <v>13</v>
      </c>
      <c r="K11" s="1">
        <v>58</v>
      </c>
      <c r="L11" s="2" t="s">
        <v>578</v>
      </c>
      <c r="M11" s="2" t="s">
        <v>579</v>
      </c>
      <c r="N11" s="1">
        <v>270</v>
      </c>
      <c r="S11" s="3">
        <v>157</v>
      </c>
      <c r="T11" s="3">
        <v>46</v>
      </c>
      <c r="U11" s="2" t="s">
        <v>1436</v>
      </c>
      <c r="V11" s="2" t="s">
        <v>1435</v>
      </c>
    </row>
    <row r="12" spans="1:22" ht="27" customHeight="1" x14ac:dyDescent="0.45">
      <c r="A12" s="13">
        <v>9</v>
      </c>
      <c r="B12" s="14"/>
      <c r="C12" s="13">
        <v>121669</v>
      </c>
      <c r="D12" s="13">
        <v>34776</v>
      </c>
      <c r="E12" s="14" t="s">
        <v>1204</v>
      </c>
      <c r="F12" s="14" t="s">
        <v>1205</v>
      </c>
      <c r="G12" s="2" t="s">
        <v>597</v>
      </c>
      <c r="H12" s="2" t="s">
        <v>598</v>
      </c>
      <c r="I12" s="2" t="s">
        <v>599</v>
      </c>
      <c r="J12" s="2" t="s">
        <v>13</v>
      </c>
      <c r="K12" s="1">
        <v>55</v>
      </c>
      <c r="L12" s="2" t="s">
        <v>578</v>
      </c>
      <c r="M12" s="2" t="s">
        <v>579</v>
      </c>
      <c r="N12" s="1">
        <v>273</v>
      </c>
      <c r="S12" s="3">
        <v>170</v>
      </c>
      <c r="T12" s="3">
        <v>52</v>
      </c>
      <c r="U12" s="2" t="s">
        <v>1437</v>
      </c>
    </row>
    <row r="13" spans="1:22" ht="27" customHeight="1" x14ac:dyDescent="0.45">
      <c r="A13" s="13">
        <v>10</v>
      </c>
      <c r="B13" s="14"/>
      <c r="C13" s="13">
        <v>112921</v>
      </c>
      <c r="D13" s="13">
        <v>34853</v>
      </c>
      <c r="E13" s="14" t="s">
        <v>1199</v>
      </c>
      <c r="F13" s="14" t="s">
        <v>1200</v>
      </c>
      <c r="G13" s="2" t="s">
        <v>637</v>
      </c>
      <c r="H13" s="2" t="s">
        <v>638</v>
      </c>
      <c r="I13" s="2" t="s">
        <v>639</v>
      </c>
      <c r="J13" s="2" t="s">
        <v>13</v>
      </c>
      <c r="K13" s="1">
        <v>38</v>
      </c>
      <c r="L13" s="2" t="s">
        <v>616</v>
      </c>
      <c r="M13" s="2" t="s">
        <v>617</v>
      </c>
      <c r="N13" s="1">
        <v>301</v>
      </c>
      <c r="S13" s="3">
        <v>152</v>
      </c>
      <c r="T13" s="3">
        <v>43.5</v>
      </c>
      <c r="U13" s="2" t="s">
        <v>1291</v>
      </c>
      <c r="V13" s="2" t="s">
        <v>1383</v>
      </c>
    </row>
    <row r="14" spans="1:22" ht="27" customHeight="1" x14ac:dyDescent="0.45">
      <c r="A14" s="13">
        <v>11</v>
      </c>
      <c r="B14" s="14"/>
      <c r="C14" s="13">
        <v>118967</v>
      </c>
      <c r="D14" s="13">
        <v>35335</v>
      </c>
      <c r="E14" s="14" t="s">
        <v>1118</v>
      </c>
      <c r="F14" s="14" t="s">
        <v>1118</v>
      </c>
      <c r="G14" s="2" t="s">
        <v>56</v>
      </c>
      <c r="H14" s="2" t="s">
        <v>57</v>
      </c>
      <c r="I14" s="2" t="s">
        <v>58</v>
      </c>
      <c r="J14" s="2" t="s">
        <v>13</v>
      </c>
      <c r="K14" s="1">
        <v>23</v>
      </c>
      <c r="L14" s="2" t="s">
        <v>59</v>
      </c>
      <c r="M14" s="2" t="s">
        <v>60</v>
      </c>
      <c r="N14" s="1">
        <v>14</v>
      </c>
      <c r="S14" s="3">
        <v>163</v>
      </c>
      <c r="T14" s="3">
        <v>56</v>
      </c>
      <c r="U14" s="2" t="s">
        <v>1382</v>
      </c>
    </row>
    <row r="15" spans="1:22" ht="27" customHeight="1" x14ac:dyDescent="0.45">
      <c r="A15" s="13">
        <v>12</v>
      </c>
      <c r="B15" s="14" t="s">
        <v>1477</v>
      </c>
      <c r="C15" s="13">
        <v>125656</v>
      </c>
      <c r="D15" s="13">
        <v>35934</v>
      </c>
      <c r="E15" s="14" t="s">
        <v>842</v>
      </c>
      <c r="F15" s="14" t="s">
        <v>843</v>
      </c>
      <c r="G15" s="2" t="s">
        <v>347</v>
      </c>
      <c r="H15" s="2" t="s">
        <v>348</v>
      </c>
      <c r="I15" s="2" t="s">
        <v>349</v>
      </c>
      <c r="J15" s="2" t="s">
        <v>13</v>
      </c>
      <c r="K15" s="1">
        <v>35</v>
      </c>
      <c r="L15" s="2" t="s">
        <v>350</v>
      </c>
      <c r="M15" s="2" t="s">
        <v>351</v>
      </c>
      <c r="N15" s="1">
        <v>140</v>
      </c>
      <c r="R15" s="1">
        <v>1</v>
      </c>
      <c r="S15" s="3">
        <v>156</v>
      </c>
      <c r="T15" s="3">
        <v>50</v>
      </c>
      <c r="V15" s="2" t="s">
        <v>1328</v>
      </c>
    </row>
    <row r="16" spans="1:22" ht="27" customHeight="1" x14ac:dyDescent="0.45">
      <c r="A16" s="13">
        <v>13</v>
      </c>
      <c r="B16" s="14"/>
      <c r="C16" s="13">
        <v>124969</v>
      </c>
      <c r="D16" s="13">
        <v>35835</v>
      </c>
      <c r="E16" s="14" t="s">
        <v>892</v>
      </c>
      <c r="F16" s="14" t="s">
        <v>893</v>
      </c>
      <c r="G16" s="2" t="s">
        <v>355</v>
      </c>
      <c r="H16" s="2" t="s">
        <v>356</v>
      </c>
      <c r="I16" s="2" t="s">
        <v>357</v>
      </c>
      <c r="J16" s="2" t="s">
        <v>13</v>
      </c>
      <c r="K16" s="1">
        <v>29</v>
      </c>
      <c r="L16" s="2" t="s">
        <v>350</v>
      </c>
      <c r="M16" s="2" t="s">
        <v>351</v>
      </c>
      <c r="N16" s="1">
        <v>142</v>
      </c>
      <c r="R16" s="1">
        <v>1</v>
      </c>
      <c r="S16" s="3">
        <v>155</v>
      </c>
      <c r="T16" s="3" t="s">
        <v>1295</v>
      </c>
    </row>
    <row r="17" spans="1:22" ht="27" customHeight="1" x14ac:dyDescent="0.45">
      <c r="A17" s="13">
        <v>14</v>
      </c>
      <c r="B17" s="14"/>
      <c r="C17" s="13">
        <v>113708</v>
      </c>
      <c r="D17" s="13">
        <v>34911</v>
      </c>
      <c r="E17" s="14" t="s">
        <v>1195</v>
      </c>
      <c r="F17" s="14" t="s">
        <v>1196</v>
      </c>
      <c r="G17" s="2" t="s">
        <v>367</v>
      </c>
      <c r="H17" s="2" t="s">
        <v>368</v>
      </c>
      <c r="I17" s="2" t="s">
        <v>369</v>
      </c>
      <c r="J17" s="2" t="s">
        <v>13</v>
      </c>
      <c r="K17" s="1">
        <v>35</v>
      </c>
      <c r="L17" s="2" t="s">
        <v>350</v>
      </c>
      <c r="M17" s="2" t="s">
        <v>351</v>
      </c>
      <c r="N17" s="1">
        <v>148</v>
      </c>
      <c r="R17" s="1">
        <v>1</v>
      </c>
      <c r="S17" s="3">
        <v>159</v>
      </c>
      <c r="T17" s="3">
        <v>48</v>
      </c>
      <c r="U17" s="2" t="s">
        <v>1353</v>
      </c>
      <c r="V17" s="2" t="s">
        <v>1352</v>
      </c>
    </row>
    <row r="18" spans="1:22" ht="27" customHeight="1" x14ac:dyDescent="0.45">
      <c r="A18" s="13">
        <v>15</v>
      </c>
      <c r="B18" s="14"/>
      <c r="C18" s="13">
        <v>124940</v>
      </c>
      <c r="D18" s="13">
        <v>35832</v>
      </c>
      <c r="E18" s="14" t="s">
        <v>894</v>
      </c>
      <c r="F18" s="14" t="s">
        <v>895</v>
      </c>
      <c r="G18" s="2" t="s">
        <v>385</v>
      </c>
      <c r="H18" s="2" t="s">
        <v>386</v>
      </c>
      <c r="I18" s="2" t="s">
        <v>387</v>
      </c>
      <c r="J18" s="2" t="s">
        <v>13</v>
      </c>
      <c r="K18" s="1">
        <v>29</v>
      </c>
      <c r="L18" s="2" t="s">
        <v>350</v>
      </c>
      <c r="M18" s="2" t="s">
        <v>351</v>
      </c>
      <c r="N18" s="1">
        <v>155</v>
      </c>
      <c r="S18" s="3">
        <v>163</v>
      </c>
      <c r="T18" s="3">
        <v>52</v>
      </c>
      <c r="U18" s="2" t="s">
        <v>1291</v>
      </c>
      <c r="V18" s="2" t="s">
        <v>1379</v>
      </c>
    </row>
    <row r="19" spans="1:22" ht="27" customHeight="1" x14ac:dyDescent="0.45">
      <c r="A19" s="13">
        <v>16</v>
      </c>
      <c r="B19" s="14" t="s">
        <v>1477</v>
      </c>
      <c r="C19" s="13">
        <v>127461</v>
      </c>
      <c r="D19" s="13">
        <v>36065</v>
      </c>
      <c r="E19" s="14" t="s">
        <v>779</v>
      </c>
      <c r="F19" s="14" t="s">
        <v>780</v>
      </c>
      <c r="G19" s="2" t="s">
        <v>391</v>
      </c>
      <c r="H19" s="2" t="s">
        <v>392</v>
      </c>
      <c r="I19" s="2" t="s">
        <v>393</v>
      </c>
      <c r="J19" s="2" t="s">
        <v>13</v>
      </c>
      <c r="K19" s="1">
        <v>29</v>
      </c>
      <c r="L19" s="2" t="s">
        <v>350</v>
      </c>
      <c r="M19" s="2" t="s">
        <v>351</v>
      </c>
      <c r="N19" s="1">
        <v>157</v>
      </c>
      <c r="S19" s="3">
        <v>155</v>
      </c>
      <c r="T19" s="3" t="s">
        <v>1295</v>
      </c>
    </row>
    <row r="20" spans="1:22" ht="27" customHeight="1" x14ac:dyDescent="0.45">
      <c r="A20" s="13">
        <v>17</v>
      </c>
      <c r="B20" s="14"/>
      <c r="C20" s="13">
        <v>119601</v>
      </c>
      <c r="D20" s="13">
        <v>34931</v>
      </c>
      <c r="E20" s="14" t="s">
        <v>1191</v>
      </c>
      <c r="F20" s="14" t="s">
        <v>1192</v>
      </c>
      <c r="G20" s="2" t="s">
        <v>397</v>
      </c>
      <c r="H20" s="2" t="s">
        <v>398</v>
      </c>
      <c r="I20" s="2" t="s">
        <v>399</v>
      </c>
      <c r="J20" s="2" t="s">
        <v>13</v>
      </c>
      <c r="K20" s="1">
        <v>52</v>
      </c>
      <c r="L20" s="2" t="s">
        <v>350</v>
      </c>
      <c r="M20" s="2" t="s">
        <v>351</v>
      </c>
      <c r="N20" s="1">
        <v>160</v>
      </c>
      <c r="S20" s="3">
        <v>162</v>
      </c>
      <c r="T20" s="3" t="s">
        <v>1295</v>
      </c>
    </row>
    <row r="21" spans="1:22" ht="27" customHeight="1" x14ac:dyDescent="0.45">
      <c r="A21" s="13">
        <v>18</v>
      </c>
      <c r="B21" s="14"/>
      <c r="C21" s="13">
        <v>118873</v>
      </c>
      <c r="D21" s="13">
        <v>35328</v>
      </c>
      <c r="E21" s="14" t="s">
        <v>1119</v>
      </c>
      <c r="F21" s="14" t="s">
        <v>1120</v>
      </c>
      <c r="G21" s="2" t="s">
        <v>216</v>
      </c>
      <c r="H21" s="2" t="s">
        <v>408</v>
      </c>
      <c r="I21" s="2" t="s">
        <v>409</v>
      </c>
      <c r="J21" s="2" t="s">
        <v>13</v>
      </c>
      <c r="K21" s="1">
        <v>27</v>
      </c>
      <c r="L21" s="2" t="s">
        <v>350</v>
      </c>
      <c r="M21" s="2" t="s">
        <v>351</v>
      </c>
      <c r="N21" s="1">
        <v>163</v>
      </c>
      <c r="S21" s="3">
        <v>155</v>
      </c>
      <c r="T21" s="3">
        <v>45</v>
      </c>
      <c r="U21" s="2" t="s">
        <v>1403</v>
      </c>
      <c r="V21" s="2" t="s">
        <v>1402</v>
      </c>
    </row>
    <row r="22" spans="1:22" ht="27" customHeight="1" x14ac:dyDescent="0.45">
      <c r="A22" s="13">
        <v>19</v>
      </c>
      <c r="B22" s="14"/>
      <c r="C22" s="13">
        <v>125632</v>
      </c>
      <c r="D22" s="13">
        <v>35929</v>
      </c>
      <c r="E22" s="14" t="s">
        <v>846</v>
      </c>
      <c r="F22" s="14" t="s">
        <v>847</v>
      </c>
      <c r="G22" s="2" t="s">
        <v>413</v>
      </c>
      <c r="H22" s="2" t="s">
        <v>414</v>
      </c>
      <c r="I22" s="2" t="s">
        <v>415</v>
      </c>
      <c r="J22" s="2" t="s">
        <v>13</v>
      </c>
      <c r="K22" s="1">
        <v>27</v>
      </c>
      <c r="L22" s="2" t="s">
        <v>350</v>
      </c>
      <c r="M22" s="2" t="s">
        <v>351</v>
      </c>
      <c r="N22" s="1">
        <v>166</v>
      </c>
      <c r="R22" s="1">
        <v>1</v>
      </c>
      <c r="S22" s="3">
        <v>158</v>
      </c>
      <c r="T22" s="3">
        <v>46.5</v>
      </c>
      <c r="U22" s="2" t="s">
        <v>1409</v>
      </c>
      <c r="V22" s="2" t="s">
        <v>1408</v>
      </c>
    </row>
    <row r="23" spans="1:22" ht="27" customHeight="1" x14ac:dyDescent="0.45">
      <c r="A23" s="13">
        <v>20</v>
      </c>
      <c r="B23" s="14"/>
      <c r="C23" s="13">
        <v>123170</v>
      </c>
      <c r="D23" s="13">
        <v>35665</v>
      </c>
      <c r="E23" s="14" t="s">
        <v>994</v>
      </c>
      <c r="F23" s="14" t="s">
        <v>995</v>
      </c>
      <c r="G23" s="2" t="s">
        <v>418</v>
      </c>
      <c r="H23" s="2" t="s">
        <v>419</v>
      </c>
      <c r="I23" s="2" t="s">
        <v>420</v>
      </c>
      <c r="J23" s="2" t="s">
        <v>13</v>
      </c>
      <c r="K23" s="1">
        <v>32</v>
      </c>
      <c r="L23" s="2" t="s">
        <v>350</v>
      </c>
      <c r="M23" s="2" t="s">
        <v>351</v>
      </c>
      <c r="N23" s="1">
        <v>168</v>
      </c>
      <c r="S23" s="3">
        <v>150</v>
      </c>
      <c r="T23" s="3" t="s">
        <v>1295</v>
      </c>
    </row>
    <row r="24" spans="1:22" ht="27" customHeight="1" x14ac:dyDescent="0.45">
      <c r="A24" s="13">
        <v>21</v>
      </c>
      <c r="B24" s="14" t="s">
        <v>1476</v>
      </c>
      <c r="C24" s="13"/>
      <c r="D24" s="13">
        <v>35820</v>
      </c>
      <c r="E24" s="14" t="s">
        <v>902</v>
      </c>
      <c r="F24" s="14" t="s">
        <v>903</v>
      </c>
      <c r="G24" s="2" t="s">
        <v>422</v>
      </c>
      <c r="H24" s="2" t="s">
        <v>421</v>
      </c>
      <c r="I24" s="2" t="s">
        <v>423</v>
      </c>
      <c r="J24" s="2" t="s">
        <v>13</v>
      </c>
      <c r="K24" s="1">
        <v>47</v>
      </c>
      <c r="L24" s="2" t="s">
        <v>350</v>
      </c>
      <c r="M24" s="2" t="s">
        <v>351</v>
      </c>
      <c r="N24" s="1">
        <v>169</v>
      </c>
      <c r="S24" s="3">
        <v>164</v>
      </c>
      <c r="T24" s="3">
        <v>52</v>
      </c>
      <c r="U24" s="2" t="s">
        <v>1373</v>
      </c>
      <c r="V24" s="2" t="s">
        <v>1415</v>
      </c>
    </row>
    <row r="25" spans="1:22" ht="27" customHeight="1" x14ac:dyDescent="0.45">
      <c r="A25" s="13">
        <v>22</v>
      </c>
      <c r="B25" s="14"/>
      <c r="C25" s="13">
        <v>120215</v>
      </c>
      <c r="D25" s="13">
        <v>31925</v>
      </c>
      <c r="E25" s="14" t="s">
        <v>1104</v>
      </c>
      <c r="F25" s="14" t="s">
        <v>1105</v>
      </c>
      <c r="G25" s="2" t="s">
        <v>25</v>
      </c>
      <c r="H25" s="2" t="s">
        <v>429</v>
      </c>
      <c r="I25" s="2" t="s">
        <v>430</v>
      </c>
      <c r="J25" s="2" t="s">
        <v>13</v>
      </c>
      <c r="K25" s="1">
        <v>35</v>
      </c>
      <c r="L25" s="2" t="s">
        <v>350</v>
      </c>
      <c r="M25" s="2" t="s">
        <v>351</v>
      </c>
      <c r="N25" s="1">
        <v>172</v>
      </c>
      <c r="R25" s="1">
        <v>1</v>
      </c>
      <c r="S25" s="3">
        <v>162</v>
      </c>
      <c r="T25" s="3" t="s">
        <v>1295</v>
      </c>
    </row>
    <row r="26" spans="1:22" ht="27" customHeight="1" x14ac:dyDescent="0.45">
      <c r="A26" s="13">
        <v>23</v>
      </c>
      <c r="B26" s="14"/>
      <c r="C26" s="13">
        <v>125363</v>
      </c>
      <c r="D26" s="13">
        <v>35650</v>
      </c>
      <c r="E26" s="14" t="s">
        <v>1014</v>
      </c>
      <c r="F26" s="14" t="s">
        <v>1015</v>
      </c>
      <c r="G26" s="2" t="s">
        <v>431</v>
      </c>
      <c r="H26" s="2" t="s">
        <v>432</v>
      </c>
      <c r="I26" s="2" t="s">
        <v>433</v>
      </c>
      <c r="J26" s="2" t="s">
        <v>13</v>
      </c>
      <c r="K26" s="1">
        <v>46</v>
      </c>
      <c r="L26" s="2" t="s">
        <v>350</v>
      </c>
      <c r="M26" s="2" t="s">
        <v>351</v>
      </c>
      <c r="N26" s="1">
        <v>173</v>
      </c>
      <c r="R26" s="1">
        <v>1</v>
      </c>
      <c r="S26" s="3">
        <v>160</v>
      </c>
      <c r="T26" s="3">
        <v>49</v>
      </c>
      <c r="U26" s="2" t="s">
        <v>1428</v>
      </c>
      <c r="V26" s="2" t="s">
        <v>1427</v>
      </c>
    </row>
    <row r="27" spans="1:22" ht="27" customHeight="1" x14ac:dyDescent="0.45">
      <c r="A27" s="13">
        <v>24</v>
      </c>
      <c r="B27" s="14"/>
      <c r="C27" s="13">
        <v>122138</v>
      </c>
      <c r="D27" s="13">
        <v>35576</v>
      </c>
      <c r="E27" s="14" t="s">
        <v>1060</v>
      </c>
      <c r="F27" s="14" t="s">
        <v>1061</v>
      </c>
      <c r="G27" s="2" t="s">
        <v>443</v>
      </c>
      <c r="H27" s="2" t="s">
        <v>444</v>
      </c>
      <c r="I27" s="2" t="s">
        <v>445</v>
      </c>
      <c r="J27" s="2" t="s">
        <v>13</v>
      </c>
      <c r="K27" s="1">
        <v>21</v>
      </c>
      <c r="L27" s="2" t="s">
        <v>350</v>
      </c>
      <c r="M27" s="2" t="s">
        <v>351</v>
      </c>
      <c r="N27" s="1">
        <v>178</v>
      </c>
      <c r="R27" s="1">
        <v>1</v>
      </c>
      <c r="S27" s="3">
        <v>157</v>
      </c>
      <c r="T27" s="3" t="s">
        <v>1295</v>
      </c>
    </row>
    <row r="28" spans="1:22" ht="27" customHeight="1" x14ac:dyDescent="0.45">
      <c r="A28" s="13">
        <v>25</v>
      </c>
      <c r="B28" s="14"/>
      <c r="C28" s="13">
        <v>124574</v>
      </c>
      <c r="D28" s="13">
        <v>35814</v>
      </c>
      <c r="E28" s="14" t="s">
        <v>906</v>
      </c>
      <c r="F28" s="14" t="s">
        <v>907</v>
      </c>
      <c r="G28" s="2" t="s">
        <v>455</v>
      </c>
      <c r="H28" s="2" t="s">
        <v>456</v>
      </c>
      <c r="I28" s="2" t="s">
        <v>457</v>
      </c>
      <c r="J28" s="2" t="s">
        <v>13</v>
      </c>
      <c r="K28" s="1">
        <v>32</v>
      </c>
      <c r="L28" s="2" t="s">
        <v>350</v>
      </c>
      <c r="M28" s="2" t="s">
        <v>351</v>
      </c>
      <c r="N28" s="1">
        <v>184</v>
      </c>
      <c r="S28" s="3">
        <v>169</v>
      </c>
      <c r="T28" s="3" t="s">
        <v>1295</v>
      </c>
    </row>
    <row r="29" spans="1:22" ht="27" customHeight="1" x14ac:dyDescent="0.45">
      <c r="A29" s="13">
        <v>26</v>
      </c>
      <c r="B29" s="14" t="s">
        <v>1476</v>
      </c>
      <c r="C29" s="13"/>
      <c r="D29" s="13">
        <v>30094</v>
      </c>
      <c r="E29" s="14" t="s">
        <v>970</v>
      </c>
      <c r="F29" s="14" t="s">
        <v>971</v>
      </c>
      <c r="G29" s="2" t="s">
        <v>458</v>
      </c>
      <c r="H29" s="2" t="s">
        <v>459</v>
      </c>
      <c r="I29" s="2" t="s">
        <v>460</v>
      </c>
      <c r="J29" s="2" t="s">
        <v>13</v>
      </c>
      <c r="K29" s="1">
        <v>58</v>
      </c>
      <c r="L29" s="2" t="s">
        <v>350</v>
      </c>
      <c r="M29" s="2" t="s">
        <v>351</v>
      </c>
      <c r="N29" s="1">
        <v>187</v>
      </c>
      <c r="S29" s="3">
        <v>163</v>
      </c>
      <c r="T29" s="3">
        <v>48</v>
      </c>
      <c r="U29" s="2" t="s">
        <v>1291</v>
      </c>
    </row>
    <row r="30" spans="1:22" ht="27" customHeight="1" x14ac:dyDescent="0.45">
      <c r="A30" s="13">
        <v>27</v>
      </c>
      <c r="B30" s="14"/>
      <c r="C30" s="13">
        <v>125729</v>
      </c>
      <c r="D30" s="13">
        <v>33548</v>
      </c>
      <c r="E30" s="14" t="s">
        <v>834</v>
      </c>
      <c r="F30" s="14" t="s">
        <v>835</v>
      </c>
      <c r="G30" s="2" t="s">
        <v>465</v>
      </c>
      <c r="H30" s="2" t="s">
        <v>464</v>
      </c>
      <c r="I30" s="2" t="s">
        <v>466</v>
      </c>
      <c r="J30" s="2" t="s">
        <v>13</v>
      </c>
      <c r="K30" s="1">
        <v>33</v>
      </c>
      <c r="L30" s="2" t="s">
        <v>467</v>
      </c>
      <c r="M30" s="2" t="s">
        <v>468</v>
      </c>
      <c r="N30" s="1">
        <v>189</v>
      </c>
      <c r="S30" s="3">
        <v>158</v>
      </c>
      <c r="T30" s="3">
        <v>50</v>
      </c>
      <c r="V30" s="2" t="s">
        <v>1298</v>
      </c>
    </row>
    <row r="31" spans="1:22" ht="27" customHeight="1" x14ac:dyDescent="0.45">
      <c r="A31" s="13">
        <v>28</v>
      </c>
      <c r="B31" s="14"/>
      <c r="C31" s="13">
        <v>111324</v>
      </c>
      <c r="D31" s="13">
        <v>31214</v>
      </c>
      <c r="E31" s="14" t="s">
        <v>1210</v>
      </c>
      <c r="F31" s="14" t="s">
        <v>1211</v>
      </c>
      <c r="G31" s="2" t="s">
        <v>475</v>
      </c>
      <c r="H31" s="2" t="s">
        <v>194</v>
      </c>
      <c r="I31" s="2" t="s">
        <v>476</v>
      </c>
      <c r="J31" s="2" t="s">
        <v>13</v>
      </c>
      <c r="K31" s="1">
        <v>50</v>
      </c>
      <c r="L31" s="2" t="s">
        <v>467</v>
      </c>
      <c r="M31" s="2" t="s">
        <v>468</v>
      </c>
      <c r="N31" s="1">
        <v>193</v>
      </c>
      <c r="R31" s="1">
        <v>1</v>
      </c>
      <c r="S31" s="3">
        <v>158</v>
      </c>
      <c r="T31" s="3">
        <v>47.5</v>
      </c>
      <c r="U31" s="2" t="s">
        <v>1308</v>
      </c>
      <c r="V31" s="2" t="s">
        <v>1322</v>
      </c>
    </row>
    <row r="32" spans="1:22" ht="27" customHeight="1" x14ac:dyDescent="0.45">
      <c r="A32" s="13">
        <v>29</v>
      </c>
      <c r="B32" s="14"/>
      <c r="C32" s="13">
        <v>121232</v>
      </c>
      <c r="D32" s="13">
        <v>35513</v>
      </c>
      <c r="E32" s="14" t="s">
        <v>1088</v>
      </c>
      <c r="F32" s="14" t="s">
        <v>1089</v>
      </c>
      <c r="G32" s="2" t="s">
        <v>347</v>
      </c>
      <c r="H32" s="2" t="s">
        <v>479</v>
      </c>
      <c r="I32" s="2" t="s">
        <v>480</v>
      </c>
      <c r="J32" s="2" t="s">
        <v>13</v>
      </c>
      <c r="K32" s="1">
        <v>26</v>
      </c>
      <c r="L32" s="2" t="s">
        <v>467</v>
      </c>
      <c r="M32" s="2" t="s">
        <v>468</v>
      </c>
      <c r="N32" s="1">
        <v>196</v>
      </c>
      <c r="R32" s="1">
        <v>1</v>
      </c>
      <c r="S32" s="3">
        <v>164</v>
      </c>
      <c r="T32" s="3" t="s">
        <v>1295</v>
      </c>
      <c r="U32" s="2" t="s">
        <v>1343</v>
      </c>
      <c r="V32" s="2" t="s">
        <v>1342</v>
      </c>
    </row>
    <row r="33" spans="1:22" ht="27" customHeight="1" x14ac:dyDescent="0.45">
      <c r="A33" s="13">
        <v>30</v>
      </c>
      <c r="B33" s="14" t="s">
        <v>1477</v>
      </c>
      <c r="C33" s="13">
        <v>123271</v>
      </c>
      <c r="D33" s="13">
        <v>35685</v>
      </c>
      <c r="E33" s="14" t="s">
        <v>962</v>
      </c>
      <c r="F33" s="14" t="s">
        <v>963</v>
      </c>
      <c r="G33" s="2" t="s">
        <v>484</v>
      </c>
      <c r="H33" s="2" t="s">
        <v>485</v>
      </c>
      <c r="I33" s="2" t="s">
        <v>486</v>
      </c>
      <c r="J33" s="2" t="s">
        <v>13</v>
      </c>
      <c r="K33" s="1">
        <v>25</v>
      </c>
      <c r="L33" s="2" t="s">
        <v>467</v>
      </c>
      <c r="M33" s="2" t="s">
        <v>468</v>
      </c>
      <c r="N33" s="1">
        <v>198</v>
      </c>
      <c r="R33" s="1">
        <v>1</v>
      </c>
      <c r="S33" s="3">
        <v>155</v>
      </c>
      <c r="T33" s="3">
        <v>45</v>
      </c>
    </row>
    <row r="34" spans="1:22" ht="27" customHeight="1" x14ac:dyDescent="0.45">
      <c r="A34" s="13">
        <v>31</v>
      </c>
      <c r="B34" s="14"/>
      <c r="C34" s="13">
        <v>124045</v>
      </c>
      <c r="D34" s="13">
        <v>35753</v>
      </c>
      <c r="E34" s="14" t="s">
        <v>932</v>
      </c>
      <c r="F34" s="14" t="s">
        <v>933</v>
      </c>
      <c r="G34" s="2" t="s">
        <v>497</v>
      </c>
      <c r="H34" s="2" t="s">
        <v>414</v>
      </c>
      <c r="I34" s="2" t="s">
        <v>498</v>
      </c>
      <c r="J34" s="2" t="s">
        <v>13</v>
      </c>
      <c r="K34" s="1">
        <v>35</v>
      </c>
      <c r="L34" s="2" t="s">
        <v>467</v>
      </c>
      <c r="M34" s="2" t="s">
        <v>468</v>
      </c>
      <c r="N34" s="1">
        <v>205</v>
      </c>
      <c r="S34" s="3">
        <v>160</v>
      </c>
      <c r="T34" s="3">
        <v>48</v>
      </c>
      <c r="U34" s="2" t="s">
        <v>1291</v>
      </c>
      <c r="V34" s="2" t="s">
        <v>1407</v>
      </c>
    </row>
    <row r="35" spans="1:22" ht="27" customHeight="1" x14ac:dyDescent="0.45">
      <c r="A35" s="13">
        <v>32</v>
      </c>
      <c r="B35" s="14"/>
      <c r="C35" s="13">
        <v>110018</v>
      </c>
      <c r="D35" s="13">
        <v>30080</v>
      </c>
      <c r="E35" s="14" t="s">
        <v>1224</v>
      </c>
      <c r="F35" s="14" t="s">
        <v>1225</v>
      </c>
      <c r="G35" s="2" t="s">
        <v>475</v>
      </c>
      <c r="H35" s="2" t="s">
        <v>160</v>
      </c>
      <c r="I35" s="2" t="s">
        <v>507</v>
      </c>
      <c r="J35" s="2" t="s">
        <v>13</v>
      </c>
      <c r="K35" s="1">
        <v>43</v>
      </c>
      <c r="L35" s="2" t="s">
        <v>467</v>
      </c>
      <c r="M35" s="2" t="s">
        <v>468</v>
      </c>
      <c r="N35" s="1">
        <v>212</v>
      </c>
      <c r="S35" s="3">
        <v>167</v>
      </c>
      <c r="T35" s="3">
        <v>57.5</v>
      </c>
      <c r="V35" s="2" t="s">
        <v>1422</v>
      </c>
    </row>
    <row r="36" spans="1:22" ht="27" customHeight="1" x14ac:dyDescent="0.45">
      <c r="A36" s="13">
        <v>33</v>
      </c>
      <c r="B36" s="14"/>
      <c r="C36" s="13">
        <v>107879</v>
      </c>
      <c r="D36" s="13">
        <v>35098</v>
      </c>
      <c r="E36" s="14" t="s">
        <v>1165</v>
      </c>
      <c r="F36" s="14" t="s">
        <v>1166</v>
      </c>
      <c r="G36" s="2" t="s">
        <v>391</v>
      </c>
      <c r="H36" s="2" t="s">
        <v>91</v>
      </c>
      <c r="I36" s="2" t="s">
        <v>519</v>
      </c>
      <c r="J36" s="2" t="s">
        <v>13</v>
      </c>
      <c r="K36" s="1">
        <v>32</v>
      </c>
      <c r="L36" s="2" t="s">
        <v>467</v>
      </c>
      <c r="M36" s="2" t="s">
        <v>468</v>
      </c>
      <c r="N36" s="1">
        <v>219</v>
      </c>
      <c r="R36" s="1">
        <v>1</v>
      </c>
      <c r="S36" s="3">
        <v>157</v>
      </c>
      <c r="T36" s="3" t="s">
        <v>1295</v>
      </c>
    </row>
    <row r="37" spans="1:22" ht="27" customHeight="1" x14ac:dyDescent="0.45">
      <c r="A37" s="13">
        <v>34</v>
      </c>
      <c r="B37" s="14" t="s">
        <v>1477</v>
      </c>
      <c r="C37" s="13">
        <v>85003</v>
      </c>
      <c r="D37" s="13">
        <v>26051</v>
      </c>
      <c r="E37" s="14" t="s">
        <v>1197</v>
      </c>
      <c r="F37" s="14" t="s">
        <v>1198</v>
      </c>
      <c r="G37" s="2" t="s">
        <v>529</v>
      </c>
      <c r="H37" s="2" t="s">
        <v>530</v>
      </c>
      <c r="I37" s="2" t="s">
        <v>531</v>
      </c>
      <c r="J37" s="2" t="s">
        <v>13</v>
      </c>
      <c r="K37" s="1">
        <v>36</v>
      </c>
      <c r="L37" s="2" t="s">
        <v>467</v>
      </c>
      <c r="M37" s="2" t="s">
        <v>468</v>
      </c>
      <c r="N37" s="1">
        <v>227</v>
      </c>
      <c r="R37" s="1">
        <v>1</v>
      </c>
      <c r="S37" s="3">
        <v>164</v>
      </c>
      <c r="T37" s="3">
        <v>53</v>
      </c>
      <c r="U37" s="2" t="s">
        <v>1336</v>
      </c>
    </row>
    <row r="38" spans="1:22" ht="27" customHeight="1" x14ac:dyDescent="0.45">
      <c r="A38" s="13">
        <v>35</v>
      </c>
      <c r="B38" s="14"/>
      <c r="C38" s="13">
        <v>55217</v>
      </c>
      <c r="D38" s="13">
        <v>32995</v>
      </c>
      <c r="E38" s="14" t="s">
        <v>1139</v>
      </c>
      <c r="F38" s="14" t="s">
        <v>1140</v>
      </c>
      <c r="G38" s="2" t="s">
        <v>535</v>
      </c>
      <c r="H38" s="2" t="s">
        <v>534</v>
      </c>
      <c r="I38" s="2" t="s">
        <v>536</v>
      </c>
      <c r="J38" s="2" t="s">
        <v>13</v>
      </c>
      <c r="K38" s="1">
        <v>33</v>
      </c>
      <c r="L38" s="2" t="s">
        <v>532</v>
      </c>
      <c r="M38" s="2" t="s">
        <v>533</v>
      </c>
      <c r="N38" s="1">
        <v>229</v>
      </c>
      <c r="R38" s="1">
        <v>1</v>
      </c>
      <c r="S38" s="3">
        <v>150</v>
      </c>
      <c r="T38" s="3">
        <v>38</v>
      </c>
    </row>
    <row r="39" spans="1:22" ht="27" customHeight="1" x14ac:dyDescent="0.45">
      <c r="A39" s="13">
        <v>36</v>
      </c>
      <c r="B39" s="14"/>
      <c r="C39" s="13">
        <v>120271</v>
      </c>
      <c r="D39" s="13">
        <v>35431</v>
      </c>
      <c r="E39" s="14" t="s">
        <v>1102</v>
      </c>
      <c r="F39" s="14" t="s">
        <v>1103</v>
      </c>
      <c r="G39" s="2" t="s">
        <v>545</v>
      </c>
      <c r="H39" s="2" t="s">
        <v>546</v>
      </c>
      <c r="I39" s="2" t="s">
        <v>547</v>
      </c>
      <c r="J39" s="2" t="s">
        <v>13</v>
      </c>
      <c r="K39" s="1">
        <v>37</v>
      </c>
      <c r="L39" s="2" t="s">
        <v>532</v>
      </c>
      <c r="M39" s="2" t="s">
        <v>533</v>
      </c>
      <c r="N39" s="1">
        <v>234</v>
      </c>
      <c r="S39" s="3">
        <v>162</v>
      </c>
      <c r="T39" s="3">
        <v>49</v>
      </c>
    </row>
    <row r="40" spans="1:22" ht="27" customHeight="1" x14ac:dyDescent="0.45">
      <c r="A40" s="13">
        <v>37</v>
      </c>
      <c r="B40" s="14"/>
      <c r="C40" s="13">
        <v>91847</v>
      </c>
      <c r="D40" s="13">
        <v>31762</v>
      </c>
      <c r="E40" s="14" t="s">
        <v>872</v>
      </c>
      <c r="F40" s="14" t="s">
        <v>873</v>
      </c>
      <c r="G40" s="2" t="s">
        <v>556</v>
      </c>
      <c r="H40" s="2" t="s">
        <v>557</v>
      </c>
      <c r="I40" s="2" t="s">
        <v>558</v>
      </c>
      <c r="J40" s="2" t="s">
        <v>13</v>
      </c>
      <c r="K40" s="1">
        <v>26</v>
      </c>
      <c r="L40" s="2" t="s">
        <v>532</v>
      </c>
      <c r="M40" s="2" t="s">
        <v>533</v>
      </c>
      <c r="N40" s="1">
        <v>243</v>
      </c>
      <c r="S40" s="3">
        <v>157</v>
      </c>
      <c r="T40" s="3">
        <v>50</v>
      </c>
      <c r="U40" s="2" t="s">
        <v>1350</v>
      </c>
      <c r="V40" s="2" t="s">
        <v>1349</v>
      </c>
    </row>
    <row r="41" spans="1:22" ht="27" customHeight="1" x14ac:dyDescent="0.45">
      <c r="A41" s="13">
        <v>38</v>
      </c>
      <c r="B41" s="14"/>
      <c r="C41" s="13">
        <v>100574</v>
      </c>
      <c r="D41" s="13">
        <v>33069</v>
      </c>
      <c r="E41" s="14" t="s">
        <v>998</v>
      </c>
      <c r="F41" s="14" t="s">
        <v>999</v>
      </c>
      <c r="G41" s="2" t="s">
        <v>565</v>
      </c>
      <c r="H41" s="2" t="s">
        <v>566</v>
      </c>
      <c r="I41" s="2" t="s">
        <v>567</v>
      </c>
      <c r="J41" s="2" t="s">
        <v>13</v>
      </c>
      <c r="K41" s="1">
        <v>52</v>
      </c>
      <c r="L41" s="2" t="s">
        <v>532</v>
      </c>
      <c r="M41" s="2" t="s">
        <v>533</v>
      </c>
      <c r="N41" s="1">
        <v>248</v>
      </c>
      <c r="R41" s="1">
        <v>1</v>
      </c>
      <c r="S41" s="3">
        <v>158</v>
      </c>
      <c r="T41" s="3">
        <v>53</v>
      </c>
      <c r="U41" s="2" t="s">
        <v>1365</v>
      </c>
    </row>
    <row r="42" spans="1:22" ht="27" customHeight="1" x14ac:dyDescent="0.45">
      <c r="A42" s="13">
        <v>39</v>
      </c>
      <c r="B42" s="14"/>
      <c r="C42" s="13">
        <v>64638</v>
      </c>
      <c r="D42" s="13">
        <v>22733</v>
      </c>
      <c r="E42" s="14" t="s">
        <v>1135</v>
      </c>
      <c r="F42" s="14" t="s">
        <v>1136</v>
      </c>
      <c r="G42" s="2" t="s">
        <v>573</v>
      </c>
      <c r="H42" s="2" t="s">
        <v>386</v>
      </c>
      <c r="I42" s="2" t="s">
        <v>574</v>
      </c>
      <c r="J42" s="2" t="s">
        <v>13</v>
      </c>
      <c r="K42" s="1">
        <v>24</v>
      </c>
      <c r="L42" s="2" t="s">
        <v>532</v>
      </c>
      <c r="M42" s="2" t="s">
        <v>533</v>
      </c>
      <c r="N42" s="1">
        <v>252</v>
      </c>
      <c r="R42" s="1">
        <v>1</v>
      </c>
      <c r="S42" s="3">
        <v>150</v>
      </c>
      <c r="T42" s="3">
        <v>43</v>
      </c>
      <c r="U42" s="2" t="s">
        <v>1381</v>
      </c>
      <c r="V42" s="2" t="s">
        <v>1380</v>
      </c>
    </row>
    <row r="43" spans="1:22" ht="27" customHeight="1" x14ac:dyDescent="0.45">
      <c r="A43" s="13">
        <v>40</v>
      </c>
      <c r="B43" s="14"/>
      <c r="C43" s="13">
        <v>76183</v>
      </c>
      <c r="D43" s="13">
        <v>25966</v>
      </c>
      <c r="E43" s="14" t="s">
        <v>960</v>
      </c>
      <c r="F43" s="14" t="s">
        <v>961</v>
      </c>
      <c r="G43" s="2" t="s">
        <v>575</v>
      </c>
      <c r="H43" s="2" t="s">
        <v>576</v>
      </c>
      <c r="I43" s="2" t="s">
        <v>577</v>
      </c>
      <c r="J43" s="2" t="s">
        <v>13</v>
      </c>
      <c r="K43" s="1">
        <v>54</v>
      </c>
      <c r="L43" s="2" t="s">
        <v>532</v>
      </c>
      <c r="M43" s="2" t="s">
        <v>533</v>
      </c>
      <c r="N43" s="1">
        <v>253</v>
      </c>
      <c r="R43" s="1">
        <v>1</v>
      </c>
      <c r="S43" s="3">
        <v>157</v>
      </c>
      <c r="T43" s="3">
        <v>44</v>
      </c>
      <c r="U43" s="2" t="s">
        <v>1291</v>
      </c>
      <c r="V43" s="2" t="s">
        <v>1384</v>
      </c>
    </row>
    <row r="44" spans="1:22" ht="27" customHeight="1" x14ac:dyDescent="0.45">
      <c r="A44" s="13">
        <v>41</v>
      </c>
      <c r="B44" s="14"/>
      <c r="C44" s="13">
        <v>126483</v>
      </c>
      <c r="D44" s="13">
        <v>30932</v>
      </c>
      <c r="E44" s="14" t="s">
        <v>802</v>
      </c>
      <c r="F44" s="14" t="s">
        <v>803</v>
      </c>
      <c r="G44" s="2" t="s">
        <v>584</v>
      </c>
      <c r="H44" s="2" t="s">
        <v>583</v>
      </c>
      <c r="I44" s="2" t="s">
        <v>585</v>
      </c>
      <c r="J44" s="2" t="s">
        <v>13</v>
      </c>
      <c r="K44" s="1">
        <v>26</v>
      </c>
      <c r="L44" s="2" t="s">
        <v>532</v>
      </c>
      <c r="M44" s="2" t="s">
        <v>533</v>
      </c>
      <c r="N44" s="1">
        <v>257</v>
      </c>
      <c r="R44" s="1">
        <v>1</v>
      </c>
      <c r="S44" s="3">
        <v>167</v>
      </c>
      <c r="T44" s="3">
        <v>53</v>
      </c>
      <c r="U44" s="2" t="s">
        <v>1389</v>
      </c>
      <c r="V44" s="2" t="s">
        <v>1388</v>
      </c>
    </row>
    <row r="45" spans="1:22" ht="27" customHeight="1" x14ac:dyDescent="0.45">
      <c r="A45" s="13">
        <v>42</v>
      </c>
      <c r="B45" s="14" t="s">
        <v>1476</v>
      </c>
      <c r="C45" s="13"/>
      <c r="D45" s="13">
        <v>33876</v>
      </c>
      <c r="E45" s="14" t="s">
        <v>1016</v>
      </c>
      <c r="F45" s="14" t="s">
        <v>1017</v>
      </c>
      <c r="G45" s="2" t="s">
        <v>602</v>
      </c>
      <c r="H45" s="2" t="s">
        <v>603</v>
      </c>
      <c r="I45" s="2" t="s">
        <v>604</v>
      </c>
      <c r="J45" s="2" t="s">
        <v>13</v>
      </c>
      <c r="K45" s="1">
        <v>26</v>
      </c>
      <c r="L45" s="2" t="s">
        <v>532</v>
      </c>
      <c r="M45" s="2" t="s">
        <v>533</v>
      </c>
      <c r="N45" s="1">
        <v>277</v>
      </c>
      <c r="R45" s="1">
        <v>1</v>
      </c>
      <c r="S45" s="3">
        <v>152</v>
      </c>
      <c r="T45" s="3">
        <v>38</v>
      </c>
    </row>
    <row r="46" spans="1:22" ht="27" customHeight="1" x14ac:dyDescent="0.45">
      <c r="A46" s="13">
        <v>43</v>
      </c>
      <c r="B46" s="14"/>
      <c r="C46" s="13">
        <v>5658</v>
      </c>
      <c r="D46" s="13">
        <v>16947</v>
      </c>
      <c r="E46" s="14" t="s">
        <v>1216</v>
      </c>
      <c r="F46" s="14" t="s">
        <v>1217</v>
      </c>
      <c r="G46" s="2" t="s">
        <v>618</v>
      </c>
      <c r="H46" s="2" t="s">
        <v>619</v>
      </c>
      <c r="I46" s="2" t="s">
        <v>620</v>
      </c>
      <c r="J46" s="2" t="s">
        <v>13</v>
      </c>
      <c r="K46" s="1">
        <v>48</v>
      </c>
      <c r="L46" s="2" t="s">
        <v>612</v>
      </c>
      <c r="M46" s="2" t="s">
        <v>613</v>
      </c>
      <c r="N46" s="1">
        <v>292</v>
      </c>
      <c r="R46" s="1">
        <v>1</v>
      </c>
      <c r="S46" s="3">
        <v>158</v>
      </c>
      <c r="T46" s="3">
        <v>47</v>
      </c>
      <c r="U46" s="2" t="s">
        <v>1324</v>
      </c>
      <c r="V46" s="2" t="s">
        <v>1341</v>
      </c>
    </row>
    <row r="47" spans="1:22" ht="27" customHeight="1" x14ac:dyDescent="0.45">
      <c r="A47" s="13">
        <v>44</v>
      </c>
      <c r="B47" s="14"/>
      <c r="C47" s="13">
        <v>9760</v>
      </c>
      <c r="D47" s="13">
        <v>32244</v>
      </c>
      <c r="E47" s="14" t="s">
        <v>1175</v>
      </c>
      <c r="F47" s="14" t="s">
        <v>1176</v>
      </c>
      <c r="G47" s="2" t="s">
        <v>621</v>
      </c>
      <c r="H47" s="2" t="s">
        <v>622</v>
      </c>
      <c r="I47" s="2" t="s">
        <v>623</v>
      </c>
      <c r="J47" s="2" t="s">
        <v>13</v>
      </c>
      <c r="K47" s="1">
        <v>41</v>
      </c>
      <c r="L47" s="2" t="s">
        <v>612</v>
      </c>
      <c r="M47" s="2" t="s">
        <v>613</v>
      </c>
      <c r="N47" s="1">
        <v>293</v>
      </c>
      <c r="S47" s="3">
        <v>155</v>
      </c>
      <c r="T47" s="3">
        <v>45</v>
      </c>
      <c r="U47" s="2" t="s">
        <v>1291</v>
      </c>
    </row>
    <row r="48" spans="1:22" ht="27" customHeight="1" x14ac:dyDescent="0.45">
      <c r="A48" s="13">
        <v>45</v>
      </c>
      <c r="B48" s="14"/>
      <c r="C48" s="13">
        <v>118743</v>
      </c>
      <c r="D48" s="13">
        <v>34820</v>
      </c>
      <c r="E48" s="14" t="s">
        <v>1201</v>
      </c>
      <c r="F48" s="14" t="s">
        <v>1202</v>
      </c>
      <c r="G48" s="2" t="s">
        <v>47</v>
      </c>
      <c r="H48" s="2" t="s">
        <v>70</v>
      </c>
      <c r="I48" s="2" t="s">
        <v>71</v>
      </c>
      <c r="J48" s="2" t="s">
        <v>13</v>
      </c>
      <c r="K48" s="1">
        <v>42</v>
      </c>
      <c r="L48" s="2" t="s">
        <v>72</v>
      </c>
      <c r="M48" s="2" t="s">
        <v>73</v>
      </c>
      <c r="N48" s="1">
        <v>18</v>
      </c>
      <c r="S48" s="3">
        <v>153</v>
      </c>
      <c r="T48" s="3">
        <v>46</v>
      </c>
      <c r="U48" s="2" t="s">
        <v>1353</v>
      </c>
    </row>
    <row r="49" spans="1:22" ht="27" customHeight="1" x14ac:dyDescent="0.45">
      <c r="A49" s="13">
        <v>46</v>
      </c>
      <c r="B49" s="14"/>
      <c r="C49" s="13">
        <v>61495</v>
      </c>
      <c r="D49" s="13">
        <v>23734</v>
      </c>
      <c r="E49" s="14" t="s">
        <v>798</v>
      </c>
      <c r="F49" s="14" t="s">
        <v>799</v>
      </c>
      <c r="G49" s="2" t="s">
        <v>648</v>
      </c>
      <c r="H49" s="2" t="s">
        <v>649</v>
      </c>
      <c r="I49" s="2" t="s">
        <v>650</v>
      </c>
      <c r="J49" s="2" t="s">
        <v>13</v>
      </c>
      <c r="K49" s="1">
        <v>52</v>
      </c>
      <c r="L49" s="2" t="s">
        <v>612</v>
      </c>
      <c r="M49" s="2" t="s">
        <v>613</v>
      </c>
      <c r="N49" s="1">
        <v>311</v>
      </c>
      <c r="R49" s="1">
        <v>1</v>
      </c>
      <c r="S49" s="3">
        <v>163</v>
      </c>
      <c r="T49" s="3">
        <v>50</v>
      </c>
    </row>
    <row r="50" spans="1:22" ht="27" customHeight="1" x14ac:dyDescent="0.45">
      <c r="A50" s="13">
        <v>47</v>
      </c>
      <c r="B50" s="14"/>
      <c r="C50" s="13">
        <v>95778</v>
      </c>
      <c r="D50" s="13">
        <v>32429</v>
      </c>
      <c r="E50" s="14" t="s">
        <v>838</v>
      </c>
      <c r="F50" s="14" t="s">
        <v>839</v>
      </c>
      <c r="G50" s="2" t="s">
        <v>685</v>
      </c>
      <c r="H50" s="2" t="s">
        <v>686</v>
      </c>
      <c r="I50" s="2" t="s">
        <v>687</v>
      </c>
      <c r="J50" s="2" t="s">
        <v>13</v>
      </c>
      <c r="K50" s="1">
        <v>39</v>
      </c>
      <c r="L50" s="2" t="s">
        <v>660</v>
      </c>
      <c r="M50" s="2" t="s">
        <v>661</v>
      </c>
      <c r="N50" s="1">
        <v>357</v>
      </c>
      <c r="R50" s="1">
        <v>1</v>
      </c>
      <c r="S50" s="3">
        <v>150</v>
      </c>
      <c r="T50" s="3">
        <v>43</v>
      </c>
      <c r="U50" s="2" t="s">
        <v>1445</v>
      </c>
      <c r="V50" s="2" t="s">
        <v>1444</v>
      </c>
    </row>
    <row r="51" spans="1:22" ht="27" customHeight="1" x14ac:dyDescent="0.45">
      <c r="A51" s="13">
        <v>48</v>
      </c>
      <c r="B51" s="14"/>
      <c r="C51" s="13">
        <v>115083</v>
      </c>
      <c r="D51" s="13">
        <v>35092</v>
      </c>
      <c r="E51" s="14" t="s">
        <v>1168</v>
      </c>
      <c r="F51" s="14" t="s">
        <v>1168</v>
      </c>
      <c r="G51" s="2" t="s">
        <v>705</v>
      </c>
      <c r="H51" s="2" t="s">
        <v>706</v>
      </c>
      <c r="I51" s="2" t="s">
        <v>707</v>
      </c>
      <c r="J51" s="2" t="s">
        <v>440</v>
      </c>
      <c r="K51" s="1">
        <v>30</v>
      </c>
      <c r="L51" s="2" t="s">
        <v>696</v>
      </c>
      <c r="M51" s="2" t="s">
        <v>697</v>
      </c>
      <c r="N51" s="1">
        <v>376</v>
      </c>
      <c r="S51" s="3">
        <v>159</v>
      </c>
      <c r="T51" s="3">
        <v>47</v>
      </c>
      <c r="U51" s="2" t="s">
        <v>1291</v>
      </c>
    </row>
    <row r="52" spans="1:22" ht="27" customHeight="1" x14ac:dyDescent="0.45">
      <c r="A52" s="13">
        <v>49</v>
      </c>
      <c r="B52" s="14" t="s">
        <v>1477</v>
      </c>
      <c r="C52" s="13">
        <v>92019</v>
      </c>
      <c r="D52" s="13">
        <v>31818</v>
      </c>
      <c r="E52" s="14" t="s">
        <v>822</v>
      </c>
      <c r="F52" s="14" t="s">
        <v>823</v>
      </c>
      <c r="G52" s="2" t="s">
        <v>710</v>
      </c>
      <c r="H52" s="2" t="s">
        <v>711</v>
      </c>
      <c r="I52" s="2" t="s">
        <v>712</v>
      </c>
      <c r="J52" s="2" t="s">
        <v>13</v>
      </c>
      <c r="K52" s="1">
        <v>31</v>
      </c>
      <c r="L52" s="2" t="s">
        <v>696</v>
      </c>
      <c r="M52" s="2" t="s">
        <v>697</v>
      </c>
      <c r="N52" s="1">
        <v>379</v>
      </c>
      <c r="R52" s="1">
        <v>1</v>
      </c>
      <c r="S52" s="3">
        <v>172</v>
      </c>
      <c r="T52" s="3">
        <v>57</v>
      </c>
      <c r="U52" s="2" t="s">
        <v>1359</v>
      </c>
      <c r="V52" s="2" t="s">
        <v>1358</v>
      </c>
    </row>
    <row r="53" spans="1:22" ht="27" customHeight="1" x14ac:dyDescent="0.45">
      <c r="A53" s="13">
        <v>50</v>
      </c>
      <c r="B53" s="14"/>
      <c r="C53" s="13">
        <v>68148</v>
      </c>
      <c r="D53" s="13"/>
      <c r="E53" s="14" t="s">
        <v>1251</v>
      </c>
      <c r="F53" s="14" t="s">
        <v>1251</v>
      </c>
      <c r="G53" s="2" t="s">
        <v>716</v>
      </c>
      <c r="H53" s="2" t="s">
        <v>715</v>
      </c>
      <c r="I53" s="2" t="s">
        <v>717</v>
      </c>
      <c r="J53" s="2" t="s">
        <v>13</v>
      </c>
      <c r="K53" s="1">
        <v>31</v>
      </c>
      <c r="L53" s="2" t="s">
        <v>696</v>
      </c>
      <c r="M53" s="2" t="s">
        <v>697</v>
      </c>
      <c r="N53" s="1">
        <v>396</v>
      </c>
      <c r="S53" s="3">
        <v>159</v>
      </c>
      <c r="T53" s="3">
        <v>52</v>
      </c>
      <c r="U53" s="2" t="s">
        <v>1449</v>
      </c>
    </row>
    <row r="54" spans="1:22" ht="27" customHeight="1" x14ac:dyDescent="0.45">
      <c r="A54" s="13">
        <v>51</v>
      </c>
      <c r="B54" s="14"/>
      <c r="C54" s="13">
        <v>124874</v>
      </c>
      <c r="D54" s="13">
        <v>29183</v>
      </c>
      <c r="E54" s="14" t="s">
        <v>888</v>
      </c>
      <c r="F54" s="14" t="s">
        <v>889</v>
      </c>
      <c r="G54" s="2" t="s">
        <v>358</v>
      </c>
      <c r="H54" s="2" t="s">
        <v>359</v>
      </c>
      <c r="I54" s="2" t="s">
        <v>360</v>
      </c>
      <c r="J54" s="2" t="s">
        <v>13</v>
      </c>
      <c r="K54" s="1">
        <v>64</v>
      </c>
      <c r="L54" s="2" t="s">
        <v>361</v>
      </c>
      <c r="M54" s="2" t="s">
        <v>362</v>
      </c>
      <c r="N54" s="1">
        <v>143</v>
      </c>
      <c r="R54" s="1">
        <v>1</v>
      </c>
      <c r="S54" s="3">
        <v>159</v>
      </c>
      <c r="T54" s="3">
        <v>55</v>
      </c>
      <c r="V54" s="2" t="s">
        <v>1344</v>
      </c>
    </row>
    <row r="55" spans="1:22" ht="27" customHeight="1" x14ac:dyDescent="0.45">
      <c r="A55" s="13">
        <v>52</v>
      </c>
      <c r="B55" s="14"/>
      <c r="C55" s="13">
        <v>26656</v>
      </c>
      <c r="D55" s="13">
        <v>34484</v>
      </c>
      <c r="E55" s="14" t="s">
        <v>1236</v>
      </c>
      <c r="F55" s="14" t="s">
        <v>1237</v>
      </c>
      <c r="G55" s="2" t="s">
        <v>104</v>
      </c>
      <c r="H55" s="2" t="s">
        <v>105</v>
      </c>
      <c r="I55" s="2" t="s">
        <v>106</v>
      </c>
      <c r="J55" s="2" t="s">
        <v>13</v>
      </c>
      <c r="K55" s="1">
        <v>42</v>
      </c>
      <c r="L55" s="2" t="s">
        <v>107</v>
      </c>
      <c r="M55" s="2" t="s">
        <v>108</v>
      </c>
      <c r="N55" s="1">
        <v>30</v>
      </c>
      <c r="R55" s="1">
        <v>1</v>
      </c>
      <c r="S55" s="3">
        <v>151</v>
      </c>
      <c r="T55" s="3">
        <v>48</v>
      </c>
      <c r="U55" s="2" t="s">
        <v>1353</v>
      </c>
      <c r="V55" s="2" t="s">
        <v>1462</v>
      </c>
    </row>
    <row r="56" spans="1:22" ht="27" customHeight="1" x14ac:dyDescent="0.45">
      <c r="A56" s="13">
        <v>53</v>
      </c>
      <c r="B56" s="14"/>
      <c r="C56" s="13">
        <v>89676</v>
      </c>
      <c r="D56" s="13">
        <v>31294</v>
      </c>
      <c r="E56" s="14" t="s">
        <v>761</v>
      </c>
      <c r="F56" s="14" t="s">
        <v>762</v>
      </c>
      <c r="G56" s="2" t="s">
        <v>10</v>
      </c>
      <c r="H56" s="2" t="s">
        <v>11</v>
      </c>
      <c r="I56" s="2" t="s">
        <v>12</v>
      </c>
      <c r="J56" s="2" t="s">
        <v>13</v>
      </c>
      <c r="K56" s="1">
        <v>23</v>
      </c>
      <c r="L56" s="2" t="s">
        <v>14</v>
      </c>
      <c r="M56" s="2" t="s">
        <v>15</v>
      </c>
      <c r="N56" s="1">
        <v>1</v>
      </c>
      <c r="R56" s="1">
        <v>1</v>
      </c>
      <c r="S56" s="3">
        <v>172</v>
      </c>
      <c r="T56" s="3">
        <v>62</v>
      </c>
      <c r="U56" s="2" t="s">
        <v>1291</v>
      </c>
      <c r="V56" s="2" t="s">
        <v>1300</v>
      </c>
    </row>
    <row r="57" spans="1:22" ht="27" customHeight="1" x14ac:dyDescent="0.45">
      <c r="A57" s="13">
        <v>54</v>
      </c>
      <c r="B57" s="14"/>
      <c r="C57" s="13">
        <v>123485</v>
      </c>
      <c r="D57" s="13">
        <v>35707</v>
      </c>
      <c r="E57" s="14" t="s">
        <v>958</v>
      </c>
      <c r="F57" s="14" t="s">
        <v>959</v>
      </c>
      <c r="G57" s="2" t="s">
        <v>16</v>
      </c>
      <c r="H57" s="2" t="s">
        <v>17</v>
      </c>
      <c r="I57" s="2" t="s">
        <v>18</v>
      </c>
      <c r="J57" s="2" t="s">
        <v>13</v>
      </c>
      <c r="K57" s="1">
        <v>22</v>
      </c>
      <c r="L57" s="2" t="s">
        <v>14</v>
      </c>
      <c r="M57" s="2" t="s">
        <v>15</v>
      </c>
      <c r="N57" s="1">
        <v>2</v>
      </c>
      <c r="S57" s="3">
        <v>175</v>
      </c>
      <c r="T57" s="3">
        <v>73</v>
      </c>
    </row>
    <row r="58" spans="1:22" ht="27" customHeight="1" x14ac:dyDescent="0.45">
      <c r="A58" s="13">
        <v>55</v>
      </c>
      <c r="B58" s="14" t="s">
        <v>1476</v>
      </c>
      <c r="C58" s="13"/>
      <c r="D58" s="13">
        <v>35663</v>
      </c>
      <c r="E58" s="14" t="s">
        <v>1000</v>
      </c>
      <c r="F58" s="14" t="s">
        <v>1001</v>
      </c>
      <c r="G58" s="2" t="s">
        <v>20</v>
      </c>
      <c r="H58" s="2" t="s">
        <v>19</v>
      </c>
      <c r="I58" s="2" t="s">
        <v>21</v>
      </c>
      <c r="J58" s="2" t="s">
        <v>13</v>
      </c>
      <c r="K58" s="1">
        <v>22</v>
      </c>
      <c r="L58" s="2" t="s">
        <v>14</v>
      </c>
      <c r="M58" s="2" t="s">
        <v>15</v>
      </c>
      <c r="N58" s="1">
        <v>3</v>
      </c>
      <c r="R58" s="1">
        <v>1</v>
      </c>
      <c r="S58" s="3">
        <v>169</v>
      </c>
      <c r="T58" s="3">
        <v>67</v>
      </c>
      <c r="U58" s="2" t="s">
        <v>1319</v>
      </c>
    </row>
    <row r="59" spans="1:22" ht="27" customHeight="1" x14ac:dyDescent="0.45">
      <c r="A59" s="13">
        <v>56</v>
      </c>
      <c r="B59" s="14" t="s">
        <v>1476</v>
      </c>
      <c r="C59" s="13"/>
      <c r="D59" s="13">
        <v>35804</v>
      </c>
      <c r="E59" s="14" t="s">
        <v>908</v>
      </c>
      <c r="F59" s="14" t="s">
        <v>909</v>
      </c>
      <c r="G59" s="2" t="s">
        <v>22</v>
      </c>
      <c r="H59" s="2" t="s">
        <v>23</v>
      </c>
      <c r="I59" s="2" t="s">
        <v>24</v>
      </c>
      <c r="J59" s="2" t="s">
        <v>13</v>
      </c>
      <c r="K59" s="1">
        <v>23</v>
      </c>
      <c r="L59" s="2" t="s">
        <v>14</v>
      </c>
      <c r="M59" s="2" t="s">
        <v>15</v>
      </c>
      <c r="N59" s="1">
        <v>4</v>
      </c>
      <c r="S59" s="3">
        <v>176</v>
      </c>
      <c r="T59" s="3" t="s">
        <v>1295</v>
      </c>
      <c r="U59" s="2" t="s">
        <v>1334</v>
      </c>
    </row>
    <row r="60" spans="1:22" ht="27" customHeight="1" x14ac:dyDescent="0.45">
      <c r="A60" s="13">
        <v>57</v>
      </c>
      <c r="B60" s="14"/>
      <c r="C60" s="13">
        <v>124672</v>
      </c>
      <c r="D60" s="13">
        <v>35825</v>
      </c>
      <c r="E60" s="14" t="s">
        <v>898</v>
      </c>
      <c r="F60" s="14" t="s">
        <v>899</v>
      </c>
      <c r="G60" s="2" t="s">
        <v>30</v>
      </c>
      <c r="H60" s="2" t="s">
        <v>31</v>
      </c>
      <c r="I60" s="2" t="s">
        <v>32</v>
      </c>
      <c r="J60" s="2" t="s">
        <v>13</v>
      </c>
      <c r="K60" s="1">
        <v>22</v>
      </c>
      <c r="L60" s="2" t="s">
        <v>14</v>
      </c>
      <c r="M60" s="2" t="s">
        <v>15</v>
      </c>
      <c r="N60" s="1">
        <v>6</v>
      </c>
      <c r="S60" s="3">
        <v>166</v>
      </c>
      <c r="T60" s="3">
        <v>60</v>
      </c>
      <c r="U60" s="2" t="s">
        <v>1293</v>
      </c>
    </row>
    <row r="61" spans="1:22" ht="27" customHeight="1" x14ac:dyDescent="0.45">
      <c r="A61" s="13">
        <v>58</v>
      </c>
      <c r="B61" s="14"/>
      <c r="C61" s="13">
        <v>95958</v>
      </c>
      <c r="D61" s="13">
        <v>31802</v>
      </c>
      <c r="E61" s="14" t="s">
        <v>1096</v>
      </c>
      <c r="F61" s="14" t="s">
        <v>1097</v>
      </c>
      <c r="G61" s="2" t="s">
        <v>33</v>
      </c>
      <c r="H61" s="2" t="s">
        <v>34</v>
      </c>
      <c r="I61" s="2" t="s">
        <v>35</v>
      </c>
      <c r="J61" s="2" t="s">
        <v>13</v>
      </c>
      <c r="K61" s="1">
        <v>23</v>
      </c>
      <c r="L61" s="2" t="s">
        <v>14</v>
      </c>
      <c r="M61" s="2" t="s">
        <v>15</v>
      </c>
      <c r="N61" s="1">
        <v>7</v>
      </c>
      <c r="S61" s="3">
        <v>174</v>
      </c>
      <c r="T61" s="3">
        <v>68.5</v>
      </c>
    </row>
    <row r="62" spans="1:22" ht="27" customHeight="1" x14ac:dyDescent="0.45">
      <c r="A62" s="13">
        <v>59</v>
      </c>
      <c r="B62" s="14"/>
      <c r="C62" s="13">
        <v>122501</v>
      </c>
      <c r="D62" s="13"/>
      <c r="E62" s="14" t="s">
        <v>1252</v>
      </c>
      <c r="F62" s="14" t="s">
        <v>1252</v>
      </c>
      <c r="G62" s="2" t="s">
        <v>50</v>
      </c>
      <c r="H62" s="2" t="s">
        <v>51</v>
      </c>
      <c r="I62" s="2" t="s">
        <v>52</v>
      </c>
      <c r="J62" s="2" t="s">
        <v>13</v>
      </c>
      <c r="K62" s="1">
        <v>21</v>
      </c>
      <c r="L62" s="2" t="s">
        <v>14</v>
      </c>
      <c r="M62" s="2" t="s">
        <v>15</v>
      </c>
      <c r="N62" s="1">
        <v>12</v>
      </c>
      <c r="S62" s="3">
        <v>165</v>
      </c>
      <c r="T62" s="3" t="s">
        <v>1295</v>
      </c>
    </row>
    <row r="63" spans="1:22" ht="27" customHeight="1" x14ac:dyDescent="0.45">
      <c r="A63" s="13">
        <v>60</v>
      </c>
      <c r="B63" s="14"/>
      <c r="C63" s="13">
        <v>123594</v>
      </c>
      <c r="D63" s="13">
        <v>35718</v>
      </c>
      <c r="E63" s="14" t="s">
        <v>948</v>
      </c>
      <c r="F63" s="14" t="s">
        <v>949</v>
      </c>
      <c r="G63" s="2" t="s">
        <v>53</v>
      </c>
      <c r="H63" s="2" t="s">
        <v>54</v>
      </c>
      <c r="I63" s="2" t="s">
        <v>55</v>
      </c>
      <c r="J63" s="2" t="s">
        <v>13</v>
      </c>
      <c r="K63" s="1">
        <v>21</v>
      </c>
      <c r="L63" s="2" t="s">
        <v>14</v>
      </c>
      <c r="M63" s="2" t="s">
        <v>15</v>
      </c>
      <c r="N63" s="1">
        <v>13</v>
      </c>
      <c r="S63" s="3">
        <v>159</v>
      </c>
      <c r="T63" s="3">
        <v>60</v>
      </c>
    </row>
    <row r="64" spans="1:22" ht="27" customHeight="1" x14ac:dyDescent="0.45">
      <c r="A64" s="13">
        <v>61</v>
      </c>
      <c r="B64" s="14"/>
      <c r="C64" s="13">
        <v>122306</v>
      </c>
      <c r="D64" s="13">
        <v>35521</v>
      </c>
      <c r="E64" s="14" t="s">
        <v>1082</v>
      </c>
      <c r="F64" s="14" t="s">
        <v>1083</v>
      </c>
      <c r="G64" s="2" t="s">
        <v>61</v>
      </c>
      <c r="H64" s="2" t="s">
        <v>62</v>
      </c>
      <c r="I64" s="2" t="s">
        <v>63</v>
      </c>
      <c r="J64" s="2" t="s">
        <v>13</v>
      </c>
      <c r="K64" s="1">
        <v>21</v>
      </c>
      <c r="L64" s="2" t="s">
        <v>14</v>
      </c>
      <c r="M64" s="2" t="s">
        <v>15</v>
      </c>
      <c r="N64" s="1">
        <v>15</v>
      </c>
      <c r="R64" s="1">
        <v>1</v>
      </c>
      <c r="S64" s="3">
        <v>170</v>
      </c>
      <c r="T64" s="3">
        <v>57</v>
      </c>
      <c r="U64" s="2" t="s">
        <v>1293</v>
      </c>
    </row>
    <row r="65" spans="1:22" ht="27" customHeight="1" x14ac:dyDescent="0.45">
      <c r="A65" s="13">
        <v>62</v>
      </c>
      <c r="B65" s="14"/>
      <c r="C65" s="13">
        <v>124825</v>
      </c>
      <c r="D65" s="13">
        <v>35714</v>
      </c>
      <c r="E65" s="14" t="s">
        <v>950</v>
      </c>
      <c r="F65" s="14" t="s">
        <v>951</v>
      </c>
      <c r="G65" s="2" t="s">
        <v>64</v>
      </c>
      <c r="H65" s="2" t="s">
        <v>65</v>
      </c>
      <c r="I65" s="2" t="s">
        <v>66</v>
      </c>
      <c r="J65" s="2" t="s">
        <v>13</v>
      </c>
      <c r="K65" s="1">
        <v>21</v>
      </c>
      <c r="L65" s="2" t="s">
        <v>14</v>
      </c>
      <c r="M65" s="2" t="s">
        <v>15</v>
      </c>
      <c r="N65" s="1">
        <v>16</v>
      </c>
      <c r="S65" s="3">
        <v>175</v>
      </c>
      <c r="T65" s="3">
        <v>60</v>
      </c>
      <c r="U65" s="2" t="s">
        <v>1293</v>
      </c>
    </row>
    <row r="66" spans="1:22" ht="27" customHeight="1" x14ac:dyDescent="0.45">
      <c r="A66" s="13">
        <v>63</v>
      </c>
      <c r="B66" s="14"/>
      <c r="C66" s="13">
        <v>126966</v>
      </c>
      <c r="D66" s="13">
        <v>36041</v>
      </c>
      <c r="E66" s="14" t="s">
        <v>787</v>
      </c>
      <c r="F66" s="14" t="s">
        <v>788</v>
      </c>
      <c r="G66" s="2" t="s">
        <v>67</v>
      </c>
      <c r="H66" s="2" t="s">
        <v>68</v>
      </c>
      <c r="I66" s="2" t="s">
        <v>69</v>
      </c>
      <c r="J66" s="2" t="s">
        <v>13</v>
      </c>
      <c r="K66" s="1">
        <v>21</v>
      </c>
      <c r="L66" s="2" t="s">
        <v>14</v>
      </c>
      <c r="M66" s="2" t="s">
        <v>15</v>
      </c>
      <c r="N66" s="1">
        <v>17</v>
      </c>
      <c r="R66" s="1">
        <v>1</v>
      </c>
      <c r="S66" s="3">
        <v>162</v>
      </c>
      <c r="T66" s="3">
        <v>63</v>
      </c>
      <c r="U66" s="2" t="s">
        <v>1308</v>
      </c>
      <c r="V66" s="2" t="s">
        <v>1404</v>
      </c>
    </row>
    <row r="67" spans="1:22" ht="27" customHeight="1" x14ac:dyDescent="0.45">
      <c r="A67" s="13">
        <v>64</v>
      </c>
      <c r="B67" s="14"/>
      <c r="C67" s="13">
        <v>83066</v>
      </c>
      <c r="D67" s="13">
        <v>30200</v>
      </c>
      <c r="E67" s="14" t="s">
        <v>1220</v>
      </c>
      <c r="F67" s="14" t="s">
        <v>1221</v>
      </c>
      <c r="G67" s="2" t="s">
        <v>74</v>
      </c>
      <c r="H67" s="2" t="s">
        <v>75</v>
      </c>
      <c r="I67" s="2" t="s">
        <v>76</v>
      </c>
      <c r="J67" s="2" t="s">
        <v>13</v>
      </c>
      <c r="K67" s="1">
        <v>20</v>
      </c>
      <c r="L67" s="2" t="s">
        <v>14</v>
      </c>
      <c r="M67" s="2" t="s">
        <v>15</v>
      </c>
      <c r="N67" s="1">
        <v>19</v>
      </c>
      <c r="S67" s="3">
        <v>174</v>
      </c>
      <c r="T67" s="3">
        <v>75</v>
      </c>
      <c r="U67" s="2" t="s">
        <v>1319</v>
      </c>
    </row>
    <row r="68" spans="1:22" ht="27" customHeight="1" x14ac:dyDescent="0.45">
      <c r="A68" s="13">
        <v>65</v>
      </c>
      <c r="B68" s="14"/>
      <c r="C68" s="13">
        <v>123488</v>
      </c>
      <c r="D68" s="13">
        <v>35709</v>
      </c>
      <c r="E68" s="14" t="s">
        <v>956</v>
      </c>
      <c r="F68" s="14" t="s">
        <v>957</v>
      </c>
      <c r="G68" s="2" t="s">
        <v>77</v>
      </c>
      <c r="H68" s="2" t="s">
        <v>78</v>
      </c>
      <c r="I68" s="2" t="s">
        <v>79</v>
      </c>
      <c r="J68" s="2" t="s">
        <v>13</v>
      </c>
      <c r="K68" s="1">
        <v>23</v>
      </c>
      <c r="L68" s="2" t="s">
        <v>14</v>
      </c>
      <c r="M68" s="2" t="s">
        <v>15</v>
      </c>
      <c r="N68" s="1">
        <v>20</v>
      </c>
      <c r="S68" s="3">
        <v>173</v>
      </c>
      <c r="T68" s="3" t="s">
        <v>1295</v>
      </c>
    </row>
    <row r="69" spans="1:22" ht="27" customHeight="1" x14ac:dyDescent="0.45">
      <c r="A69" s="13">
        <v>66</v>
      </c>
      <c r="B69" s="14"/>
      <c r="C69" s="13">
        <v>123799</v>
      </c>
      <c r="D69" s="13">
        <v>35735</v>
      </c>
      <c r="E69" s="14" t="s">
        <v>944</v>
      </c>
      <c r="F69" s="14" t="s">
        <v>945</v>
      </c>
      <c r="G69" s="2" t="s">
        <v>434</v>
      </c>
      <c r="H69" s="2" t="s">
        <v>1273</v>
      </c>
      <c r="I69" s="2" t="s">
        <v>80</v>
      </c>
      <c r="J69" s="2" t="s">
        <v>13</v>
      </c>
      <c r="K69" s="1">
        <v>20</v>
      </c>
      <c r="L69" s="2" t="s">
        <v>14</v>
      </c>
      <c r="M69" s="2" t="s">
        <v>15</v>
      </c>
      <c r="N69" s="1">
        <v>21</v>
      </c>
      <c r="S69" s="3">
        <v>178</v>
      </c>
      <c r="T69" s="3">
        <v>83</v>
      </c>
    </row>
    <row r="70" spans="1:22" ht="27" customHeight="1" x14ac:dyDescent="0.45">
      <c r="A70" s="13">
        <v>67</v>
      </c>
      <c r="B70" s="14" t="s">
        <v>1477</v>
      </c>
      <c r="C70" s="13">
        <v>123447</v>
      </c>
      <c r="D70" s="13">
        <v>35797</v>
      </c>
      <c r="E70" s="14" t="s">
        <v>922</v>
      </c>
      <c r="F70" s="14" t="s">
        <v>923</v>
      </c>
      <c r="G70" s="2" t="s">
        <v>81</v>
      </c>
      <c r="H70" s="2" t="s">
        <v>82</v>
      </c>
      <c r="I70" s="2" t="s">
        <v>83</v>
      </c>
      <c r="J70" s="2" t="s">
        <v>13</v>
      </c>
      <c r="K70" s="1">
        <v>21</v>
      </c>
      <c r="L70" s="2" t="s">
        <v>14</v>
      </c>
      <c r="M70" s="2" t="s">
        <v>15</v>
      </c>
      <c r="N70" s="1">
        <v>22</v>
      </c>
      <c r="S70" s="3">
        <v>166</v>
      </c>
      <c r="T70" s="3">
        <v>60.5</v>
      </c>
      <c r="U70" s="2" t="s">
        <v>1293</v>
      </c>
      <c r="V70" s="2" t="s">
        <v>1426</v>
      </c>
    </row>
    <row r="71" spans="1:22" ht="27" customHeight="1" x14ac:dyDescent="0.45">
      <c r="A71" s="13">
        <v>68</v>
      </c>
      <c r="B71" s="14"/>
      <c r="C71" s="13">
        <v>121465</v>
      </c>
      <c r="D71" s="13">
        <v>35519</v>
      </c>
      <c r="E71" s="14" t="s">
        <v>1084</v>
      </c>
      <c r="F71" s="14" t="s">
        <v>1085</v>
      </c>
      <c r="G71" s="2" t="s">
        <v>85</v>
      </c>
      <c r="H71" s="2" t="s">
        <v>84</v>
      </c>
      <c r="I71" s="2" t="s">
        <v>86</v>
      </c>
      <c r="J71" s="2" t="s">
        <v>13</v>
      </c>
      <c r="K71" s="1">
        <v>21</v>
      </c>
      <c r="L71" s="2" t="s">
        <v>14</v>
      </c>
      <c r="M71" s="2" t="s">
        <v>15</v>
      </c>
      <c r="N71" s="1">
        <v>23</v>
      </c>
      <c r="R71" s="1">
        <v>1</v>
      </c>
      <c r="S71" s="3">
        <v>171</v>
      </c>
      <c r="T71" s="3">
        <v>62</v>
      </c>
      <c r="U71" s="2" t="s">
        <v>1433</v>
      </c>
      <c r="V71" s="2" t="s">
        <v>1432</v>
      </c>
    </row>
    <row r="72" spans="1:22" ht="27" customHeight="1" x14ac:dyDescent="0.45">
      <c r="A72" s="13">
        <v>69</v>
      </c>
      <c r="B72" s="14"/>
      <c r="C72" s="13">
        <v>122932</v>
      </c>
      <c r="D72" s="13">
        <v>35791</v>
      </c>
      <c r="E72" s="14" t="s">
        <v>924</v>
      </c>
      <c r="F72" s="14" t="s">
        <v>925</v>
      </c>
      <c r="G72" s="2" t="s">
        <v>90</v>
      </c>
      <c r="H72" s="2" t="s">
        <v>91</v>
      </c>
      <c r="I72" s="2" t="s">
        <v>92</v>
      </c>
      <c r="J72" s="2" t="s">
        <v>13</v>
      </c>
      <c r="K72" s="1">
        <v>22</v>
      </c>
      <c r="L72" s="2" t="s">
        <v>14</v>
      </c>
      <c r="M72" s="2" t="s">
        <v>15</v>
      </c>
      <c r="N72" s="1">
        <v>25</v>
      </c>
      <c r="R72" s="1">
        <v>1</v>
      </c>
      <c r="S72" s="3">
        <v>178</v>
      </c>
      <c r="T72" s="3">
        <v>75</v>
      </c>
      <c r="U72" s="2" t="s">
        <v>1293</v>
      </c>
    </row>
    <row r="73" spans="1:22" ht="27" customHeight="1" x14ac:dyDescent="0.45">
      <c r="A73" s="13">
        <v>70</v>
      </c>
      <c r="B73" s="14" t="s">
        <v>1476</v>
      </c>
      <c r="C73" s="13"/>
      <c r="D73" s="13">
        <v>36072</v>
      </c>
      <c r="E73" s="14" t="s">
        <v>773</v>
      </c>
      <c r="F73" s="14" t="s">
        <v>774</v>
      </c>
      <c r="G73" s="2" t="s">
        <v>93</v>
      </c>
      <c r="H73" s="2" t="s">
        <v>94</v>
      </c>
      <c r="I73" s="2" t="s">
        <v>95</v>
      </c>
      <c r="J73" s="2" t="s">
        <v>13</v>
      </c>
      <c r="K73" s="1">
        <v>23</v>
      </c>
      <c r="L73" s="2" t="s">
        <v>14</v>
      </c>
      <c r="M73" s="2" t="s">
        <v>15</v>
      </c>
      <c r="N73" s="1">
        <v>26</v>
      </c>
      <c r="R73" s="1">
        <v>1</v>
      </c>
      <c r="S73" s="3">
        <v>172</v>
      </c>
      <c r="T73" s="3">
        <v>63</v>
      </c>
      <c r="U73" s="2" t="s">
        <v>1373</v>
      </c>
    </row>
    <row r="74" spans="1:22" ht="27" customHeight="1" x14ac:dyDescent="0.45">
      <c r="A74" s="13">
        <v>71</v>
      </c>
      <c r="B74" s="14"/>
      <c r="C74" s="13">
        <v>126197</v>
      </c>
      <c r="D74" s="13">
        <v>26576</v>
      </c>
      <c r="E74" s="14" t="s">
        <v>806</v>
      </c>
      <c r="F74" s="14" t="s">
        <v>807</v>
      </c>
      <c r="G74" s="2" t="s">
        <v>96</v>
      </c>
      <c r="H74" s="2" t="s">
        <v>97</v>
      </c>
      <c r="I74" s="2" t="s">
        <v>98</v>
      </c>
      <c r="J74" s="2" t="s">
        <v>13</v>
      </c>
      <c r="K74" s="1">
        <v>23</v>
      </c>
      <c r="L74" s="2" t="s">
        <v>14</v>
      </c>
      <c r="M74" s="2" t="s">
        <v>15</v>
      </c>
      <c r="N74" s="1">
        <v>27</v>
      </c>
      <c r="S74" s="3">
        <v>162</v>
      </c>
      <c r="T74" s="3">
        <v>56</v>
      </c>
    </row>
    <row r="75" spans="1:22" ht="27" customHeight="1" x14ac:dyDescent="0.45">
      <c r="A75" s="13">
        <v>72</v>
      </c>
      <c r="B75" s="14" t="s">
        <v>1477</v>
      </c>
      <c r="C75" s="13">
        <v>63752</v>
      </c>
      <c r="D75" s="13">
        <v>29975</v>
      </c>
      <c r="E75" s="14" t="s">
        <v>1214</v>
      </c>
      <c r="F75" s="14" t="s">
        <v>1215</v>
      </c>
      <c r="G75" s="2" t="s">
        <v>99</v>
      </c>
      <c r="H75" s="2" t="s">
        <v>100</v>
      </c>
      <c r="I75" s="2" t="s">
        <v>101</v>
      </c>
      <c r="J75" s="2" t="s">
        <v>13</v>
      </c>
      <c r="K75" s="1">
        <v>23</v>
      </c>
      <c r="L75" s="2" t="s">
        <v>14</v>
      </c>
      <c r="M75" s="2" t="s">
        <v>15</v>
      </c>
      <c r="N75" s="1">
        <v>28</v>
      </c>
      <c r="R75" s="1">
        <v>1</v>
      </c>
      <c r="S75" s="3">
        <v>169</v>
      </c>
      <c r="T75" s="3">
        <v>60</v>
      </c>
      <c r="U75" s="2" t="s">
        <v>1291</v>
      </c>
      <c r="V75" s="2" t="s">
        <v>1443</v>
      </c>
    </row>
    <row r="76" spans="1:22" ht="27" customHeight="1" x14ac:dyDescent="0.45">
      <c r="A76" s="13">
        <v>73</v>
      </c>
      <c r="B76" s="14"/>
      <c r="C76" s="13">
        <v>118699</v>
      </c>
      <c r="D76" s="13">
        <v>35318</v>
      </c>
      <c r="E76" s="14" t="s">
        <v>1123</v>
      </c>
      <c r="F76" s="14" t="s">
        <v>1124</v>
      </c>
      <c r="G76" s="2" t="s">
        <v>93</v>
      </c>
      <c r="H76" s="2" t="s">
        <v>102</v>
      </c>
      <c r="I76" s="2" t="s">
        <v>103</v>
      </c>
      <c r="J76" s="2" t="s">
        <v>13</v>
      </c>
      <c r="K76" s="1">
        <v>20</v>
      </c>
      <c r="L76" s="2" t="s">
        <v>14</v>
      </c>
      <c r="M76" s="2" t="s">
        <v>15</v>
      </c>
      <c r="N76" s="1">
        <v>29</v>
      </c>
      <c r="S76" s="3">
        <v>166</v>
      </c>
      <c r="T76" s="3">
        <v>59</v>
      </c>
      <c r="U76" s="2" t="s">
        <v>1319</v>
      </c>
      <c r="V76" s="2" t="s">
        <v>1458</v>
      </c>
    </row>
    <row r="77" spans="1:22" ht="27" customHeight="1" x14ac:dyDescent="0.45">
      <c r="A77" s="13">
        <v>74</v>
      </c>
      <c r="B77" s="14"/>
      <c r="C77" s="13">
        <v>67345</v>
      </c>
      <c r="D77" s="13">
        <v>28042</v>
      </c>
      <c r="E77" s="14" t="s">
        <v>1149</v>
      </c>
      <c r="F77" s="14" t="s">
        <v>1150</v>
      </c>
      <c r="G77" s="2" t="s">
        <v>109</v>
      </c>
      <c r="H77" s="2" t="s">
        <v>110</v>
      </c>
      <c r="I77" s="2" t="s">
        <v>111</v>
      </c>
      <c r="J77" s="2" t="s">
        <v>13</v>
      </c>
      <c r="K77" s="1">
        <v>23</v>
      </c>
      <c r="L77" s="2" t="s">
        <v>14</v>
      </c>
      <c r="M77" s="2" t="s">
        <v>15</v>
      </c>
      <c r="N77" s="1">
        <v>31</v>
      </c>
      <c r="R77" s="1">
        <v>1</v>
      </c>
      <c r="S77" s="3">
        <v>169</v>
      </c>
      <c r="T77" s="3">
        <v>61</v>
      </c>
      <c r="U77" s="2" t="s">
        <v>1291</v>
      </c>
    </row>
    <row r="78" spans="1:22" ht="27" customHeight="1" x14ac:dyDescent="0.45">
      <c r="A78" s="13">
        <v>75</v>
      </c>
      <c r="B78" s="14"/>
      <c r="C78" s="13">
        <v>19815</v>
      </c>
      <c r="D78" s="13">
        <v>27211</v>
      </c>
      <c r="E78" s="14" t="s">
        <v>1092</v>
      </c>
      <c r="F78" s="14" t="s">
        <v>1093</v>
      </c>
      <c r="G78" s="2" t="s">
        <v>112</v>
      </c>
      <c r="H78" s="2" t="s">
        <v>113</v>
      </c>
      <c r="I78" s="2" t="s">
        <v>114</v>
      </c>
      <c r="J78" s="2" t="s">
        <v>13</v>
      </c>
      <c r="K78" s="1">
        <v>23</v>
      </c>
      <c r="L78" s="2" t="s">
        <v>14</v>
      </c>
      <c r="M78" s="2" t="s">
        <v>15</v>
      </c>
      <c r="N78" s="1">
        <v>32</v>
      </c>
      <c r="R78" s="1">
        <v>1</v>
      </c>
      <c r="S78" s="3">
        <v>160</v>
      </c>
      <c r="T78" s="3" t="s">
        <v>1295</v>
      </c>
    </row>
    <row r="79" spans="1:22" ht="27" customHeight="1" x14ac:dyDescent="0.45">
      <c r="A79" s="13">
        <v>76</v>
      </c>
      <c r="B79" s="14" t="s">
        <v>1476</v>
      </c>
      <c r="C79" s="13"/>
      <c r="D79" s="13">
        <v>35661</v>
      </c>
      <c r="E79" s="14" t="s">
        <v>1004</v>
      </c>
      <c r="F79" s="14" t="s">
        <v>1005</v>
      </c>
      <c r="G79" s="2" t="s">
        <v>116</v>
      </c>
      <c r="H79" s="2" t="s">
        <v>115</v>
      </c>
      <c r="I79" s="2" t="s">
        <v>117</v>
      </c>
      <c r="J79" s="2" t="s">
        <v>13</v>
      </c>
      <c r="K79" s="1">
        <v>19</v>
      </c>
      <c r="L79" s="2" t="s">
        <v>14</v>
      </c>
      <c r="M79" s="2" t="s">
        <v>15</v>
      </c>
      <c r="N79" s="1">
        <v>33</v>
      </c>
      <c r="S79" s="3">
        <v>175</v>
      </c>
      <c r="T79" s="3">
        <v>74</v>
      </c>
      <c r="U79" s="2" t="s">
        <v>1293</v>
      </c>
      <c r="V79" s="2" t="s">
        <v>1468</v>
      </c>
    </row>
    <row r="80" spans="1:22" ht="27" customHeight="1" x14ac:dyDescent="0.45">
      <c r="A80" s="13">
        <v>77</v>
      </c>
      <c r="B80" s="14" t="s">
        <v>1476</v>
      </c>
      <c r="C80" s="13"/>
      <c r="D80" s="13">
        <v>35955</v>
      </c>
      <c r="E80" s="14" t="s">
        <v>826</v>
      </c>
      <c r="F80" s="14" t="s">
        <v>827</v>
      </c>
      <c r="G80" s="2" t="s">
        <v>276</v>
      </c>
      <c r="H80" s="2" t="s">
        <v>328</v>
      </c>
      <c r="I80" s="2" t="s">
        <v>329</v>
      </c>
      <c r="J80" s="2" t="s">
        <v>13</v>
      </c>
      <c r="K80" s="1">
        <v>25</v>
      </c>
      <c r="L80" s="2" t="s">
        <v>330</v>
      </c>
      <c r="M80" s="2" t="s">
        <v>331</v>
      </c>
      <c r="N80" s="1">
        <v>133</v>
      </c>
      <c r="S80" s="3">
        <v>168</v>
      </c>
      <c r="T80" s="3">
        <v>61</v>
      </c>
    </row>
    <row r="81" spans="1:22" ht="27" customHeight="1" x14ac:dyDescent="0.45">
      <c r="A81" s="13">
        <v>78</v>
      </c>
      <c r="B81" s="14"/>
      <c r="C81" s="13">
        <v>122857</v>
      </c>
      <c r="D81" s="13">
        <v>35658</v>
      </c>
      <c r="E81" s="14" t="s">
        <v>1008</v>
      </c>
      <c r="F81" s="14" t="s">
        <v>1009</v>
      </c>
      <c r="G81" s="2" t="s">
        <v>332</v>
      </c>
      <c r="H81" s="2" t="s">
        <v>333</v>
      </c>
      <c r="I81" s="2" t="s">
        <v>334</v>
      </c>
      <c r="J81" s="2" t="s">
        <v>13</v>
      </c>
      <c r="K81" s="1">
        <v>31</v>
      </c>
      <c r="L81" s="2" t="s">
        <v>330</v>
      </c>
      <c r="M81" s="2" t="s">
        <v>331</v>
      </c>
      <c r="N81" s="1">
        <v>134</v>
      </c>
      <c r="S81" s="3">
        <v>160</v>
      </c>
      <c r="T81" s="3">
        <v>56</v>
      </c>
      <c r="U81" s="2" t="s">
        <v>1291</v>
      </c>
    </row>
    <row r="82" spans="1:22" ht="27" customHeight="1" x14ac:dyDescent="0.45">
      <c r="A82" s="13">
        <v>79</v>
      </c>
      <c r="B82" s="14" t="s">
        <v>1477</v>
      </c>
      <c r="C82" s="13">
        <v>124876</v>
      </c>
      <c r="D82" s="13">
        <v>35844</v>
      </c>
      <c r="E82" s="14" t="s">
        <v>886</v>
      </c>
      <c r="F82" s="14" t="s">
        <v>887</v>
      </c>
      <c r="G82" s="2" t="s">
        <v>67</v>
      </c>
      <c r="H82" s="2" t="s">
        <v>339</v>
      </c>
      <c r="I82" s="2" t="s">
        <v>340</v>
      </c>
      <c r="J82" s="2" t="s">
        <v>13</v>
      </c>
      <c r="K82" s="1">
        <v>21</v>
      </c>
      <c r="L82" s="2" t="s">
        <v>330</v>
      </c>
      <c r="M82" s="2" t="s">
        <v>331</v>
      </c>
      <c r="N82" s="1">
        <v>136</v>
      </c>
      <c r="S82" s="3">
        <v>168</v>
      </c>
      <c r="T82" s="3">
        <v>62</v>
      </c>
    </row>
    <row r="83" spans="1:22" ht="27" customHeight="1" x14ac:dyDescent="0.45">
      <c r="A83" s="13">
        <v>80</v>
      </c>
      <c r="B83" s="14"/>
      <c r="C83" s="13">
        <v>77578</v>
      </c>
      <c r="D83" s="13"/>
      <c r="E83" s="14" t="s">
        <v>1255</v>
      </c>
      <c r="F83" s="14" t="s">
        <v>1255</v>
      </c>
      <c r="G83" s="2" t="s">
        <v>1253</v>
      </c>
      <c r="H83" s="2" t="s">
        <v>1254</v>
      </c>
      <c r="I83" s="2" t="s">
        <v>341</v>
      </c>
      <c r="J83" s="2" t="s">
        <v>13</v>
      </c>
      <c r="K83" s="1">
        <v>37</v>
      </c>
      <c r="L83" s="2" t="s">
        <v>330</v>
      </c>
      <c r="M83" s="2" t="s">
        <v>331</v>
      </c>
      <c r="N83" s="1">
        <v>137</v>
      </c>
      <c r="S83" s="3">
        <v>165</v>
      </c>
      <c r="T83" s="3">
        <v>62.5</v>
      </c>
      <c r="U83" s="2" t="s">
        <v>1291</v>
      </c>
    </row>
    <row r="84" spans="1:22" ht="27" customHeight="1" x14ac:dyDescent="0.45">
      <c r="A84" s="13">
        <v>81</v>
      </c>
      <c r="B84" s="14"/>
      <c r="C84" s="13">
        <v>122417</v>
      </c>
      <c r="D84" s="13">
        <v>35851</v>
      </c>
      <c r="E84" s="14" t="s">
        <v>878</v>
      </c>
      <c r="F84" s="14" t="s">
        <v>879</v>
      </c>
      <c r="G84" s="2" t="s">
        <v>343</v>
      </c>
      <c r="H84" s="2" t="s">
        <v>342</v>
      </c>
      <c r="I84" s="2" t="s">
        <v>344</v>
      </c>
      <c r="J84" s="2" t="s">
        <v>13</v>
      </c>
      <c r="K84" s="1">
        <v>24</v>
      </c>
      <c r="L84" s="2" t="s">
        <v>330</v>
      </c>
      <c r="M84" s="2" t="s">
        <v>331</v>
      </c>
      <c r="N84" s="1">
        <v>138</v>
      </c>
      <c r="R84" s="1">
        <v>1</v>
      </c>
      <c r="S84" s="3">
        <v>168</v>
      </c>
      <c r="T84" s="3">
        <v>69</v>
      </c>
      <c r="U84" s="2" t="s">
        <v>1318</v>
      </c>
      <c r="V84" s="2" t="s">
        <v>1317</v>
      </c>
    </row>
    <row r="85" spans="1:22" ht="27" customHeight="1" x14ac:dyDescent="0.45">
      <c r="A85" s="13">
        <v>82</v>
      </c>
      <c r="B85" s="14"/>
      <c r="C85" s="13">
        <v>121202</v>
      </c>
      <c r="D85" s="13">
        <v>35168</v>
      </c>
      <c r="E85" s="14" t="s">
        <v>1153</v>
      </c>
      <c r="F85" s="14" t="s">
        <v>1154</v>
      </c>
      <c r="G85" s="2" t="s">
        <v>345</v>
      </c>
      <c r="H85" s="2" t="s">
        <v>194</v>
      </c>
      <c r="I85" s="2" t="s">
        <v>346</v>
      </c>
      <c r="J85" s="2" t="s">
        <v>13</v>
      </c>
      <c r="K85" s="1">
        <v>42</v>
      </c>
      <c r="L85" s="2" t="s">
        <v>330</v>
      </c>
      <c r="M85" s="2" t="s">
        <v>331</v>
      </c>
      <c r="N85" s="1">
        <v>139</v>
      </c>
      <c r="S85" s="3">
        <v>165</v>
      </c>
      <c r="T85" s="3" t="s">
        <v>1295</v>
      </c>
      <c r="U85" s="2" t="s">
        <v>1321</v>
      </c>
      <c r="V85" s="2" t="s">
        <v>1320</v>
      </c>
    </row>
    <row r="86" spans="1:22" ht="27" customHeight="1" x14ac:dyDescent="0.45">
      <c r="A86" s="13">
        <v>83</v>
      </c>
      <c r="B86" s="14"/>
      <c r="C86" s="13">
        <v>121119</v>
      </c>
      <c r="D86" s="13">
        <v>35504</v>
      </c>
      <c r="E86" s="14" t="s">
        <v>1094</v>
      </c>
      <c r="F86" s="14" t="s">
        <v>1095</v>
      </c>
      <c r="G86" s="2" t="s">
        <v>352</v>
      </c>
      <c r="H86" s="2" t="s">
        <v>353</v>
      </c>
      <c r="I86" s="2" t="s">
        <v>354</v>
      </c>
      <c r="J86" s="2" t="s">
        <v>13</v>
      </c>
      <c r="K86" s="1">
        <v>27</v>
      </c>
      <c r="L86" s="2" t="s">
        <v>330</v>
      </c>
      <c r="M86" s="2" t="s">
        <v>331</v>
      </c>
      <c r="N86" s="1">
        <v>141</v>
      </c>
      <c r="R86" s="1">
        <v>1</v>
      </c>
      <c r="S86" s="3">
        <v>162</v>
      </c>
      <c r="T86" s="3">
        <v>61</v>
      </c>
      <c r="V86" s="2" t="s">
        <v>1338</v>
      </c>
    </row>
    <row r="87" spans="1:22" ht="27" customHeight="1" x14ac:dyDescent="0.45">
      <c r="A87" s="13">
        <v>84</v>
      </c>
      <c r="B87" s="14" t="s">
        <v>1476</v>
      </c>
      <c r="C87" s="13"/>
      <c r="D87" s="13">
        <v>35224</v>
      </c>
      <c r="E87" s="14" t="s">
        <v>1147</v>
      </c>
      <c r="F87" s="14" t="s">
        <v>1148</v>
      </c>
      <c r="G87" s="2" t="s">
        <v>169</v>
      </c>
      <c r="H87" s="2" t="s">
        <v>363</v>
      </c>
      <c r="I87" s="2" t="s">
        <v>364</v>
      </c>
      <c r="J87" s="2" t="s">
        <v>13</v>
      </c>
      <c r="K87" s="1">
        <v>27</v>
      </c>
      <c r="L87" s="2" t="s">
        <v>330</v>
      </c>
      <c r="M87" s="2" t="s">
        <v>331</v>
      </c>
      <c r="N87" s="1">
        <v>144</v>
      </c>
      <c r="R87" s="1">
        <v>1</v>
      </c>
      <c r="S87" s="3">
        <v>167</v>
      </c>
      <c r="T87" s="3" t="s">
        <v>1295</v>
      </c>
    </row>
    <row r="88" spans="1:22" ht="27" customHeight="1" x14ac:dyDescent="0.45">
      <c r="A88" s="13">
        <v>85</v>
      </c>
      <c r="B88" s="14" t="s">
        <v>1476</v>
      </c>
      <c r="C88" s="13"/>
      <c r="D88" s="13">
        <v>22282</v>
      </c>
      <c r="E88" s="14" t="s">
        <v>1038</v>
      </c>
      <c r="F88" s="14" t="s">
        <v>1039</v>
      </c>
      <c r="G88" s="2" t="s">
        <v>123</v>
      </c>
      <c r="H88" s="2" t="s">
        <v>365</v>
      </c>
      <c r="I88" s="2" t="s">
        <v>366</v>
      </c>
      <c r="J88" s="2" t="s">
        <v>13</v>
      </c>
      <c r="K88" s="1">
        <v>33</v>
      </c>
      <c r="L88" s="2" t="s">
        <v>330</v>
      </c>
      <c r="M88" s="2" t="s">
        <v>331</v>
      </c>
      <c r="N88" s="1">
        <v>147</v>
      </c>
      <c r="S88" s="3">
        <v>165</v>
      </c>
      <c r="T88" s="3">
        <v>60</v>
      </c>
      <c r="U88" s="2" t="s">
        <v>1291</v>
      </c>
    </row>
    <row r="89" spans="1:22" ht="27" customHeight="1" x14ac:dyDescent="0.45">
      <c r="A89" s="13">
        <v>86</v>
      </c>
      <c r="B89" s="14"/>
      <c r="C89" s="13">
        <v>122660</v>
      </c>
      <c r="D89" s="13">
        <v>35639</v>
      </c>
      <c r="E89" s="14" t="s">
        <v>1020</v>
      </c>
      <c r="F89" s="14" t="s">
        <v>1021</v>
      </c>
      <c r="G89" s="2" t="s">
        <v>373</v>
      </c>
      <c r="H89" s="2" t="s">
        <v>374</v>
      </c>
      <c r="I89" s="2" t="s">
        <v>375</v>
      </c>
      <c r="J89" s="2" t="s">
        <v>13</v>
      </c>
      <c r="K89" s="1">
        <v>36</v>
      </c>
      <c r="L89" s="2" t="s">
        <v>330</v>
      </c>
      <c r="M89" s="2" t="s">
        <v>331</v>
      </c>
      <c r="N89" s="1">
        <v>150</v>
      </c>
      <c r="S89" s="3">
        <v>163</v>
      </c>
      <c r="T89" s="3">
        <v>49.5</v>
      </c>
      <c r="U89" s="2" t="s">
        <v>1306</v>
      </c>
    </row>
    <row r="90" spans="1:22" ht="27" customHeight="1" x14ac:dyDescent="0.45">
      <c r="A90" s="13">
        <v>87</v>
      </c>
      <c r="B90" s="14"/>
      <c r="C90" s="13">
        <v>122045</v>
      </c>
      <c r="D90" s="13">
        <v>35565</v>
      </c>
      <c r="E90" s="14" t="s">
        <v>1068</v>
      </c>
      <c r="F90" s="14" t="s">
        <v>1069</v>
      </c>
      <c r="G90" s="2" t="s">
        <v>99</v>
      </c>
      <c r="H90" s="2" t="s">
        <v>376</v>
      </c>
      <c r="I90" s="2" t="s">
        <v>377</v>
      </c>
      <c r="J90" s="2" t="s">
        <v>13</v>
      </c>
      <c r="K90" s="1">
        <v>37</v>
      </c>
      <c r="L90" s="2" t="s">
        <v>330</v>
      </c>
      <c r="M90" s="2" t="s">
        <v>331</v>
      </c>
      <c r="N90" s="1">
        <v>151</v>
      </c>
      <c r="R90" s="1">
        <v>1</v>
      </c>
      <c r="S90" s="3">
        <v>166</v>
      </c>
      <c r="T90" s="3">
        <v>66.5</v>
      </c>
      <c r="U90" s="2" t="s">
        <v>1291</v>
      </c>
      <c r="V90" s="2" t="s">
        <v>1360</v>
      </c>
    </row>
    <row r="91" spans="1:22" ht="27" customHeight="1" x14ac:dyDescent="0.45">
      <c r="A91" s="13">
        <v>88</v>
      </c>
      <c r="B91" s="14"/>
      <c r="C91" s="13">
        <v>122918</v>
      </c>
      <c r="D91" s="13"/>
      <c r="E91" s="14" t="s">
        <v>1256</v>
      </c>
      <c r="F91" s="14" t="s">
        <v>1256</v>
      </c>
      <c r="G91" s="2" t="s">
        <v>64</v>
      </c>
      <c r="H91" s="2" t="s">
        <v>383</v>
      </c>
      <c r="I91" s="2" t="s">
        <v>384</v>
      </c>
      <c r="J91" s="2" t="s">
        <v>13</v>
      </c>
      <c r="K91" s="1">
        <v>31</v>
      </c>
      <c r="L91" s="2" t="s">
        <v>330</v>
      </c>
      <c r="M91" s="2" t="s">
        <v>331</v>
      </c>
      <c r="N91" s="1">
        <v>154</v>
      </c>
      <c r="S91" s="3">
        <v>165</v>
      </c>
      <c r="T91" s="3">
        <v>67</v>
      </c>
      <c r="U91" s="2" t="s">
        <v>1369</v>
      </c>
      <c r="V91" s="2" t="s">
        <v>1368</v>
      </c>
    </row>
    <row r="92" spans="1:22" ht="27" customHeight="1" x14ac:dyDescent="0.45">
      <c r="A92" s="13">
        <v>89</v>
      </c>
      <c r="B92" s="14"/>
      <c r="C92" s="13">
        <v>123175</v>
      </c>
      <c r="D92" s="13">
        <v>35681</v>
      </c>
      <c r="E92" s="14" t="s">
        <v>972</v>
      </c>
      <c r="F92" s="14" t="s">
        <v>973</v>
      </c>
      <c r="G92" s="2" t="s">
        <v>389</v>
      </c>
      <c r="H92" s="2" t="s">
        <v>388</v>
      </c>
      <c r="I92" s="2" t="s">
        <v>390</v>
      </c>
      <c r="J92" s="2" t="s">
        <v>13</v>
      </c>
      <c r="K92" s="1">
        <v>33</v>
      </c>
      <c r="L92" s="2" t="s">
        <v>330</v>
      </c>
      <c r="M92" s="2" t="s">
        <v>331</v>
      </c>
      <c r="N92" s="1">
        <v>156</v>
      </c>
      <c r="S92" s="3">
        <v>161</v>
      </c>
      <c r="T92" s="3">
        <v>61</v>
      </c>
      <c r="U92" s="2" t="s">
        <v>1291</v>
      </c>
      <c r="V92" s="2" t="s">
        <v>1385</v>
      </c>
    </row>
    <row r="93" spans="1:22" ht="27" customHeight="1" x14ac:dyDescent="0.45">
      <c r="A93" s="13">
        <v>90</v>
      </c>
      <c r="B93" s="14" t="s">
        <v>1477</v>
      </c>
      <c r="C93" s="13">
        <v>125625</v>
      </c>
      <c r="D93" s="13">
        <v>35925</v>
      </c>
      <c r="E93" s="14" t="s">
        <v>850</v>
      </c>
      <c r="F93" s="14" t="s">
        <v>851</v>
      </c>
      <c r="G93" s="2" t="s">
        <v>394</v>
      </c>
      <c r="H93" s="2" t="s">
        <v>395</v>
      </c>
      <c r="I93" s="2" t="s">
        <v>396</v>
      </c>
      <c r="J93" s="2" t="s">
        <v>13</v>
      </c>
      <c r="K93" s="1">
        <v>25</v>
      </c>
      <c r="L93" s="2" t="s">
        <v>330</v>
      </c>
      <c r="M93" s="2" t="s">
        <v>331</v>
      </c>
      <c r="N93" s="1">
        <v>159</v>
      </c>
      <c r="R93" s="1">
        <v>1</v>
      </c>
      <c r="S93" s="3">
        <v>159</v>
      </c>
      <c r="T93" s="3">
        <v>50</v>
      </c>
      <c r="U93" s="2" t="s">
        <v>1397</v>
      </c>
      <c r="V93" s="2" t="s">
        <v>1396</v>
      </c>
    </row>
    <row r="94" spans="1:22" ht="27" customHeight="1" x14ac:dyDescent="0.45">
      <c r="A94" s="13">
        <v>91</v>
      </c>
      <c r="B94" s="14"/>
      <c r="C94" s="13">
        <v>124478</v>
      </c>
      <c r="D94" s="13">
        <v>33562</v>
      </c>
      <c r="E94" s="14" t="s">
        <v>916</v>
      </c>
      <c r="F94" s="14" t="s">
        <v>917</v>
      </c>
      <c r="G94" s="2" t="s">
        <v>424</v>
      </c>
      <c r="H94" s="2" t="s">
        <v>425</v>
      </c>
      <c r="I94" s="2" t="s">
        <v>426</v>
      </c>
      <c r="J94" s="2" t="s">
        <v>13</v>
      </c>
      <c r="K94" s="1">
        <v>28</v>
      </c>
      <c r="L94" s="2" t="s">
        <v>330</v>
      </c>
      <c r="M94" s="2" t="s">
        <v>331</v>
      </c>
      <c r="N94" s="1">
        <v>170</v>
      </c>
      <c r="R94" s="1">
        <v>1</v>
      </c>
      <c r="S94" s="3">
        <v>166</v>
      </c>
      <c r="T94" s="3">
        <v>60</v>
      </c>
      <c r="U94" s="2" t="s">
        <v>1308</v>
      </c>
      <c r="V94" s="2" t="s">
        <v>1417</v>
      </c>
    </row>
    <row r="95" spans="1:22" ht="27" customHeight="1" x14ac:dyDescent="0.45">
      <c r="A95" s="13">
        <v>92</v>
      </c>
      <c r="B95" s="14"/>
      <c r="C95" s="13">
        <v>127300</v>
      </c>
      <c r="D95" s="13">
        <v>36029</v>
      </c>
      <c r="E95" s="14" t="s">
        <v>795</v>
      </c>
      <c r="F95" s="14" t="s">
        <v>796</v>
      </c>
      <c r="G95" s="2" t="s">
        <v>193</v>
      </c>
      <c r="H95" s="2" t="s">
        <v>427</v>
      </c>
      <c r="I95" s="2" t="s">
        <v>428</v>
      </c>
      <c r="J95" s="2" t="s">
        <v>13</v>
      </c>
      <c r="K95" s="1">
        <v>38</v>
      </c>
      <c r="L95" s="2" t="s">
        <v>330</v>
      </c>
      <c r="M95" s="2" t="s">
        <v>331</v>
      </c>
      <c r="N95" s="1">
        <v>171</v>
      </c>
      <c r="S95" s="3">
        <v>163</v>
      </c>
      <c r="T95" s="3">
        <v>64</v>
      </c>
      <c r="U95" s="2" t="s">
        <v>1291</v>
      </c>
      <c r="V95" s="2" t="s">
        <v>1419</v>
      </c>
    </row>
    <row r="96" spans="1:22" ht="27" customHeight="1" x14ac:dyDescent="0.45">
      <c r="A96" s="13">
        <v>93</v>
      </c>
      <c r="B96" s="14"/>
      <c r="C96" s="13">
        <v>125545</v>
      </c>
      <c r="D96" s="13">
        <v>30064</v>
      </c>
      <c r="E96" s="14" t="s">
        <v>852</v>
      </c>
      <c r="F96" s="14" t="s">
        <v>853</v>
      </c>
      <c r="G96" s="2" t="s">
        <v>109</v>
      </c>
      <c r="H96" s="2" t="s">
        <v>270</v>
      </c>
      <c r="I96" s="2" t="s">
        <v>436</v>
      </c>
      <c r="J96" s="2" t="s">
        <v>13</v>
      </c>
      <c r="K96" s="1">
        <v>27</v>
      </c>
      <c r="L96" s="2" t="s">
        <v>330</v>
      </c>
      <c r="M96" s="2" t="s">
        <v>331</v>
      </c>
      <c r="N96" s="1">
        <v>175</v>
      </c>
      <c r="R96" s="1">
        <v>1</v>
      </c>
      <c r="S96" s="3">
        <v>167</v>
      </c>
      <c r="T96" s="3">
        <v>63</v>
      </c>
      <c r="U96" s="2" t="s">
        <v>1297</v>
      </c>
    </row>
    <row r="97" spans="1:22" ht="27" customHeight="1" x14ac:dyDescent="0.45">
      <c r="A97" s="13">
        <v>94</v>
      </c>
      <c r="B97" s="14" t="s">
        <v>1477</v>
      </c>
      <c r="C97" s="13">
        <v>127351</v>
      </c>
      <c r="D97" s="13">
        <v>36058</v>
      </c>
      <c r="E97" s="14" t="s">
        <v>781</v>
      </c>
      <c r="F97" s="14" t="s">
        <v>782</v>
      </c>
      <c r="G97" s="2" t="s">
        <v>441</v>
      </c>
      <c r="H97" s="2" t="s">
        <v>91</v>
      </c>
      <c r="I97" s="2" t="s">
        <v>442</v>
      </c>
      <c r="J97" s="2" t="s">
        <v>13</v>
      </c>
      <c r="K97" s="1">
        <v>24</v>
      </c>
      <c r="L97" s="2" t="s">
        <v>330</v>
      </c>
      <c r="M97" s="2" t="s">
        <v>331</v>
      </c>
      <c r="N97" s="1">
        <v>177</v>
      </c>
      <c r="S97" s="3">
        <v>167</v>
      </c>
      <c r="T97" s="3">
        <v>59</v>
      </c>
      <c r="U97" s="2" t="s">
        <v>1291</v>
      </c>
      <c r="V97" s="2" t="s">
        <v>1440</v>
      </c>
    </row>
    <row r="98" spans="1:22" ht="27" customHeight="1" x14ac:dyDescent="0.45">
      <c r="A98" s="13">
        <v>95</v>
      </c>
      <c r="B98" s="14"/>
      <c r="C98" s="13">
        <v>122237</v>
      </c>
      <c r="D98" s="13">
        <v>35587</v>
      </c>
      <c r="E98" s="14" t="s">
        <v>1054</v>
      </c>
      <c r="F98" s="14" t="s">
        <v>1055</v>
      </c>
      <c r="G98" s="2" t="s">
        <v>446</v>
      </c>
      <c r="H98" s="2" t="s">
        <v>444</v>
      </c>
      <c r="I98" s="2" t="s">
        <v>447</v>
      </c>
      <c r="J98" s="2" t="s">
        <v>13</v>
      </c>
      <c r="K98" s="1">
        <v>40</v>
      </c>
      <c r="L98" s="2" t="s">
        <v>330</v>
      </c>
      <c r="M98" s="2" t="s">
        <v>331</v>
      </c>
      <c r="N98" s="1">
        <v>179</v>
      </c>
      <c r="S98" s="3">
        <v>168</v>
      </c>
      <c r="T98" s="3">
        <v>69</v>
      </c>
      <c r="U98" s="2" t="s">
        <v>1291</v>
      </c>
      <c r="V98" s="2" t="s">
        <v>1441</v>
      </c>
    </row>
    <row r="99" spans="1:22" ht="27" customHeight="1" x14ac:dyDescent="0.45">
      <c r="A99" s="13">
        <v>96</v>
      </c>
      <c r="B99" s="14" t="s">
        <v>1477</v>
      </c>
      <c r="C99" s="13">
        <v>121466</v>
      </c>
      <c r="D99" s="13">
        <v>35506</v>
      </c>
      <c r="E99" s="14" t="s">
        <v>1090</v>
      </c>
      <c r="F99" s="14" t="s">
        <v>1091</v>
      </c>
      <c r="G99" s="2" t="s">
        <v>260</v>
      </c>
      <c r="H99" s="2" t="s">
        <v>448</v>
      </c>
      <c r="I99" s="2" t="s">
        <v>449</v>
      </c>
      <c r="J99" s="2" t="s">
        <v>13</v>
      </c>
      <c r="K99" s="1">
        <v>25</v>
      </c>
      <c r="L99" s="2" t="s">
        <v>330</v>
      </c>
      <c r="M99" s="2" t="s">
        <v>331</v>
      </c>
      <c r="N99" s="1">
        <v>181</v>
      </c>
      <c r="S99" s="3">
        <v>167</v>
      </c>
      <c r="T99" s="3" t="s">
        <v>1295</v>
      </c>
    </row>
    <row r="100" spans="1:22" ht="27" customHeight="1" x14ac:dyDescent="0.45">
      <c r="A100" s="13">
        <v>97</v>
      </c>
      <c r="B100" s="14"/>
      <c r="C100" s="13">
        <v>125726</v>
      </c>
      <c r="D100" s="13">
        <v>35957</v>
      </c>
      <c r="E100" s="14" t="s">
        <v>824</v>
      </c>
      <c r="F100" s="14" t="s">
        <v>825</v>
      </c>
      <c r="G100" s="2" t="s">
        <v>85</v>
      </c>
      <c r="H100" s="2" t="s">
        <v>453</v>
      </c>
      <c r="I100" s="2" t="s">
        <v>454</v>
      </c>
      <c r="J100" s="2" t="s">
        <v>13</v>
      </c>
      <c r="K100" s="1">
        <v>28</v>
      </c>
      <c r="L100" s="2" t="s">
        <v>330</v>
      </c>
      <c r="M100" s="2" t="s">
        <v>331</v>
      </c>
      <c r="N100" s="1">
        <v>183</v>
      </c>
      <c r="S100" s="3">
        <v>168</v>
      </c>
      <c r="T100" s="3">
        <v>60</v>
      </c>
      <c r="U100" s="2" t="s">
        <v>1291</v>
      </c>
      <c r="V100" s="2" t="s">
        <v>1452</v>
      </c>
    </row>
    <row r="101" spans="1:22" ht="27" customHeight="1" x14ac:dyDescent="0.45">
      <c r="A101" s="13">
        <v>98</v>
      </c>
      <c r="B101" s="14"/>
      <c r="C101" s="13">
        <v>123162</v>
      </c>
      <c r="D101" s="13">
        <v>35680</v>
      </c>
      <c r="E101" s="14" t="s">
        <v>976</v>
      </c>
      <c r="F101" s="14" t="s">
        <v>977</v>
      </c>
      <c r="G101" s="2" t="s">
        <v>163</v>
      </c>
      <c r="H101" s="2" t="s">
        <v>175</v>
      </c>
      <c r="I101" s="2" t="s">
        <v>461</v>
      </c>
      <c r="J101" s="2" t="s">
        <v>13</v>
      </c>
      <c r="K101" s="1">
        <v>41</v>
      </c>
      <c r="L101" s="2" t="s">
        <v>462</v>
      </c>
      <c r="M101" s="2" t="s">
        <v>463</v>
      </c>
      <c r="N101" s="1">
        <v>188</v>
      </c>
      <c r="R101" s="1">
        <v>2</v>
      </c>
      <c r="S101" s="3">
        <v>170</v>
      </c>
      <c r="T101" s="3" t="s">
        <v>1295</v>
      </c>
      <c r="U101" s="2" t="s">
        <v>1291</v>
      </c>
      <c r="V101" s="2" t="s">
        <v>1294</v>
      </c>
    </row>
    <row r="102" spans="1:22" ht="27" customHeight="1" x14ac:dyDescent="0.45">
      <c r="A102" s="13">
        <v>99</v>
      </c>
      <c r="B102" s="14" t="s">
        <v>1476</v>
      </c>
      <c r="C102" s="13"/>
      <c r="D102" s="13">
        <v>35938</v>
      </c>
      <c r="E102" s="14" t="s">
        <v>840</v>
      </c>
      <c r="F102" s="14" t="s">
        <v>841</v>
      </c>
      <c r="G102" s="2" t="s">
        <v>67</v>
      </c>
      <c r="H102" s="2" t="s">
        <v>473</v>
      </c>
      <c r="I102" s="2" t="s">
        <v>474</v>
      </c>
      <c r="J102" s="2" t="s">
        <v>13</v>
      </c>
      <c r="K102" s="1">
        <v>26</v>
      </c>
      <c r="L102" s="2" t="s">
        <v>462</v>
      </c>
      <c r="M102" s="2" t="s">
        <v>463</v>
      </c>
      <c r="N102" s="1">
        <v>191</v>
      </c>
      <c r="R102" s="1">
        <v>1</v>
      </c>
      <c r="S102" s="3">
        <v>170</v>
      </c>
      <c r="T102" s="3">
        <v>67.5</v>
      </c>
      <c r="U102" s="2" t="s">
        <v>1312</v>
      </c>
    </row>
    <row r="103" spans="1:22" ht="27" customHeight="1" x14ac:dyDescent="0.45">
      <c r="A103" s="13">
        <v>100</v>
      </c>
      <c r="B103" s="14"/>
      <c r="C103" s="13">
        <v>122036</v>
      </c>
      <c r="D103" s="13">
        <v>35569</v>
      </c>
      <c r="E103" s="14" t="s">
        <v>1064</v>
      </c>
      <c r="F103" s="14" t="s">
        <v>1065</v>
      </c>
      <c r="G103" s="2" t="s">
        <v>289</v>
      </c>
      <c r="H103" s="2" t="s">
        <v>290</v>
      </c>
      <c r="I103" s="2" t="s">
        <v>291</v>
      </c>
      <c r="J103" s="2" t="s">
        <v>13</v>
      </c>
      <c r="K103" s="1">
        <v>23</v>
      </c>
      <c r="L103" s="2" t="s">
        <v>285</v>
      </c>
      <c r="M103" s="2" t="s">
        <v>286</v>
      </c>
      <c r="N103" s="1">
        <v>105</v>
      </c>
      <c r="S103" s="3">
        <v>169</v>
      </c>
      <c r="T103" s="3">
        <v>81.5</v>
      </c>
      <c r="U103" s="2" t="s">
        <v>1330</v>
      </c>
      <c r="V103" s="2" t="s">
        <v>1329</v>
      </c>
    </row>
    <row r="104" spans="1:22" ht="27" customHeight="1" x14ac:dyDescent="0.45">
      <c r="A104" s="13">
        <v>101</v>
      </c>
      <c r="B104" s="14" t="s">
        <v>1476</v>
      </c>
      <c r="C104" s="13"/>
      <c r="D104" s="13">
        <v>35948</v>
      </c>
      <c r="E104" s="14" t="s">
        <v>830</v>
      </c>
      <c r="F104" s="14" t="s">
        <v>831</v>
      </c>
      <c r="G104" s="2" t="s">
        <v>482</v>
      </c>
      <c r="H104" s="2" t="s">
        <v>481</v>
      </c>
      <c r="I104" s="2" t="s">
        <v>483</v>
      </c>
      <c r="J104" s="2" t="s">
        <v>13</v>
      </c>
      <c r="K104" s="1">
        <v>28</v>
      </c>
      <c r="L104" s="2" t="s">
        <v>462</v>
      </c>
      <c r="M104" s="2" t="s">
        <v>463</v>
      </c>
      <c r="N104" s="1">
        <v>197</v>
      </c>
      <c r="S104" s="3">
        <v>170</v>
      </c>
      <c r="T104" s="3">
        <v>60</v>
      </c>
      <c r="U104" s="2" t="s">
        <v>1297</v>
      </c>
      <c r="V104" s="2" t="s">
        <v>1346</v>
      </c>
    </row>
    <row r="105" spans="1:22" ht="27" customHeight="1" x14ac:dyDescent="0.45">
      <c r="A105" s="13">
        <v>102</v>
      </c>
      <c r="B105" s="14"/>
      <c r="C105" s="13">
        <v>125888</v>
      </c>
      <c r="D105" s="13">
        <v>31749</v>
      </c>
      <c r="E105" s="14" t="s">
        <v>771</v>
      </c>
      <c r="F105" s="14" t="s">
        <v>772</v>
      </c>
      <c r="G105" s="2" t="s">
        <v>488</v>
      </c>
      <c r="H105" s="2" t="s">
        <v>487</v>
      </c>
      <c r="I105" s="2" t="s">
        <v>489</v>
      </c>
      <c r="J105" s="2" t="s">
        <v>13</v>
      </c>
      <c r="K105" s="1">
        <v>25</v>
      </c>
      <c r="L105" s="2" t="s">
        <v>462</v>
      </c>
      <c r="M105" s="2" t="s">
        <v>463</v>
      </c>
      <c r="N105" s="1">
        <v>200</v>
      </c>
      <c r="S105" s="3">
        <v>169</v>
      </c>
      <c r="T105" s="3">
        <v>58.5</v>
      </c>
      <c r="U105" s="2" t="s">
        <v>1377</v>
      </c>
      <c r="V105" s="2" t="s">
        <v>1376</v>
      </c>
    </row>
    <row r="106" spans="1:22" ht="27" customHeight="1" x14ac:dyDescent="0.45">
      <c r="A106" s="13">
        <v>103</v>
      </c>
      <c r="B106" s="14"/>
      <c r="C106" s="13">
        <v>126190</v>
      </c>
      <c r="D106" s="13">
        <v>35989</v>
      </c>
      <c r="E106" s="14" t="s">
        <v>808</v>
      </c>
      <c r="F106" s="14" t="s">
        <v>809</v>
      </c>
      <c r="G106" s="2" t="s">
        <v>260</v>
      </c>
      <c r="H106" s="2" t="s">
        <v>490</v>
      </c>
      <c r="I106" s="2" t="s">
        <v>491</v>
      </c>
      <c r="J106" s="2" t="s">
        <v>13</v>
      </c>
      <c r="K106" s="1">
        <v>28</v>
      </c>
      <c r="L106" s="2" t="s">
        <v>462</v>
      </c>
      <c r="M106" s="2" t="s">
        <v>463</v>
      </c>
      <c r="N106" s="1">
        <v>201</v>
      </c>
      <c r="R106" s="1">
        <v>1</v>
      </c>
      <c r="S106" s="3">
        <v>171</v>
      </c>
      <c r="T106" s="3">
        <v>68.5</v>
      </c>
    </row>
    <row r="107" spans="1:22" ht="27" customHeight="1" x14ac:dyDescent="0.45">
      <c r="A107" s="13">
        <v>104</v>
      </c>
      <c r="B107" s="14" t="s">
        <v>1477</v>
      </c>
      <c r="C107" s="13">
        <v>126028</v>
      </c>
      <c r="D107" s="13"/>
      <c r="E107" s="14" t="s">
        <v>1257</v>
      </c>
      <c r="F107" s="14" t="s">
        <v>1257</v>
      </c>
      <c r="G107" s="2" t="s">
        <v>174</v>
      </c>
      <c r="H107" s="2" t="s">
        <v>492</v>
      </c>
      <c r="I107" s="2" t="s">
        <v>493</v>
      </c>
      <c r="J107" s="2" t="s">
        <v>13</v>
      </c>
      <c r="K107" s="1">
        <v>26</v>
      </c>
      <c r="L107" s="2" t="s">
        <v>462</v>
      </c>
      <c r="M107" s="2" t="s">
        <v>463</v>
      </c>
      <c r="N107" s="1">
        <v>202</v>
      </c>
      <c r="S107" s="3">
        <v>170</v>
      </c>
      <c r="T107" s="3">
        <v>64</v>
      </c>
      <c r="U107" s="2" t="s">
        <v>1372</v>
      </c>
    </row>
    <row r="108" spans="1:22" ht="27" customHeight="1" x14ac:dyDescent="0.45">
      <c r="A108" s="13">
        <v>105</v>
      </c>
      <c r="B108" s="14"/>
      <c r="C108" s="13">
        <v>125874</v>
      </c>
      <c r="D108" s="13">
        <v>35952</v>
      </c>
      <c r="E108" s="14" t="s">
        <v>828</v>
      </c>
      <c r="F108" s="14" t="s">
        <v>829</v>
      </c>
      <c r="G108" s="2" t="s">
        <v>494</v>
      </c>
      <c r="H108" s="2" t="s">
        <v>495</v>
      </c>
      <c r="I108" s="2" t="s">
        <v>496</v>
      </c>
      <c r="J108" s="2" t="s">
        <v>13</v>
      </c>
      <c r="K108" s="1">
        <v>31</v>
      </c>
      <c r="L108" s="2" t="s">
        <v>462</v>
      </c>
      <c r="M108" s="2" t="s">
        <v>463</v>
      </c>
      <c r="N108" s="1">
        <v>204</v>
      </c>
      <c r="S108" s="3">
        <v>171</v>
      </c>
      <c r="T108" s="3">
        <v>67</v>
      </c>
      <c r="U108" s="2" t="s">
        <v>1291</v>
      </c>
    </row>
    <row r="109" spans="1:22" ht="27" customHeight="1" x14ac:dyDescent="0.45">
      <c r="A109" s="13">
        <v>106</v>
      </c>
      <c r="B109" s="14"/>
      <c r="C109" s="13">
        <v>124879</v>
      </c>
      <c r="D109" s="13">
        <v>15523</v>
      </c>
      <c r="E109" s="14" t="s">
        <v>1002</v>
      </c>
      <c r="F109" s="14" t="s">
        <v>1003</v>
      </c>
      <c r="G109" s="2" t="s">
        <v>499</v>
      </c>
      <c r="H109" s="2" t="s">
        <v>500</v>
      </c>
      <c r="I109" s="2" t="s">
        <v>501</v>
      </c>
      <c r="J109" s="2" t="s">
        <v>13</v>
      </c>
      <c r="K109" s="1">
        <v>35</v>
      </c>
      <c r="L109" s="2" t="s">
        <v>462</v>
      </c>
      <c r="M109" s="2" t="s">
        <v>463</v>
      </c>
      <c r="N109" s="1">
        <v>207</v>
      </c>
      <c r="S109" s="3">
        <v>171</v>
      </c>
      <c r="T109" s="3">
        <v>69</v>
      </c>
      <c r="U109" s="2" t="s">
        <v>1353</v>
      </c>
      <c r="V109" s="2" t="s">
        <v>1412</v>
      </c>
    </row>
    <row r="110" spans="1:22" ht="27" customHeight="1" x14ac:dyDescent="0.45">
      <c r="A110" s="13">
        <v>107</v>
      </c>
      <c r="B110" s="14"/>
      <c r="C110" s="13">
        <v>124560</v>
      </c>
      <c r="D110" s="13">
        <v>34486</v>
      </c>
      <c r="E110" s="14" t="s">
        <v>1234</v>
      </c>
      <c r="F110" s="14" t="s">
        <v>1235</v>
      </c>
      <c r="G110" s="2" t="s">
        <v>502</v>
      </c>
      <c r="H110" s="2" t="s">
        <v>503</v>
      </c>
      <c r="I110" s="2" t="s">
        <v>504</v>
      </c>
      <c r="J110" s="2" t="s">
        <v>13</v>
      </c>
      <c r="K110" s="1">
        <v>25</v>
      </c>
      <c r="L110" s="2" t="s">
        <v>462</v>
      </c>
      <c r="M110" s="2" t="s">
        <v>463</v>
      </c>
      <c r="N110" s="1">
        <v>209</v>
      </c>
      <c r="S110" s="3">
        <v>170</v>
      </c>
      <c r="T110" s="3">
        <v>70</v>
      </c>
      <c r="U110" s="2" t="s">
        <v>1308</v>
      </c>
    </row>
    <row r="111" spans="1:22" ht="27" customHeight="1" x14ac:dyDescent="0.45">
      <c r="A111" s="13">
        <v>108</v>
      </c>
      <c r="B111" s="14" t="s">
        <v>1477</v>
      </c>
      <c r="C111" s="13">
        <v>102280</v>
      </c>
      <c r="D111" s="13">
        <v>33974</v>
      </c>
      <c r="E111" s="14" t="s">
        <v>936</v>
      </c>
      <c r="F111" s="14" t="s">
        <v>937</v>
      </c>
      <c r="G111" s="2" t="s">
        <v>508</v>
      </c>
      <c r="H111" s="2" t="s">
        <v>509</v>
      </c>
      <c r="I111" s="2" t="s">
        <v>510</v>
      </c>
      <c r="J111" s="2" t="s">
        <v>13</v>
      </c>
      <c r="K111" s="1">
        <v>23</v>
      </c>
      <c r="L111" s="2" t="s">
        <v>462</v>
      </c>
      <c r="M111" s="2" t="s">
        <v>463</v>
      </c>
      <c r="N111" s="1">
        <v>213</v>
      </c>
      <c r="S111" s="3">
        <v>170</v>
      </c>
      <c r="T111" s="3" t="s">
        <v>1295</v>
      </c>
      <c r="U111" s="2" t="s">
        <v>1319</v>
      </c>
    </row>
    <row r="112" spans="1:22" ht="27" customHeight="1" x14ac:dyDescent="0.45">
      <c r="A112" s="13">
        <v>109</v>
      </c>
      <c r="B112" s="14"/>
      <c r="C112" s="13">
        <v>119221</v>
      </c>
      <c r="D112" s="13"/>
      <c r="E112" s="14" t="s">
        <v>1258</v>
      </c>
      <c r="F112" s="14" t="s">
        <v>1258</v>
      </c>
      <c r="G112" s="2" t="s">
        <v>434</v>
      </c>
      <c r="H112" s="2" t="s">
        <v>228</v>
      </c>
      <c r="I112" s="2" t="s">
        <v>435</v>
      </c>
      <c r="J112" s="2" t="s">
        <v>13</v>
      </c>
      <c r="K112" s="1">
        <v>21</v>
      </c>
      <c r="L112" s="2" t="s">
        <v>337</v>
      </c>
      <c r="M112" s="2" t="s">
        <v>338</v>
      </c>
      <c r="N112" s="1">
        <v>174</v>
      </c>
      <c r="S112" s="3">
        <v>170</v>
      </c>
      <c r="T112" s="3">
        <v>61.5</v>
      </c>
    </row>
    <row r="113" spans="1:22" ht="27" customHeight="1" x14ac:dyDescent="0.45">
      <c r="A113" s="13">
        <v>110</v>
      </c>
      <c r="B113" s="14"/>
      <c r="C113" s="13">
        <v>124875</v>
      </c>
      <c r="D113" s="13">
        <v>35845</v>
      </c>
      <c r="E113" s="14" t="s">
        <v>884</v>
      </c>
      <c r="F113" s="14" t="s">
        <v>885</v>
      </c>
      <c r="G113" s="2" t="s">
        <v>515</v>
      </c>
      <c r="H113" s="2" t="s">
        <v>514</v>
      </c>
      <c r="I113" s="2" t="s">
        <v>516</v>
      </c>
      <c r="J113" s="2" t="s">
        <v>13</v>
      </c>
      <c r="K113" s="1">
        <v>29</v>
      </c>
      <c r="L113" s="2" t="s">
        <v>462</v>
      </c>
      <c r="M113" s="2" t="s">
        <v>463</v>
      </c>
      <c r="N113" s="1">
        <v>217</v>
      </c>
      <c r="S113" s="3">
        <v>170</v>
      </c>
      <c r="T113" s="3">
        <v>66</v>
      </c>
      <c r="U113" s="2" t="s">
        <v>1418</v>
      </c>
    </row>
    <row r="114" spans="1:22" ht="27" customHeight="1" x14ac:dyDescent="0.45">
      <c r="A114" s="13">
        <v>111</v>
      </c>
      <c r="B114" s="14"/>
      <c r="C114" s="13">
        <v>126008</v>
      </c>
      <c r="D114" s="13">
        <v>25312</v>
      </c>
      <c r="E114" s="14" t="s">
        <v>816</v>
      </c>
      <c r="F114" s="14" t="s">
        <v>817</v>
      </c>
      <c r="G114" s="2" t="s">
        <v>517</v>
      </c>
      <c r="H114" s="2" t="s">
        <v>91</v>
      </c>
      <c r="I114" s="2" t="s">
        <v>518</v>
      </c>
      <c r="J114" s="2" t="s">
        <v>13</v>
      </c>
      <c r="K114" s="1">
        <v>31</v>
      </c>
      <c r="L114" s="2" t="s">
        <v>462</v>
      </c>
      <c r="M114" s="2" t="s">
        <v>463</v>
      </c>
      <c r="N114" s="1">
        <v>218</v>
      </c>
      <c r="R114" s="1">
        <v>1</v>
      </c>
      <c r="S114" s="3">
        <v>171</v>
      </c>
      <c r="T114" s="3">
        <v>64</v>
      </c>
      <c r="U114" s="2" t="s">
        <v>1291</v>
      </c>
    </row>
    <row r="115" spans="1:22" ht="27" customHeight="1" x14ac:dyDescent="0.45">
      <c r="A115" s="13">
        <v>112</v>
      </c>
      <c r="B115" s="14" t="s">
        <v>1477</v>
      </c>
      <c r="C115" s="13">
        <v>122190</v>
      </c>
      <c r="D115" s="13"/>
      <c r="E115" s="14" t="s">
        <v>1259</v>
      </c>
      <c r="F115" s="14" t="s">
        <v>1259</v>
      </c>
      <c r="G115" s="2" t="s">
        <v>520</v>
      </c>
      <c r="H115" s="2" t="s">
        <v>473</v>
      </c>
      <c r="I115" s="2" t="s">
        <v>521</v>
      </c>
      <c r="J115" s="2" t="s">
        <v>13</v>
      </c>
      <c r="K115" s="1">
        <v>35</v>
      </c>
      <c r="L115" s="2" t="s">
        <v>462</v>
      </c>
      <c r="M115" s="2" t="s">
        <v>463</v>
      </c>
      <c r="N115" s="1">
        <v>220</v>
      </c>
      <c r="R115" s="1">
        <v>1</v>
      </c>
      <c r="S115" s="3">
        <v>171</v>
      </c>
      <c r="T115" s="3">
        <v>64</v>
      </c>
      <c r="U115" s="2" t="s">
        <v>1442</v>
      </c>
    </row>
    <row r="116" spans="1:22" ht="27" customHeight="1" x14ac:dyDescent="0.45">
      <c r="A116" s="13">
        <v>113</v>
      </c>
      <c r="B116" s="14"/>
      <c r="C116" s="13">
        <v>125554</v>
      </c>
      <c r="D116" s="13">
        <v>35912</v>
      </c>
      <c r="E116" s="14" t="s">
        <v>856</v>
      </c>
      <c r="F116" s="14" t="s">
        <v>857</v>
      </c>
      <c r="G116" s="2" t="s">
        <v>517</v>
      </c>
      <c r="H116" s="2" t="s">
        <v>522</v>
      </c>
      <c r="I116" s="2" t="s">
        <v>523</v>
      </c>
      <c r="J116" s="2" t="s">
        <v>13</v>
      </c>
      <c r="K116" s="1">
        <v>26</v>
      </c>
      <c r="L116" s="2" t="s">
        <v>462</v>
      </c>
      <c r="M116" s="2" t="s">
        <v>463</v>
      </c>
      <c r="N116" s="1">
        <v>222</v>
      </c>
      <c r="R116" s="1">
        <v>1</v>
      </c>
      <c r="S116" s="3">
        <v>171</v>
      </c>
      <c r="T116" s="3">
        <v>67</v>
      </c>
      <c r="U116" s="2" t="s">
        <v>1291</v>
      </c>
    </row>
    <row r="117" spans="1:22" ht="27" customHeight="1" x14ac:dyDescent="0.45">
      <c r="A117" s="13">
        <v>114</v>
      </c>
      <c r="B117" s="14"/>
      <c r="C117" s="13">
        <v>63365</v>
      </c>
      <c r="D117" s="13">
        <v>27252</v>
      </c>
      <c r="E117" s="14" t="s">
        <v>1232</v>
      </c>
      <c r="F117" s="14" t="s">
        <v>1233</v>
      </c>
      <c r="G117" s="2" t="s">
        <v>165</v>
      </c>
      <c r="H117" s="2" t="s">
        <v>308</v>
      </c>
      <c r="I117" s="2" t="s">
        <v>524</v>
      </c>
      <c r="J117" s="2" t="s">
        <v>13</v>
      </c>
      <c r="K117" s="1">
        <v>23</v>
      </c>
      <c r="L117" s="2" t="s">
        <v>462</v>
      </c>
      <c r="M117" s="2" t="s">
        <v>463</v>
      </c>
      <c r="N117" s="1">
        <v>223</v>
      </c>
      <c r="S117" s="3">
        <v>171</v>
      </c>
      <c r="T117" s="3">
        <v>70</v>
      </c>
      <c r="U117" s="2" t="s">
        <v>1409</v>
      </c>
      <c r="V117" s="2" t="s">
        <v>1455</v>
      </c>
    </row>
    <row r="118" spans="1:22" ht="27" customHeight="1" x14ac:dyDescent="0.45">
      <c r="A118" s="13">
        <v>115</v>
      </c>
      <c r="B118" s="14"/>
      <c r="C118" s="13">
        <v>127800</v>
      </c>
      <c r="D118" s="13">
        <v>36035</v>
      </c>
      <c r="E118" s="14" t="s">
        <v>791</v>
      </c>
      <c r="F118" s="14" t="s">
        <v>792</v>
      </c>
      <c r="G118" s="2" t="s">
        <v>525</v>
      </c>
      <c r="H118" s="2" t="s">
        <v>526</v>
      </c>
      <c r="I118" s="2" t="s">
        <v>527</v>
      </c>
      <c r="J118" s="2" t="s">
        <v>13</v>
      </c>
      <c r="K118" s="1">
        <v>23</v>
      </c>
      <c r="L118" s="2" t="s">
        <v>462</v>
      </c>
      <c r="M118" s="2" t="s">
        <v>463</v>
      </c>
      <c r="N118" s="1">
        <v>224</v>
      </c>
      <c r="R118" s="1">
        <v>2</v>
      </c>
      <c r="S118" s="3">
        <v>171</v>
      </c>
      <c r="T118" s="3">
        <v>67.5</v>
      </c>
      <c r="U118" s="2" t="s">
        <v>1457</v>
      </c>
      <c r="V118" s="2" t="s">
        <v>1456</v>
      </c>
    </row>
    <row r="119" spans="1:22" ht="27" customHeight="1" x14ac:dyDescent="0.45">
      <c r="A119" s="13">
        <v>116</v>
      </c>
      <c r="B119" s="14" t="s">
        <v>1477</v>
      </c>
      <c r="C119" s="13">
        <v>123656</v>
      </c>
      <c r="D119" s="13">
        <v>27933</v>
      </c>
      <c r="E119" s="14" t="s">
        <v>1141</v>
      </c>
      <c r="F119" s="14" t="s">
        <v>1142</v>
      </c>
      <c r="G119" s="2" t="s">
        <v>85</v>
      </c>
      <c r="H119" s="2" t="s">
        <v>19</v>
      </c>
      <c r="I119" s="2" t="s">
        <v>528</v>
      </c>
      <c r="J119" s="2" t="s">
        <v>13</v>
      </c>
      <c r="K119" s="1">
        <v>38</v>
      </c>
      <c r="L119" s="2" t="s">
        <v>462</v>
      </c>
      <c r="M119" s="2" t="s">
        <v>463</v>
      </c>
      <c r="N119" s="1">
        <v>225</v>
      </c>
      <c r="R119" s="1">
        <v>1</v>
      </c>
      <c r="S119" s="3">
        <v>170</v>
      </c>
      <c r="T119" s="3">
        <v>62</v>
      </c>
      <c r="U119" s="2" t="s">
        <v>1353</v>
      </c>
    </row>
    <row r="120" spans="1:22" ht="27" customHeight="1" x14ac:dyDescent="0.45">
      <c r="A120" s="13">
        <v>117</v>
      </c>
      <c r="B120" s="14"/>
      <c r="C120" s="13">
        <v>123929</v>
      </c>
      <c r="D120" s="13">
        <v>35742</v>
      </c>
      <c r="E120" s="14" t="s">
        <v>940</v>
      </c>
      <c r="F120" s="14" t="s">
        <v>941</v>
      </c>
      <c r="G120" s="2" t="s">
        <v>310</v>
      </c>
      <c r="H120" s="2" t="s">
        <v>110</v>
      </c>
      <c r="I120" s="2" t="s">
        <v>311</v>
      </c>
      <c r="J120" s="2" t="s">
        <v>13</v>
      </c>
      <c r="K120" s="1">
        <v>25</v>
      </c>
      <c r="L120" s="2" t="s">
        <v>285</v>
      </c>
      <c r="M120" s="2" t="s">
        <v>286</v>
      </c>
      <c r="N120" s="1">
        <v>115</v>
      </c>
      <c r="R120" s="1">
        <v>1</v>
      </c>
      <c r="S120" s="3">
        <v>171</v>
      </c>
      <c r="T120" s="3">
        <v>70</v>
      </c>
      <c r="U120" s="2" t="s">
        <v>1308</v>
      </c>
    </row>
    <row r="121" spans="1:22" ht="27" customHeight="1" x14ac:dyDescent="0.45">
      <c r="A121" s="13">
        <v>118</v>
      </c>
      <c r="B121" s="14"/>
      <c r="C121" s="13">
        <v>126085</v>
      </c>
      <c r="D121" s="13">
        <v>31459</v>
      </c>
      <c r="E121" s="14" t="s">
        <v>814</v>
      </c>
      <c r="F121" s="14" t="s">
        <v>815</v>
      </c>
      <c r="G121" s="2" t="s">
        <v>245</v>
      </c>
      <c r="H121" s="2" t="s">
        <v>469</v>
      </c>
      <c r="I121" s="2" t="s">
        <v>470</v>
      </c>
      <c r="J121" s="2" t="s">
        <v>13</v>
      </c>
      <c r="K121" s="1">
        <v>41</v>
      </c>
      <c r="L121" s="2" t="s">
        <v>471</v>
      </c>
      <c r="M121" s="2" t="s">
        <v>472</v>
      </c>
      <c r="N121" s="1">
        <v>190</v>
      </c>
      <c r="S121" s="3">
        <v>173</v>
      </c>
      <c r="T121" s="3">
        <v>80</v>
      </c>
      <c r="U121" s="2" t="s">
        <v>1291</v>
      </c>
    </row>
    <row r="122" spans="1:22" ht="27" customHeight="1" x14ac:dyDescent="0.45">
      <c r="A122" s="13">
        <v>119</v>
      </c>
      <c r="B122" s="14"/>
      <c r="C122" s="13">
        <v>124873</v>
      </c>
      <c r="D122" s="13">
        <v>35915</v>
      </c>
      <c r="E122" s="14" t="s">
        <v>854</v>
      </c>
      <c r="F122" s="14" t="s">
        <v>855</v>
      </c>
      <c r="G122" s="2" t="s">
        <v>123</v>
      </c>
      <c r="H122" s="2" t="s">
        <v>124</v>
      </c>
      <c r="I122" s="2" t="s">
        <v>125</v>
      </c>
      <c r="J122" s="2" t="s">
        <v>13</v>
      </c>
      <c r="K122" s="1">
        <v>28</v>
      </c>
      <c r="L122" s="2" t="s">
        <v>121</v>
      </c>
      <c r="M122" s="2" t="s">
        <v>122</v>
      </c>
      <c r="N122" s="1">
        <v>35</v>
      </c>
      <c r="S122" s="3">
        <v>174</v>
      </c>
      <c r="T122" s="3">
        <v>68</v>
      </c>
      <c r="U122" s="2" t="s">
        <v>1304</v>
      </c>
      <c r="V122" s="2" t="s">
        <v>1303</v>
      </c>
    </row>
    <row r="123" spans="1:22" ht="27" customHeight="1" x14ac:dyDescent="0.45">
      <c r="A123" s="13">
        <v>120</v>
      </c>
      <c r="B123" s="14"/>
      <c r="C123" s="13">
        <v>79549</v>
      </c>
      <c r="D123" s="13">
        <v>29884</v>
      </c>
      <c r="E123" s="14" t="s">
        <v>765</v>
      </c>
      <c r="F123" s="14" t="s">
        <v>766</v>
      </c>
      <c r="G123" s="2" t="s">
        <v>549</v>
      </c>
      <c r="H123" s="2" t="s">
        <v>548</v>
      </c>
      <c r="I123" s="2" t="s">
        <v>550</v>
      </c>
      <c r="J123" s="2" t="s">
        <v>13</v>
      </c>
      <c r="K123" s="1">
        <v>24</v>
      </c>
      <c r="L123" s="2" t="s">
        <v>537</v>
      </c>
      <c r="M123" s="2" t="s">
        <v>538</v>
      </c>
      <c r="N123" s="1">
        <v>236</v>
      </c>
      <c r="R123" s="1">
        <v>1</v>
      </c>
      <c r="S123" s="3">
        <v>173</v>
      </c>
      <c r="T123" s="3">
        <v>65</v>
      </c>
      <c r="U123" s="2" t="s">
        <v>1297</v>
      </c>
      <c r="V123" s="2" t="s">
        <v>1325</v>
      </c>
    </row>
    <row r="124" spans="1:22" ht="27" customHeight="1" x14ac:dyDescent="0.45">
      <c r="A124" s="13">
        <v>121</v>
      </c>
      <c r="B124" s="14"/>
      <c r="C124" s="13">
        <v>122619</v>
      </c>
      <c r="D124" s="13">
        <v>35635</v>
      </c>
      <c r="E124" s="14" t="s">
        <v>1026</v>
      </c>
      <c r="F124" s="14" t="s">
        <v>1027</v>
      </c>
      <c r="G124" s="2" t="s">
        <v>551</v>
      </c>
      <c r="H124" s="2" t="s">
        <v>348</v>
      </c>
      <c r="I124" s="2" t="s">
        <v>552</v>
      </c>
      <c r="J124" s="2" t="s">
        <v>13</v>
      </c>
      <c r="K124" s="1">
        <v>34</v>
      </c>
      <c r="L124" s="2" t="s">
        <v>537</v>
      </c>
      <c r="M124" s="2" t="s">
        <v>538</v>
      </c>
      <c r="N124" s="1">
        <v>237</v>
      </c>
      <c r="R124" s="1">
        <v>1</v>
      </c>
      <c r="S124" s="3">
        <v>174</v>
      </c>
      <c r="T124" s="3">
        <v>58</v>
      </c>
      <c r="U124" s="2" t="s">
        <v>1327</v>
      </c>
      <c r="V124" s="2" t="s">
        <v>1326</v>
      </c>
    </row>
    <row r="125" spans="1:22" ht="27" customHeight="1" x14ac:dyDescent="0.45">
      <c r="A125" s="13">
        <v>122</v>
      </c>
      <c r="B125" s="14"/>
      <c r="C125" s="13">
        <v>123746</v>
      </c>
      <c r="D125" s="13">
        <v>35674</v>
      </c>
      <c r="E125" s="14" t="s">
        <v>984</v>
      </c>
      <c r="F125" s="14" t="s">
        <v>985</v>
      </c>
      <c r="G125" s="2" t="s">
        <v>553</v>
      </c>
      <c r="H125" s="2" t="s">
        <v>554</v>
      </c>
      <c r="I125" s="2" t="s">
        <v>555</v>
      </c>
      <c r="J125" s="2" t="s">
        <v>13</v>
      </c>
      <c r="K125" s="1">
        <v>24</v>
      </c>
      <c r="L125" s="2" t="s">
        <v>537</v>
      </c>
      <c r="M125" s="2" t="s">
        <v>538</v>
      </c>
      <c r="N125" s="1">
        <v>239</v>
      </c>
      <c r="S125" s="3">
        <v>173</v>
      </c>
      <c r="T125" s="3">
        <v>68.5</v>
      </c>
      <c r="U125" s="2" t="s">
        <v>1308</v>
      </c>
    </row>
    <row r="126" spans="1:22" ht="27" customHeight="1" x14ac:dyDescent="0.45">
      <c r="A126" s="13">
        <v>123</v>
      </c>
      <c r="B126" s="14"/>
      <c r="C126" s="13">
        <v>69110</v>
      </c>
      <c r="D126" s="13">
        <v>24151</v>
      </c>
      <c r="E126" s="14" t="s">
        <v>1034</v>
      </c>
      <c r="F126" s="14" t="s">
        <v>1035</v>
      </c>
      <c r="G126" s="2" t="s">
        <v>131</v>
      </c>
      <c r="H126" s="2" t="s">
        <v>132</v>
      </c>
      <c r="I126" s="2" t="s">
        <v>133</v>
      </c>
      <c r="J126" s="2" t="s">
        <v>13</v>
      </c>
      <c r="K126" s="1">
        <v>28</v>
      </c>
      <c r="L126" s="2" t="s">
        <v>121</v>
      </c>
      <c r="M126" s="2" t="s">
        <v>122</v>
      </c>
      <c r="N126" s="1">
        <v>38</v>
      </c>
      <c r="S126" s="3">
        <v>174</v>
      </c>
      <c r="T126" s="3">
        <v>70</v>
      </c>
      <c r="U126" s="2" t="s">
        <v>1297</v>
      </c>
      <c r="V126" s="2" t="s">
        <v>1345</v>
      </c>
    </row>
    <row r="127" spans="1:22" ht="27" customHeight="1" x14ac:dyDescent="0.45">
      <c r="A127" s="13">
        <v>124</v>
      </c>
      <c r="B127" s="14"/>
      <c r="C127" s="13">
        <v>123939</v>
      </c>
      <c r="D127" s="13">
        <v>35743</v>
      </c>
      <c r="E127" s="14" t="s">
        <v>938</v>
      </c>
      <c r="F127" s="14" t="s">
        <v>939</v>
      </c>
      <c r="G127" s="2" t="s">
        <v>134</v>
      </c>
      <c r="H127" s="2" t="s">
        <v>135</v>
      </c>
      <c r="I127" s="2" t="s">
        <v>136</v>
      </c>
      <c r="J127" s="2" t="s">
        <v>13</v>
      </c>
      <c r="K127" s="1">
        <v>24</v>
      </c>
      <c r="L127" s="2" t="s">
        <v>121</v>
      </c>
      <c r="M127" s="2" t="s">
        <v>122</v>
      </c>
      <c r="N127" s="1">
        <v>39</v>
      </c>
      <c r="R127" s="1">
        <v>1</v>
      </c>
      <c r="S127" s="3">
        <v>172</v>
      </c>
      <c r="T127" s="3">
        <v>70</v>
      </c>
      <c r="U127" s="2" t="s">
        <v>1291</v>
      </c>
    </row>
    <row r="128" spans="1:22" ht="27" customHeight="1" x14ac:dyDescent="0.45">
      <c r="A128" s="13">
        <v>125</v>
      </c>
      <c r="B128" s="14"/>
      <c r="C128" s="13">
        <v>120598</v>
      </c>
      <c r="D128" s="13">
        <v>35516</v>
      </c>
      <c r="E128" s="14" t="s">
        <v>1086</v>
      </c>
      <c r="F128" s="14" t="s">
        <v>1087</v>
      </c>
      <c r="G128" s="2" t="s">
        <v>559</v>
      </c>
      <c r="H128" s="2" t="s">
        <v>560</v>
      </c>
      <c r="I128" s="2" t="s">
        <v>561</v>
      </c>
      <c r="J128" s="2" t="s">
        <v>13</v>
      </c>
      <c r="K128" s="1">
        <v>25</v>
      </c>
      <c r="L128" s="2" t="s">
        <v>537</v>
      </c>
      <c r="M128" s="2" t="s">
        <v>538</v>
      </c>
      <c r="N128" s="1">
        <v>245</v>
      </c>
      <c r="S128" s="3">
        <v>174</v>
      </c>
      <c r="T128" s="3">
        <v>65</v>
      </c>
      <c r="U128" s="2" t="s">
        <v>1297</v>
      </c>
      <c r="V128" s="2" t="s">
        <v>1307</v>
      </c>
    </row>
    <row r="129" spans="1:22" ht="27" customHeight="1" x14ac:dyDescent="0.45">
      <c r="A129" s="13">
        <v>126</v>
      </c>
      <c r="B129" s="14"/>
      <c r="C129" s="13">
        <v>125171</v>
      </c>
      <c r="D129" s="13"/>
      <c r="E129" s="14" t="s">
        <v>1260</v>
      </c>
      <c r="F129" s="14" t="s">
        <v>1260</v>
      </c>
      <c r="G129" s="2" t="s">
        <v>563</v>
      </c>
      <c r="H129" s="2" t="s">
        <v>562</v>
      </c>
      <c r="I129" s="2" t="s">
        <v>564</v>
      </c>
      <c r="J129" s="2" t="s">
        <v>13</v>
      </c>
      <c r="K129" s="1">
        <v>22</v>
      </c>
      <c r="L129" s="2" t="s">
        <v>537</v>
      </c>
      <c r="M129" s="2" t="s">
        <v>538</v>
      </c>
      <c r="N129" s="1">
        <v>247</v>
      </c>
      <c r="R129" s="1">
        <v>1</v>
      </c>
      <c r="S129" s="3">
        <v>173</v>
      </c>
      <c r="T129" s="3">
        <v>60</v>
      </c>
      <c r="U129" s="2" t="s">
        <v>1363</v>
      </c>
      <c r="V129" s="2" t="s">
        <v>1362</v>
      </c>
    </row>
    <row r="130" spans="1:22" ht="27" customHeight="1" x14ac:dyDescent="0.45">
      <c r="A130" s="13">
        <v>127</v>
      </c>
      <c r="B130" s="14"/>
      <c r="C130" s="13">
        <v>122818</v>
      </c>
      <c r="D130" s="13"/>
      <c r="E130" s="14" t="s">
        <v>1261</v>
      </c>
      <c r="F130" s="14" t="s">
        <v>1261</v>
      </c>
      <c r="G130" s="2" t="s">
        <v>139</v>
      </c>
      <c r="H130" s="2" t="s">
        <v>568</v>
      </c>
      <c r="I130" s="2" t="s">
        <v>569</v>
      </c>
      <c r="J130" s="2" t="s">
        <v>13</v>
      </c>
      <c r="K130" s="1">
        <v>37</v>
      </c>
      <c r="L130" s="2" t="s">
        <v>537</v>
      </c>
      <c r="M130" s="2" t="s">
        <v>538</v>
      </c>
      <c r="N130" s="1">
        <v>249</v>
      </c>
      <c r="S130" s="3">
        <v>173</v>
      </c>
      <c r="T130" s="3">
        <v>70</v>
      </c>
      <c r="U130" s="2" t="s">
        <v>1291</v>
      </c>
    </row>
    <row r="131" spans="1:22" ht="27" customHeight="1" x14ac:dyDescent="0.45">
      <c r="A131" s="13">
        <v>128</v>
      </c>
      <c r="B131" s="14"/>
      <c r="C131" s="13">
        <v>123082</v>
      </c>
      <c r="D131" s="13">
        <v>10185</v>
      </c>
      <c r="E131" s="14" t="s">
        <v>988</v>
      </c>
      <c r="F131" s="14" t="s">
        <v>989</v>
      </c>
      <c r="G131" s="2" t="s">
        <v>570</v>
      </c>
      <c r="H131" s="2" t="s">
        <v>571</v>
      </c>
      <c r="I131" s="2" t="s">
        <v>572</v>
      </c>
      <c r="J131" s="2" t="s">
        <v>13</v>
      </c>
      <c r="K131" s="1">
        <v>43</v>
      </c>
      <c r="L131" s="2" t="s">
        <v>537</v>
      </c>
      <c r="M131" s="2" t="s">
        <v>538</v>
      </c>
      <c r="N131" s="1">
        <v>250</v>
      </c>
      <c r="S131" s="3">
        <v>172</v>
      </c>
      <c r="T131" s="3">
        <v>88</v>
      </c>
    </row>
    <row r="132" spans="1:22" ht="27" customHeight="1" x14ac:dyDescent="0.45">
      <c r="A132" s="13">
        <v>129</v>
      </c>
      <c r="B132" s="14"/>
      <c r="C132" s="13">
        <v>125513</v>
      </c>
      <c r="D132" s="13">
        <v>29983</v>
      </c>
      <c r="E132" s="14" t="s">
        <v>858</v>
      </c>
      <c r="F132" s="14" t="s">
        <v>859</v>
      </c>
      <c r="G132" s="2" t="s">
        <v>64</v>
      </c>
      <c r="H132" s="2" t="s">
        <v>148</v>
      </c>
      <c r="I132" s="2" t="s">
        <v>149</v>
      </c>
      <c r="J132" s="2" t="s">
        <v>13</v>
      </c>
      <c r="K132" s="1">
        <v>24</v>
      </c>
      <c r="L132" s="2" t="s">
        <v>121</v>
      </c>
      <c r="M132" s="2" t="s">
        <v>122</v>
      </c>
      <c r="N132" s="1">
        <v>44</v>
      </c>
      <c r="S132" s="3">
        <v>174</v>
      </c>
      <c r="T132" s="3">
        <v>70</v>
      </c>
      <c r="U132" s="2" t="s">
        <v>1391</v>
      </c>
      <c r="V132" s="2" t="s">
        <v>1390</v>
      </c>
    </row>
    <row r="133" spans="1:22" ht="27" customHeight="1" x14ac:dyDescent="0.45">
      <c r="A133" s="13">
        <v>130</v>
      </c>
      <c r="B133" s="14" t="s">
        <v>1476</v>
      </c>
      <c r="C133" s="13"/>
      <c r="D133" s="13">
        <v>35747</v>
      </c>
      <c r="E133" s="14" t="s">
        <v>934</v>
      </c>
      <c r="F133" s="14" t="s">
        <v>935</v>
      </c>
      <c r="G133" s="2" t="s">
        <v>586</v>
      </c>
      <c r="H133" s="2" t="s">
        <v>587</v>
      </c>
      <c r="I133" s="2" t="s">
        <v>588</v>
      </c>
      <c r="J133" s="2" t="s">
        <v>13</v>
      </c>
      <c r="K133" s="1">
        <v>32</v>
      </c>
      <c r="L133" s="2" t="s">
        <v>537</v>
      </c>
      <c r="M133" s="2" t="s">
        <v>538</v>
      </c>
      <c r="N133" s="1">
        <v>259</v>
      </c>
      <c r="S133" s="3">
        <v>172</v>
      </c>
      <c r="T133" s="3">
        <v>70</v>
      </c>
      <c r="U133" s="2" t="s">
        <v>1394</v>
      </c>
    </row>
    <row r="134" spans="1:22" ht="27" customHeight="1" x14ac:dyDescent="0.45">
      <c r="A134" s="13">
        <v>131</v>
      </c>
      <c r="B134" s="14"/>
      <c r="C134" s="13">
        <v>122040</v>
      </c>
      <c r="D134" s="13">
        <v>35563</v>
      </c>
      <c r="E134" s="14" t="s">
        <v>1070</v>
      </c>
      <c r="F134" s="14" t="s">
        <v>1071</v>
      </c>
      <c r="G134" s="2" t="s">
        <v>589</v>
      </c>
      <c r="H134" s="2" t="s">
        <v>590</v>
      </c>
      <c r="I134" s="2" t="s">
        <v>591</v>
      </c>
      <c r="J134" s="2" t="s">
        <v>13</v>
      </c>
      <c r="K134" s="1">
        <v>20</v>
      </c>
      <c r="L134" s="2" t="s">
        <v>537</v>
      </c>
      <c r="M134" s="2" t="s">
        <v>538</v>
      </c>
      <c r="N134" s="1">
        <v>261</v>
      </c>
      <c r="S134" s="3">
        <v>172</v>
      </c>
      <c r="T134" s="3">
        <v>70</v>
      </c>
      <c r="U134" s="2" t="s">
        <v>1319</v>
      </c>
    </row>
    <row r="135" spans="1:22" ht="27" customHeight="1" x14ac:dyDescent="0.45">
      <c r="A135" s="13">
        <v>132</v>
      </c>
      <c r="B135" s="14"/>
      <c r="C135" s="13">
        <v>122273</v>
      </c>
      <c r="D135" s="13">
        <v>35585</v>
      </c>
      <c r="E135" s="14" t="s">
        <v>1056</v>
      </c>
      <c r="F135" s="14" t="s">
        <v>1057</v>
      </c>
      <c r="G135" s="2" t="s">
        <v>159</v>
      </c>
      <c r="H135" s="2" t="s">
        <v>160</v>
      </c>
      <c r="I135" s="2" t="s">
        <v>161</v>
      </c>
      <c r="J135" s="2" t="s">
        <v>13</v>
      </c>
      <c r="K135" s="1">
        <v>25</v>
      </c>
      <c r="L135" s="2" t="s">
        <v>121</v>
      </c>
      <c r="M135" s="2" t="s">
        <v>122</v>
      </c>
      <c r="N135" s="1">
        <v>49</v>
      </c>
      <c r="R135" s="1">
        <v>1</v>
      </c>
      <c r="S135" s="3">
        <v>174</v>
      </c>
      <c r="T135" s="3">
        <v>68</v>
      </c>
      <c r="U135" s="2" t="s">
        <v>1308</v>
      </c>
    </row>
    <row r="136" spans="1:22" ht="27" customHeight="1" x14ac:dyDescent="0.45">
      <c r="A136" s="13">
        <v>133</v>
      </c>
      <c r="B136" s="14"/>
      <c r="C136" s="13">
        <v>124520</v>
      </c>
      <c r="D136" s="13">
        <v>24304</v>
      </c>
      <c r="E136" s="14" t="s">
        <v>1238</v>
      </c>
      <c r="F136" s="14" t="s">
        <v>1239</v>
      </c>
      <c r="G136" s="2" t="s">
        <v>595</v>
      </c>
      <c r="H136" s="2" t="s">
        <v>512</v>
      </c>
      <c r="I136" s="2" t="s">
        <v>596</v>
      </c>
      <c r="J136" s="2" t="s">
        <v>13</v>
      </c>
      <c r="K136" s="1">
        <v>24</v>
      </c>
      <c r="L136" s="2" t="s">
        <v>537</v>
      </c>
      <c r="M136" s="2" t="s">
        <v>538</v>
      </c>
      <c r="N136" s="1">
        <v>271</v>
      </c>
      <c r="S136" s="3">
        <v>173</v>
      </c>
      <c r="T136" s="3">
        <v>68</v>
      </c>
      <c r="U136" s="2" t="s">
        <v>1304</v>
      </c>
    </row>
    <row r="137" spans="1:22" ht="27" customHeight="1" x14ac:dyDescent="0.45">
      <c r="A137" s="13">
        <v>134</v>
      </c>
      <c r="B137" s="14" t="s">
        <v>1476</v>
      </c>
      <c r="C137" s="13"/>
      <c r="D137" s="13">
        <v>35633</v>
      </c>
      <c r="E137" s="14" t="s">
        <v>1028</v>
      </c>
      <c r="F137" s="14" t="s">
        <v>1029</v>
      </c>
      <c r="G137" s="2" t="s">
        <v>326</v>
      </c>
      <c r="H137" s="2" t="s">
        <v>110</v>
      </c>
      <c r="I137" s="2" t="s">
        <v>327</v>
      </c>
      <c r="J137" s="2" t="s">
        <v>13</v>
      </c>
      <c r="K137" s="1">
        <v>28</v>
      </c>
      <c r="L137" s="2" t="s">
        <v>318</v>
      </c>
      <c r="M137" s="2" t="s">
        <v>319</v>
      </c>
      <c r="N137" s="1">
        <v>132</v>
      </c>
      <c r="S137" s="3">
        <v>174</v>
      </c>
      <c r="T137" s="3" t="s">
        <v>1295</v>
      </c>
    </row>
    <row r="138" spans="1:22" ht="27" customHeight="1" x14ac:dyDescent="0.45">
      <c r="A138" s="13">
        <v>135</v>
      </c>
      <c r="B138" s="14" t="s">
        <v>1476</v>
      </c>
      <c r="C138" s="13"/>
      <c r="D138" s="13">
        <v>27684</v>
      </c>
      <c r="E138" s="14" t="s">
        <v>942</v>
      </c>
      <c r="F138" s="14" t="s">
        <v>943</v>
      </c>
      <c r="G138" s="2" t="s">
        <v>123</v>
      </c>
      <c r="H138" s="2" t="s">
        <v>172</v>
      </c>
      <c r="I138" s="2" t="s">
        <v>173</v>
      </c>
      <c r="J138" s="2" t="s">
        <v>13</v>
      </c>
      <c r="K138" s="1">
        <v>27</v>
      </c>
      <c r="L138" s="2" t="s">
        <v>121</v>
      </c>
      <c r="M138" s="2" t="s">
        <v>122</v>
      </c>
      <c r="N138" s="1">
        <v>54</v>
      </c>
      <c r="S138" s="3">
        <v>174</v>
      </c>
      <c r="T138" s="3">
        <v>64.5</v>
      </c>
      <c r="U138" s="2" t="s">
        <v>1291</v>
      </c>
    </row>
    <row r="139" spans="1:22" ht="27" customHeight="1" x14ac:dyDescent="0.45">
      <c r="A139" s="13">
        <v>136</v>
      </c>
      <c r="B139" s="14"/>
      <c r="C139" s="13">
        <v>119270</v>
      </c>
      <c r="D139" s="13">
        <v>35363</v>
      </c>
      <c r="E139" s="14" t="s">
        <v>1110</v>
      </c>
      <c r="F139" s="14" t="s">
        <v>1111</v>
      </c>
      <c r="G139" s="2" t="s">
        <v>174</v>
      </c>
      <c r="H139" s="2" t="s">
        <v>175</v>
      </c>
      <c r="I139" s="2" t="s">
        <v>176</v>
      </c>
      <c r="J139" s="2" t="s">
        <v>13</v>
      </c>
      <c r="K139" s="1">
        <v>22</v>
      </c>
      <c r="L139" s="2" t="s">
        <v>177</v>
      </c>
      <c r="M139" s="2" t="s">
        <v>178</v>
      </c>
      <c r="N139" s="1">
        <v>55</v>
      </c>
      <c r="R139" s="1">
        <v>1</v>
      </c>
      <c r="S139" s="3">
        <v>183</v>
      </c>
      <c r="T139" s="3">
        <v>85.5</v>
      </c>
      <c r="U139" s="2" t="s">
        <v>1293</v>
      </c>
      <c r="V139" s="2" t="s">
        <v>1292</v>
      </c>
    </row>
    <row r="140" spans="1:22" ht="27" customHeight="1" x14ac:dyDescent="0.45">
      <c r="A140" s="13">
        <v>137</v>
      </c>
      <c r="B140" s="14"/>
      <c r="C140" s="13">
        <v>126521</v>
      </c>
      <c r="D140" s="13">
        <v>36011</v>
      </c>
      <c r="E140" s="14" t="s">
        <v>800</v>
      </c>
      <c r="F140" s="14" t="s">
        <v>801</v>
      </c>
      <c r="G140" s="2" t="s">
        <v>607</v>
      </c>
      <c r="H140" s="2" t="s">
        <v>608</v>
      </c>
      <c r="I140" s="2" t="s">
        <v>609</v>
      </c>
      <c r="J140" s="2" t="s">
        <v>13</v>
      </c>
      <c r="K140" s="1">
        <v>31</v>
      </c>
      <c r="L140" s="2" t="s">
        <v>605</v>
      </c>
      <c r="M140" s="2" t="s">
        <v>606</v>
      </c>
      <c r="N140" s="1">
        <v>284</v>
      </c>
      <c r="S140" s="3">
        <v>178</v>
      </c>
      <c r="T140" s="3">
        <v>69</v>
      </c>
    </row>
    <row r="141" spans="1:22" ht="27" customHeight="1" x14ac:dyDescent="0.45">
      <c r="A141" s="13">
        <v>138</v>
      </c>
      <c r="B141" s="14"/>
      <c r="C141" s="13">
        <v>119271</v>
      </c>
      <c r="D141" s="13">
        <v>35362</v>
      </c>
      <c r="E141" s="14" t="s">
        <v>1112</v>
      </c>
      <c r="F141" s="14" t="s">
        <v>1113</v>
      </c>
      <c r="G141" s="2" t="s">
        <v>610</v>
      </c>
      <c r="H141" s="2" t="s">
        <v>180</v>
      </c>
      <c r="I141" s="2" t="s">
        <v>611</v>
      </c>
      <c r="J141" s="2" t="s">
        <v>13</v>
      </c>
      <c r="K141" s="1">
        <v>25</v>
      </c>
      <c r="L141" s="2" t="s">
        <v>605</v>
      </c>
      <c r="M141" s="2" t="s">
        <v>606</v>
      </c>
      <c r="N141" s="1">
        <v>285</v>
      </c>
      <c r="S141" s="3">
        <v>180</v>
      </c>
      <c r="T141" s="3">
        <v>70</v>
      </c>
      <c r="U141" s="2" t="s">
        <v>1301</v>
      </c>
    </row>
    <row r="142" spans="1:22" ht="27" customHeight="1" x14ac:dyDescent="0.45">
      <c r="A142" s="13">
        <v>139</v>
      </c>
      <c r="B142" s="14" t="s">
        <v>1476</v>
      </c>
      <c r="C142" s="13"/>
      <c r="D142" s="13">
        <v>26427</v>
      </c>
      <c r="E142" s="14" t="s">
        <v>1032</v>
      </c>
      <c r="F142" s="14" t="s">
        <v>1033</v>
      </c>
      <c r="G142" s="2" t="s">
        <v>182</v>
      </c>
      <c r="H142" s="2" t="s">
        <v>183</v>
      </c>
      <c r="I142" s="2" t="s">
        <v>184</v>
      </c>
      <c r="J142" s="2" t="s">
        <v>13</v>
      </c>
      <c r="K142" s="1">
        <v>31</v>
      </c>
      <c r="L142" s="2" t="s">
        <v>177</v>
      </c>
      <c r="M142" s="2" t="s">
        <v>178</v>
      </c>
      <c r="N142" s="1">
        <v>57</v>
      </c>
      <c r="S142" s="3">
        <v>177</v>
      </c>
      <c r="T142" s="3">
        <v>65</v>
      </c>
      <c r="U142" s="2" t="s">
        <v>1309</v>
      </c>
    </row>
    <row r="143" spans="1:22" ht="27" customHeight="1" x14ac:dyDescent="0.45">
      <c r="A143" s="13">
        <v>140</v>
      </c>
      <c r="B143" s="14"/>
      <c r="C143" s="13">
        <v>125881</v>
      </c>
      <c r="D143" s="13">
        <v>35713</v>
      </c>
      <c r="E143" s="14" t="s">
        <v>954</v>
      </c>
      <c r="F143" s="14" t="s">
        <v>955</v>
      </c>
      <c r="G143" s="2" t="s">
        <v>67</v>
      </c>
      <c r="H143" s="2" t="s">
        <v>185</v>
      </c>
      <c r="I143" s="2" t="s">
        <v>186</v>
      </c>
      <c r="J143" s="2" t="s">
        <v>13</v>
      </c>
      <c r="K143" s="1">
        <v>23</v>
      </c>
      <c r="L143" s="2" t="s">
        <v>177</v>
      </c>
      <c r="M143" s="2" t="s">
        <v>178</v>
      </c>
      <c r="N143" s="1">
        <v>58</v>
      </c>
      <c r="R143" s="1">
        <v>1</v>
      </c>
      <c r="S143" s="3">
        <v>176</v>
      </c>
      <c r="T143" s="3">
        <v>69</v>
      </c>
      <c r="U143" s="2" t="s">
        <v>1291</v>
      </c>
      <c r="V143" s="2" t="s">
        <v>1311</v>
      </c>
    </row>
    <row r="144" spans="1:22" ht="27" customHeight="1" x14ac:dyDescent="0.45">
      <c r="A144" s="13">
        <v>141</v>
      </c>
      <c r="B144" s="14"/>
      <c r="C144" s="13">
        <v>122006</v>
      </c>
      <c r="D144" s="13">
        <v>34997</v>
      </c>
      <c r="E144" s="14" t="s">
        <v>1179</v>
      </c>
      <c r="F144" s="14" t="s">
        <v>1180</v>
      </c>
      <c r="G144" s="2" t="s">
        <v>81</v>
      </c>
      <c r="H144" s="2" t="s">
        <v>614</v>
      </c>
      <c r="I144" s="2" t="s">
        <v>615</v>
      </c>
      <c r="J144" s="2" t="s">
        <v>13</v>
      </c>
      <c r="K144" s="1">
        <v>26</v>
      </c>
      <c r="L144" s="2" t="s">
        <v>605</v>
      </c>
      <c r="M144" s="2" t="s">
        <v>606</v>
      </c>
      <c r="N144" s="1">
        <v>290</v>
      </c>
      <c r="S144" s="3">
        <v>178</v>
      </c>
      <c r="T144" s="3">
        <v>80</v>
      </c>
      <c r="U144" s="2" t="s">
        <v>1291</v>
      </c>
    </row>
    <row r="145" spans="1:22" ht="27" customHeight="1" x14ac:dyDescent="0.45">
      <c r="A145" s="13">
        <v>142</v>
      </c>
      <c r="B145" s="14" t="s">
        <v>1476</v>
      </c>
      <c r="C145" s="13"/>
      <c r="D145" s="13">
        <v>35802</v>
      </c>
      <c r="E145" s="14" t="s">
        <v>910</v>
      </c>
      <c r="F145" s="14" t="s">
        <v>911</v>
      </c>
      <c r="G145" s="2" t="s">
        <v>624</v>
      </c>
      <c r="H145" s="2" t="s">
        <v>625</v>
      </c>
      <c r="I145" s="2" t="s">
        <v>626</v>
      </c>
      <c r="J145" s="2" t="s">
        <v>13</v>
      </c>
      <c r="K145" s="1">
        <v>24</v>
      </c>
      <c r="L145" s="2" t="s">
        <v>605</v>
      </c>
      <c r="M145" s="2" t="s">
        <v>606</v>
      </c>
      <c r="N145" s="1">
        <v>294</v>
      </c>
      <c r="R145" s="1">
        <v>1</v>
      </c>
      <c r="S145" s="3">
        <v>180</v>
      </c>
      <c r="T145" s="3">
        <v>70</v>
      </c>
    </row>
    <row r="146" spans="1:22" ht="27" customHeight="1" x14ac:dyDescent="0.45">
      <c r="A146" s="13">
        <v>143</v>
      </c>
      <c r="B146" s="14"/>
      <c r="C146" s="13">
        <v>123070</v>
      </c>
      <c r="D146" s="13">
        <v>35667</v>
      </c>
      <c r="E146" s="14" t="s">
        <v>990</v>
      </c>
      <c r="F146" s="14" t="s">
        <v>991</v>
      </c>
      <c r="G146" s="2" t="s">
        <v>627</v>
      </c>
      <c r="H146" s="2" t="s">
        <v>628</v>
      </c>
      <c r="I146" s="2" t="s">
        <v>629</v>
      </c>
      <c r="J146" s="2" t="s">
        <v>13</v>
      </c>
      <c r="K146" s="1">
        <v>30</v>
      </c>
      <c r="L146" s="2" t="s">
        <v>605</v>
      </c>
      <c r="M146" s="2" t="s">
        <v>606</v>
      </c>
      <c r="N146" s="1">
        <v>295</v>
      </c>
      <c r="S146" s="3">
        <v>178</v>
      </c>
      <c r="T146" s="3">
        <v>68.5</v>
      </c>
      <c r="U146" s="2" t="s">
        <v>1291</v>
      </c>
    </row>
    <row r="147" spans="1:22" ht="27" customHeight="1" x14ac:dyDescent="0.45">
      <c r="A147" s="13">
        <v>144</v>
      </c>
      <c r="B147" s="14"/>
      <c r="C147" s="13">
        <v>124961</v>
      </c>
      <c r="D147" s="13">
        <v>35850</v>
      </c>
      <c r="E147" s="14" t="s">
        <v>880</v>
      </c>
      <c r="F147" s="14" t="s">
        <v>881</v>
      </c>
      <c r="G147" s="2" t="s">
        <v>298</v>
      </c>
      <c r="H147" s="2" t="s">
        <v>630</v>
      </c>
      <c r="I147" s="2" t="s">
        <v>631</v>
      </c>
      <c r="J147" s="2" t="s">
        <v>13</v>
      </c>
      <c r="K147" s="1">
        <v>35</v>
      </c>
      <c r="L147" s="2" t="s">
        <v>605</v>
      </c>
      <c r="M147" s="2" t="s">
        <v>606</v>
      </c>
      <c r="N147" s="1">
        <v>296</v>
      </c>
      <c r="R147" s="1">
        <v>1</v>
      </c>
      <c r="S147" s="3">
        <v>175</v>
      </c>
      <c r="T147" s="3">
        <v>67</v>
      </c>
      <c r="U147" s="2" t="s">
        <v>1291</v>
      </c>
    </row>
    <row r="148" spans="1:22" ht="27" customHeight="1" x14ac:dyDescent="0.45">
      <c r="A148" s="13">
        <v>145</v>
      </c>
      <c r="B148" s="14"/>
      <c r="C148" s="13">
        <v>124162</v>
      </c>
      <c r="D148" s="13">
        <v>35630</v>
      </c>
      <c r="E148" s="14" t="s">
        <v>1030</v>
      </c>
      <c r="F148" s="14" t="s">
        <v>1031</v>
      </c>
      <c r="G148" s="2" t="s">
        <v>632</v>
      </c>
      <c r="H148" s="2" t="s">
        <v>1274</v>
      </c>
      <c r="I148" s="2" t="s">
        <v>633</v>
      </c>
      <c r="J148" s="2" t="s">
        <v>13</v>
      </c>
      <c r="K148" s="1">
        <v>27</v>
      </c>
      <c r="L148" s="2" t="s">
        <v>605</v>
      </c>
      <c r="M148" s="2" t="s">
        <v>606</v>
      </c>
      <c r="N148" s="1">
        <v>298</v>
      </c>
      <c r="R148" s="1">
        <v>1</v>
      </c>
      <c r="S148" s="3">
        <v>175</v>
      </c>
      <c r="T148" s="3">
        <v>70</v>
      </c>
      <c r="U148" s="2" t="s">
        <v>1291</v>
      </c>
      <c r="V148" s="2" t="s">
        <v>1366</v>
      </c>
    </row>
    <row r="149" spans="1:22" ht="27" customHeight="1" x14ac:dyDescent="0.45">
      <c r="A149" s="13">
        <v>146</v>
      </c>
      <c r="B149" s="14" t="s">
        <v>1476</v>
      </c>
      <c r="C149" s="13"/>
      <c r="D149" s="13">
        <v>35344</v>
      </c>
      <c r="E149" s="14" t="s">
        <v>1114</v>
      </c>
      <c r="F149" s="14" t="s">
        <v>1115</v>
      </c>
      <c r="G149" s="2" t="s">
        <v>634</v>
      </c>
      <c r="H149" s="2" t="s">
        <v>635</v>
      </c>
      <c r="I149" s="2" t="s">
        <v>636</v>
      </c>
      <c r="J149" s="2" t="s">
        <v>13</v>
      </c>
      <c r="K149" s="1">
        <v>30</v>
      </c>
      <c r="L149" s="2" t="s">
        <v>605</v>
      </c>
      <c r="M149" s="2" t="s">
        <v>606</v>
      </c>
      <c r="N149" s="1">
        <v>299</v>
      </c>
      <c r="S149" s="3">
        <v>175</v>
      </c>
      <c r="T149" s="3">
        <v>70</v>
      </c>
      <c r="U149" s="2" t="s">
        <v>1291</v>
      </c>
      <c r="V149" s="2" t="s">
        <v>1367</v>
      </c>
    </row>
    <row r="150" spans="1:22" ht="27" customHeight="1" x14ac:dyDescent="0.45">
      <c r="A150" s="13">
        <v>147</v>
      </c>
      <c r="B150" s="14" t="s">
        <v>1477</v>
      </c>
      <c r="C150" s="13">
        <v>125556</v>
      </c>
      <c r="D150" s="13">
        <v>35908</v>
      </c>
      <c r="E150" s="14" t="s">
        <v>860</v>
      </c>
      <c r="F150" s="14" t="s">
        <v>861</v>
      </c>
      <c r="G150" s="2" t="s">
        <v>157</v>
      </c>
      <c r="H150" s="2" t="s">
        <v>640</v>
      </c>
      <c r="I150" s="2" t="s">
        <v>641</v>
      </c>
      <c r="J150" s="2" t="s">
        <v>13</v>
      </c>
      <c r="K150" s="1">
        <v>24</v>
      </c>
      <c r="L150" s="2" t="s">
        <v>605</v>
      </c>
      <c r="M150" s="2" t="s">
        <v>606</v>
      </c>
      <c r="N150" s="1">
        <v>303</v>
      </c>
      <c r="R150" s="1">
        <v>1</v>
      </c>
      <c r="S150" s="3">
        <v>175</v>
      </c>
      <c r="T150" s="3">
        <v>72</v>
      </c>
    </row>
    <row r="151" spans="1:22" ht="27" customHeight="1" x14ac:dyDescent="0.45">
      <c r="A151" s="13">
        <v>148</v>
      </c>
      <c r="B151" s="14"/>
      <c r="C151" s="13">
        <v>122797</v>
      </c>
      <c r="D151" s="13">
        <v>35653</v>
      </c>
      <c r="E151" s="14" t="s">
        <v>1010</v>
      </c>
      <c r="F151" s="14" t="s">
        <v>1011</v>
      </c>
      <c r="G151" s="2" t="s">
        <v>642</v>
      </c>
      <c r="H151" s="2" t="s">
        <v>643</v>
      </c>
      <c r="I151" s="2" t="s">
        <v>644</v>
      </c>
      <c r="J151" s="2" t="s">
        <v>13</v>
      </c>
      <c r="K151" s="1">
        <v>34</v>
      </c>
      <c r="L151" s="2" t="s">
        <v>605</v>
      </c>
      <c r="M151" s="2" t="s">
        <v>606</v>
      </c>
      <c r="N151" s="1">
        <v>304</v>
      </c>
      <c r="R151" s="1">
        <v>1</v>
      </c>
      <c r="S151" s="3">
        <v>175</v>
      </c>
      <c r="T151" s="3">
        <v>69</v>
      </c>
      <c r="U151" s="2" t="s">
        <v>1308</v>
      </c>
    </row>
    <row r="152" spans="1:22" ht="27" customHeight="1" x14ac:dyDescent="0.45">
      <c r="A152" s="13">
        <v>149</v>
      </c>
      <c r="B152" s="14"/>
      <c r="C152" s="13">
        <v>125811</v>
      </c>
      <c r="D152" s="13">
        <v>33273</v>
      </c>
      <c r="E152" s="14" t="s">
        <v>832</v>
      </c>
      <c r="F152" s="14" t="s">
        <v>833</v>
      </c>
      <c r="G152" s="2" t="s">
        <v>150</v>
      </c>
      <c r="H152" s="2" t="s">
        <v>214</v>
      </c>
      <c r="I152" s="2" t="s">
        <v>215</v>
      </c>
      <c r="J152" s="2" t="s">
        <v>13</v>
      </c>
      <c r="K152" s="1">
        <v>24</v>
      </c>
      <c r="L152" s="2" t="s">
        <v>177</v>
      </c>
      <c r="M152" s="2" t="s">
        <v>178</v>
      </c>
      <c r="N152" s="1">
        <v>68</v>
      </c>
      <c r="S152" s="3">
        <v>178</v>
      </c>
      <c r="T152" s="3">
        <v>70</v>
      </c>
    </row>
    <row r="153" spans="1:22" ht="27" customHeight="1" x14ac:dyDescent="0.45">
      <c r="A153" s="13">
        <v>150</v>
      </c>
      <c r="B153" s="14"/>
      <c r="C153" s="13">
        <v>121296</v>
      </c>
      <c r="D153" s="13">
        <v>35304</v>
      </c>
      <c r="E153" s="14" t="s">
        <v>1127</v>
      </c>
      <c r="F153" s="14" t="s">
        <v>1128</v>
      </c>
      <c r="G153" s="2" t="s">
        <v>645</v>
      </c>
      <c r="H153" s="2" t="s">
        <v>646</v>
      </c>
      <c r="I153" s="2" t="s">
        <v>647</v>
      </c>
      <c r="J153" s="2" t="s">
        <v>13</v>
      </c>
      <c r="K153" s="1">
        <v>24</v>
      </c>
      <c r="L153" s="2" t="s">
        <v>605</v>
      </c>
      <c r="M153" s="2" t="s">
        <v>606</v>
      </c>
      <c r="N153" s="1">
        <v>307</v>
      </c>
      <c r="R153" s="1">
        <v>1</v>
      </c>
      <c r="S153" s="3">
        <v>176</v>
      </c>
      <c r="T153" s="3">
        <v>67</v>
      </c>
      <c r="U153" s="2" t="s">
        <v>1291</v>
      </c>
      <c r="V153" s="2" t="s">
        <v>1405</v>
      </c>
    </row>
    <row r="154" spans="1:22" ht="27" customHeight="1" x14ac:dyDescent="0.45">
      <c r="A154" s="13">
        <v>151</v>
      </c>
      <c r="B154" s="14" t="s">
        <v>1477</v>
      </c>
      <c r="C154" s="13">
        <v>122136</v>
      </c>
      <c r="D154" s="13">
        <v>35575</v>
      </c>
      <c r="E154" s="14" t="s">
        <v>1062</v>
      </c>
      <c r="F154" s="14" t="s">
        <v>1063</v>
      </c>
      <c r="G154" s="2" t="s">
        <v>169</v>
      </c>
      <c r="H154" s="2" t="s">
        <v>651</v>
      </c>
      <c r="I154" s="2" t="s">
        <v>652</v>
      </c>
      <c r="J154" s="2" t="s">
        <v>13</v>
      </c>
      <c r="K154" s="1">
        <v>27</v>
      </c>
      <c r="L154" s="2" t="s">
        <v>605</v>
      </c>
      <c r="M154" s="2" t="s">
        <v>606</v>
      </c>
      <c r="N154" s="1">
        <v>315</v>
      </c>
      <c r="S154" s="3">
        <v>179</v>
      </c>
      <c r="T154" s="3">
        <v>68</v>
      </c>
      <c r="U154" s="2" t="s">
        <v>1291</v>
      </c>
    </row>
    <row r="155" spans="1:22" ht="27" customHeight="1" x14ac:dyDescent="0.45">
      <c r="A155" s="13">
        <v>152</v>
      </c>
      <c r="B155" s="14"/>
      <c r="C155" s="13">
        <v>127297</v>
      </c>
      <c r="D155" s="13">
        <v>36036</v>
      </c>
      <c r="E155" s="14" t="s">
        <v>789</v>
      </c>
      <c r="F155" s="14" t="s">
        <v>790</v>
      </c>
      <c r="G155" s="2" t="s">
        <v>653</v>
      </c>
      <c r="H155" s="2" t="s">
        <v>91</v>
      </c>
      <c r="I155" s="2" t="s">
        <v>654</v>
      </c>
      <c r="J155" s="2" t="s">
        <v>13</v>
      </c>
      <c r="K155" s="1">
        <v>25</v>
      </c>
      <c r="L155" s="2" t="s">
        <v>605</v>
      </c>
      <c r="M155" s="2" t="s">
        <v>606</v>
      </c>
      <c r="N155" s="1">
        <v>318</v>
      </c>
      <c r="S155" s="3">
        <v>176</v>
      </c>
      <c r="T155" s="3">
        <v>65</v>
      </c>
      <c r="U155" s="2" t="s">
        <v>1319</v>
      </c>
    </row>
    <row r="156" spans="1:22" ht="27" customHeight="1" x14ac:dyDescent="0.45">
      <c r="A156" s="13">
        <v>153</v>
      </c>
      <c r="B156" s="14"/>
      <c r="C156" s="13">
        <v>122382</v>
      </c>
      <c r="D156" s="13">
        <v>35607</v>
      </c>
      <c r="E156" s="14" t="s">
        <v>1044</v>
      </c>
      <c r="F156" s="14" t="s">
        <v>1045</v>
      </c>
      <c r="G156" s="2" t="s">
        <v>655</v>
      </c>
      <c r="H156" s="2" t="s">
        <v>656</v>
      </c>
      <c r="I156" s="2" t="s">
        <v>657</v>
      </c>
      <c r="J156" s="2" t="s">
        <v>13</v>
      </c>
      <c r="K156" s="1">
        <v>29</v>
      </c>
      <c r="L156" s="2" t="s">
        <v>605</v>
      </c>
      <c r="M156" s="2" t="s">
        <v>606</v>
      </c>
      <c r="N156" s="1">
        <v>320</v>
      </c>
      <c r="R156" s="1">
        <v>1</v>
      </c>
      <c r="S156" s="3">
        <v>175</v>
      </c>
      <c r="T156" s="3">
        <v>58</v>
      </c>
      <c r="U156" s="2" t="s">
        <v>1291</v>
      </c>
    </row>
    <row r="157" spans="1:22" ht="27" customHeight="1" x14ac:dyDescent="0.45">
      <c r="A157" s="13">
        <v>154</v>
      </c>
      <c r="B157" s="14"/>
      <c r="C157" s="13">
        <v>122390</v>
      </c>
      <c r="D157" s="13">
        <v>34990</v>
      </c>
      <c r="E157" s="14" t="s">
        <v>1181</v>
      </c>
      <c r="F157" s="14" t="s">
        <v>1182</v>
      </c>
      <c r="G157" s="2" t="s">
        <v>116</v>
      </c>
      <c r="H157" s="2" t="s">
        <v>102</v>
      </c>
      <c r="I157" s="2" t="s">
        <v>234</v>
      </c>
      <c r="J157" s="2" t="s">
        <v>13</v>
      </c>
      <c r="K157" s="1">
        <v>41</v>
      </c>
      <c r="L157" s="2" t="s">
        <v>177</v>
      </c>
      <c r="M157" s="2" t="s">
        <v>178</v>
      </c>
      <c r="N157" s="1">
        <v>76</v>
      </c>
      <c r="R157" s="1">
        <v>1</v>
      </c>
      <c r="S157" s="3">
        <v>182</v>
      </c>
      <c r="T157" s="3">
        <v>67.5</v>
      </c>
      <c r="U157" s="2" t="s">
        <v>1437</v>
      </c>
    </row>
    <row r="158" spans="1:22" ht="27" customHeight="1" x14ac:dyDescent="0.45">
      <c r="A158" s="13">
        <v>155</v>
      </c>
      <c r="B158" s="14"/>
      <c r="C158" s="13">
        <v>110282</v>
      </c>
      <c r="D158" s="13">
        <v>34512</v>
      </c>
      <c r="E158" s="14" t="s">
        <v>1228</v>
      </c>
      <c r="F158" s="14" t="s">
        <v>1229</v>
      </c>
      <c r="G158" s="2" t="s">
        <v>165</v>
      </c>
      <c r="H158" s="2" t="s">
        <v>166</v>
      </c>
      <c r="I158" s="2" t="s">
        <v>167</v>
      </c>
      <c r="J158" s="2" t="s">
        <v>13</v>
      </c>
      <c r="K158" s="1">
        <v>23</v>
      </c>
      <c r="L158" s="2" t="s">
        <v>121</v>
      </c>
      <c r="M158" s="2" t="s">
        <v>122</v>
      </c>
      <c r="N158" s="1">
        <v>51</v>
      </c>
      <c r="S158" s="3">
        <v>175</v>
      </c>
      <c r="T158" s="3">
        <v>65</v>
      </c>
      <c r="U158" s="2" t="s">
        <v>1291</v>
      </c>
      <c r="V158" s="2" t="s">
        <v>1463</v>
      </c>
    </row>
    <row r="159" spans="1:22" ht="27" customHeight="1" x14ac:dyDescent="0.45">
      <c r="A159" s="13">
        <v>156</v>
      </c>
      <c r="B159" s="14" t="s">
        <v>1476</v>
      </c>
      <c r="C159" s="13"/>
      <c r="D159" s="13">
        <v>17615</v>
      </c>
      <c r="E159" s="14" t="s">
        <v>1046</v>
      </c>
      <c r="F159" s="14" t="s">
        <v>1047</v>
      </c>
      <c r="G159" s="2" t="s">
        <v>33</v>
      </c>
      <c r="H159" s="2" t="s">
        <v>283</v>
      </c>
      <c r="I159" s="2" t="s">
        <v>284</v>
      </c>
      <c r="J159" s="2" t="s">
        <v>13</v>
      </c>
      <c r="K159" s="1">
        <v>30</v>
      </c>
      <c r="L159" s="2" t="s">
        <v>285</v>
      </c>
      <c r="M159" s="2" t="s">
        <v>286</v>
      </c>
      <c r="N159" s="1">
        <v>103</v>
      </c>
      <c r="R159" s="1">
        <v>1</v>
      </c>
      <c r="S159" s="3">
        <v>170</v>
      </c>
      <c r="T159" s="3">
        <v>75</v>
      </c>
      <c r="U159" s="2" t="s">
        <v>1291</v>
      </c>
      <c r="V159" s="2" t="s">
        <v>1290</v>
      </c>
    </row>
    <row r="160" spans="1:22" ht="27" customHeight="1" x14ac:dyDescent="0.45">
      <c r="A160" s="13">
        <v>157</v>
      </c>
      <c r="B160" s="14"/>
      <c r="C160" s="13">
        <v>99650</v>
      </c>
      <c r="D160" s="13">
        <v>32366</v>
      </c>
      <c r="E160" s="14" t="s">
        <v>1157</v>
      </c>
      <c r="F160" s="14" t="s">
        <v>1158</v>
      </c>
      <c r="G160" s="2" t="s">
        <v>53</v>
      </c>
      <c r="H160" s="2" t="s">
        <v>469</v>
      </c>
      <c r="I160" s="2" t="s">
        <v>662</v>
      </c>
      <c r="J160" s="2" t="s">
        <v>13</v>
      </c>
      <c r="K160" s="1">
        <v>24</v>
      </c>
      <c r="L160" s="2" t="s">
        <v>658</v>
      </c>
      <c r="M160" s="2" t="s">
        <v>659</v>
      </c>
      <c r="N160" s="1">
        <v>326</v>
      </c>
      <c r="S160" s="3">
        <v>160</v>
      </c>
      <c r="T160" s="3">
        <v>58.5</v>
      </c>
      <c r="U160" s="2" t="s">
        <v>1299</v>
      </c>
    </row>
    <row r="161" spans="1:22" ht="27" customHeight="1" x14ac:dyDescent="0.45">
      <c r="A161" s="13">
        <v>158</v>
      </c>
      <c r="B161" s="14" t="s">
        <v>1477</v>
      </c>
      <c r="C161" s="13">
        <v>127153</v>
      </c>
      <c r="D161" s="13"/>
      <c r="E161" s="14" t="s">
        <v>1262</v>
      </c>
      <c r="F161" s="14" t="s">
        <v>1262</v>
      </c>
      <c r="G161" s="2" t="s">
        <v>563</v>
      </c>
      <c r="H161" s="2" t="s">
        <v>663</v>
      </c>
      <c r="I161" s="2" t="s">
        <v>664</v>
      </c>
      <c r="J161" s="2" t="s">
        <v>13</v>
      </c>
      <c r="K161" s="1">
        <v>25</v>
      </c>
      <c r="L161" s="2" t="s">
        <v>658</v>
      </c>
      <c r="M161" s="2" t="s">
        <v>659</v>
      </c>
      <c r="N161" s="1">
        <v>328</v>
      </c>
      <c r="S161" s="3">
        <v>171</v>
      </c>
      <c r="T161" s="3">
        <v>71</v>
      </c>
      <c r="U161" s="2" t="s">
        <v>1291</v>
      </c>
    </row>
    <row r="162" spans="1:22" ht="27" customHeight="1" x14ac:dyDescent="0.45">
      <c r="A162" s="13">
        <v>159</v>
      </c>
      <c r="B162" s="14"/>
      <c r="C162" s="13">
        <v>89296</v>
      </c>
      <c r="D162" s="13">
        <v>31221</v>
      </c>
      <c r="E162" s="14" t="s">
        <v>870</v>
      </c>
      <c r="F162" s="14" t="s">
        <v>871</v>
      </c>
      <c r="G162" s="2" t="s">
        <v>666</v>
      </c>
      <c r="H162" s="2" t="s">
        <v>665</v>
      </c>
      <c r="I162" s="2" t="s">
        <v>667</v>
      </c>
      <c r="J162" s="2" t="s">
        <v>13</v>
      </c>
      <c r="K162" s="1">
        <v>23</v>
      </c>
      <c r="L162" s="2" t="s">
        <v>658</v>
      </c>
      <c r="M162" s="2" t="s">
        <v>659</v>
      </c>
      <c r="N162" s="1">
        <v>331</v>
      </c>
      <c r="S162" s="3">
        <v>171</v>
      </c>
      <c r="T162" s="3">
        <v>62</v>
      </c>
    </row>
    <row r="163" spans="1:22" ht="27" customHeight="1" x14ac:dyDescent="0.45">
      <c r="A163" s="13">
        <v>160</v>
      </c>
      <c r="B163" s="14"/>
      <c r="C163" s="13">
        <v>82130</v>
      </c>
      <c r="D163" s="13">
        <v>29671</v>
      </c>
      <c r="E163" s="14" t="s">
        <v>868</v>
      </c>
      <c r="F163" s="14" t="s">
        <v>869</v>
      </c>
      <c r="G163" s="2" t="s">
        <v>668</v>
      </c>
      <c r="H163" s="2" t="s">
        <v>669</v>
      </c>
      <c r="I163" s="2" t="s">
        <v>670</v>
      </c>
      <c r="J163" s="2" t="s">
        <v>13</v>
      </c>
      <c r="K163" s="1">
        <v>34</v>
      </c>
      <c r="L163" s="2" t="s">
        <v>658</v>
      </c>
      <c r="M163" s="2" t="s">
        <v>659</v>
      </c>
      <c r="N163" s="1">
        <v>333</v>
      </c>
      <c r="S163" s="3">
        <v>167</v>
      </c>
      <c r="T163" s="3">
        <v>56</v>
      </c>
      <c r="U163" s="2" t="s">
        <v>1291</v>
      </c>
      <c r="V163" s="2" t="s">
        <v>1347</v>
      </c>
    </row>
    <row r="164" spans="1:22" ht="27" customHeight="1" x14ac:dyDescent="0.45">
      <c r="A164" s="13">
        <v>161</v>
      </c>
      <c r="B164" s="14"/>
      <c r="C164" s="13">
        <v>77187</v>
      </c>
      <c r="D164" s="13">
        <v>26703</v>
      </c>
      <c r="E164" s="14" t="s">
        <v>1222</v>
      </c>
      <c r="F164" s="14" t="s">
        <v>1223</v>
      </c>
      <c r="G164" s="2" t="s">
        <v>85</v>
      </c>
      <c r="H164" s="2" t="s">
        <v>487</v>
      </c>
      <c r="I164" s="2" t="s">
        <v>671</v>
      </c>
      <c r="J164" s="2" t="s">
        <v>13</v>
      </c>
      <c r="K164" s="1">
        <v>27</v>
      </c>
      <c r="L164" s="2" t="s">
        <v>658</v>
      </c>
      <c r="M164" s="2" t="s">
        <v>659</v>
      </c>
      <c r="N164" s="1">
        <v>338</v>
      </c>
      <c r="R164" s="1">
        <v>1</v>
      </c>
      <c r="S164" s="3">
        <v>169</v>
      </c>
      <c r="T164" s="3">
        <v>65</v>
      </c>
      <c r="U164" s="2" t="s">
        <v>1356</v>
      </c>
      <c r="V164" s="2" t="s">
        <v>1355</v>
      </c>
    </row>
    <row r="165" spans="1:22" ht="27" customHeight="1" x14ac:dyDescent="0.45">
      <c r="A165" s="13">
        <v>162</v>
      </c>
      <c r="B165" s="14"/>
      <c r="C165" s="13">
        <v>72761</v>
      </c>
      <c r="D165" s="13">
        <v>27357</v>
      </c>
      <c r="E165" s="14" t="s">
        <v>1131</v>
      </c>
      <c r="F165" s="14" t="s">
        <v>1132</v>
      </c>
      <c r="G165" s="2" t="s">
        <v>298</v>
      </c>
      <c r="H165" s="2" t="s">
        <v>299</v>
      </c>
      <c r="I165" s="2" t="s">
        <v>300</v>
      </c>
      <c r="J165" s="2" t="s">
        <v>13</v>
      </c>
      <c r="K165" s="1">
        <v>28</v>
      </c>
      <c r="L165" s="2" t="s">
        <v>285</v>
      </c>
      <c r="M165" s="2" t="s">
        <v>286</v>
      </c>
      <c r="N165" s="1">
        <v>109</v>
      </c>
      <c r="R165" s="1">
        <v>1</v>
      </c>
      <c r="S165" s="3">
        <v>171</v>
      </c>
      <c r="T165" s="3">
        <v>67.5</v>
      </c>
      <c r="U165" s="2" t="s">
        <v>1387</v>
      </c>
      <c r="V165" s="2" t="s">
        <v>1386</v>
      </c>
    </row>
    <row r="166" spans="1:22" ht="27" customHeight="1" x14ac:dyDescent="0.45">
      <c r="A166" s="13">
        <v>163</v>
      </c>
      <c r="B166" s="14" t="s">
        <v>1477</v>
      </c>
      <c r="C166" s="13">
        <v>93863</v>
      </c>
      <c r="D166" s="13"/>
      <c r="E166" s="14" t="s">
        <v>1263</v>
      </c>
      <c r="F166" s="14" t="s">
        <v>1263</v>
      </c>
      <c r="G166" s="2" t="s">
        <v>672</v>
      </c>
      <c r="H166" s="2" t="s">
        <v>673</v>
      </c>
      <c r="I166" s="2" t="s">
        <v>674</v>
      </c>
      <c r="J166" s="2" t="s">
        <v>13</v>
      </c>
      <c r="K166" s="1">
        <v>28</v>
      </c>
      <c r="L166" s="2" t="s">
        <v>658</v>
      </c>
      <c r="M166" s="2" t="s">
        <v>659</v>
      </c>
      <c r="N166" s="1">
        <v>343</v>
      </c>
      <c r="S166" s="3">
        <v>171</v>
      </c>
      <c r="T166" s="3">
        <v>70</v>
      </c>
    </row>
    <row r="167" spans="1:22" ht="27" customHeight="1" x14ac:dyDescent="0.45">
      <c r="A167" s="13">
        <v>164</v>
      </c>
      <c r="B167" s="14"/>
      <c r="C167" s="13">
        <v>90180</v>
      </c>
      <c r="D167" s="13">
        <v>31345</v>
      </c>
      <c r="E167" s="14" t="s">
        <v>804</v>
      </c>
      <c r="F167" s="14" t="s">
        <v>805</v>
      </c>
      <c r="G167" s="2" t="s">
        <v>675</v>
      </c>
      <c r="H167" s="2" t="s">
        <v>212</v>
      </c>
      <c r="I167" s="2" t="s">
        <v>676</v>
      </c>
      <c r="J167" s="2" t="s">
        <v>13</v>
      </c>
      <c r="K167" s="1">
        <v>24</v>
      </c>
      <c r="L167" s="2" t="s">
        <v>658</v>
      </c>
      <c r="M167" s="2" t="s">
        <v>659</v>
      </c>
      <c r="N167" s="1">
        <v>344</v>
      </c>
      <c r="S167" s="3">
        <v>165</v>
      </c>
      <c r="T167" s="3">
        <v>63</v>
      </c>
      <c r="U167" s="2" t="s">
        <v>1297</v>
      </c>
      <c r="V167" s="2" t="s">
        <v>1399</v>
      </c>
    </row>
    <row r="168" spans="1:22" ht="27" customHeight="1" x14ac:dyDescent="0.45">
      <c r="A168" s="13">
        <v>165</v>
      </c>
      <c r="B168" s="14"/>
      <c r="C168" s="13">
        <v>126161</v>
      </c>
      <c r="D168" s="13">
        <v>35646</v>
      </c>
      <c r="E168" s="14" t="s">
        <v>1018</v>
      </c>
      <c r="F168" s="14" t="s">
        <v>1019</v>
      </c>
      <c r="G168" s="2" t="s">
        <v>260</v>
      </c>
      <c r="H168" s="2" t="s">
        <v>677</v>
      </c>
      <c r="I168" s="2" t="s">
        <v>678</v>
      </c>
      <c r="J168" s="2" t="s">
        <v>13</v>
      </c>
      <c r="K168" s="1">
        <v>35</v>
      </c>
      <c r="L168" s="2" t="s">
        <v>658</v>
      </c>
      <c r="M168" s="2" t="s">
        <v>659</v>
      </c>
      <c r="N168" s="1">
        <v>347</v>
      </c>
      <c r="S168" s="3">
        <v>171</v>
      </c>
      <c r="T168" s="3">
        <v>68</v>
      </c>
    </row>
    <row r="169" spans="1:22" ht="27" customHeight="1" x14ac:dyDescent="0.45">
      <c r="A169" s="13">
        <v>166</v>
      </c>
      <c r="B169" s="14"/>
      <c r="C169" s="13">
        <v>67033</v>
      </c>
      <c r="D169" s="13">
        <v>15787</v>
      </c>
      <c r="E169" s="14" t="s">
        <v>918</v>
      </c>
      <c r="F169" s="14" t="s">
        <v>919</v>
      </c>
      <c r="G169" s="2" t="s">
        <v>679</v>
      </c>
      <c r="H169" s="2" t="s">
        <v>680</v>
      </c>
      <c r="I169" s="2" t="s">
        <v>681</v>
      </c>
      <c r="J169" s="2" t="s">
        <v>13</v>
      </c>
      <c r="K169" s="1">
        <v>25</v>
      </c>
      <c r="L169" s="2" t="s">
        <v>658</v>
      </c>
      <c r="M169" s="2" t="s">
        <v>659</v>
      </c>
      <c r="N169" s="1">
        <v>348</v>
      </c>
      <c r="S169" s="3">
        <v>169</v>
      </c>
      <c r="T169" s="3">
        <v>78.5</v>
      </c>
      <c r="U169" s="2" t="s">
        <v>1411</v>
      </c>
      <c r="V169" s="2" t="s">
        <v>1410</v>
      </c>
    </row>
    <row r="170" spans="1:22" ht="27" customHeight="1" x14ac:dyDescent="0.45">
      <c r="A170" s="13">
        <v>167</v>
      </c>
      <c r="B170" s="14"/>
      <c r="C170" s="13">
        <v>115579</v>
      </c>
      <c r="D170" s="13">
        <v>35135</v>
      </c>
      <c r="E170" s="14" t="s">
        <v>1161</v>
      </c>
      <c r="F170" s="14" t="s">
        <v>1162</v>
      </c>
      <c r="G170" s="2" t="s">
        <v>682</v>
      </c>
      <c r="H170" s="2" t="s">
        <v>683</v>
      </c>
      <c r="I170" s="2" t="s">
        <v>684</v>
      </c>
      <c r="J170" s="2" t="s">
        <v>13</v>
      </c>
      <c r="K170" s="1">
        <v>29</v>
      </c>
      <c r="L170" s="2" t="s">
        <v>658</v>
      </c>
      <c r="M170" s="2" t="s">
        <v>659</v>
      </c>
      <c r="N170" s="1">
        <v>352</v>
      </c>
      <c r="S170" s="3">
        <v>165</v>
      </c>
      <c r="T170" s="3">
        <v>58</v>
      </c>
      <c r="U170" s="2" t="s">
        <v>1297</v>
      </c>
    </row>
    <row r="171" spans="1:22" ht="27" customHeight="1" x14ac:dyDescent="0.45">
      <c r="A171" s="13">
        <v>168</v>
      </c>
      <c r="B171" s="14"/>
      <c r="C171" s="13">
        <v>102757</v>
      </c>
      <c r="D171" s="13"/>
      <c r="E171" s="14" t="s">
        <v>1264</v>
      </c>
      <c r="F171" s="14" t="s">
        <v>1264</v>
      </c>
      <c r="G171" s="2" t="s">
        <v>245</v>
      </c>
      <c r="H171" s="2" t="s">
        <v>246</v>
      </c>
      <c r="I171" s="2" t="s">
        <v>247</v>
      </c>
      <c r="J171" s="2" t="s">
        <v>13</v>
      </c>
      <c r="K171" s="1">
        <v>46</v>
      </c>
      <c r="L171" s="2" t="s">
        <v>237</v>
      </c>
      <c r="M171" s="2" t="s">
        <v>238</v>
      </c>
      <c r="N171" s="1">
        <v>83</v>
      </c>
      <c r="R171" s="1">
        <v>2</v>
      </c>
      <c r="S171" s="3">
        <v>160</v>
      </c>
      <c r="T171" s="3">
        <v>57.5</v>
      </c>
      <c r="U171" s="2" t="s">
        <v>1448</v>
      </c>
      <c r="V171" s="2" t="s">
        <v>1447</v>
      </c>
    </row>
    <row r="172" spans="1:22" ht="27" customHeight="1" x14ac:dyDescent="0.45">
      <c r="A172" s="13">
        <v>169</v>
      </c>
      <c r="B172" s="14"/>
      <c r="C172" s="13">
        <v>87417</v>
      </c>
      <c r="D172" s="13">
        <v>25918</v>
      </c>
      <c r="E172" s="14" t="s">
        <v>1024</v>
      </c>
      <c r="F172" s="14" t="s">
        <v>1025</v>
      </c>
      <c r="G172" s="2" t="s">
        <v>688</v>
      </c>
      <c r="H172" s="2" t="s">
        <v>689</v>
      </c>
      <c r="I172" s="2" t="s">
        <v>690</v>
      </c>
      <c r="J172" s="2" t="s">
        <v>13</v>
      </c>
      <c r="K172" s="1">
        <v>29</v>
      </c>
      <c r="L172" s="2" t="s">
        <v>658</v>
      </c>
      <c r="M172" s="2" t="s">
        <v>659</v>
      </c>
      <c r="N172" s="1">
        <v>359</v>
      </c>
      <c r="R172" s="1">
        <v>1</v>
      </c>
      <c r="S172" s="3">
        <v>160</v>
      </c>
      <c r="T172" s="3">
        <v>55</v>
      </c>
      <c r="U172" s="2" t="s">
        <v>1291</v>
      </c>
    </row>
    <row r="173" spans="1:22" ht="27" customHeight="1" x14ac:dyDescent="0.45">
      <c r="A173" s="13">
        <v>170</v>
      </c>
      <c r="B173" s="14"/>
      <c r="C173" s="13">
        <v>123017</v>
      </c>
      <c r="D173" s="13">
        <v>35652</v>
      </c>
      <c r="E173" s="14" t="s">
        <v>1012</v>
      </c>
      <c r="F173" s="14" t="s">
        <v>1013</v>
      </c>
      <c r="G173" s="2" t="s">
        <v>441</v>
      </c>
      <c r="H173" s="2" t="s">
        <v>691</v>
      </c>
      <c r="I173" s="2" t="s">
        <v>692</v>
      </c>
      <c r="J173" s="2" t="s">
        <v>13</v>
      </c>
      <c r="K173" s="1">
        <v>24</v>
      </c>
      <c r="L173" s="2" t="s">
        <v>658</v>
      </c>
      <c r="M173" s="2" t="s">
        <v>659</v>
      </c>
      <c r="N173" s="1">
        <v>360</v>
      </c>
      <c r="R173" s="1">
        <v>1</v>
      </c>
      <c r="S173" s="3">
        <v>171</v>
      </c>
      <c r="T173" s="3" t="s">
        <v>1295</v>
      </c>
      <c r="U173" s="2" t="s">
        <v>1297</v>
      </c>
    </row>
    <row r="174" spans="1:22" ht="27" customHeight="1" x14ac:dyDescent="0.45">
      <c r="A174" s="13">
        <v>171</v>
      </c>
      <c r="B174" s="14"/>
      <c r="C174" s="13">
        <v>95434</v>
      </c>
      <c r="D174" s="13">
        <v>31565</v>
      </c>
      <c r="E174" s="14" t="s">
        <v>836</v>
      </c>
      <c r="F174" s="14" t="s">
        <v>837</v>
      </c>
      <c r="G174" s="2" t="s">
        <v>169</v>
      </c>
      <c r="H174" s="2" t="s">
        <v>110</v>
      </c>
      <c r="I174" s="2" t="s">
        <v>693</v>
      </c>
      <c r="J174" s="2" t="s">
        <v>13</v>
      </c>
      <c r="K174" s="1">
        <v>25</v>
      </c>
      <c r="L174" s="2" t="s">
        <v>658</v>
      </c>
      <c r="M174" s="2" t="s">
        <v>659</v>
      </c>
      <c r="N174" s="1">
        <v>361</v>
      </c>
      <c r="S174" s="3">
        <v>166</v>
      </c>
      <c r="T174" s="3">
        <v>65</v>
      </c>
    </row>
    <row r="175" spans="1:22" ht="27" customHeight="1" x14ac:dyDescent="0.45">
      <c r="A175" s="13">
        <v>172</v>
      </c>
      <c r="B175" s="14"/>
      <c r="C175" s="13">
        <v>66111</v>
      </c>
      <c r="D175" s="13">
        <v>33768</v>
      </c>
      <c r="E175" s="14" t="s">
        <v>1169</v>
      </c>
      <c r="F175" s="14" t="s">
        <v>1170</v>
      </c>
      <c r="G175" s="2" t="s">
        <v>118</v>
      </c>
      <c r="H175" s="2" t="s">
        <v>119</v>
      </c>
      <c r="I175" s="2" t="s">
        <v>120</v>
      </c>
      <c r="J175" s="2" t="s">
        <v>13</v>
      </c>
      <c r="K175" s="1">
        <v>26</v>
      </c>
      <c r="L175" s="2" t="s">
        <v>121</v>
      </c>
      <c r="M175" s="2" t="s">
        <v>122</v>
      </c>
      <c r="N175" s="1">
        <v>34</v>
      </c>
      <c r="R175" s="1">
        <v>1</v>
      </c>
      <c r="S175" s="3">
        <v>175</v>
      </c>
      <c r="T175" s="3">
        <v>82</v>
      </c>
      <c r="U175" s="2" t="s">
        <v>1297</v>
      </c>
      <c r="V175" s="2" t="s">
        <v>1296</v>
      </c>
    </row>
    <row r="176" spans="1:22" ht="27" customHeight="1" x14ac:dyDescent="0.45">
      <c r="A176" s="13">
        <v>173</v>
      </c>
      <c r="B176" s="14"/>
      <c r="C176" s="13">
        <v>89510</v>
      </c>
      <c r="D176" s="13">
        <v>31257</v>
      </c>
      <c r="E176" s="14" t="s">
        <v>1145</v>
      </c>
      <c r="F176" s="14" t="s">
        <v>1146</v>
      </c>
      <c r="G176" s="2" t="s">
        <v>142</v>
      </c>
      <c r="H176" s="2" t="s">
        <v>239</v>
      </c>
      <c r="I176" s="2" t="s">
        <v>240</v>
      </c>
      <c r="J176" s="2" t="s">
        <v>13</v>
      </c>
      <c r="K176" s="1">
        <v>64</v>
      </c>
      <c r="L176" s="2" t="s">
        <v>237</v>
      </c>
      <c r="M176" s="2" t="s">
        <v>238</v>
      </c>
      <c r="N176" s="1">
        <v>78</v>
      </c>
      <c r="S176" s="3">
        <v>174</v>
      </c>
      <c r="T176" s="3">
        <v>64</v>
      </c>
      <c r="U176" s="2" t="s">
        <v>1313</v>
      </c>
    </row>
    <row r="177" spans="1:22" ht="27" customHeight="1" x14ac:dyDescent="0.45">
      <c r="A177" s="13">
        <v>174</v>
      </c>
      <c r="B177" s="14"/>
      <c r="C177" s="13">
        <v>122545</v>
      </c>
      <c r="D177" s="13"/>
      <c r="E177" s="14" t="s">
        <v>1265</v>
      </c>
      <c r="F177" s="14" t="s">
        <v>1265</v>
      </c>
      <c r="G177" s="2" t="s">
        <v>193</v>
      </c>
      <c r="H177" s="2" t="s">
        <v>194</v>
      </c>
      <c r="I177" s="2" t="s">
        <v>195</v>
      </c>
      <c r="J177" s="2" t="s">
        <v>13</v>
      </c>
      <c r="K177" s="1">
        <v>36</v>
      </c>
      <c r="L177" s="2" t="s">
        <v>177</v>
      </c>
      <c r="M177" s="2" t="s">
        <v>178</v>
      </c>
      <c r="N177" s="1">
        <v>61</v>
      </c>
      <c r="S177" s="3">
        <v>184</v>
      </c>
      <c r="T177" s="3">
        <v>66</v>
      </c>
      <c r="U177" s="2" t="s">
        <v>1324</v>
      </c>
      <c r="V177" s="2" t="s">
        <v>1323</v>
      </c>
    </row>
    <row r="178" spans="1:22" ht="27" customHeight="1" x14ac:dyDescent="0.45">
      <c r="A178" s="13">
        <v>175</v>
      </c>
      <c r="B178" s="14" t="s">
        <v>1476</v>
      </c>
      <c r="C178" s="13"/>
      <c r="D178" s="13">
        <v>35666</v>
      </c>
      <c r="E178" s="14" t="s">
        <v>992</v>
      </c>
      <c r="F178" s="14" t="s">
        <v>993</v>
      </c>
      <c r="G178" s="2" t="s">
        <v>698</v>
      </c>
      <c r="H178" s="2" t="s">
        <v>153</v>
      </c>
      <c r="I178" s="2" t="s">
        <v>699</v>
      </c>
      <c r="J178" s="2" t="s">
        <v>13</v>
      </c>
      <c r="K178" s="1">
        <v>21</v>
      </c>
      <c r="L178" s="2" t="s">
        <v>694</v>
      </c>
      <c r="M178" s="2" t="s">
        <v>695</v>
      </c>
      <c r="N178" s="1">
        <v>370</v>
      </c>
      <c r="S178" s="3">
        <v>172</v>
      </c>
      <c r="T178" s="3">
        <v>70</v>
      </c>
      <c r="U178" s="2" t="s">
        <v>1306</v>
      </c>
      <c r="V178" s="2" t="s">
        <v>1331</v>
      </c>
    </row>
    <row r="179" spans="1:22" ht="27" customHeight="1" x14ac:dyDescent="0.45">
      <c r="A179" s="13">
        <v>176</v>
      </c>
      <c r="B179" s="14" t="s">
        <v>1476</v>
      </c>
      <c r="C179" s="13"/>
      <c r="D179" s="13">
        <v>34704</v>
      </c>
      <c r="E179" s="14" t="s">
        <v>1208</v>
      </c>
      <c r="F179" s="14" t="s">
        <v>1209</v>
      </c>
      <c r="G179" s="2" t="s">
        <v>700</v>
      </c>
      <c r="H179" s="2" t="s">
        <v>701</v>
      </c>
      <c r="I179" s="2" t="s">
        <v>702</v>
      </c>
      <c r="J179" s="2" t="s">
        <v>13</v>
      </c>
      <c r="K179" s="1">
        <v>30</v>
      </c>
      <c r="L179" s="2" t="s">
        <v>694</v>
      </c>
      <c r="M179" s="2" t="s">
        <v>695</v>
      </c>
      <c r="N179" s="1">
        <v>372</v>
      </c>
      <c r="S179" s="3">
        <v>174</v>
      </c>
      <c r="T179" s="3">
        <v>70</v>
      </c>
      <c r="U179" s="2" t="s">
        <v>1340</v>
      </c>
      <c r="V179" s="2" t="s">
        <v>1339</v>
      </c>
    </row>
    <row r="180" spans="1:22" ht="27" customHeight="1" x14ac:dyDescent="0.45">
      <c r="A180" s="13">
        <v>177</v>
      </c>
      <c r="B180" s="14"/>
      <c r="C180" s="13">
        <v>82022</v>
      </c>
      <c r="D180" s="13">
        <v>23411</v>
      </c>
      <c r="E180" s="14" t="s">
        <v>775</v>
      </c>
      <c r="F180" s="14" t="s">
        <v>776</v>
      </c>
      <c r="G180" s="2" t="s">
        <v>128</v>
      </c>
      <c r="H180" s="2" t="s">
        <v>703</v>
      </c>
      <c r="I180" s="2" t="s">
        <v>704</v>
      </c>
      <c r="J180" s="2" t="s">
        <v>13</v>
      </c>
      <c r="K180" s="1">
        <v>35</v>
      </c>
      <c r="L180" s="2" t="s">
        <v>694</v>
      </c>
      <c r="M180" s="2" t="s">
        <v>695</v>
      </c>
      <c r="N180" s="1">
        <v>374</v>
      </c>
      <c r="S180" s="3">
        <v>178</v>
      </c>
      <c r="T180" s="3">
        <v>72</v>
      </c>
      <c r="U180" s="2" t="s">
        <v>1291</v>
      </c>
    </row>
    <row r="181" spans="1:22" ht="27" customHeight="1" x14ac:dyDescent="0.45">
      <c r="A181" s="13">
        <v>178</v>
      </c>
      <c r="B181" s="14"/>
      <c r="C181" s="13">
        <v>117565</v>
      </c>
      <c r="D181" s="13">
        <v>30602</v>
      </c>
      <c r="E181" s="14" t="s">
        <v>1155</v>
      </c>
      <c r="F181" s="14" t="s">
        <v>1156</v>
      </c>
      <c r="G181" s="2" t="s">
        <v>580</v>
      </c>
      <c r="H181" s="2" t="s">
        <v>708</v>
      </c>
      <c r="I181" s="2" t="s">
        <v>709</v>
      </c>
      <c r="J181" s="2" t="s">
        <v>13</v>
      </c>
      <c r="K181" s="1">
        <v>24</v>
      </c>
      <c r="L181" s="2" t="s">
        <v>694</v>
      </c>
      <c r="M181" s="2" t="s">
        <v>695</v>
      </c>
      <c r="N181" s="1">
        <v>377</v>
      </c>
      <c r="R181" s="1">
        <v>2</v>
      </c>
      <c r="S181" s="3">
        <v>182</v>
      </c>
      <c r="T181" s="3">
        <v>73</v>
      </c>
    </row>
    <row r="182" spans="1:22" ht="27" customHeight="1" x14ac:dyDescent="0.45">
      <c r="A182" s="13">
        <v>179</v>
      </c>
      <c r="B182" s="14"/>
      <c r="C182" s="13">
        <v>123171</v>
      </c>
      <c r="D182" s="13">
        <v>18295</v>
      </c>
      <c r="E182" s="14" t="s">
        <v>974</v>
      </c>
      <c r="F182" s="14" t="s">
        <v>975</v>
      </c>
      <c r="G182" s="2" t="s">
        <v>137</v>
      </c>
      <c r="H182" s="2" t="s">
        <v>37</v>
      </c>
      <c r="I182" s="2" t="s">
        <v>138</v>
      </c>
      <c r="J182" s="2" t="s">
        <v>13</v>
      </c>
      <c r="K182" s="1">
        <v>38</v>
      </c>
      <c r="L182" s="2" t="s">
        <v>121</v>
      </c>
      <c r="M182" s="2" t="s">
        <v>122</v>
      </c>
      <c r="N182" s="1">
        <v>40</v>
      </c>
      <c r="S182" s="3">
        <v>172</v>
      </c>
      <c r="T182" s="3">
        <v>73</v>
      </c>
      <c r="U182" s="2" t="s">
        <v>1291</v>
      </c>
    </row>
    <row r="183" spans="1:22" ht="27" customHeight="1" x14ac:dyDescent="0.45">
      <c r="A183" s="13">
        <v>180</v>
      </c>
      <c r="B183" s="14"/>
      <c r="C183" s="13">
        <v>83026</v>
      </c>
      <c r="D183" s="13">
        <v>30027</v>
      </c>
      <c r="E183" s="14" t="s">
        <v>793</v>
      </c>
      <c r="F183" s="14" t="s">
        <v>794</v>
      </c>
      <c r="G183" s="2" t="s">
        <v>142</v>
      </c>
      <c r="H183" s="2" t="s">
        <v>143</v>
      </c>
      <c r="I183" s="2" t="s">
        <v>144</v>
      </c>
      <c r="J183" s="2" t="s">
        <v>13</v>
      </c>
      <c r="K183" s="1">
        <v>25</v>
      </c>
      <c r="L183" s="2" t="s">
        <v>121</v>
      </c>
      <c r="M183" s="2" t="s">
        <v>122</v>
      </c>
      <c r="N183" s="1">
        <v>42</v>
      </c>
      <c r="R183" s="1">
        <v>1</v>
      </c>
      <c r="S183" s="3">
        <v>175</v>
      </c>
      <c r="T183" s="3">
        <v>68.5</v>
      </c>
      <c r="U183" s="2" t="s">
        <v>1372</v>
      </c>
      <c r="V183" s="2" t="s">
        <v>1371</v>
      </c>
    </row>
    <row r="184" spans="1:22" ht="27" customHeight="1" x14ac:dyDescent="0.45">
      <c r="A184" s="13">
        <v>181</v>
      </c>
      <c r="B184" s="14"/>
      <c r="C184" s="13">
        <v>57251</v>
      </c>
      <c r="D184" s="13">
        <v>26333</v>
      </c>
      <c r="E184" s="14" t="s">
        <v>996</v>
      </c>
      <c r="F184" s="14" t="s">
        <v>997</v>
      </c>
      <c r="G184" s="2" t="s">
        <v>202</v>
      </c>
      <c r="H184" s="2" t="s">
        <v>203</v>
      </c>
      <c r="I184" s="2" t="s">
        <v>204</v>
      </c>
      <c r="J184" s="2" t="s">
        <v>13</v>
      </c>
      <c r="K184" s="1">
        <v>28</v>
      </c>
      <c r="L184" s="2" t="s">
        <v>177</v>
      </c>
      <c r="M184" s="2" t="s">
        <v>178</v>
      </c>
      <c r="N184" s="1">
        <v>64</v>
      </c>
      <c r="R184" s="1">
        <v>1</v>
      </c>
      <c r="S184" s="3">
        <v>184</v>
      </c>
      <c r="T184" s="3">
        <v>80</v>
      </c>
      <c r="U184" s="2" t="s">
        <v>1373</v>
      </c>
    </row>
    <row r="185" spans="1:22" ht="27" customHeight="1" x14ac:dyDescent="0.45">
      <c r="A185" s="13">
        <v>182</v>
      </c>
      <c r="B185" s="14"/>
      <c r="C185" s="13">
        <v>92232</v>
      </c>
      <c r="D185" s="13">
        <v>31864</v>
      </c>
      <c r="E185" s="14" t="s">
        <v>1159</v>
      </c>
      <c r="F185" s="14" t="s">
        <v>1160</v>
      </c>
      <c r="G185" s="2" t="s">
        <v>211</v>
      </c>
      <c r="H185" s="2" t="s">
        <v>212</v>
      </c>
      <c r="I185" s="2" t="s">
        <v>213</v>
      </c>
      <c r="J185" s="2" t="s">
        <v>13</v>
      </c>
      <c r="K185" s="1">
        <v>29</v>
      </c>
      <c r="L185" s="2" t="s">
        <v>177</v>
      </c>
      <c r="M185" s="2" t="s">
        <v>178</v>
      </c>
      <c r="N185" s="1">
        <v>67</v>
      </c>
      <c r="R185" s="1">
        <v>1</v>
      </c>
      <c r="S185" s="3">
        <v>177</v>
      </c>
      <c r="T185" s="3">
        <v>74</v>
      </c>
      <c r="U185" s="2" t="s">
        <v>1291</v>
      </c>
    </row>
    <row r="186" spans="1:22" ht="27" customHeight="1" x14ac:dyDescent="0.45">
      <c r="A186" s="13">
        <v>183</v>
      </c>
      <c r="B186" s="14"/>
      <c r="C186" s="13">
        <v>102739</v>
      </c>
      <c r="D186" s="13">
        <v>34024</v>
      </c>
      <c r="E186" s="14" t="s">
        <v>1036</v>
      </c>
      <c r="F186" s="14" t="s">
        <v>1037</v>
      </c>
      <c r="G186" s="2" t="s">
        <v>216</v>
      </c>
      <c r="H186" s="2" t="s">
        <v>217</v>
      </c>
      <c r="I186" s="2" t="s">
        <v>218</v>
      </c>
      <c r="J186" s="2" t="s">
        <v>13</v>
      </c>
      <c r="K186" s="1">
        <v>32</v>
      </c>
      <c r="L186" s="2" t="s">
        <v>177</v>
      </c>
      <c r="M186" s="2" t="s">
        <v>178</v>
      </c>
      <c r="N186" s="1">
        <v>69</v>
      </c>
      <c r="S186" s="3">
        <v>185</v>
      </c>
      <c r="T186" s="3">
        <v>80.5</v>
      </c>
      <c r="U186" s="2" t="s">
        <v>1324</v>
      </c>
    </row>
    <row r="187" spans="1:22" ht="27" customHeight="1" x14ac:dyDescent="0.45">
      <c r="A187" s="13">
        <v>184</v>
      </c>
      <c r="B187" s="14" t="s">
        <v>1476</v>
      </c>
      <c r="C187" s="13"/>
      <c r="D187" s="13">
        <v>35609</v>
      </c>
      <c r="E187" s="14" t="s">
        <v>1042</v>
      </c>
      <c r="F187" s="14" t="s">
        <v>1043</v>
      </c>
      <c r="G187" s="2" t="s">
        <v>713</v>
      </c>
      <c r="H187" s="2" t="s">
        <v>512</v>
      </c>
      <c r="I187" s="2" t="s">
        <v>714</v>
      </c>
      <c r="J187" s="2" t="s">
        <v>13</v>
      </c>
      <c r="K187" s="1">
        <v>21</v>
      </c>
      <c r="L187" s="2" t="s">
        <v>694</v>
      </c>
      <c r="M187" s="2" t="s">
        <v>695</v>
      </c>
      <c r="N187" s="1">
        <v>393</v>
      </c>
      <c r="S187" s="3">
        <v>175</v>
      </c>
      <c r="T187" s="3">
        <v>69.5</v>
      </c>
      <c r="U187" s="2" t="s">
        <v>1291</v>
      </c>
      <c r="V187" s="2" t="s">
        <v>1434</v>
      </c>
    </row>
    <row r="188" spans="1:22" ht="27" customHeight="1" x14ac:dyDescent="0.45">
      <c r="A188" s="13">
        <v>185</v>
      </c>
      <c r="B188" s="14"/>
      <c r="C188" s="13">
        <v>8316</v>
      </c>
      <c r="D188" s="13">
        <v>26450</v>
      </c>
      <c r="E188" s="14" t="s">
        <v>926</v>
      </c>
      <c r="F188" s="14" t="s">
        <v>927</v>
      </c>
      <c r="G188" s="2" t="s">
        <v>222</v>
      </c>
      <c r="H188" s="2" t="s">
        <v>223</v>
      </c>
      <c r="I188" s="2" t="s">
        <v>224</v>
      </c>
      <c r="J188" s="2" t="s">
        <v>13</v>
      </c>
      <c r="K188" s="1">
        <v>31</v>
      </c>
      <c r="L188" s="2" t="s">
        <v>177</v>
      </c>
      <c r="M188" s="2" t="s">
        <v>178</v>
      </c>
      <c r="N188" s="1">
        <v>71</v>
      </c>
      <c r="S188" s="3">
        <v>178</v>
      </c>
      <c r="T188" s="3">
        <v>70</v>
      </c>
      <c r="V188" s="2" t="s">
        <v>1439</v>
      </c>
    </row>
    <row r="189" spans="1:22" ht="27" customHeight="1" x14ac:dyDescent="0.45">
      <c r="A189" s="13">
        <v>186</v>
      </c>
      <c r="B189" s="14" t="s">
        <v>1477</v>
      </c>
      <c r="C189" s="13">
        <v>64633</v>
      </c>
      <c r="D189" s="13">
        <v>14962</v>
      </c>
      <c r="E189" s="14" t="s">
        <v>763</v>
      </c>
      <c r="F189" s="14" t="s">
        <v>764</v>
      </c>
      <c r="G189" s="2" t="s">
        <v>228</v>
      </c>
      <c r="H189" s="2" t="s">
        <v>229</v>
      </c>
      <c r="I189" s="2" t="s">
        <v>230</v>
      </c>
      <c r="J189" s="2" t="s">
        <v>13</v>
      </c>
      <c r="K189" s="1">
        <v>31</v>
      </c>
      <c r="L189" s="2" t="s">
        <v>177</v>
      </c>
      <c r="M189" s="2" t="s">
        <v>178</v>
      </c>
      <c r="N189" s="1">
        <v>73</v>
      </c>
      <c r="S189" s="3">
        <v>180</v>
      </c>
      <c r="T189" s="3">
        <v>68.5</v>
      </c>
    </row>
    <row r="190" spans="1:22" ht="27" customHeight="1" x14ac:dyDescent="0.45">
      <c r="A190" s="13">
        <v>187</v>
      </c>
      <c r="B190" s="14"/>
      <c r="C190" s="13">
        <v>59721</v>
      </c>
      <c r="D190" s="13"/>
      <c r="E190" s="14" t="s">
        <v>1266</v>
      </c>
      <c r="F190" s="14" t="s">
        <v>1266</v>
      </c>
      <c r="G190" s="2" t="s">
        <v>20</v>
      </c>
      <c r="H190" s="2" t="s">
        <v>102</v>
      </c>
      <c r="I190" s="2" t="s">
        <v>231</v>
      </c>
      <c r="J190" s="2" t="s">
        <v>13</v>
      </c>
      <c r="K190" s="1">
        <v>27</v>
      </c>
      <c r="L190" s="2" t="s">
        <v>177</v>
      </c>
      <c r="M190" s="2" t="s">
        <v>178</v>
      </c>
      <c r="N190" s="1">
        <v>74</v>
      </c>
      <c r="S190" s="3">
        <v>177</v>
      </c>
      <c r="T190" s="3">
        <v>65</v>
      </c>
      <c r="U190" s="2" t="s">
        <v>1336</v>
      </c>
    </row>
    <row r="191" spans="1:22" ht="27" customHeight="1" x14ac:dyDescent="0.45">
      <c r="A191" s="13">
        <v>188</v>
      </c>
      <c r="B191" s="14"/>
      <c r="C191" s="13">
        <v>63346</v>
      </c>
      <c r="D191" s="13">
        <v>27246</v>
      </c>
      <c r="E191" s="14" t="s">
        <v>1151</v>
      </c>
      <c r="F191" s="14" t="s">
        <v>1152</v>
      </c>
      <c r="G191" s="2" t="s">
        <v>182</v>
      </c>
      <c r="H191" s="2" t="s">
        <v>102</v>
      </c>
      <c r="I191" s="2" t="s">
        <v>718</v>
      </c>
      <c r="J191" s="2" t="s">
        <v>13</v>
      </c>
      <c r="K191" s="1">
        <v>30</v>
      </c>
      <c r="L191" s="2" t="s">
        <v>694</v>
      </c>
      <c r="M191" s="2" t="s">
        <v>695</v>
      </c>
      <c r="N191" s="1">
        <v>398</v>
      </c>
      <c r="S191" s="3">
        <v>172</v>
      </c>
      <c r="T191" s="3">
        <v>65</v>
      </c>
      <c r="U191" s="2" t="s">
        <v>1308</v>
      </c>
      <c r="V191" s="2" t="s">
        <v>1459</v>
      </c>
    </row>
    <row r="192" spans="1:22" ht="27" customHeight="1" x14ac:dyDescent="0.45">
      <c r="A192" s="13">
        <v>189</v>
      </c>
      <c r="B192" s="14"/>
      <c r="C192" s="13">
        <v>69261</v>
      </c>
      <c r="D192" s="13">
        <v>28522</v>
      </c>
      <c r="E192" s="14" t="s">
        <v>844</v>
      </c>
      <c r="F192" s="14" t="s">
        <v>845</v>
      </c>
      <c r="G192" s="2" t="s">
        <v>721</v>
      </c>
      <c r="H192" s="2" t="s">
        <v>23</v>
      </c>
      <c r="I192" s="2" t="s">
        <v>722</v>
      </c>
      <c r="J192" s="2" t="s">
        <v>13</v>
      </c>
      <c r="K192" s="1">
        <v>30</v>
      </c>
      <c r="L192" s="2" t="s">
        <v>719</v>
      </c>
      <c r="M192" s="2" t="s">
        <v>720</v>
      </c>
      <c r="N192" s="1">
        <v>401</v>
      </c>
      <c r="S192" s="3">
        <v>167</v>
      </c>
      <c r="T192" s="3">
        <v>65</v>
      </c>
      <c r="U192" s="2" t="s">
        <v>1297</v>
      </c>
      <c r="V192" s="2" t="s">
        <v>1337</v>
      </c>
    </row>
    <row r="193" spans="1:22" ht="27" customHeight="1" x14ac:dyDescent="0.45">
      <c r="A193" s="13">
        <v>190</v>
      </c>
      <c r="B193" s="14"/>
      <c r="C193" s="13">
        <v>127832</v>
      </c>
      <c r="D193" s="13">
        <v>14839</v>
      </c>
      <c r="E193" s="14" t="s">
        <v>769</v>
      </c>
      <c r="F193" s="14" t="s">
        <v>770</v>
      </c>
      <c r="G193" s="2" t="s">
        <v>724</v>
      </c>
      <c r="H193" s="2" t="s">
        <v>723</v>
      </c>
      <c r="I193" s="2" t="s">
        <v>725</v>
      </c>
      <c r="J193" s="2" t="s">
        <v>13</v>
      </c>
      <c r="K193" s="1">
        <v>31</v>
      </c>
      <c r="L193" s="2" t="s">
        <v>719</v>
      </c>
      <c r="M193" s="2" t="s">
        <v>720</v>
      </c>
      <c r="N193" s="1">
        <v>404</v>
      </c>
      <c r="S193" s="3">
        <v>166</v>
      </c>
      <c r="T193" s="3" t="s">
        <v>1295</v>
      </c>
      <c r="U193" s="2" t="s">
        <v>1308</v>
      </c>
    </row>
    <row r="194" spans="1:22" ht="27" customHeight="1" x14ac:dyDescent="0.45">
      <c r="A194" s="13">
        <v>191</v>
      </c>
      <c r="B194" s="14"/>
      <c r="C194" s="13">
        <v>125606</v>
      </c>
      <c r="D194" s="13">
        <v>35928</v>
      </c>
      <c r="E194" s="14" t="s">
        <v>848</v>
      </c>
      <c r="F194" s="14" t="s">
        <v>849</v>
      </c>
      <c r="G194" s="2" t="s">
        <v>260</v>
      </c>
      <c r="H194" s="2" t="s">
        <v>261</v>
      </c>
      <c r="I194" s="2" t="s">
        <v>262</v>
      </c>
      <c r="J194" s="2" t="s">
        <v>13</v>
      </c>
      <c r="K194" s="1">
        <v>24</v>
      </c>
      <c r="L194" s="2" t="s">
        <v>258</v>
      </c>
      <c r="M194" s="2" t="s">
        <v>259</v>
      </c>
      <c r="N194" s="1">
        <v>89</v>
      </c>
      <c r="R194" s="1">
        <v>1</v>
      </c>
      <c r="S194" s="3">
        <v>168</v>
      </c>
      <c r="T194" s="3">
        <v>72</v>
      </c>
    </row>
    <row r="195" spans="1:22" ht="27" customHeight="1" x14ac:dyDescent="0.45">
      <c r="A195" s="13">
        <v>192</v>
      </c>
      <c r="B195" s="14"/>
      <c r="C195" s="13">
        <v>91351</v>
      </c>
      <c r="D195" s="13">
        <v>30907</v>
      </c>
      <c r="E195" s="14" t="s">
        <v>966</v>
      </c>
      <c r="F195" s="14" t="s">
        <v>967</v>
      </c>
      <c r="G195" s="2" t="s">
        <v>182</v>
      </c>
      <c r="H195" s="2" t="s">
        <v>265</v>
      </c>
      <c r="I195" s="2" t="s">
        <v>266</v>
      </c>
      <c r="J195" s="2" t="s">
        <v>13</v>
      </c>
      <c r="K195" s="1">
        <v>25</v>
      </c>
      <c r="L195" s="2" t="s">
        <v>258</v>
      </c>
      <c r="M195" s="2" t="s">
        <v>259</v>
      </c>
      <c r="N195" s="1">
        <v>91</v>
      </c>
      <c r="S195" s="3">
        <v>168</v>
      </c>
      <c r="T195" s="3">
        <v>69.5</v>
      </c>
      <c r="U195" s="2" t="s">
        <v>1382</v>
      </c>
    </row>
    <row r="196" spans="1:22" ht="27" customHeight="1" x14ac:dyDescent="0.45">
      <c r="A196" s="13">
        <v>193</v>
      </c>
      <c r="B196" s="14"/>
      <c r="C196" s="13">
        <v>90841</v>
      </c>
      <c r="D196" s="13"/>
      <c r="E196" s="14" t="s">
        <v>1267</v>
      </c>
      <c r="F196" s="14" t="s">
        <v>1267</v>
      </c>
      <c r="G196" s="2" t="s">
        <v>726</v>
      </c>
      <c r="H196" s="2" t="s">
        <v>727</v>
      </c>
      <c r="I196" s="2" t="s">
        <v>728</v>
      </c>
      <c r="J196" s="2" t="s">
        <v>13</v>
      </c>
      <c r="K196" s="1">
        <v>32</v>
      </c>
      <c r="L196" s="2" t="s">
        <v>719</v>
      </c>
      <c r="M196" s="2" t="s">
        <v>720</v>
      </c>
      <c r="N196" s="1">
        <v>411</v>
      </c>
      <c r="S196" s="3">
        <v>167</v>
      </c>
      <c r="T196" s="3">
        <v>59</v>
      </c>
      <c r="U196" s="2" t="s">
        <v>1310</v>
      </c>
      <c r="V196" s="2" t="s">
        <v>1398</v>
      </c>
    </row>
    <row r="197" spans="1:22" ht="27" customHeight="1" x14ac:dyDescent="0.45">
      <c r="A197" s="13">
        <v>194</v>
      </c>
      <c r="B197" s="14"/>
      <c r="C197" s="13">
        <v>63587</v>
      </c>
      <c r="D197" s="13">
        <v>32094</v>
      </c>
      <c r="E197" s="14" t="s">
        <v>912</v>
      </c>
      <c r="F197" s="14" t="s">
        <v>913</v>
      </c>
      <c r="G197" s="2" t="s">
        <v>729</v>
      </c>
      <c r="H197" s="2" t="s">
        <v>730</v>
      </c>
      <c r="I197" s="2" t="s">
        <v>731</v>
      </c>
      <c r="J197" s="2" t="s">
        <v>13</v>
      </c>
      <c r="K197" s="1">
        <v>27</v>
      </c>
      <c r="L197" s="2" t="s">
        <v>719</v>
      </c>
      <c r="M197" s="2" t="s">
        <v>720</v>
      </c>
      <c r="N197" s="1">
        <v>414</v>
      </c>
      <c r="R197" s="1">
        <v>1</v>
      </c>
      <c r="S197" s="3">
        <v>165</v>
      </c>
      <c r="T197" s="3">
        <v>65</v>
      </c>
    </row>
    <row r="198" spans="1:22" ht="27" customHeight="1" x14ac:dyDescent="0.45">
      <c r="A198" s="13">
        <v>195</v>
      </c>
      <c r="B198" s="14"/>
      <c r="C198" s="13">
        <v>10039</v>
      </c>
      <c r="D198" s="13">
        <v>29181</v>
      </c>
      <c r="E198" s="14" t="s">
        <v>968</v>
      </c>
      <c r="F198" s="14" t="s">
        <v>969</v>
      </c>
      <c r="G198" s="2" t="s">
        <v>269</v>
      </c>
      <c r="H198" s="2" t="s">
        <v>270</v>
      </c>
      <c r="I198" s="2" t="s">
        <v>271</v>
      </c>
      <c r="J198" s="2" t="s">
        <v>13</v>
      </c>
      <c r="K198" s="1">
        <v>28</v>
      </c>
      <c r="L198" s="2" t="s">
        <v>258</v>
      </c>
      <c r="M198" s="2" t="s">
        <v>259</v>
      </c>
      <c r="N198" s="1">
        <v>94</v>
      </c>
      <c r="R198" s="1">
        <v>1</v>
      </c>
      <c r="S198" s="3">
        <v>166</v>
      </c>
      <c r="T198" s="3">
        <v>61</v>
      </c>
    </row>
    <row r="199" spans="1:22" ht="27" customHeight="1" x14ac:dyDescent="0.45">
      <c r="A199" s="13">
        <v>196</v>
      </c>
      <c r="B199" s="14"/>
      <c r="C199" s="13">
        <v>61941</v>
      </c>
      <c r="D199" s="13">
        <v>27045</v>
      </c>
      <c r="E199" s="14" t="s">
        <v>864</v>
      </c>
      <c r="F199" s="14" t="s">
        <v>865</v>
      </c>
      <c r="G199" s="2" t="s">
        <v>627</v>
      </c>
      <c r="H199" s="2" t="s">
        <v>732</v>
      </c>
      <c r="I199" s="2" t="s">
        <v>733</v>
      </c>
      <c r="J199" s="2" t="s">
        <v>13</v>
      </c>
      <c r="K199" s="1">
        <v>26</v>
      </c>
      <c r="L199" s="2" t="s">
        <v>719</v>
      </c>
      <c r="M199" s="2" t="s">
        <v>720</v>
      </c>
      <c r="N199" s="1">
        <v>416</v>
      </c>
      <c r="R199" s="1">
        <v>1</v>
      </c>
      <c r="S199" s="3">
        <v>167</v>
      </c>
      <c r="T199" s="3" t="s">
        <v>1295</v>
      </c>
    </row>
    <row r="200" spans="1:22" ht="27" customHeight="1" x14ac:dyDescent="0.45">
      <c r="A200" s="13">
        <v>197</v>
      </c>
      <c r="B200" s="14"/>
      <c r="C200" s="13">
        <v>102063</v>
      </c>
      <c r="D200" s="13"/>
      <c r="E200" s="14" t="s">
        <v>1268</v>
      </c>
      <c r="F200" s="14" t="s">
        <v>1268</v>
      </c>
      <c r="G200" s="2" t="s">
        <v>734</v>
      </c>
      <c r="H200" s="2" t="s">
        <v>735</v>
      </c>
      <c r="I200" s="2" t="s">
        <v>736</v>
      </c>
      <c r="J200" s="2" t="s">
        <v>737</v>
      </c>
      <c r="K200" s="1">
        <v>29</v>
      </c>
      <c r="L200" s="2" t="s">
        <v>719</v>
      </c>
      <c r="M200" s="2" t="s">
        <v>720</v>
      </c>
      <c r="N200" s="1">
        <v>417</v>
      </c>
      <c r="S200" s="3">
        <v>165</v>
      </c>
      <c r="T200" s="3">
        <v>63</v>
      </c>
      <c r="U200" s="2" t="s">
        <v>1414</v>
      </c>
    </row>
    <row r="201" spans="1:22" ht="27" customHeight="1" x14ac:dyDescent="0.45">
      <c r="A201" s="13">
        <v>198</v>
      </c>
      <c r="B201" s="14"/>
      <c r="C201" s="13">
        <v>127429</v>
      </c>
      <c r="D201" s="13"/>
      <c r="E201" s="14" t="s">
        <v>1269</v>
      </c>
      <c r="F201" s="14" t="s">
        <v>1269</v>
      </c>
      <c r="G201" s="2" t="s">
        <v>645</v>
      </c>
      <c r="H201" s="2" t="s">
        <v>738</v>
      </c>
      <c r="I201" s="2" t="s">
        <v>739</v>
      </c>
      <c r="J201" s="2" t="s">
        <v>13</v>
      </c>
      <c r="K201" s="1">
        <v>25</v>
      </c>
      <c r="L201" s="2" t="s">
        <v>719</v>
      </c>
      <c r="M201" s="2" t="s">
        <v>720</v>
      </c>
      <c r="N201" s="1">
        <v>419</v>
      </c>
      <c r="S201" s="3">
        <v>158</v>
      </c>
      <c r="T201" s="3">
        <v>63</v>
      </c>
      <c r="U201" s="2" t="s">
        <v>1418</v>
      </c>
    </row>
    <row r="202" spans="1:22" ht="27" customHeight="1" x14ac:dyDescent="0.45">
      <c r="A202" s="13">
        <v>199</v>
      </c>
      <c r="B202" s="14"/>
      <c r="C202" s="13">
        <v>99913</v>
      </c>
      <c r="D202" s="13">
        <v>31067</v>
      </c>
      <c r="E202" s="14" t="s">
        <v>1173</v>
      </c>
      <c r="F202" s="14" t="s">
        <v>1174</v>
      </c>
      <c r="G202" s="2" t="s">
        <v>64</v>
      </c>
      <c r="H202" s="2" t="s">
        <v>160</v>
      </c>
      <c r="I202" s="2" t="s">
        <v>272</v>
      </c>
      <c r="J202" s="2" t="s">
        <v>13</v>
      </c>
      <c r="K202" s="1">
        <v>25</v>
      </c>
      <c r="L202" s="2" t="s">
        <v>258</v>
      </c>
      <c r="M202" s="2" t="s">
        <v>259</v>
      </c>
      <c r="N202" s="1">
        <v>96</v>
      </c>
      <c r="S202" s="3">
        <v>166</v>
      </c>
      <c r="T202" s="3">
        <v>68.5</v>
      </c>
      <c r="U202" s="2" t="s">
        <v>1424</v>
      </c>
      <c r="V202" s="2" t="s">
        <v>1423</v>
      </c>
    </row>
    <row r="203" spans="1:22" ht="27" customHeight="1" x14ac:dyDescent="0.45">
      <c r="A203" s="13">
        <v>200</v>
      </c>
      <c r="B203" s="14"/>
      <c r="C203" s="13">
        <v>17431</v>
      </c>
      <c r="D203" s="13">
        <v>17734</v>
      </c>
      <c r="E203" s="14" t="s">
        <v>946</v>
      </c>
      <c r="F203" s="14" t="s">
        <v>947</v>
      </c>
      <c r="G203" s="2" t="s">
        <v>741</v>
      </c>
      <c r="H203" s="2" t="s">
        <v>740</v>
      </c>
      <c r="I203" s="2" t="s">
        <v>742</v>
      </c>
      <c r="J203" s="2" t="s">
        <v>13</v>
      </c>
      <c r="K203" s="1">
        <v>30</v>
      </c>
      <c r="L203" s="2" t="s">
        <v>719</v>
      </c>
      <c r="M203" s="2" t="s">
        <v>720</v>
      </c>
      <c r="N203" s="1">
        <v>421</v>
      </c>
      <c r="R203" s="1">
        <v>1</v>
      </c>
      <c r="S203" s="3">
        <v>168</v>
      </c>
      <c r="T203" s="3">
        <v>73</v>
      </c>
      <c r="U203" s="2" t="s">
        <v>1336</v>
      </c>
      <c r="V203" s="2" t="s">
        <v>1425</v>
      </c>
    </row>
    <row r="204" spans="1:22" ht="27" customHeight="1" x14ac:dyDescent="0.45">
      <c r="A204" s="13">
        <v>201</v>
      </c>
      <c r="B204" s="14"/>
      <c r="C204" s="13">
        <v>19828</v>
      </c>
      <c r="D204" s="13">
        <v>20761</v>
      </c>
      <c r="E204" s="14" t="s">
        <v>862</v>
      </c>
      <c r="F204" s="14" t="s">
        <v>863</v>
      </c>
      <c r="G204" s="2" t="s">
        <v>273</v>
      </c>
      <c r="H204" s="2" t="s">
        <v>274</v>
      </c>
      <c r="I204" s="2" t="s">
        <v>275</v>
      </c>
      <c r="J204" s="2" t="s">
        <v>13</v>
      </c>
      <c r="K204" s="1">
        <v>36</v>
      </c>
      <c r="L204" s="2" t="s">
        <v>258</v>
      </c>
      <c r="M204" s="2" t="s">
        <v>259</v>
      </c>
      <c r="N204" s="1">
        <v>97</v>
      </c>
      <c r="R204" s="1">
        <v>1</v>
      </c>
      <c r="S204" s="3">
        <v>167</v>
      </c>
      <c r="T204" s="3">
        <v>67</v>
      </c>
      <c r="U204" s="2" t="s">
        <v>1291</v>
      </c>
    </row>
    <row r="205" spans="1:22" ht="27" customHeight="1" x14ac:dyDescent="0.45">
      <c r="A205" s="13">
        <v>202</v>
      </c>
      <c r="B205" s="14"/>
      <c r="C205" s="13">
        <v>126185</v>
      </c>
      <c r="D205" s="13">
        <v>35988</v>
      </c>
      <c r="E205" s="14" t="s">
        <v>810</v>
      </c>
      <c r="F205" s="14" t="s">
        <v>811</v>
      </c>
      <c r="G205" s="2" t="s">
        <v>276</v>
      </c>
      <c r="H205" s="2" t="s">
        <v>277</v>
      </c>
      <c r="I205" s="2" t="s">
        <v>278</v>
      </c>
      <c r="J205" s="2" t="s">
        <v>13</v>
      </c>
      <c r="K205" s="1">
        <v>25</v>
      </c>
      <c r="L205" s="2" t="s">
        <v>258</v>
      </c>
      <c r="M205" s="2" t="s">
        <v>259</v>
      </c>
      <c r="N205" s="1">
        <v>98</v>
      </c>
      <c r="R205" s="1">
        <v>1</v>
      </c>
      <c r="S205" s="3">
        <v>166</v>
      </c>
      <c r="T205" s="3">
        <v>60</v>
      </c>
      <c r="U205" s="2" t="s">
        <v>1291</v>
      </c>
      <c r="V205" s="2" t="s">
        <v>1429</v>
      </c>
    </row>
    <row r="206" spans="1:22" ht="27" customHeight="1" x14ac:dyDescent="0.45">
      <c r="A206" s="13">
        <v>203</v>
      </c>
      <c r="B206" s="14"/>
      <c r="C206" s="13">
        <v>96774</v>
      </c>
      <c r="D206" s="13">
        <v>31415</v>
      </c>
      <c r="E206" s="14" t="s">
        <v>1108</v>
      </c>
      <c r="F206" s="14" t="s">
        <v>1109</v>
      </c>
      <c r="G206" s="2" t="s">
        <v>128</v>
      </c>
      <c r="H206" s="2" t="s">
        <v>113</v>
      </c>
      <c r="I206" s="2" t="s">
        <v>282</v>
      </c>
      <c r="J206" s="2" t="s">
        <v>13</v>
      </c>
      <c r="K206" s="1">
        <v>26</v>
      </c>
      <c r="L206" s="2" t="s">
        <v>258</v>
      </c>
      <c r="M206" s="2" t="s">
        <v>259</v>
      </c>
      <c r="N206" s="1">
        <v>100</v>
      </c>
      <c r="S206" s="3">
        <v>168</v>
      </c>
      <c r="T206" s="3">
        <v>65.5</v>
      </c>
      <c r="U206" s="2" t="s">
        <v>1466</v>
      </c>
    </row>
    <row r="207" spans="1:22" ht="27" customHeight="1" x14ac:dyDescent="0.45">
      <c r="A207" s="13">
        <v>204</v>
      </c>
      <c r="B207" s="14"/>
      <c r="C207" s="13">
        <v>58141</v>
      </c>
      <c r="D207" s="13">
        <v>33532</v>
      </c>
      <c r="E207" s="14" t="s">
        <v>1072</v>
      </c>
      <c r="F207" s="14" t="s">
        <v>1073</v>
      </c>
      <c r="G207" s="2" t="s">
        <v>251</v>
      </c>
      <c r="H207" s="2" t="s">
        <v>252</v>
      </c>
      <c r="I207" s="2" t="s">
        <v>253</v>
      </c>
      <c r="J207" s="2" t="s">
        <v>13</v>
      </c>
      <c r="K207" s="1">
        <v>40</v>
      </c>
      <c r="L207" s="2" t="s">
        <v>237</v>
      </c>
      <c r="M207" s="2" t="s">
        <v>238</v>
      </c>
      <c r="N207" s="1">
        <v>86</v>
      </c>
      <c r="S207" s="3">
        <v>168</v>
      </c>
      <c r="T207" s="3">
        <v>60</v>
      </c>
      <c r="U207" s="2" t="s">
        <v>1291</v>
      </c>
    </row>
    <row r="208" spans="1:22" ht="27" customHeight="1" x14ac:dyDescent="0.45">
      <c r="A208" s="13">
        <v>205</v>
      </c>
      <c r="B208" s="14"/>
      <c r="C208" s="13">
        <v>124271</v>
      </c>
      <c r="D208" s="13">
        <v>35292</v>
      </c>
      <c r="E208" s="14" t="s">
        <v>1129</v>
      </c>
      <c r="F208" s="14" t="s">
        <v>1130</v>
      </c>
      <c r="G208" s="2" t="s">
        <v>745</v>
      </c>
      <c r="H208" s="2" t="s">
        <v>746</v>
      </c>
      <c r="I208" s="2" t="s">
        <v>747</v>
      </c>
      <c r="J208" s="2" t="s">
        <v>13</v>
      </c>
      <c r="K208" s="1">
        <v>23</v>
      </c>
      <c r="L208" s="2" t="s">
        <v>743</v>
      </c>
      <c r="M208" s="2" t="s">
        <v>744</v>
      </c>
      <c r="N208" s="1">
        <v>432</v>
      </c>
      <c r="S208" s="3">
        <v>168</v>
      </c>
      <c r="T208" s="3">
        <v>68</v>
      </c>
      <c r="U208" s="2" t="s">
        <v>1348</v>
      </c>
    </row>
    <row r="209" spans="1:22" ht="27" customHeight="1" x14ac:dyDescent="0.45">
      <c r="A209" s="13">
        <v>206</v>
      </c>
      <c r="B209" s="14"/>
      <c r="C209" s="13">
        <v>95568</v>
      </c>
      <c r="D209" s="13">
        <v>32941</v>
      </c>
      <c r="E209" s="14" t="s">
        <v>1048</v>
      </c>
      <c r="F209" s="14" t="s">
        <v>1049</v>
      </c>
      <c r="G209" s="2" t="s">
        <v>749</v>
      </c>
      <c r="H209" s="2" t="s">
        <v>748</v>
      </c>
      <c r="I209" s="2" t="s">
        <v>750</v>
      </c>
      <c r="J209" s="2" t="s">
        <v>13</v>
      </c>
      <c r="K209" s="1">
        <v>24</v>
      </c>
      <c r="L209" s="2" t="s">
        <v>743</v>
      </c>
      <c r="M209" s="2" t="s">
        <v>744</v>
      </c>
      <c r="N209" s="1">
        <v>433</v>
      </c>
      <c r="R209" s="1">
        <v>1</v>
      </c>
      <c r="S209" s="3">
        <v>170</v>
      </c>
      <c r="T209" s="3">
        <v>67</v>
      </c>
      <c r="U209" s="2" t="s">
        <v>1291</v>
      </c>
      <c r="V209" s="2" t="s">
        <v>1351</v>
      </c>
    </row>
    <row r="210" spans="1:22" ht="27" customHeight="1" x14ac:dyDescent="0.45">
      <c r="A210" s="13">
        <v>207</v>
      </c>
      <c r="B210" s="14"/>
      <c r="C210" s="13">
        <v>92735</v>
      </c>
      <c r="D210" s="13">
        <v>30911</v>
      </c>
      <c r="E210" s="14" t="s">
        <v>904</v>
      </c>
      <c r="F210" s="14" t="s">
        <v>905</v>
      </c>
      <c r="G210" s="2" t="s">
        <v>751</v>
      </c>
      <c r="H210" s="2" t="s">
        <v>752</v>
      </c>
      <c r="I210" s="2" t="s">
        <v>753</v>
      </c>
      <c r="J210" s="2" t="s">
        <v>13</v>
      </c>
      <c r="K210" s="1">
        <v>29</v>
      </c>
      <c r="L210" s="2" t="s">
        <v>743</v>
      </c>
      <c r="M210" s="2" t="s">
        <v>744</v>
      </c>
      <c r="N210" s="1">
        <v>435</v>
      </c>
      <c r="S210" s="3">
        <v>169</v>
      </c>
      <c r="T210" s="3">
        <v>62</v>
      </c>
      <c r="V210" s="2" t="s">
        <v>1357</v>
      </c>
    </row>
    <row r="211" spans="1:22" ht="27" customHeight="1" x14ac:dyDescent="0.45">
      <c r="A211" s="13">
        <v>208</v>
      </c>
      <c r="B211" s="14" t="s">
        <v>1476</v>
      </c>
      <c r="C211" s="13"/>
      <c r="D211" s="13">
        <v>27009</v>
      </c>
      <c r="E211" s="14" t="s">
        <v>986</v>
      </c>
      <c r="F211" s="14" t="s">
        <v>987</v>
      </c>
      <c r="G211" s="2" t="s">
        <v>1276</v>
      </c>
      <c r="H211" s="2" t="s">
        <v>1275</v>
      </c>
      <c r="I211" s="2" t="s">
        <v>297</v>
      </c>
      <c r="J211" s="2" t="s">
        <v>13</v>
      </c>
      <c r="K211" s="1">
        <v>28</v>
      </c>
      <c r="L211" s="2" t="s">
        <v>285</v>
      </c>
      <c r="M211" s="2" t="s">
        <v>286</v>
      </c>
      <c r="N211" s="1">
        <v>108</v>
      </c>
      <c r="S211" s="3">
        <v>169</v>
      </c>
      <c r="T211" s="3">
        <v>62</v>
      </c>
      <c r="U211" s="2" t="s">
        <v>1373</v>
      </c>
    </row>
    <row r="212" spans="1:22" ht="27" customHeight="1" x14ac:dyDescent="0.45">
      <c r="A212" s="13">
        <v>209</v>
      </c>
      <c r="B212" s="14"/>
      <c r="C212" s="13">
        <v>34589</v>
      </c>
      <c r="D212" s="13">
        <v>27289</v>
      </c>
      <c r="E212" s="14" t="s">
        <v>777</v>
      </c>
      <c r="F212" s="14" t="s">
        <v>778</v>
      </c>
      <c r="G212" s="2" t="s">
        <v>150</v>
      </c>
      <c r="H212" s="2" t="s">
        <v>267</v>
      </c>
      <c r="I212" s="2" t="s">
        <v>268</v>
      </c>
      <c r="J212" s="2" t="s">
        <v>13</v>
      </c>
      <c r="K212" s="1">
        <v>27</v>
      </c>
      <c r="L212" s="2" t="s">
        <v>258</v>
      </c>
      <c r="M212" s="2" t="s">
        <v>259</v>
      </c>
      <c r="N212" s="1">
        <v>92</v>
      </c>
      <c r="S212" s="3">
        <v>168</v>
      </c>
      <c r="T212" s="3">
        <v>67</v>
      </c>
      <c r="U212" s="2" t="s">
        <v>1308</v>
      </c>
    </row>
    <row r="213" spans="1:22" ht="27" customHeight="1" x14ac:dyDescent="0.45">
      <c r="A213" s="13">
        <v>210</v>
      </c>
      <c r="B213" s="14"/>
      <c r="C213" s="13">
        <v>10054</v>
      </c>
      <c r="D213" s="13">
        <v>18124</v>
      </c>
      <c r="E213" s="14" t="s">
        <v>982</v>
      </c>
      <c r="F213" s="14" t="s">
        <v>983</v>
      </c>
      <c r="G213" s="2" t="s">
        <v>216</v>
      </c>
      <c r="H213" s="2" t="s">
        <v>754</v>
      </c>
      <c r="I213" s="2" t="s">
        <v>755</v>
      </c>
      <c r="J213" s="2" t="s">
        <v>13</v>
      </c>
      <c r="K213" s="1">
        <v>29</v>
      </c>
      <c r="L213" s="2" t="s">
        <v>743</v>
      </c>
      <c r="M213" s="2" t="s">
        <v>744</v>
      </c>
      <c r="N213" s="1">
        <v>441</v>
      </c>
      <c r="S213" s="3">
        <v>171</v>
      </c>
      <c r="T213" s="3">
        <v>68.5</v>
      </c>
      <c r="U213" s="2" t="s">
        <v>1291</v>
      </c>
      <c r="V213" s="2" t="s">
        <v>1420</v>
      </c>
    </row>
    <row r="214" spans="1:22" ht="27" customHeight="1" x14ac:dyDescent="0.45">
      <c r="A214" s="13">
        <v>211</v>
      </c>
      <c r="B214" s="14" t="s">
        <v>1476</v>
      </c>
      <c r="C214" s="13"/>
      <c r="D214" s="13">
        <v>33735</v>
      </c>
      <c r="E214" s="14" t="s">
        <v>1212</v>
      </c>
      <c r="F214" s="14" t="s">
        <v>1213</v>
      </c>
      <c r="G214" s="2" t="s">
        <v>307</v>
      </c>
      <c r="H214" s="2" t="s">
        <v>308</v>
      </c>
      <c r="I214" s="2" t="s">
        <v>309</v>
      </c>
      <c r="J214" s="2" t="s">
        <v>13</v>
      </c>
      <c r="K214" s="1">
        <v>37</v>
      </c>
      <c r="L214" s="2" t="s">
        <v>285</v>
      </c>
      <c r="M214" s="2" t="s">
        <v>286</v>
      </c>
      <c r="N214" s="1">
        <v>113</v>
      </c>
      <c r="R214" s="1">
        <v>1</v>
      </c>
      <c r="S214" s="3">
        <v>171</v>
      </c>
      <c r="T214" s="3">
        <v>71</v>
      </c>
      <c r="U214" s="2" t="s">
        <v>1291</v>
      </c>
    </row>
    <row r="215" spans="1:22" ht="27" customHeight="1" x14ac:dyDescent="0.45">
      <c r="A215" s="13">
        <v>212</v>
      </c>
      <c r="B215" s="14"/>
      <c r="C215" s="13">
        <v>37008</v>
      </c>
      <c r="D215" s="13">
        <v>19765</v>
      </c>
      <c r="E215" s="14" t="s">
        <v>1078</v>
      </c>
      <c r="F215" s="14" t="s">
        <v>1079</v>
      </c>
      <c r="G215" s="2" t="s">
        <v>756</v>
      </c>
      <c r="H215" s="2" t="s">
        <v>19</v>
      </c>
      <c r="I215" s="2" t="s">
        <v>757</v>
      </c>
      <c r="J215" s="2" t="s">
        <v>13</v>
      </c>
      <c r="K215" s="1">
        <v>39</v>
      </c>
      <c r="L215" s="2" t="s">
        <v>743</v>
      </c>
      <c r="M215" s="2" t="s">
        <v>744</v>
      </c>
      <c r="N215" s="1">
        <v>447</v>
      </c>
      <c r="S215" s="3">
        <v>172</v>
      </c>
      <c r="T215" s="3">
        <v>66</v>
      </c>
      <c r="U215" s="2" t="s">
        <v>1465</v>
      </c>
      <c r="V215" s="2" t="s">
        <v>1464</v>
      </c>
    </row>
    <row r="216" spans="1:22" ht="27" customHeight="1" x14ac:dyDescent="0.45">
      <c r="A216" s="13">
        <v>213</v>
      </c>
      <c r="B216" s="14"/>
      <c r="C216" s="13">
        <v>66669</v>
      </c>
      <c r="D216" s="13">
        <v>33442</v>
      </c>
      <c r="E216" s="14" t="s">
        <v>964</v>
      </c>
      <c r="F216" s="14" t="s">
        <v>965</v>
      </c>
      <c r="G216" s="2" t="s">
        <v>312</v>
      </c>
      <c r="H216" s="2" t="s">
        <v>313</v>
      </c>
      <c r="I216" s="2" t="s">
        <v>314</v>
      </c>
      <c r="J216" s="2" t="s">
        <v>13</v>
      </c>
      <c r="K216" s="1">
        <v>27</v>
      </c>
      <c r="L216" s="2" t="s">
        <v>285</v>
      </c>
      <c r="M216" s="2" t="s">
        <v>286</v>
      </c>
      <c r="N216" s="1">
        <v>116</v>
      </c>
      <c r="S216" s="3">
        <v>170</v>
      </c>
      <c r="T216" s="3">
        <v>62.5</v>
      </c>
      <c r="V216" s="2" t="s">
        <v>1467</v>
      </c>
    </row>
    <row r="217" spans="1:22" ht="27" customHeight="1" x14ac:dyDescent="0.45">
      <c r="A217" s="13">
        <v>214</v>
      </c>
      <c r="B217" s="14"/>
      <c r="C217" s="13">
        <v>57666</v>
      </c>
      <c r="D217" s="13">
        <v>23218</v>
      </c>
      <c r="E217" s="14" t="s">
        <v>1137</v>
      </c>
      <c r="F217" s="14" t="s">
        <v>1138</v>
      </c>
      <c r="G217" s="2" t="s">
        <v>154</v>
      </c>
      <c r="H217" s="2" t="s">
        <v>170</v>
      </c>
      <c r="I217" s="2" t="s">
        <v>254</v>
      </c>
      <c r="J217" s="2" t="s">
        <v>13</v>
      </c>
      <c r="K217" s="1">
        <v>45</v>
      </c>
      <c r="L217" s="2" t="s">
        <v>237</v>
      </c>
      <c r="M217" s="2" t="s">
        <v>238</v>
      </c>
      <c r="N217" s="1">
        <v>87</v>
      </c>
      <c r="S217" s="3">
        <v>171</v>
      </c>
      <c r="T217" s="3">
        <v>70</v>
      </c>
      <c r="U217" s="2" t="s">
        <v>1437</v>
      </c>
    </row>
    <row r="218" spans="1:22" ht="27" customHeight="1" x14ac:dyDescent="0.45">
      <c r="A218" s="13">
        <v>215</v>
      </c>
      <c r="B218" s="14"/>
      <c r="C218" s="13">
        <v>117991</v>
      </c>
      <c r="D218" s="13">
        <v>31798</v>
      </c>
      <c r="E218" s="14" t="s">
        <v>1133</v>
      </c>
      <c r="F218" s="14" t="s">
        <v>1134</v>
      </c>
      <c r="G218" s="2" t="s">
        <v>315</v>
      </c>
      <c r="H218" s="2" t="s">
        <v>316</v>
      </c>
      <c r="I218" s="2" t="s">
        <v>317</v>
      </c>
      <c r="J218" s="2" t="s">
        <v>13</v>
      </c>
      <c r="K218" s="1">
        <v>23</v>
      </c>
      <c r="L218" s="2" t="s">
        <v>285</v>
      </c>
      <c r="M218" s="2" t="s">
        <v>286</v>
      </c>
      <c r="N218" s="1">
        <v>118</v>
      </c>
      <c r="S218" s="3">
        <v>170</v>
      </c>
      <c r="T218" s="3">
        <v>62</v>
      </c>
      <c r="U218" s="2" t="s">
        <v>1297</v>
      </c>
    </row>
    <row r="219" spans="1:22" ht="27" customHeight="1" x14ac:dyDescent="0.45">
      <c r="A219" s="13">
        <v>216</v>
      </c>
      <c r="B219" s="14"/>
      <c r="C219" s="13">
        <v>67051</v>
      </c>
      <c r="D219" s="13"/>
      <c r="E219" s="14" t="s">
        <v>1270</v>
      </c>
      <c r="F219" s="14" t="s">
        <v>1270</v>
      </c>
      <c r="G219" s="2" t="s">
        <v>758</v>
      </c>
      <c r="H219" s="2" t="s">
        <v>759</v>
      </c>
      <c r="I219" s="2" t="s">
        <v>760</v>
      </c>
      <c r="J219" s="2" t="s">
        <v>13</v>
      </c>
      <c r="K219" s="1">
        <v>25</v>
      </c>
      <c r="L219" s="2" t="s">
        <v>743</v>
      </c>
      <c r="M219" s="2" t="s">
        <v>744</v>
      </c>
      <c r="N219" s="1">
        <v>454</v>
      </c>
      <c r="S219" s="3">
        <v>172</v>
      </c>
      <c r="T219" s="3">
        <v>73.5</v>
      </c>
      <c r="U219" s="2" t="s">
        <v>1297</v>
      </c>
    </row>
    <row r="220" spans="1:22" ht="27" customHeight="1" x14ac:dyDescent="0.45">
      <c r="A220" s="13">
        <v>217</v>
      </c>
      <c r="B220" s="14"/>
      <c r="C220" s="13">
        <v>91744</v>
      </c>
      <c r="D220" s="13">
        <v>33272</v>
      </c>
      <c r="E220" s="14" t="s">
        <v>1163</v>
      </c>
      <c r="F220" s="14" t="s">
        <v>1164</v>
      </c>
      <c r="G220" s="2" t="s">
        <v>126</v>
      </c>
      <c r="H220" s="2" t="s">
        <v>23</v>
      </c>
      <c r="I220" s="2" t="s">
        <v>127</v>
      </c>
      <c r="J220" s="2" t="s">
        <v>13</v>
      </c>
      <c r="K220" s="1">
        <v>28</v>
      </c>
      <c r="L220" s="2" t="s">
        <v>121</v>
      </c>
      <c r="M220" s="2" t="s">
        <v>122</v>
      </c>
      <c r="N220" s="1">
        <v>36</v>
      </c>
      <c r="R220" s="1">
        <v>1</v>
      </c>
      <c r="S220" s="3">
        <v>174</v>
      </c>
      <c r="T220" s="3">
        <v>73</v>
      </c>
      <c r="U220" s="2" t="s">
        <v>1336</v>
      </c>
      <c r="V220" s="2" t="s">
        <v>1335</v>
      </c>
    </row>
    <row r="221" spans="1:22" ht="27" customHeight="1" x14ac:dyDescent="0.45">
      <c r="A221" s="13">
        <v>218</v>
      </c>
      <c r="B221" s="14" t="s">
        <v>1476</v>
      </c>
      <c r="C221" s="13"/>
      <c r="D221" s="13">
        <v>35541</v>
      </c>
      <c r="E221" s="14" t="s">
        <v>1080</v>
      </c>
      <c r="F221" s="14" t="s">
        <v>1081</v>
      </c>
      <c r="G221" s="2" t="s">
        <v>128</v>
      </c>
      <c r="H221" s="2" t="s">
        <v>129</v>
      </c>
      <c r="I221" s="2" t="s">
        <v>130</v>
      </c>
      <c r="J221" s="2" t="s">
        <v>13</v>
      </c>
      <c r="K221" s="1">
        <v>31</v>
      </c>
      <c r="L221" s="2" t="s">
        <v>121</v>
      </c>
      <c r="M221" s="2" t="s">
        <v>122</v>
      </c>
      <c r="N221" s="1">
        <v>37</v>
      </c>
      <c r="R221" s="1">
        <v>1</v>
      </c>
      <c r="S221" s="3">
        <v>175</v>
      </c>
      <c r="T221" s="3">
        <v>72</v>
      </c>
    </row>
    <row r="222" spans="1:22" ht="27" customHeight="1" x14ac:dyDescent="0.45">
      <c r="A222" s="13">
        <v>219</v>
      </c>
      <c r="B222" s="14"/>
      <c r="C222" s="13">
        <v>63274</v>
      </c>
      <c r="D222" s="13">
        <v>31946</v>
      </c>
      <c r="E222" s="14" t="s">
        <v>914</v>
      </c>
      <c r="F222" s="14" t="s">
        <v>915</v>
      </c>
      <c r="G222" s="2" t="s">
        <v>139</v>
      </c>
      <c r="H222" s="2" t="s">
        <v>140</v>
      </c>
      <c r="I222" s="2" t="s">
        <v>141</v>
      </c>
      <c r="J222" s="2" t="s">
        <v>13</v>
      </c>
      <c r="K222" s="1">
        <v>35</v>
      </c>
      <c r="L222" s="2" t="s">
        <v>121</v>
      </c>
      <c r="M222" s="2" t="s">
        <v>122</v>
      </c>
      <c r="N222" s="1">
        <v>41</v>
      </c>
      <c r="S222" s="3">
        <v>174</v>
      </c>
      <c r="T222" s="3">
        <v>68</v>
      </c>
      <c r="U222" s="2" t="s">
        <v>1291</v>
      </c>
      <c r="V222" s="2" t="s">
        <v>1370</v>
      </c>
    </row>
    <row r="223" spans="1:22" ht="27" customHeight="1" x14ac:dyDescent="0.45">
      <c r="A223" s="13">
        <v>220</v>
      </c>
      <c r="B223" s="14"/>
      <c r="C223" s="13">
        <v>92670</v>
      </c>
      <c r="D223" s="13">
        <v>31915</v>
      </c>
      <c r="E223" s="14" t="s">
        <v>1116</v>
      </c>
      <c r="F223" s="14" t="s">
        <v>1117</v>
      </c>
      <c r="G223" s="2" t="s">
        <v>145</v>
      </c>
      <c r="H223" s="2" t="s">
        <v>146</v>
      </c>
      <c r="I223" s="2" t="s">
        <v>147</v>
      </c>
      <c r="J223" s="2" t="s">
        <v>13</v>
      </c>
      <c r="K223" s="1">
        <v>47</v>
      </c>
      <c r="L223" s="2" t="s">
        <v>121</v>
      </c>
      <c r="M223" s="2" t="s">
        <v>122</v>
      </c>
      <c r="N223" s="1">
        <v>43</v>
      </c>
      <c r="S223" s="3">
        <v>174</v>
      </c>
      <c r="T223" s="3">
        <v>68</v>
      </c>
    </row>
    <row r="224" spans="1:22" ht="27" customHeight="1" x14ac:dyDescent="0.45">
      <c r="A224" s="13">
        <v>221</v>
      </c>
      <c r="B224" s="14"/>
      <c r="C224" s="13">
        <v>126031</v>
      </c>
      <c r="D224" s="13">
        <v>35968</v>
      </c>
      <c r="E224" s="14" t="s">
        <v>820</v>
      </c>
      <c r="F224" s="14" t="s">
        <v>821</v>
      </c>
      <c r="G224" s="2" t="s">
        <v>150</v>
      </c>
      <c r="H224" s="2" t="s">
        <v>151</v>
      </c>
      <c r="I224" s="2" t="s">
        <v>152</v>
      </c>
      <c r="J224" s="2" t="s">
        <v>13</v>
      </c>
      <c r="K224" s="1">
        <v>46</v>
      </c>
      <c r="L224" s="2" t="s">
        <v>121</v>
      </c>
      <c r="M224" s="2" t="s">
        <v>122</v>
      </c>
      <c r="N224" s="1">
        <v>45</v>
      </c>
      <c r="R224" s="1">
        <v>1</v>
      </c>
      <c r="S224" s="3">
        <v>173</v>
      </c>
      <c r="T224" s="3">
        <v>67</v>
      </c>
      <c r="U224" s="2" t="s">
        <v>1291</v>
      </c>
    </row>
    <row r="225" spans="1:22" ht="27" customHeight="1" x14ac:dyDescent="0.45">
      <c r="A225" s="13">
        <v>222</v>
      </c>
      <c r="B225" s="14"/>
      <c r="C225" s="13">
        <v>102298</v>
      </c>
      <c r="D225" s="13">
        <v>33976</v>
      </c>
      <c r="E225" s="14" t="s">
        <v>928</v>
      </c>
      <c r="F225" s="14" t="s">
        <v>929</v>
      </c>
      <c r="G225" s="2" t="s">
        <v>154</v>
      </c>
      <c r="H225" s="2" t="s">
        <v>153</v>
      </c>
      <c r="I225" s="2" t="s">
        <v>155</v>
      </c>
      <c r="J225" s="2" t="s">
        <v>13</v>
      </c>
      <c r="K225" s="1">
        <v>25</v>
      </c>
      <c r="L225" s="2" t="s">
        <v>121</v>
      </c>
      <c r="M225" s="2" t="s">
        <v>122</v>
      </c>
      <c r="N225" s="1">
        <v>46</v>
      </c>
      <c r="S225" s="3">
        <v>174</v>
      </c>
      <c r="T225" s="3">
        <v>72</v>
      </c>
      <c r="U225" s="2" t="s">
        <v>1416</v>
      </c>
    </row>
    <row r="226" spans="1:22" ht="27" customHeight="1" x14ac:dyDescent="0.45">
      <c r="A226" s="13">
        <v>223</v>
      </c>
      <c r="B226" s="14"/>
      <c r="C226" s="13">
        <v>90194</v>
      </c>
      <c r="D226" s="13">
        <v>31404</v>
      </c>
      <c r="E226" s="14" t="s">
        <v>866</v>
      </c>
      <c r="F226" s="14" t="s">
        <v>867</v>
      </c>
      <c r="G226" s="2" t="s">
        <v>157</v>
      </c>
      <c r="H226" s="2" t="s">
        <v>156</v>
      </c>
      <c r="I226" s="2" t="s">
        <v>158</v>
      </c>
      <c r="J226" s="2" t="s">
        <v>13</v>
      </c>
      <c r="K226" s="1">
        <v>22</v>
      </c>
      <c r="L226" s="2" t="s">
        <v>121</v>
      </c>
      <c r="M226" s="2" t="s">
        <v>122</v>
      </c>
      <c r="N226" s="1">
        <v>47</v>
      </c>
      <c r="R226" s="1">
        <v>1</v>
      </c>
      <c r="S226" s="3">
        <v>173</v>
      </c>
      <c r="T226" s="3" t="s">
        <v>1295</v>
      </c>
      <c r="U226" s="2" t="s">
        <v>1373</v>
      </c>
    </row>
    <row r="227" spans="1:22" ht="27" customHeight="1" x14ac:dyDescent="0.45">
      <c r="A227" s="13">
        <v>224</v>
      </c>
      <c r="B227" s="14" t="s">
        <v>1476</v>
      </c>
      <c r="C227" s="13"/>
      <c r="D227" s="13">
        <v>34166</v>
      </c>
      <c r="E227" s="14" t="s">
        <v>920</v>
      </c>
      <c r="F227" s="14" t="s">
        <v>921</v>
      </c>
      <c r="G227" s="2" t="s">
        <v>163</v>
      </c>
      <c r="H227" s="2" t="s">
        <v>162</v>
      </c>
      <c r="I227" s="2" t="s">
        <v>164</v>
      </c>
      <c r="J227" s="2" t="s">
        <v>13</v>
      </c>
      <c r="K227" s="1">
        <v>23</v>
      </c>
      <c r="L227" s="2" t="s">
        <v>121</v>
      </c>
      <c r="M227" s="2" t="s">
        <v>122</v>
      </c>
      <c r="N227" s="1">
        <v>50</v>
      </c>
      <c r="S227" s="3">
        <v>174</v>
      </c>
      <c r="T227" s="3">
        <v>72.5</v>
      </c>
      <c r="U227" s="2" t="s">
        <v>1297</v>
      </c>
    </row>
    <row r="228" spans="1:22" ht="27" customHeight="1" x14ac:dyDescent="0.45">
      <c r="A228" s="13">
        <v>225</v>
      </c>
      <c r="B228" s="14"/>
      <c r="C228" s="13">
        <v>122909</v>
      </c>
      <c r="D228" s="13">
        <v>35659</v>
      </c>
      <c r="E228" s="14" t="s">
        <v>1006</v>
      </c>
      <c r="F228" s="14" t="s">
        <v>1007</v>
      </c>
      <c r="G228" s="2" t="s">
        <v>1277</v>
      </c>
      <c r="H228" s="2" t="s">
        <v>1278</v>
      </c>
      <c r="I228" s="2" t="s">
        <v>168</v>
      </c>
      <c r="J228" s="2" t="s">
        <v>13</v>
      </c>
      <c r="K228" s="1">
        <v>26</v>
      </c>
      <c r="L228" s="2" t="s">
        <v>121</v>
      </c>
      <c r="M228" s="2" t="s">
        <v>122</v>
      </c>
      <c r="N228" s="1">
        <v>52</v>
      </c>
      <c r="R228" s="1">
        <v>1</v>
      </c>
      <c r="S228" s="3">
        <v>173</v>
      </c>
      <c r="T228" s="3">
        <v>77.5</v>
      </c>
    </row>
    <row r="229" spans="1:22" ht="27" customHeight="1" x14ac:dyDescent="0.45">
      <c r="A229" s="13">
        <v>226</v>
      </c>
      <c r="B229" s="14"/>
      <c r="C229" s="13">
        <v>37084</v>
      </c>
      <c r="D229" s="13">
        <v>30214</v>
      </c>
      <c r="E229" s="14" t="s">
        <v>1206</v>
      </c>
      <c r="F229" s="14" t="s">
        <v>1207</v>
      </c>
      <c r="G229" s="2" t="s">
        <v>169</v>
      </c>
      <c r="H229" s="2" t="s">
        <v>170</v>
      </c>
      <c r="I229" s="2" t="s">
        <v>171</v>
      </c>
      <c r="J229" s="2" t="s">
        <v>13</v>
      </c>
      <c r="K229" s="1">
        <v>29</v>
      </c>
      <c r="L229" s="2" t="s">
        <v>121</v>
      </c>
      <c r="M229" s="2" t="s">
        <v>122</v>
      </c>
      <c r="N229" s="1">
        <v>53</v>
      </c>
      <c r="S229" s="3">
        <v>172</v>
      </c>
      <c r="T229" s="3">
        <v>63</v>
      </c>
      <c r="U229" s="2" t="s">
        <v>1291</v>
      </c>
    </row>
    <row r="230" spans="1:22" ht="27" customHeight="1" x14ac:dyDescent="0.45">
      <c r="A230" s="13">
        <v>227</v>
      </c>
      <c r="B230" s="14"/>
      <c r="C230" s="13">
        <v>122560</v>
      </c>
      <c r="D230" s="13">
        <v>35617</v>
      </c>
      <c r="E230" s="14" t="s">
        <v>1040</v>
      </c>
      <c r="F230" s="14" t="s">
        <v>1041</v>
      </c>
      <c r="G230" s="2" t="s">
        <v>179</v>
      </c>
      <c r="H230" s="2" t="s">
        <v>180</v>
      </c>
      <c r="I230" s="2" t="s">
        <v>181</v>
      </c>
      <c r="J230" s="2" t="s">
        <v>13</v>
      </c>
      <c r="K230" s="1">
        <v>27</v>
      </c>
      <c r="L230" s="2" t="s">
        <v>177</v>
      </c>
      <c r="M230" s="2" t="s">
        <v>178</v>
      </c>
      <c r="N230" s="1">
        <v>56</v>
      </c>
      <c r="R230" s="1">
        <v>1</v>
      </c>
      <c r="S230" s="3">
        <v>176</v>
      </c>
      <c r="T230" s="3">
        <v>76.5</v>
      </c>
      <c r="V230" s="2" t="s">
        <v>1302</v>
      </c>
    </row>
    <row r="231" spans="1:22" ht="27" customHeight="1" x14ac:dyDescent="0.45">
      <c r="A231" s="13">
        <v>228</v>
      </c>
      <c r="B231" s="14" t="s">
        <v>1476</v>
      </c>
      <c r="C231" s="13"/>
      <c r="D231" s="13">
        <v>35637</v>
      </c>
      <c r="E231" s="14" t="s">
        <v>1022</v>
      </c>
      <c r="F231" s="14" t="s">
        <v>1023</v>
      </c>
      <c r="G231" s="2" t="s">
        <v>187</v>
      </c>
      <c r="H231" s="2" t="s">
        <v>188</v>
      </c>
      <c r="I231" s="2" t="s">
        <v>189</v>
      </c>
      <c r="J231" s="2" t="s">
        <v>13</v>
      </c>
      <c r="K231" s="1">
        <v>24</v>
      </c>
      <c r="L231" s="2" t="s">
        <v>177</v>
      </c>
      <c r="M231" s="2" t="s">
        <v>178</v>
      </c>
      <c r="N231" s="1">
        <v>59</v>
      </c>
      <c r="R231" s="1">
        <v>1</v>
      </c>
      <c r="S231" s="3">
        <v>176</v>
      </c>
      <c r="T231" s="3">
        <v>70.5</v>
      </c>
      <c r="U231" s="2" t="s">
        <v>1314</v>
      </c>
    </row>
    <row r="232" spans="1:22" ht="27" customHeight="1" x14ac:dyDescent="0.45">
      <c r="A232" s="13">
        <v>229</v>
      </c>
      <c r="B232" s="14"/>
      <c r="C232" s="13">
        <v>90588</v>
      </c>
      <c r="D232" s="13"/>
      <c r="E232" s="14" t="s">
        <v>1271</v>
      </c>
      <c r="F232" s="14" t="s">
        <v>1271</v>
      </c>
      <c r="G232" s="2" t="s">
        <v>190</v>
      </c>
      <c r="H232" s="2" t="s">
        <v>191</v>
      </c>
      <c r="I232" s="2" t="s">
        <v>192</v>
      </c>
      <c r="J232" s="2" t="s">
        <v>13</v>
      </c>
      <c r="K232" s="1">
        <v>27</v>
      </c>
      <c r="L232" s="2" t="s">
        <v>177</v>
      </c>
      <c r="M232" s="2" t="s">
        <v>178</v>
      </c>
      <c r="N232" s="1">
        <v>60</v>
      </c>
      <c r="R232" s="1">
        <v>2</v>
      </c>
      <c r="S232" s="3">
        <v>176</v>
      </c>
      <c r="T232" s="3">
        <v>63</v>
      </c>
      <c r="U232" s="2" t="s">
        <v>1316</v>
      </c>
      <c r="V232" s="2" t="s">
        <v>1315</v>
      </c>
    </row>
    <row r="233" spans="1:22" ht="27" customHeight="1" x14ac:dyDescent="0.45">
      <c r="A233" s="13">
        <v>230</v>
      </c>
      <c r="B233" s="14"/>
      <c r="C233" s="13">
        <v>118353</v>
      </c>
      <c r="D233" s="13">
        <v>35306</v>
      </c>
      <c r="E233" s="14" t="s">
        <v>1125</v>
      </c>
      <c r="F233" s="14" t="s">
        <v>1126</v>
      </c>
      <c r="G233" s="2" t="s">
        <v>197</v>
      </c>
      <c r="H233" s="2" t="s">
        <v>196</v>
      </c>
      <c r="I233" s="2" t="s">
        <v>198</v>
      </c>
      <c r="J233" s="2" t="s">
        <v>13</v>
      </c>
      <c r="K233" s="1">
        <v>22</v>
      </c>
      <c r="L233" s="2" t="s">
        <v>177</v>
      </c>
      <c r="M233" s="2" t="s">
        <v>178</v>
      </c>
      <c r="N233" s="1">
        <v>62</v>
      </c>
      <c r="S233" s="3">
        <v>187</v>
      </c>
      <c r="T233" s="3">
        <v>80.5</v>
      </c>
      <c r="U233" s="2" t="s">
        <v>1291</v>
      </c>
    </row>
    <row r="234" spans="1:22" ht="27" customHeight="1" x14ac:dyDescent="0.45">
      <c r="A234" s="13">
        <v>231</v>
      </c>
      <c r="B234" s="14" t="s">
        <v>1477</v>
      </c>
      <c r="C234" s="13">
        <v>34579</v>
      </c>
      <c r="D234" s="13">
        <v>30292</v>
      </c>
      <c r="E234" s="14" t="s">
        <v>1050</v>
      </c>
      <c r="F234" s="14" t="s">
        <v>1051</v>
      </c>
      <c r="G234" s="2" t="s">
        <v>200</v>
      </c>
      <c r="H234" s="2" t="s">
        <v>199</v>
      </c>
      <c r="I234" s="2" t="s">
        <v>201</v>
      </c>
      <c r="J234" s="2" t="s">
        <v>13</v>
      </c>
      <c r="K234" s="1">
        <v>33</v>
      </c>
      <c r="L234" s="2" t="s">
        <v>177</v>
      </c>
      <c r="M234" s="2" t="s">
        <v>178</v>
      </c>
      <c r="N234" s="1">
        <v>63</v>
      </c>
      <c r="S234" s="3">
        <v>180</v>
      </c>
      <c r="T234" s="3">
        <v>70</v>
      </c>
    </row>
    <row r="235" spans="1:22" ht="27" customHeight="1" x14ac:dyDescent="0.45">
      <c r="A235" s="13">
        <v>232</v>
      </c>
      <c r="B235" s="14"/>
      <c r="C235" s="13">
        <v>95094</v>
      </c>
      <c r="D235" s="13">
        <v>33712</v>
      </c>
      <c r="E235" s="14" t="s">
        <v>952</v>
      </c>
      <c r="F235" s="14" t="s">
        <v>953</v>
      </c>
      <c r="G235" s="2" t="s">
        <v>205</v>
      </c>
      <c r="H235" s="2" t="s">
        <v>206</v>
      </c>
      <c r="I235" s="2" t="s">
        <v>207</v>
      </c>
      <c r="J235" s="2" t="s">
        <v>13</v>
      </c>
      <c r="K235" s="1">
        <v>46</v>
      </c>
      <c r="L235" s="2" t="s">
        <v>177</v>
      </c>
      <c r="M235" s="2" t="s">
        <v>178</v>
      </c>
      <c r="N235" s="1">
        <v>65</v>
      </c>
      <c r="R235" s="1">
        <v>1</v>
      </c>
      <c r="S235" s="3">
        <v>176</v>
      </c>
      <c r="T235" s="3">
        <v>76</v>
      </c>
      <c r="U235" s="2" t="s">
        <v>1291</v>
      </c>
      <c r="V235" s="2" t="s">
        <v>1393</v>
      </c>
    </row>
    <row r="236" spans="1:22" ht="27" customHeight="1" x14ac:dyDescent="0.45">
      <c r="A236" s="13">
        <v>233</v>
      </c>
      <c r="B236" s="14"/>
      <c r="C236" s="13">
        <v>124767</v>
      </c>
      <c r="D236" s="13">
        <v>35836</v>
      </c>
      <c r="E236" s="14" t="s">
        <v>890</v>
      </c>
      <c r="F236" s="14" t="s">
        <v>891</v>
      </c>
      <c r="G236" s="2" t="s">
        <v>208</v>
      </c>
      <c r="H236" s="2" t="s">
        <v>209</v>
      </c>
      <c r="I236" s="2" t="s">
        <v>210</v>
      </c>
      <c r="J236" s="2" t="s">
        <v>13</v>
      </c>
      <c r="K236" s="1">
        <v>34</v>
      </c>
      <c r="L236" s="2" t="s">
        <v>177</v>
      </c>
      <c r="M236" s="2" t="s">
        <v>178</v>
      </c>
      <c r="N236" s="1">
        <v>66</v>
      </c>
      <c r="S236" s="3">
        <v>178</v>
      </c>
      <c r="T236" s="3">
        <v>78</v>
      </c>
      <c r="U236" s="2" t="s">
        <v>1308</v>
      </c>
      <c r="V236" s="2" t="s">
        <v>1395</v>
      </c>
    </row>
    <row r="237" spans="1:22" ht="27" customHeight="1" x14ac:dyDescent="0.45">
      <c r="A237" s="13">
        <v>234</v>
      </c>
      <c r="B237" s="14"/>
      <c r="C237" s="13">
        <v>83426</v>
      </c>
      <c r="D237" s="13">
        <v>30168</v>
      </c>
      <c r="E237" s="14" t="s">
        <v>812</v>
      </c>
      <c r="F237" s="14" t="s">
        <v>813</v>
      </c>
      <c r="G237" s="2" t="s">
        <v>219</v>
      </c>
      <c r="H237" s="2" t="s">
        <v>220</v>
      </c>
      <c r="I237" s="2" t="s">
        <v>221</v>
      </c>
      <c r="J237" s="2" t="s">
        <v>13</v>
      </c>
      <c r="K237" s="1">
        <v>21</v>
      </c>
      <c r="L237" s="2" t="s">
        <v>177</v>
      </c>
      <c r="M237" s="2" t="s">
        <v>178</v>
      </c>
      <c r="N237" s="1">
        <v>70</v>
      </c>
      <c r="R237" s="1">
        <v>1</v>
      </c>
      <c r="S237" s="3">
        <v>178</v>
      </c>
      <c r="T237" s="3">
        <v>70</v>
      </c>
      <c r="U237" s="2" t="s">
        <v>1319</v>
      </c>
    </row>
    <row r="238" spans="1:22" ht="27" customHeight="1" x14ac:dyDescent="0.45">
      <c r="A238" s="13">
        <v>235</v>
      </c>
      <c r="B238" s="14"/>
      <c r="C238" s="13">
        <v>88249</v>
      </c>
      <c r="D238" s="13">
        <v>31060</v>
      </c>
      <c r="E238" s="14" t="s">
        <v>1171</v>
      </c>
      <c r="F238" s="14" t="s">
        <v>1172</v>
      </c>
      <c r="G238" s="2" t="s">
        <v>225</v>
      </c>
      <c r="H238" s="2" t="s">
        <v>226</v>
      </c>
      <c r="I238" s="2" t="s">
        <v>227</v>
      </c>
      <c r="J238" s="2" t="s">
        <v>13</v>
      </c>
      <c r="K238" s="1">
        <v>35</v>
      </c>
      <c r="L238" s="2" t="s">
        <v>177</v>
      </c>
      <c r="M238" s="2" t="s">
        <v>178</v>
      </c>
      <c r="N238" s="1">
        <v>72</v>
      </c>
      <c r="S238" s="3">
        <v>178</v>
      </c>
      <c r="T238" s="3">
        <v>85</v>
      </c>
    </row>
    <row r="239" spans="1:22" ht="27" customHeight="1" x14ac:dyDescent="0.45">
      <c r="A239" s="13">
        <v>236</v>
      </c>
      <c r="B239" s="14" t="s">
        <v>1476</v>
      </c>
      <c r="C239" s="13"/>
      <c r="D239" s="13">
        <v>32010</v>
      </c>
      <c r="E239" s="14" t="s">
        <v>1121</v>
      </c>
      <c r="F239" s="14" t="s">
        <v>1122</v>
      </c>
      <c r="G239" s="2" t="s">
        <v>232</v>
      </c>
      <c r="H239" s="2" t="s">
        <v>102</v>
      </c>
      <c r="I239" s="2" t="s">
        <v>233</v>
      </c>
      <c r="J239" s="2" t="s">
        <v>13</v>
      </c>
      <c r="K239" s="1">
        <v>33</v>
      </c>
      <c r="L239" s="2" t="s">
        <v>177</v>
      </c>
      <c r="M239" s="2" t="s">
        <v>178</v>
      </c>
      <c r="N239" s="1">
        <v>75</v>
      </c>
      <c r="R239" s="1">
        <v>1</v>
      </c>
      <c r="S239" s="3">
        <v>176</v>
      </c>
      <c r="T239" s="3">
        <v>72</v>
      </c>
      <c r="U239" s="2" t="s">
        <v>1461</v>
      </c>
      <c r="V239" s="2" t="s">
        <v>1460</v>
      </c>
    </row>
    <row r="240" spans="1:22" ht="27" customHeight="1" x14ac:dyDescent="0.45">
      <c r="A240" s="13">
        <v>237</v>
      </c>
      <c r="B240" s="14"/>
      <c r="C240" s="13">
        <v>77193</v>
      </c>
      <c r="D240" s="13">
        <v>29911</v>
      </c>
      <c r="E240" s="14" t="s">
        <v>1100</v>
      </c>
      <c r="F240" s="14" t="s">
        <v>1101</v>
      </c>
      <c r="G240" s="2" t="s">
        <v>174</v>
      </c>
      <c r="H240" s="2" t="s">
        <v>235</v>
      </c>
      <c r="I240" s="2" t="s">
        <v>236</v>
      </c>
      <c r="J240" s="2" t="s">
        <v>13</v>
      </c>
      <c r="K240" s="1">
        <v>46</v>
      </c>
      <c r="L240" s="2" t="s">
        <v>237</v>
      </c>
      <c r="M240" s="2" t="s">
        <v>238</v>
      </c>
      <c r="N240" s="1">
        <v>77</v>
      </c>
      <c r="R240" s="1">
        <v>1</v>
      </c>
      <c r="S240" s="3">
        <v>166</v>
      </c>
      <c r="T240" s="3">
        <v>69</v>
      </c>
    </row>
    <row r="241" spans="1:22" ht="27" customHeight="1" x14ac:dyDescent="0.45">
      <c r="A241" s="13">
        <v>238</v>
      </c>
      <c r="B241" s="14"/>
      <c r="C241" s="13">
        <v>117352</v>
      </c>
      <c r="D241" s="13">
        <v>32923</v>
      </c>
      <c r="E241" s="14" t="s">
        <v>1143</v>
      </c>
      <c r="F241" s="14" t="s">
        <v>1144</v>
      </c>
      <c r="G241" s="2" t="s">
        <v>128</v>
      </c>
      <c r="H241" s="2" t="s">
        <v>241</v>
      </c>
      <c r="I241" s="2" t="s">
        <v>242</v>
      </c>
      <c r="J241" s="2" t="s">
        <v>13</v>
      </c>
      <c r="K241" s="1">
        <v>40</v>
      </c>
      <c r="L241" s="2" t="s">
        <v>237</v>
      </c>
      <c r="M241" s="2" t="s">
        <v>238</v>
      </c>
      <c r="N241" s="1">
        <v>80</v>
      </c>
      <c r="S241" s="3">
        <v>186</v>
      </c>
      <c r="T241" s="3">
        <v>74.5</v>
      </c>
      <c r="U241" s="2" t="s">
        <v>1369</v>
      </c>
      <c r="V241" s="2" t="s">
        <v>1392</v>
      </c>
    </row>
    <row r="242" spans="1:22" ht="27" customHeight="1" x14ac:dyDescent="0.45">
      <c r="A242" s="13">
        <v>239</v>
      </c>
      <c r="B242" s="14"/>
      <c r="C242" s="13">
        <v>31617</v>
      </c>
      <c r="D242" s="13">
        <v>20933</v>
      </c>
      <c r="E242" s="14" t="s">
        <v>978</v>
      </c>
      <c r="F242" s="14" t="s">
        <v>979</v>
      </c>
      <c r="G242" s="2" t="s">
        <v>243</v>
      </c>
      <c r="H242" s="2" t="s">
        <v>78</v>
      </c>
      <c r="I242" s="2" t="s">
        <v>244</v>
      </c>
      <c r="J242" s="2" t="s">
        <v>13</v>
      </c>
      <c r="K242" s="1">
        <v>47</v>
      </c>
      <c r="L242" s="2" t="s">
        <v>237</v>
      </c>
      <c r="M242" s="2" t="s">
        <v>238</v>
      </c>
      <c r="N242" s="1">
        <v>82</v>
      </c>
      <c r="S242" s="3">
        <v>165</v>
      </c>
      <c r="T242" s="3">
        <v>65</v>
      </c>
      <c r="U242" s="2" t="s">
        <v>1421</v>
      </c>
    </row>
    <row r="243" spans="1:22" ht="27" customHeight="1" x14ac:dyDescent="0.45">
      <c r="A243" s="13">
        <v>240</v>
      </c>
      <c r="B243" s="14" t="s">
        <v>1476</v>
      </c>
      <c r="C243" s="13"/>
      <c r="D243" s="13">
        <v>18085</v>
      </c>
      <c r="E243" s="14" t="s">
        <v>900</v>
      </c>
      <c r="F243" s="14" t="s">
        <v>901</v>
      </c>
      <c r="G243" s="2" t="s">
        <v>248</v>
      </c>
      <c r="H243" s="2" t="s">
        <v>249</v>
      </c>
      <c r="I243" s="2" t="s">
        <v>250</v>
      </c>
      <c r="J243" s="2" t="s">
        <v>13</v>
      </c>
      <c r="K243" s="1">
        <v>42</v>
      </c>
      <c r="L243" s="2" t="s">
        <v>237</v>
      </c>
      <c r="M243" s="2" t="s">
        <v>238</v>
      </c>
      <c r="N243" s="1">
        <v>84</v>
      </c>
      <c r="S243" s="3">
        <v>174</v>
      </c>
      <c r="T243" s="3">
        <v>75.5</v>
      </c>
      <c r="U243" s="2" t="s">
        <v>1454</v>
      </c>
    </row>
    <row r="244" spans="1:22" ht="27" customHeight="1" x14ac:dyDescent="0.45">
      <c r="A244" s="13">
        <v>241</v>
      </c>
      <c r="B244" s="14"/>
      <c r="C244" s="13">
        <v>110973</v>
      </c>
      <c r="D244" s="13">
        <v>34438</v>
      </c>
      <c r="E244" s="14" t="s">
        <v>1242</v>
      </c>
      <c r="F244" s="14" t="s">
        <v>1243</v>
      </c>
      <c r="G244" s="2" t="s">
        <v>255</v>
      </c>
      <c r="H244" s="2" t="s">
        <v>256</v>
      </c>
      <c r="I244" s="2" t="s">
        <v>257</v>
      </c>
      <c r="J244" s="2" t="s">
        <v>13</v>
      </c>
      <c r="K244" s="1">
        <v>22</v>
      </c>
      <c r="L244" s="2" t="s">
        <v>258</v>
      </c>
      <c r="M244" s="2" t="s">
        <v>259</v>
      </c>
      <c r="N244" s="1">
        <v>88</v>
      </c>
      <c r="S244" s="3">
        <v>162</v>
      </c>
      <c r="T244" s="3">
        <v>65.5</v>
      </c>
      <c r="U244" s="2" t="s">
        <v>1308</v>
      </c>
      <c r="V244" s="2" t="s">
        <v>1307</v>
      </c>
    </row>
    <row r="245" spans="1:22" ht="27" customHeight="1" x14ac:dyDescent="0.45">
      <c r="A245" s="13">
        <v>242</v>
      </c>
      <c r="B245" s="14" t="s">
        <v>1477</v>
      </c>
      <c r="C245" s="13">
        <v>122080</v>
      </c>
      <c r="D245" s="13">
        <v>35057</v>
      </c>
      <c r="E245" s="14" t="s">
        <v>1098</v>
      </c>
      <c r="F245" s="14" t="s">
        <v>1099</v>
      </c>
      <c r="G245" s="2" t="s">
        <v>169</v>
      </c>
      <c r="H245" s="2" t="s">
        <v>263</v>
      </c>
      <c r="I245" s="2" t="s">
        <v>264</v>
      </c>
      <c r="J245" s="2" t="s">
        <v>13</v>
      </c>
      <c r="K245" s="1">
        <v>32</v>
      </c>
      <c r="L245" s="2" t="s">
        <v>258</v>
      </c>
      <c r="M245" s="2" t="s">
        <v>259</v>
      </c>
      <c r="N245" s="1">
        <v>90</v>
      </c>
      <c r="S245" s="3">
        <v>165</v>
      </c>
      <c r="T245" s="3">
        <v>61.5</v>
      </c>
      <c r="U245" s="2" t="s">
        <v>1375</v>
      </c>
      <c r="V245" s="2" t="s">
        <v>1374</v>
      </c>
    </row>
    <row r="246" spans="1:22" ht="27" customHeight="1" x14ac:dyDescent="0.45">
      <c r="A246" s="13">
        <v>243</v>
      </c>
      <c r="B246" s="14"/>
      <c r="C246" s="13">
        <v>3962</v>
      </c>
      <c r="D246" s="13">
        <v>32187</v>
      </c>
      <c r="E246" s="14" t="s">
        <v>1076</v>
      </c>
      <c r="F246" s="14" t="s">
        <v>1077</v>
      </c>
      <c r="G246" s="2" t="s">
        <v>279</v>
      </c>
      <c r="H246" s="2" t="s">
        <v>280</v>
      </c>
      <c r="I246" s="2" t="s">
        <v>281</v>
      </c>
      <c r="J246" s="2" t="s">
        <v>13</v>
      </c>
      <c r="K246" s="1">
        <v>46</v>
      </c>
      <c r="L246" s="2" t="s">
        <v>258</v>
      </c>
      <c r="M246" s="2" t="s">
        <v>259</v>
      </c>
      <c r="N246" s="1">
        <v>99</v>
      </c>
      <c r="S246" s="3">
        <v>161</v>
      </c>
      <c r="T246" s="3">
        <v>69</v>
      </c>
      <c r="U246" s="2" t="s">
        <v>1306</v>
      </c>
      <c r="V246" s="2" t="s">
        <v>1446</v>
      </c>
    </row>
    <row r="247" spans="1:22" ht="27" customHeight="1" x14ac:dyDescent="0.45">
      <c r="A247" s="13">
        <v>244</v>
      </c>
      <c r="B247" s="14"/>
      <c r="C247" s="13">
        <v>125415</v>
      </c>
      <c r="D247" s="13"/>
      <c r="E247" s="14" t="s">
        <v>1272</v>
      </c>
      <c r="F247" s="14" t="s">
        <v>1272</v>
      </c>
      <c r="G247" s="2" t="s">
        <v>154</v>
      </c>
      <c r="H247" s="2" t="s">
        <v>287</v>
      </c>
      <c r="I247" s="2" t="s">
        <v>288</v>
      </c>
      <c r="J247" s="2" t="s">
        <v>13</v>
      </c>
      <c r="K247" s="1">
        <v>25</v>
      </c>
      <c r="L247" s="2" t="s">
        <v>285</v>
      </c>
      <c r="M247" s="2" t="s">
        <v>286</v>
      </c>
      <c r="N247" s="1">
        <v>104</v>
      </c>
      <c r="S247" s="3">
        <v>173</v>
      </c>
      <c r="T247" s="3">
        <v>71.5</v>
      </c>
      <c r="U247" s="2" t="s">
        <v>1310</v>
      </c>
    </row>
    <row r="248" spans="1:22" ht="27" customHeight="1" x14ac:dyDescent="0.45">
      <c r="A248" s="13">
        <v>245</v>
      </c>
      <c r="B248" s="14"/>
      <c r="C248" s="13">
        <v>15725</v>
      </c>
      <c r="D248" s="13">
        <v>18975</v>
      </c>
      <c r="E248" s="14" t="s">
        <v>818</v>
      </c>
      <c r="F248" s="14" t="s">
        <v>819</v>
      </c>
      <c r="G248" s="2" t="s">
        <v>292</v>
      </c>
      <c r="H248" s="2" t="s">
        <v>293</v>
      </c>
      <c r="I248" s="2" t="s">
        <v>294</v>
      </c>
      <c r="J248" s="2" t="s">
        <v>13</v>
      </c>
      <c r="K248" s="1">
        <v>29</v>
      </c>
      <c r="L248" s="2" t="s">
        <v>285</v>
      </c>
      <c r="M248" s="2" t="s">
        <v>286</v>
      </c>
      <c r="N248" s="1">
        <v>106</v>
      </c>
      <c r="S248" s="3">
        <v>169</v>
      </c>
      <c r="T248" s="3">
        <v>68</v>
      </c>
      <c r="U248" s="2" t="s">
        <v>1333</v>
      </c>
      <c r="V248" s="2" t="s">
        <v>1332</v>
      </c>
    </row>
    <row r="249" spans="1:22" ht="27" customHeight="1" x14ac:dyDescent="0.45">
      <c r="A249" s="13">
        <v>246</v>
      </c>
      <c r="B249" s="14"/>
      <c r="C249" s="13">
        <v>125321</v>
      </c>
      <c r="D249" s="13">
        <v>35677</v>
      </c>
      <c r="E249" s="14" t="s">
        <v>980</v>
      </c>
      <c r="F249" s="14" t="s">
        <v>981</v>
      </c>
      <c r="G249" s="2" t="s">
        <v>295</v>
      </c>
      <c r="H249" s="2" t="s">
        <v>229</v>
      </c>
      <c r="I249" s="2" t="s">
        <v>296</v>
      </c>
      <c r="J249" s="2" t="s">
        <v>13</v>
      </c>
      <c r="K249" s="1">
        <v>19</v>
      </c>
      <c r="L249" s="2" t="s">
        <v>285</v>
      </c>
      <c r="M249" s="2" t="s">
        <v>286</v>
      </c>
      <c r="N249" s="1">
        <v>107</v>
      </c>
      <c r="R249" s="1">
        <v>1</v>
      </c>
      <c r="S249" s="3">
        <v>171</v>
      </c>
      <c r="T249" s="3">
        <v>68</v>
      </c>
      <c r="U249" s="2" t="s">
        <v>1293</v>
      </c>
    </row>
    <row r="250" spans="1:22" ht="27" customHeight="1" x14ac:dyDescent="0.45">
      <c r="A250" s="13">
        <v>247</v>
      </c>
      <c r="B250" s="14"/>
      <c r="C250" s="13">
        <v>7462</v>
      </c>
      <c r="D250" s="13">
        <v>13473</v>
      </c>
      <c r="E250" s="14" t="s">
        <v>876</v>
      </c>
      <c r="F250" s="14" t="s">
        <v>877</v>
      </c>
      <c r="G250" s="2" t="s">
        <v>301</v>
      </c>
      <c r="H250" s="2" t="s">
        <v>302</v>
      </c>
      <c r="I250" s="2" t="s">
        <v>303</v>
      </c>
      <c r="J250" s="2" t="s">
        <v>13</v>
      </c>
      <c r="K250" s="1">
        <v>34</v>
      </c>
      <c r="L250" s="2" t="s">
        <v>285</v>
      </c>
      <c r="M250" s="2" t="s">
        <v>286</v>
      </c>
      <c r="N250" s="1">
        <v>110</v>
      </c>
      <c r="R250" s="1">
        <v>1</v>
      </c>
      <c r="S250" s="3">
        <v>172</v>
      </c>
      <c r="T250" s="3">
        <v>74.5</v>
      </c>
      <c r="U250" s="2" t="s">
        <v>1291</v>
      </c>
    </row>
    <row r="251" spans="1:22" ht="27" customHeight="1" x14ac:dyDescent="0.45">
      <c r="A251" s="13">
        <v>248</v>
      </c>
      <c r="B251" s="14"/>
      <c r="C251" s="13">
        <v>15056</v>
      </c>
      <c r="D251" s="13">
        <v>10937</v>
      </c>
      <c r="E251" s="14" t="s">
        <v>1052</v>
      </c>
      <c r="F251" s="14" t="s">
        <v>1053</v>
      </c>
      <c r="G251" s="2" t="s">
        <v>304</v>
      </c>
      <c r="H251" s="2" t="s">
        <v>305</v>
      </c>
      <c r="I251" s="2" t="s">
        <v>306</v>
      </c>
      <c r="J251" s="2" t="s">
        <v>13</v>
      </c>
      <c r="K251" s="1">
        <v>35</v>
      </c>
      <c r="L251" s="2" t="s">
        <v>285</v>
      </c>
      <c r="M251" s="2" t="s">
        <v>286</v>
      </c>
      <c r="N251" s="1">
        <v>111</v>
      </c>
      <c r="S251" s="3">
        <v>169</v>
      </c>
      <c r="T251" s="3">
        <v>70</v>
      </c>
    </row>
    <row r="252" spans="1:22" ht="27" customHeight="1" x14ac:dyDescent="0.45">
      <c r="A252" s="13">
        <v>249</v>
      </c>
      <c r="B252" s="14"/>
      <c r="C252" s="13">
        <v>101620</v>
      </c>
      <c r="D252" s="13">
        <v>33865</v>
      </c>
      <c r="E252" s="14" t="s">
        <v>1230</v>
      </c>
      <c r="F252" s="14" t="s">
        <v>1231</v>
      </c>
      <c r="G252" s="2" t="s">
        <v>321</v>
      </c>
      <c r="H252" s="2" t="s">
        <v>320</v>
      </c>
      <c r="I252" s="2" t="s">
        <v>322</v>
      </c>
      <c r="J252" s="2" t="s">
        <v>13</v>
      </c>
      <c r="K252" s="1">
        <v>39</v>
      </c>
      <c r="L252" s="2" t="s">
        <v>318</v>
      </c>
      <c r="M252" s="2" t="s">
        <v>319</v>
      </c>
      <c r="N252" s="1">
        <v>125</v>
      </c>
      <c r="R252" s="1">
        <v>2</v>
      </c>
      <c r="S252" s="3">
        <v>181</v>
      </c>
      <c r="T252" s="3">
        <v>80</v>
      </c>
    </row>
    <row r="253" spans="1:22" ht="27" customHeight="1" x14ac:dyDescent="0.45">
      <c r="A253" s="13">
        <v>250</v>
      </c>
      <c r="B253" s="14" t="s">
        <v>1477</v>
      </c>
      <c r="C253" s="13">
        <v>126766</v>
      </c>
      <c r="D253" s="13">
        <v>34281</v>
      </c>
      <c r="E253" s="14" t="s">
        <v>797</v>
      </c>
      <c r="F253" s="14" t="s">
        <v>797</v>
      </c>
      <c r="G253" s="2" t="s">
        <v>323</v>
      </c>
      <c r="H253" s="2" t="s">
        <v>324</v>
      </c>
      <c r="I253" s="2" t="s">
        <v>325</v>
      </c>
      <c r="J253" s="2" t="s">
        <v>13</v>
      </c>
      <c r="K253" s="1">
        <v>24</v>
      </c>
      <c r="L253" s="2" t="s">
        <v>318</v>
      </c>
      <c r="M253" s="2" t="s">
        <v>319</v>
      </c>
      <c r="N253" s="1">
        <v>127</v>
      </c>
      <c r="R253" s="1">
        <v>1</v>
      </c>
      <c r="S253" s="3">
        <v>178</v>
      </c>
      <c r="T253" s="3">
        <v>68.5</v>
      </c>
      <c r="U253" s="2" t="s">
        <v>1431</v>
      </c>
      <c r="V253" s="2" t="s">
        <v>1430</v>
      </c>
    </row>
    <row r="254" spans="1:22" ht="27" customHeight="1" x14ac:dyDescent="0.45">
      <c r="A254" s="13">
        <v>251</v>
      </c>
      <c r="B254" s="14"/>
      <c r="C254" s="13">
        <v>126833</v>
      </c>
      <c r="D254" s="13">
        <v>36025</v>
      </c>
      <c r="E254" s="14" t="s">
        <v>1247</v>
      </c>
      <c r="F254" s="14" t="s">
        <v>1247</v>
      </c>
      <c r="G254" s="2" t="s">
        <v>1249</v>
      </c>
      <c r="H254" s="2" t="s">
        <v>1250</v>
      </c>
      <c r="I254" s="4" t="s">
        <v>1248</v>
      </c>
      <c r="J254" s="2" t="s">
        <v>13</v>
      </c>
      <c r="K254" s="1">
        <v>25</v>
      </c>
      <c r="L254" s="2" t="s">
        <v>318</v>
      </c>
      <c r="M254" s="2" t="s">
        <v>319</v>
      </c>
      <c r="N254" s="1">
        <v>130</v>
      </c>
      <c r="R254" s="1">
        <v>1</v>
      </c>
      <c r="S254" s="3">
        <v>185</v>
      </c>
      <c r="T254" s="3">
        <v>77</v>
      </c>
      <c r="V254" s="2" t="s">
        <v>1453</v>
      </c>
    </row>
    <row r="255" spans="1:22" ht="27" customHeight="1" x14ac:dyDescent="0.45">
      <c r="A255" s="13">
        <v>252</v>
      </c>
      <c r="B255" s="14"/>
      <c r="C255" s="13">
        <v>114172</v>
      </c>
      <c r="D255" s="13">
        <v>34814</v>
      </c>
      <c r="E255" s="14" t="s">
        <v>1203</v>
      </c>
      <c r="F255" s="14" t="s">
        <v>1203</v>
      </c>
      <c r="G255" s="2" t="s">
        <v>40</v>
      </c>
      <c r="H255" s="2" t="s">
        <v>39</v>
      </c>
      <c r="I255" s="2" t="s">
        <v>41</v>
      </c>
      <c r="J255" s="2" t="s">
        <v>13</v>
      </c>
      <c r="K255" s="1">
        <v>20</v>
      </c>
      <c r="L255" s="2" t="s">
        <v>42</v>
      </c>
      <c r="M255" s="2" t="s">
        <v>43</v>
      </c>
      <c r="N255" s="1">
        <v>9</v>
      </c>
      <c r="R255" s="1">
        <v>1</v>
      </c>
      <c r="S255" s="3">
        <v>180</v>
      </c>
      <c r="T255" s="3">
        <v>80</v>
      </c>
      <c r="U255" s="2" t="s">
        <v>1364</v>
      </c>
    </row>
    <row r="256" spans="1:22" ht="27" customHeight="1" x14ac:dyDescent="0.45">
      <c r="A256" s="13">
        <v>253</v>
      </c>
      <c r="B256" s="14" t="s">
        <v>1477</v>
      </c>
      <c r="C256" s="13">
        <v>125094</v>
      </c>
      <c r="D256" s="13">
        <v>21720</v>
      </c>
      <c r="E256" s="14" t="s">
        <v>874</v>
      </c>
      <c r="F256" s="14" t="s">
        <v>875</v>
      </c>
      <c r="G256" s="2" t="s">
        <v>335</v>
      </c>
      <c r="H256" s="2" t="s">
        <v>256</v>
      </c>
      <c r="I256" s="2" t="s">
        <v>336</v>
      </c>
      <c r="J256" s="2" t="s">
        <v>13</v>
      </c>
      <c r="K256" s="1">
        <v>22</v>
      </c>
      <c r="L256" s="2" t="s">
        <v>337</v>
      </c>
      <c r="M256" s="2" t="s">
        <v>338</v>
      </c>
      <c r="N256" s="1">
        <v>135</v>
      </c>
      <c r="R256" s="1">
        <v>1</v>
      </c>
      <c r="S256" s="3">
        <v>173</v>
      </c>
      <c r="T256" s="3">
        <v>70</v>
      </c>
      <c r="U256" s="2" t="s">
        <v>1306</v>
      </c>
      <c r="V256" s="2" t="s">
        <v>1305</v>
      </c>
    </row>
    <row r="257" spans="1:25" ht="27" customHeight="1" x14ac:dyDescent="0.45">
      <c r="A257" s="13">
        <v>254</v>
      </c>
      <c r="B257" s="14" t="s">
        <v>1476</v>
      </c>
      <c r="C257" s="13"/>
      <c r="D257" s="13">
        <v>28576</v>
      </c>
      <c r="E257" s="14" t="s">
        <v>882</v>
      </c>
      <c r="F257" s="14" t="s">
        <v>883</v>
      </c>
      <c r="G257" s="2" t="s">
        <v>370</v>
      </c>
      <c r="H257" s="2" t="s">
        <v>371</v>
      </c>
      <c r="I257" s="2" t="s">
        <v>372</v>
      </c>
      <c r="J257" s="2" t="s">
        <v>13</v>
      </c>
      <c r="K257" s="1">
        <v>30</v>
      </c>
      <c r="L257" s="2" t="s">
        <v>337</v>
      </c>
      <c r="M257" s="2" t="s">
        <v>338</v>
      </c>
      <c r="N257" s="1">
        <v>149</v>
      </c>
      <c r="R257" s="1">
        <v>1</v>
      </c>
      <c r="S257" s="3">
        <v>165</v>
      </c>
      <c r="T257" s="3">
        <v>67</v>
      </c>
      <c r="U257" s="2" t="s">
        <v>1297</v>
      </c>
      <c r="V257" s="2" t="s">
        <v>1354</v>
      </c>
    </row>
    <row r="258" spans="1:25" ht="27" customHeight="1" x14ac:dyDescent="0.45">
      <c r="A258" s="13">
        <v>255</v>
      </c>
      <c r="B258" s="14"/>
      <c r="C258" s="13">
        <v>99692</v>
      </c>
      <c r="D258" s="13">
        <v>22740</v>
      </c>
      <c r="E258" s="14" t="s">
        <v>1177</v>
      </c>
      <c r="F258" s="14" t="s">
        <v>1178</v>
      </c>
      <c r="G258" s="2" t="s">
        <v>400</v>
      </c>
      <c r="H258" s="2" t="s">
        <v>401</v>
      </c>
      <c r="I258" s="2" t="s">
        <v>402</v>
      </c>
      <c r="J258" s="2" t="s">
        <v>13</v>
      </c>
      <c r="K258" s="1">
        <v>34</v>
      </c>
      <c r="L258" s="2" t="s">
        <v>337</v>
      </c>
      <c r="M258" s="2" t="s">
        <v>338</v>
      </c>
      <c r="N258" s="1">
        <v>161</v>
      </c>
      <c r="S258" s="3">
        <v>175</v>
      </c>
      <c r="T258" s="3">
        <v>80</v>
      </c>
      <c r="U258" s="2" t="s">
        <v>1291</v>
      </c>
    </row>
    <row r="259" spans="1:25" ht="27" customHeight="1" x14ac:dyDescent="0.45">
      <c r="A259" s="13">
        <v>256</v>
      </c>
      <c r="B259" s="14"/>
      <c r="C259" s="13">
        <v>114180</v>
      </c>
      <c r="D259" s="13">
        <v>34970</v>
      </c>
      <c r="E259" s="14" t="s">
        <v>1187</v>
      </c>
      <c r="F259" s="14" t="s">
        <v>1188</v>
      </c>
      <c r="G259" s="2" t="s">
        <v>410</v>
      </c>
      <c r="H259" s="2" t="s">
        <v>411</v>
      </c>
      <c r="I259" s="2" t="s">
        <v>412</v>
      </c>
      <c r="J259" s="2" t="s">
        <v>13</v>
      </c>
      <c r="K259" s="1">
        <v>27</v>
      </c>
      <c r="L259" s="2" t="s">
        <v>337</v>
      </c>
      <c r="M259" s="2" t="s">
        <v>338</v>
      </c>
      <c r="N259" s="1">
        <v>165</v>
      </c>
      <c r="R259" s="1">
        <v>1</v>
      </c>
      <c r="S259" s="3">
        <v>178</v>
      </c>
      <c r="T259" s="3">
        <v>75</v>
      </c>
      <c r="U259" s="2" t="s">
        <v>1336</v>
      </c>
    </row>
    <row r="260" spans="1:25" ht="27" customHeight="1" x14ac:dyDescent="0.45">
      <c r="A260" s="13">
        <v>257</v>
      </c>
      <c r="B260" s="14"/>
      <c r="C260" s="13">
        <v>99936</v>
      </c>
      <c r="D260" s="13">
        <v>33553</v>
      </c>
      <c r="E260" s="14" t="s">
        <v>1066</v>
      </c>
      <c r="F260" s="14" t="s">
        <v>1067</v>
      </c>
      <c r="G260" s="2" t="s">
        <v>416</v>
      </c>
      <c r="H260" s="2" t="s">
        <v>151</v>
      </c>
      <c r="I260" s="2" t="s">
        <v>417</v>
      </c>
      <c r="J260" s="2" t="s">
        <v>13</v>
      </c>
      <c r="K260" s="1">
        <v>33</v>
      </c>
      <c r="L260" s="2" t="s">
        <v>337</v>
      </c>
      <c r="M260" s="2" t="s">
        <v>338</v>
      </c>
      <c r="N260" s="1">
        <v>167</v>
      </c>
      <c r="S260" s="3">
        <v>162</v>
      </c>
      <c r="T260" s="3">
        <v>65</v>
      </c>
      <c r="U260" s="2" t="s">
        <v>1291</v>
      </c>
      <c r="V260" s="2" t="s">
        <v>1413</v>
      </c>
    </row>
    <row r="261" spans="1:25" ht="27" customHeight="1" x14ac:dyDescent="0.45">
      <c r="A261" s="13">
        <v>258</v>
      </c>
      <c r="B261" s="14"/>
      <c r="C261" s="13">
        <v>115089</v>
      </c>
      <c r="D261" s="13">
        <v>35093</v>
      </c>
      <c r="E261" s="14" t="s">
        <v>1167</v>
      </c>
      <c r="F261" s="14" t="s">
        <v>1167</v>
      </c>
      <c r="G261" s="2" t="s">
        <v>437</v>
      </c>
      <c r="H261" s="2" t="s">
        <v>438</v>
      </c>
      <c r="I261" s="2" t="s">
        <v>439</v>
      </c>
      <c r="J261" s="2" t="s">
        <v>440</v>
      </c>
      <c r="K261" s="1">
        <v>33</v>
      </c>
      <c r="L261" s="2" t="s">
        <v>337</v>
      </c>
      <c r="M261" s="2" t="s">
        <v>338</v>
      </c>
      <c r="N261" s="1">
        <v>176</v>
      </c>
      <c r="R261" s="1">
        <v>1</v>
      </c>
      <c r="S261" s="3">
        <v>170</v>
      </c>
      <c r="T261" s="3">
        <v>68</v>
      </c>
      <c r="U261" s="2" t="s">
        <v>1291</v>
      </c>
    </row>
    <row r="262" spans="1:25" ht="27" customHeight="1" x14ac:dyDescent="0.45">
      <c r="A262" s="13">
        <v>259</v>
      </c>
      <c r="B262" s="14" t="s">
        <v>1476</v>
      </c>
      <c r="C262" s="13"/>
      <c r="D262" s="13">
        <v>31531</v>
      </c>
      <c r="E262" s="14" t="s">
        <v>1189</v>
      </c>
      <c r="F262" s="14" t="s">
        <v>1190</v>
      </c>
      <c r="G262" s="2" t="s">
        <v>450</v>
      </c>
      <c r="H262" s="2" t="s">
        <v>451</v>
      </c>
      <c r="I262" s="2" t="s">
        <v>452</v>
      </c>
      <c r="J262" s="2" t="s">
        <v>13</v>
      </c>
      <c r="K262" s="1">
        <v>33</v>
      </c>
      <c r="L262" s="2" t="s">
        <v>337</v>
      </c>
      <c r="M262" s="2" t="s">
        <v>338</v>
      </c>
      <c r="N262" s="1">
        <v>182</v>
      </c>
      <c r="S262" s="3">
        <v>182</v>
      </c>
      <c r="T262" s="3">
        <v>81</v>
      </c>
      <c r="U262" s="2" t="s">
        <v>1451</v>
      </c>
      <c r="V262" s="2" t="s">
        <v>1450</v>
      </c>
    </row>
    <row r="263" spans="1:25" ht="27" customHeight="1" x14ac:dyDescent="0.45">
      <c r="A263" s="13">
        <v>260</v>
      </c>
      <c r="B263" s="14"/>
      <c r="C263" s="13">
        <v>83100</v>
      </c>
      <c r="D263" s="13">
        <v>30205</v>
      </c>
      <c r="E263" s="14" t="s">
        <v>1106</v>
      </c>
      <c r="F263" s="14" t="s">
        <v>1107</v>
      </c>
      <c r="G263" s="2" t="s">
        <v>174</v>
      </c>
      <c r="H263" s="2" t="s">
        <v>505</v>
      </c>
      <c r="I263" s="2" t="s">
        <v>506</v>
      </c>
      <c r="J263" s="2" t="s">
        <v>13</v>
      </c>
      <c r="K263" s="1">
        <v>38</v>
      </c>
      <c r="L263" s="2" t="s">
        <v>471</v>
      </c>
      <c r="M263" s="2" t="s">
        <v>472</v>
      </c>
      <c r="N263" s="1">
        <v>211</v>
      </c>
      <c r="S263" s="3">
        <v>179</v>
      </c>
      <c r="T263" s="3">
        <v>71</v>
      </c>
    </row>
    <row r="264" spans="1:25" ht="27" customHeight="1" x14ac:dyDescent="0.45">
      <c r="A264" s="13">
        <v>261</v>
      </c>
      <c r="B264" s="14"/>
      <c r="C264" s="13">
        <v>60962</v>
      </c>
      <c r="D264" s="13">
        <v>26020</v>
      </c>
      <c r="E264" s="14" t="s">
        <v>1074</v>
      </c>
      <c r="F264" s="14" t="s">
        <v>1075</v>
      </c>
      <c r="G264" s="2" t="s">
        <v>541</v>
      </c>
      <c r="H264" s="2" t="s">
        <v>542</v>
      </c>
      <c r="I264" s="2" t="s">
        <v>543</v>
      </c>
      <c r="J264" s="2" t="s">
        <v>544</v>
      </c>
      <c r="K264" s="1">
        <v>34</v>
      </c>
      <c r="L264" s="2" t="s">
        <v>539</v>
      </c>
      <c r="M264" s="2" t="s">
        <v>540</v>
      </c>
      <c r="N264" s="1">
        <v>233</v>
      </c>
      <c r="S264" s="3">
        <v>168</v>
      </c>
      <c r="T264" s="3">
        <v>75</v>
      </c>
    </row>
    <row r="265" spans="1:25" ht="27" customHeight="1" x14ac:dyDescent="0.45">
      <c r="A265" s="13">
        <v>262</v>
      </c>
      <c r="B265" s="14"/>
      <c r="C265" s="13">
        <v>26657</v>
      </c>
      <c r="D265" s="13">
        <v>21358</v>
      </c>
      <c r="E265" s="14" t="s">
        <v>767</v>
      </c>
      <c r="F265" s="14" t="s">
        <v>768</v>
      </c>
      <c r="G265" s="2" t="s">
        <v>580</v>
      </c>
      <c r="H265" s="2" t="s">
        <v>581</v>
      </c>
      <c r="I265" s="2" t="s">
        <v>582</v>
      </c>
      <c r="J265" s="2" t="s">
        <v>13</v>
      </c>
      <c r="K265" s="1">
        <v>26</v>
      </c>
      <c r="L265" s="2" t="s">
        <v>539</v>
      </c>
      <c r="M265" s="2" t="s">
        <v>540</v>
      </c>
      <c r="N265" s="1">
        <v>255</v>
      </c>
      <c r="R265" s="1">
        <v>1</v>
      </c>
      <c r="S265" s="3">
        <v>173</v>
      </c>
      <c r="T265" s="3">
        <v>81</v>
      </c>
    </row>
    <row r="266" spans="1:25" ht="27" customHeight="1" x14ac:dyDescent="0.45">
      <c r="A266" s="13">
        <v>263</v>
      </c>
      <c r="B266" s="14"/>
      <c r="C266" s="13">
        <v>127086</v>
      </c>
      <c r="D266" s="13">
        <v>36049</v>
      </c>
      <c r="E266" s="14" t="s">
        <v>785</v>
      </c>
      <c r="F266" s="14" t="s">
        <v>786</v>
      </c>
      <c r="G266" s="2" t="s">
        <v>592</v>
      </c>
      <c r="H266" s="2" t="s">
        <v>414</v>
      </c>
      <c r="I266" s="2" t="s">
        <v>593</v>
      </c>
      <c r="J266" s="2" t="s">
        <v>13</v>
      </c>
      <c r="K266" s="1">
        <v>32</v>
      </c>
      <c r="L266" s="2" t="s">
        <v>539</v>
      </c>
      <c r="M266" s="2" t="s">
        <v>540</v>
      </c>
      <c r="N266" s="1">
        <v>264</v>
      </c>
      <c r="S266" s="3">
        <v>178</v>
      </c>
      <c r="T266" s="3">
        <v>85</v>
      </c>
      <c r="U266" s="2" t="s">
        <v>1291</v>
      </c>
      <c r="V266" s="2" t="s">
        <v>1406</v>
      </c>
    </row>
    <row r="267" spans="1:25" ht="27" customHeight="1" x14ac:dyDescent="0.45">
      <c r="A267" s="13">
        <v>264</v>
      </c>
      <c r="B267" s="14"/>
      <c r="C267" s="13">
        <v>55631</v>
      </c>
      <c r="D267" s="13">
        <v>26423</v>
      </c>
      <c r="E267" s="14" t="s">
        <v>1185</v>
      </c>
      <c r="F267" s="14" t="s">
        <v>1186</v>
      </c>
      <c r="G267" s="2" t="s">
        <v>600</v>
      </c>
      <c r="H267" s="2" t="s">
        <v>91</v>
      </c>
      <c r="I267" s="2" t="s">
        <v>601</v>
      </c>
      <c r="J267" s="2" t="s">
        <v>13</v>
      </c>
      <c r="K267" s="1">
        <v>29</v>
      </c>
      <c r="L267" s="2" t="s">
        <v>539</v>
      </c>
      <c r="M267" s="2" t="s">
        <v>540</v>
      </c>
      <c r="N267" s="1">
        <v>275</v>
      </c>
      <c r="S267" s="3">
        <v>170</v>
      </c>
      <c r="T267" s="3">
        <v>68</v>
      </c>
      <c r="U267" s="2" t="s">
        <v>1291</v>
      </c>
    </row>
    <row r="268" spans="1:25" ht="27" customHeight="1" x14ac:dyDescent="0.45">
      <c r="A268" s="13">
        <v>265</v>
      </c>
      <c r="B268" s="14"/>
      <c r="C268" s="13">
        <v>124203</v>
      </c>
      <c r="D268" s="13">
        <v>35771</v>
      </c>
      <c r="E268" s="14" t="s">
        <v>930</v>
      </c>
      <c r="F268" s="14" t="s">
        <v>931</v>
      </c>
      <c r="G268" s="2" t="s">
        <v>379</v>
      </c>
      <c r="H268" s="2" t="s">
        <v>378</v>
      </c>
      <c r="I268" s="2" t="s">
        <v>380</v>
      </c>
      <c r="J268" s="2" t="s">
        <v>13</v>
      </c>
      <c r="K268" s="1">
        <v>24</v>
      </c>
      <c r="L268" s="2" t="s">
        <v>381</v>
      </c>
      <c r="M268" s="2" t="s">
        <v>382</v>
      </c>
      <c r="N268" s="1">
        <v>152</v>
      </c>
      <c r="O268" s="2" t="s">
        <v>1285</v>
      </c>
      <c r="P268" s="2" t="s">
        <v>1285</v>
      </c>
      <c r="Q268" s="2" t="s">
        <v>1285</v>
      </c>
      <c r="S268" s="3">
        <v>163</v>
      </c>
      <c r="T268" s="3">
        <v>77</v>
      </c>
      <c r="U268" s="2" t="s">
        <v>1361</v>
      </c>
    </row>
    <row r="269" spans="1:25" ht="18" x14ac:dyDescent="0.45">
      <c r="A269"/>
      <c r="B269"/>
      <c r="C269"/>
      <c r="D269"/>
      <c r="E269"/>
      <c r="F269"/>
      <c r="G269"/>
      <c r="H269"/>
      <c r="I269"/>
      <c r="J269"/>
      <c r="K269"/>
      <c r="L269"/>
      <c r="M269"/>
      <c r="N269"/>
      <c r="O269"/>
      <c r="P269"/>
      <c r="Q269"/>
      <c r="R269"/>
      <c r="S269"/>
      <c r="T269"/>
      <c r="U269"/>
      <c r="V269"/>
      <c r="W269"/>
      <c r="X269"/>
      <c r="Y269"/>
    </row>
    <row r="270" spans="1:25" ht="18" x14ac:dyDescent="0.45">
      <c r="A270"/>
      <c r="B270"/>
      <c r="C270"/>
      <c r="D270"/>
      <c r="E270"/>
      <c r="F270"/>
      <c r="G270"/>
      <c r="H270"/>
      <c r="I270"/>
      <c r="J270"/>
      <c r="K270"/>
      <c r="L270"/>
      <c r="M270"/>
      <c r="N270"/>
      <c r="O270"/>
      <c r="P270"/>
      <c r="Q270"/>
      <c r="R270"/>
      <c r="S270"/>
      <c r="T270"/>
      <c r="U270"/>
      <c r="V270"/>
      <c r="W270"/>
      <c r="X270"/>
      <c r="Y270"/>
    </row>
    <row r="271" spans="1:25" ht="18" x14ac:dyDescent="0.45">
      <c r="A271"/>
      <c r="B271"/>
      <c r="C271"/>
      <c r="D271"/>
      <c r="E271"/>
      <c r="F271"/>
      <c r="G271"/>
      <c r="H271"/>
      <c r="I271"/>
      <c r="J271"/>
      <c r="K271"/>
      <c r="L271"/>
      <c r="M271"/>
      <c r="N271"/>
      <c r="O271"/>
      <c r="P271"/>
      <c r="Q271"/>
      <c r="R271"/>
      <c r="S271"/>
      <c r="T271"/>
      <c r="U271"/>
      <c r="V271"/>
      <c r="W271"/>
      <c r="X271"/>
      <c r="Y271"/>
    </row>
    <row r="272" spans="1:25" ht="18" x14ac:dyDescent="0.45">
      <c r="A272"/>
      <c r="B272"/>
      <c r="C272"/>
      <c r="D272"/>
      <c r="E272"/>
      <c r="F272"/>
      <c r="G272"/>
      <c r="H272"/>
      <c r="I272"/>
      <c r="J272"/>
      <c r="K272"/>
      <c r="L272"/>
      <c r="M272"/>
      <c r="N272"/>
      <c r="O272"/>
      <c r="P272"/>
      <c r="Q272"/>
      <c r="R272"/>
      <c r="S272"/>
      <c r="T272"/>
      <c r="U272"/>
      <c r="V272"/>
      <c r="W272"/>
      <c r="X272"/>
      <c r="Y272"/>
    </row>
    <row r="273" spans="1:25" ht="18" x14ac:dyDescent="0.45">
      <c r="A273"/>
      <c r="B273"/>
      <c r="C273"/>
      <c r="D273"/>
      <c r="E273"/>
      <c r="F273"/>
      <c r="G273"/>
      <c r="H273"/>
      <c r="I273"/>
      <c r="J273"/>
      <c r="K273"/>
      <c r="L273"/>
      <c r="M273"/>
      <c r="N273"/>
      <c r="O273"/>
      <c r="P273"/>
      <c r="Q273"/>
      <c r="R273"/>
      <c r="S273"/>
      <c r="T273"/>
      <c r="U273"/>
      <c r="V273"/>
      <c r="W273"/>
      <c r="X273"/>
      <c r="Y273"/>
    </row>
    <row r="274" spans="1:25" ht="18" x14ac:dyDescent="0.45">
      <c r="A274"/>
      <c r="B274"/>
      <c r="C274"/>
      <c r="D274"/>
      <c r="E274"/>
      <c r="F274"/>
      <c r="G274"/>
      <c r="H274"/>
      <c r="I274"/>
      <c r="J274"/>
      <c r="K274"/>
      <c r="L274"/>
      <c r="M274"/>
      <c r="N274"/>
      <c r="O274"/>
      <c r="P274"/>
      <c r="Q274"/>
      <c r="R274"/>
      <c r="S274"/>
      <c r="T274"/>
      <c r="U274"/>
      <c r="V274"/>
      <c r="W274"/>
      <c r="X274"/>
      <c r="Y274"/>
    </row>
    <row r="275" spans="1:25" ht="18" x14ac:dyDescent="0.45">
      <c r="A275"/>
      <c r="B275"/>
      <c r="C275"/>
      <c r="D275"/>
      <c r="E275"/>
      <c r="F275"/>
      <c r="G275"/>
      <c r="H275"/>
      <c r="I275"/>
      <c r="J275"/>
      <c r="K275"/>
      <c r="L275"/>
      <c r="M275"/>
      <c r="N275"/>
      <c r="O275"/>
      <c r="P275"/>
      <c r="Q275"/>
      <c r="R275"/>
      <c r="S275"/>
      <c r="T275"/>
      <c r="U275"/>
      <c r="V275"/>
      <c r="W275"/>
      <c r="X275"/>
      <c r="Y275"/>
    </row>
    <row r="276" spans="1:25" ht="18" x14ac:dyDescent="0.45">
      <c r="A276"/>
      <c r="B276"/>
      <c r="C276"/>
      <c r="D276"/>
      <c r="E276"/>
      <c r="F276"/>
      <c r="G276"/>
      <c r="H276"/>
      <c r="I276"/>
      <c r="J276"/>
      <c r="K276"/>
      <c r="L276"/>
      <c r="M276"/>
      <c r="N276"/>
      <c r="O276"/>
      <c r="P276"/>
      <c r="Q276"/>
      <c r="R276"/>
      <c r="S276"/>
      <c r="T276"/>
      <c r="U276"/>
      <c r="V276"/>
      <c r="W276"/>
      <c r="X276"/>
      <c r="Y276"/>
    </row>
    <row r="277" spans="1:25" ht="18" x14ac:dyDescent="0.45">
      <c r="A277"/>
      <c r="B277"/>
      <c r="C277"/>
      <c r="D277"/>
      <c r="E277"/>
      <c r="F277"/>
      <c r="G277"/>
      <c r="H277"/>
      <c r="I277"/>
      <c r="J277"/>
      <c r="K277"/>
      <c r="L277"/>
      <c r="M277"/>
      <c r="N277"/>
      <c r="O277"/>
      <c r="P277"/>
      <c r="Q277"/>
      <c r="R277"/>
      <c r="S277"/>
      <c r="T277"/>
      <c r="U277"/>
      <c r="V277"/>
      <c r="W277"/>
      <c r="X277"/>
      <c r="Y277"/>
    </row>
    <row r="278" spans="1:25" ht="18" x14ac:dyDescent="0.45">
      <c r="A278"/>
      <c r="B278"/>
      <c r="C278"/>
      <c r="D278"/>
      <c r="E278"/>
      <c r="F278"/>
      <c r="G278"/>
      <c r="H278"/>
      <c r="I278"/>
      <c r="J278"/>
      <c r="K278"/>
      <c r="L278"/>
      <c r="M278"/>
      <c r="N278"/>
      <c r="O278"/>
      <c r="P278"/>
      <c r="Q278"/>
      <c r="R278"/>
      <c r="S278"/>
      <c r="T278"/>
      <c r="U278"/>
      <c r="V278"/>
      <c r="W278"/>
      <c r="X278"/>
      <c r="Y278"/>
    </row>
    <row r="279" spans="1:25" ht="18" x14ac:dyDescent="0.45">
      <c r="A279"/>
      <c r="B279"/>
      <c r="C279"/>
      <c r="D279"/>
      <c r="E279"/>
      <c r="F279"/>
      <c r="G279"/>
      <c r="H279"/>
      <c r="I279"/>
      <c r="J279"/>
      <c r="K279"/>
      <c r="L279"/>
      <c r="M279"/>
      <c r="N279"/>
      <c r="O279"/>
      <c r="P279"/>
      <c r="Q279"/>
      <c r="R279"/>
      <c r="S279"/>
      <c r="T279"/>
      <c r="U279"/>
      <c r="V279"/>
      <c r="W279"/>
      <c r="X279"/>
      <c r="Y279"/>
    </row>
    <row r="280" spans="1:25" ht="18" x14ac:dyDescent="0.45">
      <c r="A280"/>
      <c r="B280"/>
      <c r="C280"/>
      <c r="D280"/>
      <c r="E280"/>
      <c r="F280"/>
      <c r="G280"/>
      <c r="H280"/>
      <c r="I280"/>
      <c r="J280"/>
      <c r="K280"/>
      <c r="L280"/>
      <c r="M280"/>
      <c r="N280"/>
      <c r="O280"/>
      <c r="P280"/>
      <c r="Q280"/>
      <c r="R280"/>
      <c r="S280"/>
      <c r="T280"/>
      <c r="U280"/>
      <c r="V280"/>
      <c r="W280"/>
      <c r="X280"/>
      <c r="Y280"/>
    </row>
    <row r="281" spans="1:25" ht="18" x14ac:dyDescent="0.45">
      <c r="A281"/>
      <c r="B281"/>
      <c r="C281"/>
      <c r="D281"/>
      <c r="E281"/>
      <c r="F281"/>
      <c r="G281"/>
      <c r="H281"/>
      <c r="I281"/>
      <c r="J281"/>
      <c r="K281"/>
      <c r="L281"/>
      <c r="M281"/>
      <c r="N281"/>
      <c r="O281"/>
      <c r="P281"/>
      <c r="Q281"/>
      <c r="R281"/>
      <c r="S281"/>
      <c r="T281"/>
      <c r="U281"/>
      <c r="V281"/>
      <c r="W281"/>
      <c r="X281"/>
      <c r="Y281"/>
    </row>
    <row r="282" spans="1:25" ht="18" x14ac:dyDescent="0.45">
      <c r="A282"/>
      <c r="B282"/>
      <c r="C282"/>
      <c r="D282"/>
      <c r="E282"/>
      <c r="F282"/>
      <c r="G282"/>
      <c r="H282"/>
      <c r="I282"/>
      <c r="J282"/>
      <c r="K282"/>
      <c r="L282"/>
      <c r="M282"/>
      <c r="N282"/>
      <c r="O282"/>
      <c r="P282"/>
      <c r="Q282"/>
      <c r="R282"/>
      <c r="S282"/>
      <c r="T282"/>
      <c r="U282"/>
      <c r="V282"/>
      <c r="W282"/>
      <c r="X282"/>
      <c r="Y282"/>
    </row>
    <row r="283" spans="1:25" ht="18" x14ac:dyDescent="0.45">
      <c r="A283"/>
      <c r="B283"/>
      <c r="C283"/>
      <c r="D283"/>
      <c r="E283"/>
      <c r="F283"/>
      <c r="G283"/>
      <c r="H283"/>
      <c r="I283"/>
      <c r="J283"/>
      <c r="K283"/>
      <c r="L283"/>
      <c r="M283"/>
      <c r="N283"/>
      <c r="O283"/>
      <c r="P283"/>
      <c r="Q283"/>
      <c r="R283"/>
      <c r="S283"/>
      <c r="T283"/>
      <c r="U283"/>
      <c r="V283"/>
      <c r="W283"/>
      <c r="X283"/>
      <c r="Y283"/>
    </row>
    <row r="284" spans="1:25" ht="18" x14ac:dyDescent="0.45">
      <c r="A284"/>
      <c r="B284"/>
      <c r="C284"/>
      <c r="D284"/>
      <c r="E284"/>
      <c r="F284"/>
      <c r="G284"/>
      <c r="H284"/>
      <c r="I284"/>
      <c r="J284"/>
      <c r="K284"/>
      <c r="L284"/>
      <c r="M284"/>
      <c r="N284"/>
      <c r="O284"/>
      <c r="P284"/>
      <c r="Q284"/>
      <c r="R284"/>
      <c r="S284"/>
      <c r="T284"/>
      <c r="U284"/>
      <c r="V284"/>
      <c r="W284"/>
      <c r="X284"/>
      <c r="Y284"/>
    </row>
    <row r="285" spans="1:25" ht="18" x14ac:dyDescent="0.45">
      <c r="A285"/>
      <c r="B285"/>
      <c r="C285"/>
      <c r="D285"/>
      <c r="E285"/>
      <c r="F285"/>
      <c r="G285"/>
      <c r="H285"/>
      <c r="I285"/>
      <c r="J285"/>
      <c r="K285"/>
      <c r="L285"/>
      <c r="M285"/>
      <c r="N285"/>
      <c r="O285"/>
      <c r="P285"/>
      <c r="Q285"/>
      <c r="R285"/>
      <c r="S285"/>
      <c r="T285"/>
      <c r="U285"/>
      <c r="V285"/>
      <c r="W285"/>
      <c r="X285"/>
      <c r="Y285"/>
    </row>
    <row r="286" spans="1:25" ht="18" x14ac:dyDescent="0.45">
      <c r="A286"/>
      <c r="B286"/>
      <c r="C286"/>
      <c r="D286"/>
      <c r="E286"/>
      <c r="F286"/>
      <c r="G286"/>
      <c r="H286"/>
      <c r="I286"/>
      <c r="J286"/>
      <c r="K286"/>
      <c r="L286"/>
      <c r="M286"/>
      <c r="N286"/>
      <c r="O286"/>
      <c r="P286"/>
      <c r="Q286"/>
      <c r="R286"/>
      <c r="S286"/>
      <c r="T286"/>
      <c r="U286"/>
      <c r="V286"/>
      <c r="W286"/>
      <c r="X286"/>
      <c r="Y286"/>
    </row>
    <row r="287" spans="1:25" ht="18" x14ac:dyDescent="0.45">
      <c r="A287"/>
      <c r="B287"/>
      <c r="C287"/>
      <c r="D287"/>
      <c r="E287"/>
      <c r="F287"/>
      <c r="G287"/>
      <c r="H287"/>
      <c r="I287"/>
      <c r="J287"/>
      <c r="K287"/>
      <c r="L287"/>
      <c r="M287"/>
      <c r="N287"/>
      <c r="O287"/>
      <c r="P287"/>
      <c r="Q287"/>
      <c r="R287"/>
      <c r="S287"/>
      <c r="T287"/>
      <c r="U287"/>
      <c r="V287"/>
      <c r="W287"/>
      <c r="X287"/>
      <c r="Y287"/>
    </row>
    <row r="288" spans="1:25" ht="18" x14ac:dyDescent="0.45">
      <c r="A288"/>
      <c r="B288"/>
      <c r="C288"/>
      <c r="D288"/>
      <c r="E288"/>
      <c r="F288"/>
      <c r="G288"/>
      <c r="H288"/>
      <c r="I288"/>
      <c r="J288"/>
      <c r="K288"/>
      <c r="L288"/>
      <c r="M288"/>
      <c r="N288"/>
      <c r="O288"/>
      <c r="P288"/>
      <c r="Q288"/>
      <c r="R288"/>
      <c r="S288"/>
      <c r="T288"/>
      <c r="U288"/>
      <c r="V288"/>
      <c r="W288"/>
      <c r="X288"/>
      <c r="Y288"/>
    </row>
    <row r="289" spans="1:25" ht="18" x14ac:dyDescent="0.45">
      <c r="A289"/>
      <c r="B289"/>
      <c r="C289"/>
      <c r="D289"/>
      <c r="E289"/>
      <c r="F289"/>
      <c r="G289"/>
      <c r="H289"/>
      <c r="I289"/>
      <c r="J289"/>
      <c r="K289"/>
      <c r="L289"/>
      <c r="M289"/>
      <c r="N289"/>
      <c r="O289"/>
      <c r="P289"/>
      <c r="Q289"/>
      <c r="R289"/>
      <c r="S289"/>
      <c r="T289"/>
      <c r="U289"/>
      <c r="V289"/>
      <c r="W289"/>
      <c r="X289"/>
      <c r="Y289"/>
    </row>
    <row r="290" spans="1:25" ht="18" x14ac:dyDescent="0.45">
      <c r="A290"/>
      <c r="B290"/>
      <c r="C290"/>
      <c r="D290"/>
      <c r="E290"/>
      <c r="F290"/>
      <c r="G290"/>
      <c r="H290"/>
      <c r="I290"/>
      <c r="J290"/>
      <c r="K290"/>
      <c r="L290"/>
      <c r="M290"/>
      <c r="N290"/>
      <c r="O290"/>
      <c r="P290"/>
      <c r="Q290"/>
      <c r="R290"/>
      <c r="S290"/>
      <c r="T290"/>
      <c r="U290"/>
      <c r="V290"/>
      <c r="W290"/>
      <c r="X290"/>
      <c r="Y290"/>
    </row>
    <row r="291" spans="1:25" ht="18" x14ac:dyDescent="0.45">
      <c r="A291"/>
      <c r="B291"/>
      <c r="C291"/>
      <c r="D291"/>
      <c r="E291"/>
      <c r="F291"/>
      <c r="G291"/>
      <c r="H291"/>
      <c r="I291"/>
      <c r="J291"/>
      <c r="K291"/>
      <c r="L291"/>
      <c r="M291"/>
      <c r="N291"/>
      <c r="O291"/>
      <c r="P291"/>
      <c r="Q291"/>
      <c r="R291"/>
      <c r="S291"/>
      <c r="T291"/>
      <c r="U291"/>
      <c r="V291"/>
      <c r="W291"/>
      <c r="X291"/>
      <c r="Y291"/>
    </row>
    <row r="292" spans="1:25" ht="18" x14ac:dyDescent="0.45">
      <c r="A292"/>
      <c r="B292"/>
      <c r="C292"/>
      <c r="D292"/>
      <c r="E292"/>
      <c r="F292"/>
      <c r="G292"/>
      <c r="H292"/>
      <c r="I292"/>
      <c r="J292"/>
      <c r="K292"/>
      <c r="L292"/>
      <c r="M292"/>
      <c r="N292"/>
      <c r="O292"/>
      <c r="P292"/>
      <c r="Q292"/>
      <c r="R292"/>
      <c r="S292"/>
      <c r="T292"/>
      <c r="U292"/>
      <c r="V292"/>
      <c r="W292"/>
      <c r="X292"/>
      <c r="Y292"/>
    </row>
    <row r="293" spans="1:25" ht="18" x14ac:dyDescent="0.45">
      <c r="A293"/>
      <c r="B293"/>
      <c r="C293"/>
      <c r="D293"/>
      <c r="E293"/>
      <c r="F293"/>
      <c r="G293"/>
      <c r="H293"/>
      <c r="I293"/>
      <c r="J293"/>
      <c r="K293"/>
      <c r="L293"/>
      <c r="M293"/>
      <c r="N293"/>
      <c r="O293"/>
      <c r="P293"/>
      <c r="Q293"/>
      <c r="R293"/>
      <c r="S293"/>
      <c r="T293"/>
      <c r="U293"/>
      <c r="V293"/>
      <c r="W293"/>
      <c r="X293"/>
      <c r="Y293"/>
    </row>
    <row r="294" spans="1:25" ht="18" x14ac:dyDescent="0.45">
      <c r="A294"/>
      <c r="B294"/>
      <c r="C294"/>
      <c r="D294"/>
      <c r="E294"/>
      <c r="F294"/>
      <c r="G294"/>
      <c r="H294"/>
      <c r="I294"/>
      <c r="J294"/>
      <c r="K294"/>
      <c r="L294"/>
      <c r="M294"/>
      <c r="N294"/>
      <c r="O294"/>
      <c r="P294"/>
      <c r="Q294"/>
      <c r="R294"/>
      <c r="S294"/>
      <c r="T294"/>
      <c r="U294"/>
      <c r="V294"/>
      <c r="W294"/>
      <c r="X294"/>
      <c r="Y294"/>
    </row>
    <row r="295" spans="1:25" ht="18" x14ac:dyDescent="0.45">
      <c r="A295"/>
      <c r="B295"/>
      <c r="C295"/>
      <c r="D295"/>
      <c r="E295"/>
      <c r="F295"/>
      <c r="G295"/>
      <c r="H295"/>
      <c r="I295"/>
      <c r="J295"/>
      <c r="K295"/>
      <c r="L295"/>
      <c r="M295"/>
      <c r="N295"/>
      <c r="O295"/>
      <c r="P295"/>
      <c r="Q295"/>
      <c r="R295"/>
      <c r="S295"/>
      <c r="T295"/>
      <c r="U295"/>
      <c r="V295"/>
      <c r="W295"/>
      <c r="X295"/>
      <c r="Y295"/>
    </row>
    <row r="296" spans="1:25" ht="18" x14ac:dyDescent="0.45">
      <c r="A296"/>
      <c r="B296"/>
      <c r="C296"/>
      <c r="D296"/>
      <c r="E296"/>
      <c r="F296"/>
      <c r="G296"/>
      <c r="H296"/>
      <c r="I296"/>
      <c r="J296"/>
      <c r="K296"/>
      <c r="L296"/>
      <c r="M296"/>
      <c r="N296"/>
      <c r="O296"/>
      <c r="P296"/>
      <c r="Q296"/>
      <c r="R296"/>
      <c r="S296"/>
      <c r="T296"/>
      <c r="U296"/>
      <c r="V296"/>
      <c r="W296"/>
      <c r="X296"/>
      <c r="Y296"/>
    </row>
    <row r="297" spans="1:25" ht="18" x14ac:dyDescent="0.45">
      <c r="A297"/>
      <c r="B297"/>
      <c r="C297"/>
      <c r="D297"/>
      <c r="E297"/>
      <c r="F297"/>
      <c r="G297"/>
      <c r="H297"/>
      <c r="I297"/>
      <c r="J297"/>
      <c r="K297"/>
      <c r="L297"/>
      <c r="M297"/>
      <c r="N297"/>
      <c r="O297"/>
      <c r="P297"/>
      <c r="Q297"/>
      <c r="R297"/>
      <c r="S297"/>
      <c r="T297"/>
      <c r="U297"/>
      <c r="V297"/>
      <c r="W297"/>
      <c r="X297"/>
      <c r="Y297"/>
    </row>
    <row r="298" spans="1:25" ht="18" x14ac:dyDescent="0.45">
      <c r="A298"/>
      <c r="B298"/>
      <c r="C298"/>
      <c r="D298"/>
      <c r="E298"/>
      <c r="F298"/>
      <c r="G298"/>
      <c r="H298"/>
      <c r="I298"/>
      <c r="J298"/>
      <c r="K298"/>
      <c r="L298"/>
      <c r="M298"/>
      <c r="N298"/>
      <c r="O298"/>
      <c r="P298"/>
      <c r="Q298"/>
      <c r="R298"/>
      <c r="S298"/>
      <c r="T298"/>
      <c r="U298"/>
      <c r="V298"/>
      <c r="W298"/>
      <c r="X298"/>
      <c r="Y298"/>
    </row>
    <row r="299" spans="1:25" ht="18" x14ac:dyDescent="0.45">
      <c r="A299"/>
      <c r="B299"/>
      <c r="C299"/>
      <c r="D299"/>
      <c r="E299"/>
      <c r="F299"/>
      <c r="G299"/>
      <c r="H299"/>
      <c r="I299"/>
      <c r="J299"/>
      <c r="K299"/>
      <c r="L299"/>
      <c r="M299"/>
      <c r="N299"/>
      <c r="O299"/>
      <c r="P299"/>
      <c r="Q299"/>
      <c r="R299"/>
      <c r="S299"/>
      <c r="T299"/>
      <c r="U299"/>
      <c r="V299"/>
      <c r="W299"/>
      <c r="X299"/>
      <c r="Y299"/>
    </row>
    <row r="300" spans="1:25" ht="18" x14ac:dyDescent="0.45">
      <c r="A300"/>
      <c r="B300"/>
      <c r="C300"/>
      <c r="D300"/>
      <c r="E300"/>
      <c r="F300"/>
      <c r="G300"/>
      <c r="H300"/>
      <c r="I300"/>
      <c r="J300"/>
      <c r="K300"/>
      <c r="L300"/>
      <c r="M300"/>
      <c r="N300"/>
      <c r="O300"/>
      <c r="P300"/>
      <c r="Q300"/>
      <c r="R300"/>
      <c r="S300"/>
      <c r="T300"/>
      <c r="U300"/>
      <c r="V300"/>
      <c r="W300"/>
      <c r="X300"/>
      <c r="Y300"/>
    </row>
    <row r="301" spans="1:25" ht="18" x14ac:dyDescent="0.45">
      <c r="A301"/>
      <c r="B301"/>
      <c r="C301"/>
      <c r="D301"/>
      <c r="E301"/>
      <c r="F301"/>
      <c r="G301"/>
      <c r="H301"/>
      <c r="I301"/>
      <c r="J301"/>
      <c r="K301"/>
      <c r="L301"/>
      <c r="M301"/>
      <c r="N301"/>
      <c r="O301"/>
      <c r="P301"/>
      <c r="Q301"/>
      <c r="R301"/>
      <c r="S301"/>
      <c r="T301"/>
      <c r="U301"/>
      <c r="V301"/>
      <c r="W301"/>
      <c r="X301"/>
      <c r="Y301"/>
    </row>
    <row r="302" spans="1:25" ht="18" x14ac:dyDescent="0.45">
      <c r="A302"/>
      <c r="B302"/>
      <c r="C302"/>
      <c r="D302"/>
      <c r="E302"/>
      <c r="F302"/>
      <c r="G302"/>
      <c r="H302"/>
      <c r="I302"/>
      <c r="J302"/>
      <c r="K302"/>
      <c r="L302"/>
      <c r="M302"/>
      <c r="N302"/>
      <c r="O302"/>
      <c r="P302"/>
      <c r="Q302"/>
      <c r="R302"/>
      <c r="S302"/>
      <c r="T302"/>
      <c r="U302"/>
      <c r="V302"/>
      <c r="W302"/>
      <c r="X302"/>
      <c r="Y302"/>
    </row>
    <row r="303" spans="1:25" ht="18" x14ac:dyDescent="0.45">
      <c r="A303"/>
      <c r="B303"/>
      <c r="C303"/>
      <c r="D303"/>
      <c r="E303"/>
      <c r="F303"/>
      <c r="G303"/>
      <c r="H303"/>
      <c r="I303"/>
      <c r="J303"/>
      <c r="K303"/>
      <c r="L303"/>
      <c r="M303"/>
      <c r="N303"/>
      <c r="O303"/>
      <c r="P303"/>
      <c r="Q303"/>
      <c r="R303"/>
      <c r="S303"/>
      <c r="T303"/>
      <c r="U303"/>
      <c r="V303"/>
      <c r="W303"/>
      <c r="X303"/>
      <c r="Y303"/>
    </row>
    <row r="304" spans="1:25" ht="18" x14ac:dyDescent="0.45">
      <c r="A304"/>
      <c r="B304"/>
      <c r="C304"/>
      <c r="D304"/>
      <c r="E304"/>
      <c r="F304"/>
      <c r="G304"/>
      <c r="H304"/>
      <c r="I304"/>
      <c r="J304"/>
      <c r="K304"/>
      <c r="L304"/>
      <c r="M304"/>
      <c r="N304"/>
      <c r="O304"/>
      <c r="P304"/>
      <c r="Q304"/>
      <c r="R304"/>
      <c r="S304"/>
      <c r="T304"/>
      <c r="U304"/>
      <c r="V304"/>
      <c r="W304"/>
      <c r="X304"/>
      <c r="Y304"/>
    </row>
    <row r="305" spans="1:25" ht="18" x14ac:dyDescent="0.45">
      <c r="A305"/>
      <c r="B305"/>
      <c r="C305"/>
      <c r="D305"/>
      <c r="E305"/>
      <c r="F305"/>
      <c r="G305"/>
      <c r="H305"/>
      <c r="I305"/>
      <c r="J305"/>
      <c r="K305"/>
      <c r="L305"/>
      <c r="M305"/>
      <c r="N305"/>
      <c r="O305"/>
      <c r="P305"/>
      <c r="Q305"/>
      <c r="R305"/>
      <c r="S305"/>
      <c r="T305"/>
      <c r="U305"/>
      <c r="V305"/>
      <c r="W305"/>
      <c r="X305"/>
      <c r="Y305"/>
    </row>
    <row r="306" spans="1:25" ht="18" x14ac:dyDescent="0.45">
      <c r="A306"/>
      <c r="B306"/>
      <c r="C306"/>
      <c r="D306"/>
      <c r="E306"/>
      <c r="F306"/>
      <c r="G306"/>
      <c r="H306"/>
      <c r="I306"/>
      <c r="J306"/>
      <c r="K306"/>
      <c r="L306"/>
      <c r="M306"/>
      <c r="N306"/>
      <c r="O306"/>
      <c r="P306"/>
      <c r="Q306"/>
      <c r="R306"/>
      <c r="S306"/>
      <c r="T306"/>
      <c r="U306"/>
      <c r="V306"/>
      <c r="W306"/>
      <c r="X306"/>
      <c r="Y306"/>
    </row>
    <row r="307" spans="1:25" ht="18" x14ac:dyDescent="0.45">
      <c r="A307"/>
      <c r="B307"/>
      <c r="C307"/>
      <c r="D307"/>
      <c r="E307"/>
      <c r="F307"/>
      <c r="G307"/>
      <c r="H307"/>
      <c r="I307"/>
      <c r="J307"/>
      <c r="K307"/>
      <c r="L307"/>
      <c r="M307"/>
      <c r="N307"/>
      <c r="O307"/>
      <c r="P307"/>
      <c r="Q307"/>
      <c r="R307"/>
      <c r="S307"/>
      <c r="T307"/>
      <c r="U307"/>
      <c r="V307"/>
      <c r="W307"/>
      <c r="X307"/>
      <c r="Y307"/>
    </row>
    <row r="308" spans="1:25" ht="18" x14ac:dyDescent="0.45">
      <c r="A308"/>
      <c r="B308"/>
      <c r="C308"/>
      <c r="D308"/>
      <c r="E308"/>
      <c r="F308"/>
      <c r="G308"/>
      <c r="H308"/>
      <c r="I308"/>
      <c r="J308"/>
      <c r="K308"/>
      <c r="L308"/>
      <c r="M308"/>
      <c r="N308"/>
      <c r="O308"/>
      <c r="P308"/>
      <c r="Q308"/>
      <c r="R308"/>
      <c r="S308"/>
      <c r="T308"/>
      <c r="U308"/>
      <c r="V308"/>
      <c r="W308"/>
      <c r="X308"/>
      <c r="Y308"/>
    </row>
    <row r="309" spans="1:25" ht="18" x14ac:dyDescent="0.45">
      <c r="A309"/>
      <c r="B309"/>
      <c r="C309"/>
      <c r="D309"/>
      <c r="E309"/>
      <c r="F309"/>
      <c r="G309"/>
      <c r="H309"/>
      <c r="I309"/>
      <c r="J309"/>
      <c r="K309"/>
      <c r="L309"/>
      <c r="M309"/>
      <c r="N309"/>
      <c r="O309"/>
      <c r="P309"/>
      <c r="Q309"/>
      <c r="R309"/>
      <c r="S309"/>
      <c r="T309"/>
      <c r="U309"/>
      <c r="V309"/>
      <c r="W309"/>
      <c r="X309"/>
      <c r="Y309"/>
    </row>
    <row r="310" spans="1:25" ht="18" x14ac:dyDescent="0.45">
      <c r="A310"/>
      <c r="B310"/>
      <c r="C310"/>
      <c r="D310"/>
      <c r="E310"/>
      <c r="F310"/>
      <c r="G310"/>
      <c r="H310"/>
      <c r="I310"/>
      <c r="J310"/>
      <c r="K310"/>
      <c r="L310"/>
      <c r="M310"/>
      <c r="N310"/>
      <c r="O310"/>
      <c r="P310"/>
      <c r="Q310"/>
      <c r="R310"/>
      <c r="S310"/>
      <c r="T310"/>
      <c r="U310"/>
      <c r="V310"/>
      <c r="W310"/>
      <c r="X310"/>
      <c r="Y310"/>
    </row>
    <row r="311" spans="1:25" ht="18" x14ac:dyDescent="0.45">
      <c r="A311"/>
      <c r="B311"/>
      <c r="C311"/>
      <c r="D311"/>
      <c r="E311"/>
      <c r="F311"/>
      <c r="G311"/>
      <c r="H311"/>
      <c r="I311"/>
      <c r="J311"/>
      <c r="K311"/>
      <c r="L311"/>
      <c r="M311"/>
      <c r="N311"/>
      <c r="O311"/>
      <c r="P311"/>
      <c r="Q311"/>
      <c r="R311"/>
      <c r="S311"/>
      <c r="T311"/>
      <c r="U311"/>
      <c r="V311"/>
      <c r="W311"/>
      <c r="X311"/>
      <c r="Y311"/>
    </row>
    <row r="312" spans="1:25" ht="18" x14ac:dyDescent="0.45">
      <c r="A312"/>
      <c r="B312"/>
      <c r="C312"/>
      <c r="D312"/>
      <c r="E312"/>
      <c r="F312"/>
      <c r="G312"/>
      <c r="H312"/>
      <c r="I312"/>
      <c r="J312"/>
      <c r="K312"/>
      <c r="L312"/>
      <c r="M312"/>
      <c r="N312"/>
      <c r="O312"/>
      <c r="P312"/>
      <c r="Q312"/>
      <c r="R312"/>
      <c r="S312"/>
      <c r="T312"/>
      <c r="U312"/>
      <c r="V312"/>
      <c r="W312"/>
      <c r="X312"/>
      <c r="Y312"/>
    </row>
    <row r="313" spans="1:25" ht="18" x14ac:dyDescent="0.45">
      <c r="A313"/>
      <c r="B313"/>
      <c r="C313"/>
      <c r="D313"/>
      <c r="E313"/>
      <c r="F313"/>
      <c r="G313"/>
      <c r="H313"/>
      <c r="I313"/>
      <c r="J313"/>
      <c r="K313"/>
      <c r="L313"/>
      <c r="M313"/>
      <c r="N313"/>
      <c r="O313"/>
      <c r="P313"/>
      <c r="Q313"/>
      <c r="R313"/>
      <c r="S313"/>
      <c r="T313"/>
      <c r="U313"/>
      <c r="V313"/>
      <c r="W313"/>
      <c r="X313"/>
      <c r="Y313"/>
    </row>
    <row r="314" spans="1:25" ht="18" x14ac:dyDescent="0.45">
      <c r="A314"/>
      <c r="B314"/>
      <c r="C314"/>
      <c r="D314"/>
      <c r="E314"/>
      <c r="F314"/>
      <c r="G314"/>
      <c r="H314"/>
      <c r="I314"/>
      <c r="J314"/>
      <c r="K314"/>
      <c r="L314"/>
      <c r="M314"/>
      <c r="N314"/>
      <c r="O314"/>
      <c r="P314"/>
      <c r="Q314"/>
      <c r="R314"/>
      <c r="S314"/>
      <c r="T314"/>
      <c r="U314"/>
      <c r="V314"/>
      <c r="W314"/>
      <c r="X314"/>
      <c r="Y314"/>
    </row>
    <row r="315" spans="1:25" ht="18" x14ac:dyDescent="0.45">
      <c r="A315"/>
      <c r="B315"/>
      <c r="C315"/>
      <c r="D315"/>
      <c r="E315"/>
      <c r="F315"/>
      <c r="G315"/>
      <c r="H315"/>
      <c r="I315"/>
      <c r="J315"/>
      <c r="K315"/>
      <c r="L315"/>
      <c r="M315"/>
      <c r="N315"/>
      <c r="O315"/>
      <c r="P315"/>
      <c r="Q315"/>
      <c r="R315"/>
      <c r="S315"/>
      <c r="T315"/>
      <c r="U315"/>
      <c r="V315"/>
      <c r="W315"/>
      <c r="X315"/>
      <c r="Y315"/>
    </row>
    <row r="316" spans="1:25" ht="18" x14ac:dyDescent="0.45">
      <c r="A316"/>
      <c r="B316"/>
      <c r="C316"/>
      <c r="D316"/>
      <c r="E316"/>
      <c r="F316"/>
      <c r="G316"/>
      <c r="H316"/>
      <c r="I316"/>
      <c r="J316"/>
      <c r="K316"/>
      <c r="L316"/>
      <c r="M316"/>
      <c r="N316"/>
      <c r="O316"/>
      <c r="P316"/>
      <c r="Q316"/>
      <c r="R316"/>
      <c r="S316"/>
      <c r="T316"/>
      <c r="U316"/>
      <c r="V316"/>
      <c r="W316"/>
      <c r="X316"/>
      <c r="Y316"/>
    </row>
    <row r="317" spans="1:25" ht="18" x14ac:dyDescent="0.45">
      <c r="A317"/>
      <c r="B317"/>
      <c r="C317"/>
      <c r="D317"/>
      <c r="E317"/>
      <c r="F317"/>
      <c r="G317"/>
      <c r="H317"/>
      <c r="I317"/>
      <c r="J317"/>
      <c r="K317"/>
      <c r="L317"/>
      <c r="M317"/>
      <c r="N317"/>
      <c r="O317"/>
      <c r="P317"/>
      <c r="Q317"/>
      <c r="R317"/>
      <c r="S317"/>
      <c r="T317"/>
      <c r="U317"/>
      <c r="V317"/>
      <c r="W317"/>
      <c r="X317"/>
      <c r="Y317"/>
    </row>
    <row r="318" spans="1:25" ht="18" x14ac:dyDescent="0.45">
      <c r="A318"/>
      <c r="B318"/>
      <c r="C318"/>
      <c r="D318"/>
      <c r="E318"/>
      <c r="F318"/>
      <c r="G318"/>
      <c r="H318"/>
      <c r="I318"/>
      <c r="J318"/>
      <c r="K318"/>
      <c r="L318"/>
      <c r="M318"/>
      <c r="N318"/>
      <c r="O318"/>
      <c r="P318"/>
      <c r="Q318"/>
      <c r="R318"/>
      <c r="S318"/>
      <c r="T318"/>
      <c r="U318"/>
      <c r="V318"/>
      <c r="W318"/>
      <c r="X318"/>
      <c r="Y318"/>
    </row>
    <row r="319" spans="1:25" ht="18" x14ac:dyDescent="0.45">
      <c r="A319"/>
      <c r="B319"/>
      <c r="C319"/>
      <c r="D319"/>
      <c r="E319"/>
      <c r="F319"/>
      <c r="G319"/>
      <c r="H319"/>
      <c r="I319"/>
      <c r="J319"/>
      <c r="K319"/>
      <c r="L319"/>
      <c r="M319"/>
      <c r="N319"/>
      <c r="O319"/>
      <c r="P319"/>
      <c r="Q319"/>
      <c r="R319"/>
      <c r="S319"/>
      <c r="T319"/>
      <c r="U319"/>
      <c r="V319"/>
      <c r="W319"/>
      <c r="X319"/>
      <c r="Y319"/>
    </row>
    <row r="320" spans="1:25" ht="18" x14ac:dyDescent="0.45">
      <c r="A320"/>
      <c r="B320"/>
      <c r="C320"/>
      <c r="D320"/>
      <c r="E320"/>
      <c r="F320"/>
      <c r="G320"/>
      <c r="H320"/>
      <c r="I320"/>
      <c r="J320"/>
      <c r="K320"/>
      <c r="L320"/>
      <c r="M320"/>
      <c r="N320"/>
      <c r="O320"/>
      <c r="P320"/>
      <c r="Q320"/>
      <c r="R320"/>
      <c r="S320"/>
      <c r="T320"/>
      <c r="U320"/>
      <c r="V320"/>
      <c r="W320"/>
      <c r="X320"/>
      <c r="Y320"/>
    </row>
    <row r="321" spans="1:25" ht="18" x14ac:dyDescent="0.45">
      <c r="A321"/>
      <c r="B321"/>
      <c r="C321"/>
      <c r="D321"/>
      <c r="E321"/>
      <c r="F321"/>
      <c r="G321"/>
      <c r="H321"/>
      <c r="I321"/>
      <c r="J321"/>
      <c r="K321"/>
      <c r="L321"/>
      <c r="M321"/>
      <c r="N321"/>
      <c r="O321"/>
      <c r="P321"/>
      <c r="Q321"/>
      <c r="R321"/>
      <c r="S321"/>
      <c r="T321"/>
      <c r="U321"/>
      <c r="V321"/>
      <c r="W321"/>
      <c r="X321"/>
      <c r="Y321"/>
    </row>
    <row r="322" spans="1:25" ht="18" x14ac:dyDescent="0.45">
      <c r="A322"/>
      <c r="B322"/>
      <c r="C322"/>
      <c r="D322"/>
      <c r="E322"/>
      <c r="F322"/>
      <c r="G322"/>
      <c r="H322"/>
      <c r="I322"/>
      <c r="J322"/>
      <c r="K322"/>
      <c r="L322"/>
      <c r="M322"/>
      <c r="N322"/>
      <c r="O322"/>
      <c r="P322"/>
      <c r="Q322"/>
      <c r="R322"/>
      <c r="S322"/>
      <c r="T322"/>
      <c r="U322"/>
      <c r="V322"/>
      <c r="W322"/>
      <c r="X322"/>
      <c r="Y322"/>
    </row>
    <row r="323" spans="1:25" ht="18" x14ac:dyDescent="0.45">
      <c r="A323"/>
      <c r="B323"/>
      <c r="C323"/>
      <c r="D323"/>
      <c r="E323"/>
      <c r="F323"/>
      <c r="G323"/>
      <c r="H323"/>
      <c r="I323"/>
      <c r="J323"/>
      <c r="K323"/>
      <c r="L323"/>
      <c r="M323"/>
      <c r="N323"/>
      <c r="O323"/>
      <c r="P323"/>
      <c r="Q323"/>
      <c r="R323"/>
      <c r="S323"/>
      <c r="T323"/>
      <c r="U323"/>
      <c r="V323"/>
      <c r="W323"/>
      <c r="X323"/>
      <c r="Y323"/>
    </row>
    <row r="324" spans="1:25" ht="18" x14ac:dyDescent="0.45">
      <c r="A324"/>
      <c r="B324"/>
      <c r="C324"/>
      <c r="D324"/>
      <c r="E324"/>
      <c r="F324"/>
      <c r="G324"/>
      <c r="H324"/>
      <c r="I324"/>
      <c r="J324"/>
      <c r="K324"/>
      <c r="L324"/>
      <c r="M324"/>
      <c r="N324"/>
      <c r="O324"/>
      <c r="P324"/>
      <c r="Q324"/>
      <c r="R324"/>
      <c r="S324"/>
      <c r="T324"/>
      <c r="U324"/>
      <c r="V324"/>
      <c r="W324"/>
      <c r="X324"/>
      <c r="Y324"/>
    </row>
    <row r="325" spans="1:25" ht="18" x14ac:dyDescent="0.45">
      <c r="A325"/>
      <c r="B325"/>
      <c r="C325"/>
      <c r="D325"/>
      <c r="E325"/>
      <c r="F325"/>
      <c r="G325"/>
      <c r="H325"/>
      <c r="I325"/>
      <c r="J325"/>
      <c r="K325"/>
      <c r="L325"/>
      <c r="M325"/>
      <c r="N325"/>
      <c r="O325"/>
      <c r="P325"/>
      <c r="Q325"/>
      <c r="R325"/>
      <c r="S325"/>
      <c r="T325"/>
      <c r="U325"/>
      <c r="V325"/>
      <c r="W325"/>
      <c r="X325"/>
      <c r="Y325"/>
    </row>
    <row r="326" spans="1:25" ht="18" x14ac:dyDescent="0.45">
      <c r="A326"/>
      <c r="B326"/>
      <c r="C326"/>
      <c r="D326"/>
      <c r="E326"/>
      <c r="F326"/>
      <c r="G326"/>
      <c r="H326"/>
      <c r="I326"/>
      <c r="J326"/>
      <c r="K326"/>
      <c r="L326"/>
      <c r="M326"/>
      <c r="N326"/>
      <c r="O326"/>
      <c r="P326"/>
      <c r="Q326"/>
      <c r="R326"/>
      <c r="S326"/>
      <c r="T326"/>
      <c r="U326"/>
      <c r="V326"/>
      <c r="W326"/>
      <c r="X326"/>
      <c r="Y326"/>
    </row>
    <row r="327" spans="1:25" ht="18" x14ac:dyDescent="0.45">
      <c r="A327"/>
      <c r="B327"/>
      <c r="C327"/>
      <c r="D327"/>
      <c r="E327"/>
      <c r="F327"/>
      <c r="G327"/>
      <c r="H327"/>
      <c r="I327"/>
      <c r="J327"/>
      <c r="K327"/>
      <c r="L327"/>
      <c r="M327"/>
      <c r="N327"/>
      <c r="O327"/>
      <c r="P327"/>
      <c r="Q327"/>
      <c r="R327"/>
      <c r="S327"/>
      <c r="T327"/>
      <c r="U327"/>
      <c r="V327"/>
      <c r="W327"/>
      <c r="X327"/>
      <c r="Y327"/>
    </row>
    <row r="328" spans="1:25" ht="18" x14ac:dyDescent="0.45">
      <c r="A328"/>
      <c r="B328"/>
      <c r="C328"/>
      <c r="D328"/>
      <c r="E328"/>
      <c r="F328"/>
      <c r="G328"/>
      <c r="H328"/>
      <c r="I328"/>
      <c r="J328"/>
      <c r="K328"/>
      <c r="L328"/>
      <c r="M328"/>
      <c r="N328"/>
      <c r="O328"/>
      <c r="P328"/>
      <c r="Q328"/>
      <c r="R328"/>
      <c r="S328"/>
      <c r="T328"/>
      <c r="U328"/>
      <c r="V328"/>
      <c r="W328"/>
      <c r="X328"/>
      <c r="Y328"/>
    </row>
    <row r="329" spans="1:25" ht="18" x14ac:dyDescent="0.45">
      <c r="A329"/>
      <c r="B329"/>
      <c r="C329"/>
      <c r="D329"/>
      <c r="E329"/>
      <c r="F329"/>
      <c r="G329"/>
      <c r="H329"/>
      <c r="I329"/>
      <c r="J329"/>
      <c r="K329"/>
      <c r="L329"/>
      <c r="M329"/>
      <c r="N329"/>
      <c r="O329"/>
      <c r="P329"/>
      <c r="Q329"/>
      <c r="R329"/>
      <c r="S329"/>
      <c r="T329"/>
      <c r="U329"/>
      <c r="V329"/>
      <c r="W329"/>
      <c r="X329"/>
      <c r="Y329"/>
    </row>
    <row r="330" spans="1:25" ht="18" x14ac:dyDescent="0.45">
      <c r="A330"/>
      <c r="B330"/>
      <c r="C330"/>
      <c r="D330"/>
      <c r="E330"/>
      <c r="F330"/>
      <c r="G330"/>
      <c r="H330"/>
      <c r="I330"/>
      <c r="J330"/>
      <c r="K330"/>
      <c r="L330"/>
      <c r="M330"/>
      <c r="N330"/>
      <c r="O330"/>
      <c r="P330"/>
      <c r="Q330"/>
      <c r="R330"/>
      <c r="S330"/>
      <c r="T330"/>
      <c r="U330"/>
      <c r="V330"/>
      <c r="W330"/>
      <c r="X330"/>
      <c r="Y330"/>
    </row>
    <row r="331" spans="1:25" ht="18" x14ac:dyDescent="0.45">
      <c r="A331"/>
      <c r="B331"/>
      <c r="C331"/>
      <c r="D331"/>
      <c r="E331"/>
      <c r="F331"/>
      <c r="G331"/>
      <c r="H331"/>
      <c r="I331"/>
      <c r="J331"/>
      <c r="K331"/>
      <c r="L331"/>
      <c r="M331"/>
      <c r="N331"/>
      <c r="O331"/>
      <c r="P331"/>
      <c r="Q331"/>
      <c r="R331"/>
      <c r="S331"/>
      <c r="T331"/>
      <c r="U331"/>
      <c r="V331"/>
      <c r="W331"/>
      <c r="X331"/>
      <c r="Y331"/>
    </row>
    <row r="332" spans="1:25" ht="18" x14ac:dyDescent="0.45">
      <c r="A332"/>
      <c r="B332"/>
      <c r="C332"/>
      <c r="D332"/>
      <c r="E332"/>
      <c r="F332"/>
      <c r="G332"/>
      <c r="H332"/>
      <c r="I332"/>
      <c r="J332"/>
      <c r="K332"/>
      <c r="L332"/>
      <c r="M332"/>
      <c r="N332"/>
      <c r="O332"/>
      <c r="P332"/>
      <c r="Q332"/>
      <c r="R332"/>
      <c r="S332"/>
      <c r="T332"/>
      <c r="U332"/>
      <c r="V332"/>
      <c r="W332"/>
      <c r="X332"/>
      <c r="Y332"/>
    </row>
    <row r="333" spans="1:25" ht="18" x14ac:dyDescent="0.45">
      <c r="A333"/>
      <c r="B333"/>
      <c r="C333"/>
      <c r="D333"/>
      <c r="E333"/>
      <c r="F333"/>
      <c r="G333"/>
      <c r="H333"/>
      <c r="I333"/>
      <c r="J333"/>
      <c r="K333"/>
      <c r="L333"/>
      <c r="M333"/>
      <c r="N333"/>
      <c r="O333"/>
      <c r="P333"/>
      <c r="Q333"/>
      <c r="R333"/>
      <c r="S333"/>
      <c r="T333"/>
      <c r="U333"/>
      <c r="V333"/>
      <c r="W333"/>
      <c r="X333"/>
      <c r="Y333"/>
    </row>
    <row r="334" spans="1:25" ht="18" x14ac:dyDescent="0.45">
      <c r="A334"/>
      <c r="B334"/>
      <c r="C334"/>
      <c r="D334"/>
      <c r="E334"/>
      <c r="F334"/>
      <c r="G334"/>
      <c r="H334"/>
      <c r="I334"/>
      <c r="J334"/>
      <c r="K334"/>
      <c r="L334"/>
      <c r="M334"/>
      <c r="N334"/>
      <c r="O334"/>
      <c r="P334"/>
      <c r="Q334"/>
      <c r="R334"/>
      <c r="S334"/>
      <c r="T334"/>
      <c r="U334"/>
      <c r="V334"/>
      <c r="W334"/>
      <c r="X334"/>
      <c r="Y334"/>
    </row>
    <row r="335" spans="1:25" ht="18" x14ac:dyDescent="0.45">
      <c r="A335"/>
      <c r="B335"/>
      <c r="C335"/>
      <c r="D335"/>
      <c r="E335"/>
      <c r="F335"/>
      <c r="G335"/>
      <c r="H335"/>
      <c r="I335"/>
      <c r="J335"/>
      <c r="K335"/>
      <c r="L335"/>
      <c r="M335"/>
      <c r="N335"/>
      <c r="O335"/>
      <c r="P335"/>
      <c r="Q335"/>
      <c r="R335"/>
      <c r="S335"/>
      <c r="T335"/>
      <c r="U335"/>
      <c r="V335"/>
      <c r="W335"/>
      <c r="X335"/>
      <c r="Y335"/>
    </row>
    <row r="336" spans="1:25" ht="18" x14ac:dyDescent="0.45">
      <c r="A336"/>
      <c r="B336"/>
      <c r="C336"/>
      <c r="D336"/>
      <c r="E336"/>
      <c r="F336"/>
      <c r="G336"/>
      <c r="H336"/>
      <c r="I336"/>
      <c r="J336"/>
      <c r="K336"/>
      <c r="L336"/>
      <c r="M336"/>
      <c r="N336"/>
      <c r="O336"/>
      <c r="P336"/>
      <c r="Q336"/>
      <c r="R336"/>
      <c r="S336"/>
      <c r="T336"/>
      <c r="U336"/>
      <c r="V336"/>
      <c r="W336"/>
      <c r="X336"/>
      <c r="Y336"/>
    </row>
    <row r="337" spans="1:25" ht="18" x14ac:dyDescent="0.45">
      <c r="A337"/>
      <c r="B337"/>
      <c r="C337"/>
      <c r="D337"/>
      <c r="E337"/>
      <c r="F337"/>
      <c r="G337"/>
      <c r="H337"/>
      <c r="I337"/>
      <c r="J337"/>
      <c r="K337"/>
      <c r="L337"/>
      <c r="M337"/>
      <c r="N337"/>
      <c r="O337"/>
      <c r="P337"/>
      <c r="Q337"/>
      <c r="R337"/>
      <c r="S337"/>
      <c r="T337"/>
      <c r="U337"/>
      <c r="V337"/>
      <c r="W337"/>
      <c r="X337"/>
      <c r="Y337"/>
    </row>
    <row r="338" spans="1:25" ht="18" x14ac:dyDescent="0.45">
      <c r="A338"/>
      <c r="B338"/>
      <c r="C338"/>
      <c r="D338"/>
      <c r="E338"/>
      <c r="F338"/>
      <c r="G338"/>
      <c r="H338"/>
      <c r="I338"/>
      <c r="J338"/>
      <c r="K338"/>
      <c r="L338"/>
      <c r="M338"/>
      <c r="N338"/>
      <c r="O338"/>
      <c r="P338"/>
      <c r="Q338"/>
      <c r="R338"/>
      <c r="S338"/>
      <c r="T338"/>
      <c r="U338"/>
      <c r="V338"/>
      <c r="W338"/>
      <c r="X338"/>
      <c r="Y338"/>
    </row>
    <row r="339" spans="1:25" ht="18" x14ac:dyDescent="0.45">
      <c r="A339"/>
      <c r="B339"/>
      <c r="C339"/>
      <c r="D339"/>
      <c r="E339"/>
      <c r="F339"/>
      <c r="G339"/>
      <c r="H339"/>
      <c r="I339"/>
      <c r="J339"/>
      <c r="K339"/>
      <c r="L339"/>
      <c r="M339"/>
      <c r="N339"/>
      <c r="O339"/>
      <c r="P339"/>
      <c r="Q339"/>
      <c r="R339"/>
      <c r="S339"/>
      <c r="T339"/>
      <c r="U339"/>
      <c r="V339"/>
      <c r="W339"/>
      <c r="X339"/>
      <c r="Y339"/>
    </row>
    <row r="340" spans="1:25" ht="18" x14ac:dyDescent="0.45">
      <c r="A340"/>
      <c r="B340"/>
      <c r="C340"/>
      <c r="D340"/>
      <c r="E340"/>
      <c r="F340"/>
      <c r="G340"/>
      <c r="H340"/>
      <c r="I340"/>
      <c r="J340"/>
      <c r="K340"/>
      <c r="L340"/>
      <c r="M340"/>
      <c r="N340"/>
      <c r="O340"/>
      <c r="P340"/>
      <c r="Q340"/>
      <c r="R340"/>
      <c r="S340"/>
      <c r="T340"/>
      <c r="U340"/>
      <c r="V340"/>
      <c r="W340"/>
      <c r="X340"/>
      <c r="Y340"/>
    </row>
    <row r="341" spans="1:25" ht="18" x14ac:dyDescent="0.45">
      <c r="A341"/>
      <c r="B341"/>
      <c r="C341"/>
      <c r="D341"/>
      <c r="E341"/>
      <c r="F341"/>
      <c r="G341"/>
      <c r="H341"/>
      <c r="I341"/>
      <c r="J341"/>
      <c r="K341"/>
      <c r="L341"/>
      <c r="M341"/>
      <c r="N341"/>
      <c r="O341"/>
      <c r="P341"/>
      <c r="Q341"/>
      <c r="R341"/>
      <c r="S341"/>
      <c r="T341"/>
      <c r="U341"/>
      <c r="V341"/>
      <c r="W341"/>
      <c r="X341"/>
      <c r="Y341"/>
    </row>
    <row r="342" spans="1:25" ht="18" x14ac:dyDescent="0.45">
      <c r="A342"/>
      <c r="B342"/>
      <c r="C342"/>
      <c r="D342"/>
      <c r="E342"/>
      <c r="F342"/>
      <c r="G342"/>
      <c r="H342"/>
      <c r="I342"/>
      <c r="J342"/>
      <c r="K342"/>
      <c r="L342"/>
      <c r="M342"/>
      <c r="N342"/>
      <c r="O342"/>
      <c r="P342"/>
      <c r="Q342"/>
      <c r="R342"/>
      <c r="S342"/>
      <c r="T342"/>
      <c r="U342"/>
      <c r="V342"/>
      <c r="W342"/>
      <c r="X342"/>
      <c r="Y342"/>
    </row>
    <row r="343" spans="1:25" ht="18" x14ac:dyDescent="0.45">
      <c r="A343"/>
      <c r="B343"/>
      <c r="C343"/>
      <c r="D343"/>
      <c r="E343"/>
      <c r="F343"/>
      <c r="G343"/>
      <c r="H343"/>
      <c r="I343"/>
      <c r="J343"/>
      <c r="K343"/>
      <c r="L343"/>
      <c r="M343"/>
      <c r="N343"/>
      <c r="O343"/>
      <c r="P343"/>
      <c r="Q343"/>
      <c r="R343"/>
      <c r="S343"/>
      <c r="T343"/>
      <c r="U343"/>
      <c r="V343"/>
      <c r="W343"/>
      <c r="X343"/>
      <c r="Y343"/>
    </row>
    <row r="344" spans="1:25" ht="18" x14ac:dyDescent="0.45">
      <c r="A344"/>
      <c r="B344"/>
      <c r="C344"/>
      <c r="D344"/>
      <c r="E344"/>
      <c r="F344"/>
      <c r="G344"/>
      <c r="H344"/>
      <c r="I344"/>
      <c r="J344"/>
      <c r="K344"/>
      <c r="L344"/>
      <c r="M344"/>
      <c r="N344"/>
      <c r="O344"/>
      <c r="P344"/>
      <c r="Q344"/>
      <c r="R344"/>
      <c r="S344"/>
      <c r="T344"/>
      <c r="U344"/>
      <c r="V344"/>
      <c r="W344"/>
      <c r="X344"/>
      <c r="Y344"/>
    </row>
    <row r="345" spans="1:25" ht="18" x14ac:dyDescent="0.45">
      <c r="A345"/>
      <c r="B345"/>
      <c r="C345"/>
      <c r="D345"/>
      <c r="E345"/>
      <c r="F345"/>
      <c r="G345"/>
      <c r="H345"/>
      <c r="I345"/>
      <c r="J345"/>
      <c r="K345"/>
      <c r="L345"/>
      <c r="M345"/>
      <c r="N345"/>
      <c r="O345"/>
      <c r="P345"/>
      <c r="Q345"/>
      <c r="R345"/>
      <c r="S345"/>
      <c r="T345"/>
      <c r="U345"/>
      <c r="V345"/>
      <c r="W345"/>
      <c r="X345"/>
      <c r="Y345"/>
    </row>
    <row r="346" spans="1:25" ht="18" x14ac:dyDescent="0.45">
      <c r="A346"/>
      <c r="B346"/>
      <c r="C346"/>
      <c r="D346"/>
      <c r="E346"/>
      <c r="F346"/>
      <c r="G346"/>
      <c r="H346"/>
      <c r="I346"/>
      <c r="J346"/>
      <c r="K346"/>
      <c r="L346"/>
      <c r="M346"/>
      <c r="N346"/>
      <c r="O346"/>
      <c r="P346"/>
      <c r="Q346"/>
      <c r="R346"/>
      <c r="S346"/>
      <c r="T346"/>
      <c r="U346"/>
      <c r="V346"/>
      <c r="W346"/>
      <c r="X346"/>
      <c r="Y346"/>
    </row>
    <row r="347" spans="1:25" ht="18" x14ac:dyDescent="0.45">
      <c r="A347"/>
      <c r="B347"/>
      <c r="C347"/>
      <c r="D347"/>
      <c r="E347"/>
      <c r="F347"/>
      <c r="G347"/>
      <c r="H347"/>
      <c r="I347"/>
      <c r="J347"/>
      <c r="K347"/>
      <c r="L347"/>
      <c r="M347"/>
      <c r="N347"/>
      <c r="O347"/>
      <c r="P347"/>
      <c r="Q347"/>
      <c r="R347"/>
      <c r="S347"/>
      <c r="T347"/>
      <c r="U347"/>
      <c r="V347"/>
      <c r="W347"/>
      <c r="X347"/>
      <c r="Y347"/>
    </row>
    <row r="348" spans="1:25" ht="18" x14ac:dyDescent="0.45">
      <c r="A348"/>
      <c r="B348"/>
      <c r="C348"/>
      <c r="D348"/>
      <c r="E348"/>
      <c r="F348"/>
      <c r="G348"/>
      <c r="H348"/>
      <c r="I348"/>
      <c r="J348"/>
      <c r="K348"/>
      <c r="L348"/>
      <c r="M348"/>
      <c r="N348"/>
      <c r="O348"/>
      <c r="P348"/>
      <c r="Q348"/>
      <c r="R348"/>
      <c r="S348"/>
      <c r="T348"/>
      <c r="U348"/>
      <c r="V348"/>
      <c r="W348"/>
      <c r="X348"/>
      <c r="Y348"/>
    </row>
    <row r="349" spans="1:25" ht="18" x14ac:dyDescent="0.45">
      <c r="A349"/>
      <c r="B349"/>
      <c r="C349"/>
      <c r="D349"/>
      <c r="E349"/>
      <c r="F349"/>
      <c r="G349"/>
      <c r="H349"/>
      <c r="I349"/>
      <c r="J349"/>
      <c r="K349"/>
      <c r="L349"/>
      <c r="M349"/>
      <c r="N349"/>
      <c r="O349"/>
      <c r="P349"/>
      <c r="Q349"/>
      <c r="R349"/>
      <c r="S349"/>
      <c r="T349"/>
      <c r="U349"/>
      <c r="V349"/>
      <c r="W349"/>
      <c r="X349"/>
      <c r="Y349"/>
    </row>
    <row r="350" spans="1:25" ht="18" x14ac:dyDescent="0.45">
      <c r="A350"/>
      <c r="B350"/>
      <c r="C350"/>
      <c r="D350"/>
      <c r="E350"/>
      <c r="F350"/>
      <c r="G350"/>
      <c r="H350"/>
      <c r="I350"/>
      <c r="J350"/>
      <c r="K350"/>
      <c r="L350"/>
      <c r="M350"/>
      <c r="N350"/>
      <c r="O350"/>
      <c r="P350"/>
      <c r="Q350"/>
      <c r="R350"/>
      <c r="S350"/>
      <c r="T350"/>
      <c r="U350"/>
      <c r="V350"/>
      <c r="W350"/>
      <c r="X350"/>
      <c r="Y350"/>
    </row>
    <row r="351" spans="1:25" ht="18" x14ac:dyDescent="0.45">
      <c r="A351"/>
      <c r="B351"/>
      <c r="C351"/>
      <c r="D351"/>
      <c r="E351"/>
      <c r="F351"/>
      <c r="G351"/>
      <c r="H351"/>
      <c r="I351"/>
      <c r="J351"/>
      <c r="K351"/>
      <c r="L351"/>
      <c r="M351"/>
      <c r="N351"/>
      <c r="O351"/>
      <c r="P351"/>
      <c r="Q351"/>
      <c r="R351"/>
      <c r="S351"/>
      <c r="T351"/>
      <c r="U351"/>
      <c r="V351"/>
      <c r="W351"/>
      <c r="X351"/>
      <c r="Y351"/>
    </row>
    <row r="352" spans="1:25" ht="18" x14ac:dyDescent="0.45">
      <c r="A352"/>
      <c r="B352"/>
      <c r="C352"/>
      <c r="D352"/>
      <c r="E352"/>
      <c r="F352"/>
      <c r="G352"/>
      <c r="H352"/>
      <c r="I352"/>
      <c r="J352"/>
      <c r="K352"/>
      <c r="L352"/>
      <c r="M352"/>
      <c r="N352"/>
      <c r="O352"/>
      <c r="P352"/>
      <c r="Q352"/>
      <c r="R352"/>
      <c r="S352"/>
      <c r="T352"/>
      <c r="U352"/>
      <c r="V352"/>
      <c r="W352"/>
      <c r="X352"/>
      <c r="Y352"/>
    </row>
    <row r="353" spans="1:25" ht="18" x14ac:dyDescent="0.45">
      <c r="A353"/>
      <c r="B353"/>
      <c r="C353"/>
      <c r="D353"/>
      <c r="E353"/>
      <c r="F353"/>
      <c r="G353"/>
      <c r="H353"/>
      <c r="I353"/>
      <c r="J353"/>
      <c r="K353"/>
      <c r="L353"/>
      <c r="M353"/>
      <c r="N353"/>
      <c r="O353"/>
      <c r="P353"/>
      <c r="Q353"/>
      <c r="R353"/>
      <c r="S353"/>
      <c r="T353"/>
      <c r="U353"/>
      <c r="V353"/>
      <c r="W353"/>
      <c r="X353"/>
      <c r="Y353"/>
    </row>
    <row r="354" spans="1:25" ht="18" x14ac:dyDescent="0.45">
      <c r="A354"/>
      <c r="B354"/>
      <c r="C354"/>
      <c r="D354"/>
      <c r="E354"/>
      <c r="F354"/>
      <c r="G354"/>
      <c r="H354"/>
      <c r="I354"/>
      <c r="J354"/>
      <c r="K354"/>
      <c r="L354"/>
      <c r="M354"/>
      <c r="N354"/>
      <c r="O354"/>
      <c r="P354"/>
      <c r="Q354"/>
      <c r="R354"/>
      <c r="S354"/>
      <c r="T354"/>
      <c r="U354"/>
      <c r="V354"/>
      <c r="W354"/>
      <c r="X354"/>
      <c r="Y354"/>
    </row>
    <row r="355" spans="1:25" ht="18" x14ac:dyDescent="0.45">
      <c r="A355"/>
      <c r="B355"/>
      <c r="C355"/>
      <c r="D355"/>
      <c r="E355"/>
      <c r="F355"/>
      <c r="G355"/>
      <c r="H355"/>
      <c r="I355"/>
      <c r="J355"/>
      <c r="K355"/>
      <c r="L355"/>
      <c r="M355"/>
      <c r="N355"/>
      <c r="O355"/>
      <c r="P355"/>
      <c r="Q355"/>
      <c r="R355"/>
      <c r="S355"/>
      <c r="T355"/>
      <c r="U355"/>
      <c r="V355"/>
      <c r="W355"/>
      <c r="X355"/>
      <c r="Y355"/>
    </row>
    <row r="356" spans="1:25" ht="18" x14ac:dyDescent="0.45">
      <c r="A356"/>
      <c r="B356"/>
      <c r="C356"/>
      <c r="D356"/>
      <c r="E356"/>
      <c r="F356"/>
      <c r="G356"/>
      <c r="H356"/>
      <c r="I356"/>
      <c r="J356"/>
      <c r="K356"/>
      <c r="L356"/>
      <c r="M356"/>
      <c r="N356"/>
      <c r="O356"/>
      <c r="P356"/>
      <c r="Q356"/>
      <c r="R356"/>
      <c r="S356"/>
      <c r="T356"/>
      <c r="U356"/>
      <c r="V356"/>
      <c r="W356"/>
      <c r="X356"/>
      <c r="Y356"/>
    </row>
    <row r="357" spans="1:25" ht="18" x14ac:dyDescent="0.45">
      <c r="A357"/>
      <c r="B357"/>
      <c r="C357"/>
      <c r="D357"/>
      <c r="E357"/>
      <c r="F357"/>
      <c r="G357"/>
      <c r="H357"/>
      <c r="I357"/>
      <c r="J357"/>
      <c r="K357"/>
      <c r="L357"/>
      <c r="M357"/>
      <c r="N357"/>
      <c r="O357"/>
      <c r="P357"/>
      <c r="Q357"/>
      <c r="R357"/>
      <c r="S357"/>
      <c r="T357"/>
      <c r="U357"/>
      <c r="V357"/>
      <c r="W357"/>
      <c r="X357"/>
      <c r="Y357"/>
    </row>
    <row r="358" spans="1:25" ht="18" x14ac:dyDescent="0.45">
      <c r="A358"/>
      <c r="B358"/>
      <c r="C358"/>
      <c r="D358"/>
      <c r="E358"/>
      <c r="F358"/>
      <c r="G358"/>
      <c r="H358"/>
      <c r="I358"/>
      <c r="J358"/>
      <c r="K358"/>
      <c r="L358"/>
      <c r="M358"/>
      <c r="N358"/>
      <c r="O358"/>
      <c r="P358"/>
      <c r="Q358"/>
      <c r="R358"/>
      <c r="S358"/>
      <c r="T358"/>
      <c r="U358"/>
      <c r="V358"/>
      <c r="W358"/>
      <c r="X358"/>
      <c r="Y358"/>
    </row>
    <row r="359" spans="1:25" ht="18" x14ac:dyDescent="0.45">
      <c r="A359"/>
      <c r="B359"/>
      <c r="C359"/>
      <c r="D359"/>
      <c r="E359"/>
      <c r="F359"/>
      <c r="G359"/>
      <c r="H359"/>
      <c r="I359"/>
      <c r="J359"/>
      <c r="K359"/>
      <c r="L359"/>
      <c r="M359"/>
      <c r="N359"/>
      <c r="O359"/>
      <c r="P359"/>
      <c r="Q359"/>
      <c r="R359"/>
      <c r="S359"/>
      <c r="T359"/>
      <c r="U359"/>
      <c r="V359"/>
      <c r="W359"/>
      <c r="X359"/>
      <c r="Y359"/>
    </row>
    <row r="360" spans="1:25" ht="18" x14ac:dyDescent="0.45">
      <c r="A360"/>
      <c r="B360"/>
      <c r="C360"/>
      <c r="D360"/>
      <c r="E360"/>
      <c r="F360"/>
      <c r="G360"/>
      <c r="H360"/>
      <c r="I360"/>
      <c r="J360"/>
      <c r="K360"/>
      <c r="L360"/>
      <c r="M360"/>
      <c r="N360"/>
      <c r="O360"/>
      <c r="P360"/>
      <c r="Q360"/>
      <c r="R360"/>
      <c r="S360"/>
      <c r="T360"/>
      <c r="U360"/>
      <c r="V360"/>
      <c r="W360"/>
      <c r="X360"/>
      <c r="Y360"/>
    </row>
    <row r="361" spans="1:25" ht="18" x14ac:dyDescent="0.45">
      <c r="A361"/>
      <c r="B361"/>
      <c r="C361"/>
      <c r="D361"/>
      <c r="E361"/>
      <c r="F361"/>
      <c r="G361"/>
      <c r="H361"/>
      <c r="I361"/>
      <c r="J361"/>
      <c r="K361"/>
      <c r="L361"/>
      <c r="M361"/>
      <c r="N361"/>
      <c r="O361"/>
      <c r="P361"/>
      <c r="Q361"/>
      <c r="R361"/>
      <c r="S361"/>
      <c r="T361"/>
      <c r="U361"/>
      <c r="V361"/>
      <c r="W361"/>
      <c r="X361"/>
      <c r="Y361"/>
    </row>
    <row r="362" spans="1:25" ht="18" x14ac:dyDescent="0.45">
      <c r="A362"/>
      <c r="B362"/>
      <c r="C362"/>
      <c r="D362"/>
      <c r="E362"/>
      <c r="F362"/>
      <c r="G362"/>
      <c r="H362"/>
      <c r="I362"/>
      <c r="J362"/>
      <c r="K362"/>
      <c r="L362"/>
      <c r="M362"/>
      <c r="N362"/>
      <c r="O362"/>
      <c r="P362"/>
      <c r="Q362"/>
      <c r="R362"/>
      <c r="S362"/>
      <c r="T362"/>
      <c r="U362"/>
      <c r="V362"/>
      <c r="W362"/>
      <c r="X362"/>
      <c r="Y362"/>
    </row>
    <row r="363" spans="1:25" ht="18" x14ac:dyDescent="0.45">
      <c r="A363"/>
      <c r="B363"/>
      <c r="C363"/>
      <c r="D363"/>
      <c r="E363"/>
      <c r="F363"/>
      <c r="G363"/>
      <c r="H363"/>
      <c r="I363"/>
      <c r="J363"/>
      <c r="K363"/>
      <c r="L363"/>
      <c r="M363"/>
      <c r="N363"/>
      <c r="O363"/>
      <c r="P363"/>
      <c r="Q363"/>
      <c r="R363"/>
      <c r="S363"/>
      <c r="T363"/>
      <c r="U363"/>
      <c r="V363"/>
      <c r="W363"/>
      <c r="X363"/>
      <c r="Y363"/>
    </row>
    <row r="364" spans="1:25" ht="18" x14ac:dyDescent="0.45">
      <c r="A364"/>
      <c r="B364"/>
      <c r="C364"/>
      <c r="D364"/>
      <c r="E364"/>
      <c r="F364"/>
      <c r="G364"/>
      <c r="H364"/>
      <c r="I364"/>
      <c r="J364"/>
      <c r="K364"/>
      <c r="L364"/>
      <c r="M364"/>
      <c r="N364"/>
      <c r="O364"/>
      <c r="P364"/>
      <c r="Q364"/>
      <c r="R364"/>
      <c r="S364"/>
      <c r="T364"/>
      <c r="U364"/>
      <c r="V364"/>
      <c r="W364"/>
      <c r="X364"/>
      <c r="Y364"/>
    </row>
    <row r="365" spans="1:25" ht="18" x14ac:dyDescent="0.45">
      <c r="A365"/>
      <c r="B365"/>
      <c r="C365"/>
      <c r="D365"/>
      <c r="E365"/>
      <c r="F365"/>
      <c r="G365"/>
      <c r="H365"/>
      <c r="I365"/>
      <c r="J365"/>
      <c r="K365"/>
      <c r="L365"/>
      <c r="M365"/>
      <c r="N365"/>
      <c r="O365"/>
      <c r="P365"/>
      <c r="Q365"/>
      <c r="R365"/>
      <c r="S365"/>
      <c r="T365"/>
      <c r="U365"/>
      <c r="V365"/>
      <c r="W365"/>
      <c r="X365"/>
      <c r="Y365"/>
    </row>
    <row r="366" spans="1:25" ht="18" x14ac:dyDescent="0.45">
      <c r="A366"/>
      <c r="B366"/>
      <c r="C366"/>
      <c r="D366"/>
      <c r="E366"/>
      <c r="F366"/>
      <c r="G366"/>
      <c r="H366"/>
      <c r="I366"/>
      <c r="J366"/>
      <c r="K366"/>
      <c r="L366"/>
      <c r="M366"/>
      <c r="N366"/>
      <c r="O366"/>
      <c r="P366"/>
      <c r="Q366"/>
      <c r="R366"/>
      <c r="S366"/>
      <c r="T366"/>
      <c r="U366"/>
      <c r="V366"/>
      <c r="W366"/>
      <c r="X366"/>
      <c r="Y366"/>
    </row>
    <row r="367" spans="1:25" ht="18" x14ac:dyDescent="0.45">
      <c r="A367"/>
      <c r="B367"/>
      <c r="C367"/>
      <c r="D367"/>
      <c r="E367"/>
      <c r="F367"/>
      <c r="G367"/>
      <c r="H367"/>
      <c r="I367"/>
      <c r="J367"/>
      <c r="K367"/>
      <c r="L367"/>
      <c r="M367"/>
      <c r="N367"/>
      <c r="O367"/>
      <c r="P367"/>
      <c r="Q367"/>
      <c r="R367"/>
      <c r="S367"/>
      <c r="T367"/>
      <c r="U367"/>
      <c r="V367"/>
      <c r="W367"/>
      <c r="X367"/>
      <c r="Y367"/>
    </row>
    <row r="368" spans="1:25" ht="18" x14ac:dyDescent="0.45">
      <c r="A368"/>
      <c r="B368"/>
      <c r="C368"/>
      <c r="D368"/>
      <c r="E368"/>
      <c r="F368"/>
      <c r="G368"/>
      <c r="H368"/>
      <c r="I368"/>
      <c r="J368"/>
      <c r="K368"/>
      <c r="L368"/>
      <c r="M368"/>
      <c r="N368"/>
      <c r="O368"/>
      <c r="P368"/>
      <c r="Q368"/>
      <c r="R368"/>
      <c r="S368"/>
      <c r="T368"/>
      <c r="U368"/>
      <c r="V368"/>
      <c r="W368"/>
      <c r="X368"/>
      <c r="Y368"/>
    </row>
    <row r="369" spans="1:25" ht="18" x14ac:dyDescent="0.45">
      <c r="A369"/>
      <c r="B369"/>
      <c r="C369"/>
      <c r="D369"/>
      <c r="E369"/>
      <c r="F369"/>
      <c r="G369"/>
      <c r="H369"/>
      <c r="I369"/>
      <c r="J369"/>
      <c r="K369"/>
      <c r="L369"/>
      <c r="M369"/>
      <c r="N369"/>
      <c r="O369"/>
      <c r="P369"/>
      <c r="Q369"/>
      <c r="R369"/>
      <c r="S369"/>
      <c r="T369"/>
      <c r="U369"/>
      <c r="V369"/>
      <c r="W369"/>
      <c r="X369"/>
      <c r="Y369"/>
    </row>
    <row r="370" spans="1:25" ht="18" x14ac:dyDescent="0.45">
      <c r="A370"/>
      <c r="B370"/>
      <c r="C370"/>
      <c r="D370"/>
      <c r="E370"/>
      <c r="F370"/>
      <c r="G370"/>
      <c r="H370"/>
      <c r="I370"/>
      <c r="J370"/>
      <c r="K370"/>
      <c r="L370"/>
      <c r="M370"/>
      <c r="N370"/>
      <c r="O370"/>
      <c r="P370"/>
      <c r="Q370"/>
      <c r="R370"/>
      <c r="S370"/>
      <c r="T370"/>
      <c r="U370"/>
      <c r="V370"/>
      <c r="W370"/>
      <c r="X370"/>
      <c r="Y370"/>
    </row>
    <row r="371" spans="1:25" ht="18" x14ac:dyDescent="0.45">
      <c r="A371"/>
      <c r="B371"/>
      <c r="C371"/>
      <c r="D371"/>
      <c r="E371"/>
      <c r="F371"/>
      <c r="G371"/>
      <c r="H371"/>
      <c r="I371"/>
      <c r="J371"/>
      <c r="K371"/>
      <c r="L371"/>
      <c r="M371"/>
      <c r="N371"/>
      <c r="O371"/>
      <c r="P371"/>
      <c r="Q371"/>
      <c r="R371"/>
      <c r="S371"/>
      <c r="T371"/>
      <c r="U371"/>
      <c r="V371"/>
      <c r="W371"/>
      <c r="X371"/>
      <c r="Y371"/>
    </row>
    <row r="372" spans="1:25" ht="18" x14ac:dyDescent="0.45">
      <c r="A372"/>
      <c r="B372"/>
      <c r="C372"/>
      <c r="D372"/>
      <c r="E372"/>
      <c r="F372"/>
      <c r="G372"/>
      <c r="H372"/>
      <c r="I372"/>
      <c r="J372"/>
      <c r="K372"/>
      <c r="L372"/>
      <c r="M372"/>
      <c r="N372"/>
      <c r="O372"/>
      <c r="P372"/>
      <c r="Q372"/>
      <c r="R372"/>
      <c r="S372"/>
      <c r="T372"/>
      <c r="U372"/>
      <c r="V372"/>
      <c r="W372"/>
      <c r="X372"/>
      <c r="Y372"/>
    </row>
    <row r="373" spans="1:25" ht="18" x14ac:dyDescent="0.45">
      <c r="A373"/>
      <c r="B373"/>
      <c r="C373"/>
      <c r="D373"/>
      <c r="E373"/>
      <c r="F373"/>
      <c r="G373"/>
      <c r="H373"/>
      <c r="I373"/>
      <c r="J373"/>
      <c r="K373"/>
      <c r="L373"/>
      <c r="M373"/>
      <c r="N373"/>
      <c r="O373"/>
      <c r="P373"/>
      <c r="Q373"/>
      <c r="R373"/>
      <c r="S373"/>
      <c r="T373"/>
      <c r="U373"/>
      <c r="V373"/>
      <c r="W373"/>
      <c r="X373"/>
      <c r="Y373"/>
    </row>
    <row r="374" spans="1:25" ht="18" x14ac:dyDescent="0.45">
      <c r="A374"/>
      <c r="B374"/>
      <c r="C374"/>
      <c r="D374"/>
      <c r="E374"/>
      <c r="F374"/>
      <c r="G374"/>
      <c r="H374"/>
      <c r="I374"/>
      <c r="J374"/>
      <c r="K374"/>
      <c r="L374"/>
      <c r="M374"/>
      <c r="N374"/>
      <c r="O374"/>
      <c r="P374"/>
      <c r="Q374"/>
      <c r="R374"/>
      <c r="S374"/>
      <c r="T374"/>
      <c r="U374"/>
      <c r="V374"/>
      <c r="W374"/>
      <c r="X374"/>
      <c r="Y374"/>
    </row>
    <row r="375" spans="1:25" ht="18" x14ac:dyDescent="0.45">
      <c r="A375"/>
      <c r="B375"/>
      <c r="C375"/>
      <c r="D375"/>
      <c r="E375"/>
      <c r="F375"/>
      <c r="G375"/>
      <c r="H375"/>
      <c r="I375"/>
      <c r="J375"/>
      <c r="K375"/>
      <c r="L375"/>
      <c r="M375"/>
      <c r="N375"/>
      <c r="O375"/>
      <c r="P375"/>
      <c r="Q375"/>
      <c r="R375"/>
      <c r="S375"/>
      <c r="T375"/>
      <c r="U375"/>
      <c r="V375"/>
      <c r="W375"/>
      <c r="X375"/>
      <c r="Y375"/>
    </row>
    <row r="376" spans="1:25" ht="18" x14ac:dyDescent="0.45">
      <c r="A376"/>
      <c r="B376"/>
      <c r="C376"/>
      <c r="D376"/>
      <c r="E376"/>
      <c r="F376"/>
      <c r="G376"/>
      <c r="H376"/>
      <c r="I376"/>
      <c r="J376"/>
      <c r="K376"/>
      <c r="L376"/>
      <c r="M376"/>
      <c r="N376"/>
      <c r="O376"/>
      <c r="P376"/>
      <c r="Q376"/>
      <c r="R376"/>
      <c r="S376"/>
      <c r="T376"/>
      <c r="U376"/>
      <c r="V376"/>
      <c r="W376"/>
      <c r="X376"/>
      <c r="Y376"/>
    </row>
    <row r="377" spans="1:25" ht="18" x14ac:dyDescent="0.45">
      <c r="A377"/>
      <c r="B377"/>
      <c r="C377"/>
      <c r="D377"/>
      <c r="E377"/>
      <c r="F377"/>
      <c r="G377"/>
      <c r="H377"/>
      <c r="I377"/>
      <c r="J377"/>
      <c r="K377"/>
      <c r="L377"/>
      <c r="M377"/>
      <c r="N377"/>
      <c r="O377"/>
      <c r="P377"/>
      <c r="Q377"/>
      <c r="R377"/>
      <c r="S377"/>
      <c r="T377"/>
      <c r="U377"/>
      <c r="V377"/>
      <c r="W377"/>
      <c r="X377"/>
      <c r="Y377"/>
    </row>
    <row r="378" spans="1:25" ht="18" x14ac:dyDescent="0.45">
      <c r="A378"/>
      <c r="B378"/>
      <c r="C378"/>
      <c r="D378"/>
      <c r="E378"/>
      <c r="F378"/>
      <c r="G378"/>
      <c r="H378"/>
      <c r="I378"/>
      <c r="J378"/>
      <c r="K378"/>
      <c r="L378"/>
      <c r="M378"/>
      <c r="N378"/>
      <c r="O378"/>
      <c r="P378"/>
      <c r="Q378"/>
      <c r="R378"/>
      <c r="S378"/>
      <c r="T378"/>
      <c r="U378"/>
      <c r="V378"/>
      <c r="W378"/>
      <c r="X378"/>
      <c r="Y378"/>
    </row>
    <row r="379" spans="1:25" ht="18" x14ac:dyDescent="0.45">
      <c r="A379"/>
      <c r="B379"/>
      <c r="C379"/>
      <c r="D379"/>
      <c r="E379"/>
      <c r="F379"/>
      <c r="G379"/>
      <c r="H379"/>
      <c r="I379"/>
      <c r="J379"/>
      <c r="K379"/>
      <c r="L379"/>
      <c r="M379"/>
      <c r="N379"/>
      <c r="O379"/>
      <c r="P379"/>
      <c r="Q379"/>
      <c r="R379"/>
      <c r="S379"/>
      <c r="T379"/>
      <c r="U379"/>
      <c r="V379"/>
      <c r="W379"/>
      <c r="X379"/>
      <c r="Y379"/>
    </row>
    <row r="380" spans="1:25" ht="18" x14ac:dyDescent="0.45">
      <c r="A380"/>
      <c r="B380"/>
      <c r="C380"/>
      <c r="D380"/>
      <c r="E380"/>
      <c r="F380"/>
      <c r="G380"/>
      <c r="H380"/>
      <c r="I380"/>
      <c r="J380"/>
      <c r="K380"/>
      <c r="L380"/>
      <c r="M380"/>
      <c r="N380"/>
      <c r="O380"/>
      <c r="P380"/>
      <c r="Q380"/>
      <c r="R380"/>
      <c r="S380"/>
      <c r="T380"/>
      <c r="U380"/>
      <c r="V380"/>
      <c r="W380"/>
      <c r="X380"/>
      <c r="Y380"/>
    </row>
    <row r="381" spans="1:25" ht="18" x14ac:dyDescent="0.45">
      <c r="A381"/>
      <c r="B381"/>
      <c r="C381"/>
      <c r="D381"/>
      <c r="E381"/>
      <c r="F381"/>
      <c r="G381"/>
      <c r="H381"/>
      <c r="I381"/>
      <c r="J381"/>
      <c r="K381"/>
      <c r="L381"/>
      <c r="M381"/>
      <c r="N381"/>
      <c r="O381"/>
      <c r="P381"/>
      <c r="Q381"/>
      <c r="R381"/>
      <c r="S381"/>
      <c r="T381"/>
      <c r="U381"/>
      <c r="V381"/>
      <c r="W381"/>
      <c r="X381"/>
      <c r="Y381"/>
    </row>
    <row r="382" spans="1:25" ht="18" x14ac:dyDescent="0.45">
      <c r="A382"/>
      <c r="B382"/>
      <c r="C382"/>
      <c r="D382"/>
      <c r="E382"/>
      <c r="F382"/>
      <c r="G382"/>
      <c r="H382"/>
      <c r="I382"/>
      <c r="J382"/>
      <c r="K382"/>
      <c r="L382"/>
      <c r="M382"/>
      <c r="N382"/>
      <c r="O382"/>
      <c r="P382"/>
      <c r="Q382"/>
      <c r="R382"/>
      <c r="S382"/>
      <c r="T382"/>
      <c r="U382"/>
      <c r="V382"/>
      <c r="W382"/>
      <c r="X382"/>
      <c r="Y382"/>
    </row>
    <row r="383" spans="1:25" ht="18" x14ac:dyDescent="0.45">
      <c r="A383"/>
      <c r="B383"/>
      <c r="C383"/>
      <c r="D383"/>
      <c r="E383"/>
      <c r="F383"/>
      <c r="G383"/>
      <c r="H383"/>
      <c r="I383"/>
      <c r="J383"/>
      <c r="K383"/>
      <c r="L383"/>
      <c r="M383"/>
      <c r="N383"/>
      <c r="O383"/>
      <c r="P383"/>
      <c r="Q383"/>
      <c r="R383"/>
      <c r="S383"/>
      <c r="T383"/>
      <c r="U383"/>
      <c r="V383"/>
      <c r="W383"/>
      <c r="X383"/>
      <c r="Y383"/>
    </row>
    <row r="384" spans="1:25" ht="18" x14ac:dyDescent="0.45">
      <c r="A384"/>
      <c r="B384"/>
      <c r="C384"/>
      <c r="D384"/>
      <c r="E384"/>
      <c r="F384"/>
      <c r="G384"/>
      <c r="H384"/>
      <c r="I384"/>
      <c r="J384"/>
      <c r="K384"/>
      <c r="L384"/>
      <c r="M384"/>
      <c r="N384"/>
      <c r="O384"/>
      <c r="P384"/>
      <c r="Q384"/>
      <c r="R384"/>
      <c r="S384"/>
      <c r="T384"/>
      <c r="U384"/>
      <c r="V384"/>
      <c r="W384"/>
      <c r="X384"/>
      <c r="Y384"/>
    </row>
    <row r="385" spans="1:25" ht="18" x14ac:dyDescent="0.45">
      <c r="A385"/>
      <c r="B385"/>
      <c r="C385"/>
      <c r="D385"/>
      <c r="E385"/>
      <c r="F385"/>
      <c r="G385"/>
      <c r="H385"/>
      <c r="I385"/>
      <c r="J385"/>
      <c r="K385"/>
      <c r="L385"/>
      <c r="M385"/>
      <c r="N385"/>
      <c r="O385"/>
      <c r="P385"/>
      <c r="Q385"/>
      <c r="R385"/>
      <c r="S385"/>
      <c r="T385"/>
      <c r="U385"/>
      <c r="V385"/>
      <c r="W385"/>
      <c r="X385"/>
      <c r="Y385"/>
    </row>
    <row r="386" spans="1:25" ht="18" x14ac:dyDescent="0.45">
      <c r="A386"/>
      <c r="B386"/>
      <c r="C386"/>
      <c r="D386"/>
      <c r="E386"/>
      <c r="F386"/>
      <c r="G386"/>
      <c r="H386"/>
      <c r="I386"/>
      <c r="J386"/>
      <c r="K386"/>
      <c r="L386"/>
      <c r="M386"/>
      <c r="N386"/>
      <c r="O386"/>
      <c r="P386"/>
      <c r="Q386"/>
      <c r="R386"/>
      <c r="S386"/>
      <c r="T386"/>
      <c r="U386"/>
      <c r="V386"/>
      <c r="W386"/>
      <c r="X386"/>
      <c r="Y386"/>
    </row>
    <row r="387" spans="1:25" ht="18" x14ac:dyDescent="0.45">
      <c r="A387"/>
      <c r="B387"/>
      <c r="C387"/>
      <c r="D387"/>
      <c r="E387"/>
      <c r="F387"/>
      <c r="G387"/>
      <c r="H387"/>
      <c r="I387"/>
      <c r="J387"/>
      <c r="K387"/>
      <c r="L387"/>
      <c r="M387"/>
      <c r="N387"/>
      <c r="O387"/>
      <c r="P387"/>
      <c r="Q387"/>
      <c r="R387"/>
      <c r="S387"/>
      <c r="T387"/>
      <c r="U387"/>
      <c r="V387"/>
      <c r="W387"/>
      <c r="X387"/>
      <c r="Y387"/>
    </row>
    <row r="388" spans="1:25" ht="18" x14ac:dyDescent="0.45">
      <c r="A388"/>
      <c r="B388"/>
      <c r="C388"/>
      <c r="D388"/>
      <c r="E388"/>
      <c r="F388"/>
      <c r="G388"/>
      <c r="H388"/>
      <c r="I388"/>
      <c r="J388"/>
      <c r="K388"/>
      <c r="L388"/>
      <c r="M388"/>
      <c r="N388"/>
      <c r="O388"/>
      <c r="P388"/>
      <c r="Q388"/>
      <c r="R388"/>
      <c r="S388"/>
      <c r="T388"/>
      <c r="U388"/>
      <c r="V388"/>
      <c r="W388"/>
      <c r="X388"/>
      <c r="Y388"/>
    </row>
    <row r="389" spans="1:25" ht="18" x14ac:dyDescent="0.45">
      <c r="A389"/>
      <c r="B389"/>
      <c r="C389"/>
      <c r="D389"/>
      <c r="E389"/>
      <c r="F389"/>
      <c r="G389"/>
      <c r="H389"/>
      <c r="I389"/>
      <c r="J389"/>
      <c r="K389"/>
      <c r="L389"/>
      <c r="M389"/>
      <c r="N389"/>
      <c r="O389"/>
      <c r="P389"/>
      <c r="Q389"/>
      <c r="R389"/>
      <c r="S389"/>
      <c r="T389"/>
      <c r="U389"/>
      <c r="V389"/>
      <c r="W389"/>
      <c r="X389"/>
      <c r="Y389"/>
    </row>
    <row r="390" spans="1:25" ht="18" x14ac:dyDescent="0.45">
      <c r="A390"/>
      <c r="B390"/>
      <c r="C390"/>
      <c r="D390"/>
      <c r="E390"/>
      <c r="F390"/>
      <c r="G390"/>
      <c r="H390"/>
      <c r="I390"/>
      <c r="J390"/>
      <c r="K390"/>
      <c r="L390"/>
      <c r="M390"/>
      <c r="N390"/>
      <c r="O390"/>
      <c r="P390"/>
      <c r="Q390"/>
      <c r="R390"/>
      <c r="S390"/>
      <c r="T390"/>
      <c r="U390"/>
      <c r="V390"/>
      <c r="W390"/>
      <c r="X390"/>
      <c r="Y390"/>
    </row>
    <row r="391" spans="1:25" ht="18" x14ac:dyDescent="0.45">
      <c r="A391"/>
      <c r="B391"/>
      <c r="C391"/>
      <c r="D391"/>
      <c r="E391"/>
      <c r="F391"/>
      <c r="G391"/>
      <c r="H391"/>
      <c r="I391"/>
      <c r="J391"/>
      <c r="K391"/>
      <c r="L391"/>
      <c r="M391"/>
      <c r="N391"/>
      <c r="O391"/>
      <c r="P391"/>
      <c r="Q391"/>
      <c r="R391"/>
      <c r="S391"/>
      <c r="T391"/>
      <c r="U391"/>
      <c r="V391"/>
      <c r="W391"/>
      <c r="X391"/>
      <c r="Y391"/>
    </row>
    <row r="392" spans="1:25" ht="18" x14ac:dyDescent="0.45">
      <c r="A392"/>
      <c r="B392"/>
      <c r="C392"/>
      <c r="D392"/>
      <c r="E392"/>
      <c r="F392"/>
      <c r="G392"/>
      <c r="H392"/>
      <c r="I392"/>
      <c r="J392"/>
      <c r="K392"/>
      <c r="L392"/>
      <c r="M392"/>
      <c r="N392"/>
      <c r="O392"/>
      <c r="P392"/>
      <c r="Q392"/>
      <c r="R392"/>
      <c r="S392"/>
      <c r="T392"/>
      <c r="U392"/>
      <c r="V392"/>
      <c r="W392"/>
      <c r="X392"/>
      <c r="Y392"/>
    </row>
    <row r="393" spans="1:25" ht="18" x14ac:dyDescent="0.45">
      <c r="A393"/>
      <c r="B393"/>
      <c r="C393"/>
      <c r="D393"/>
      <c r="E393"/>
      <c r="F393"/>
      <c r="G393"/>
      <c r="H393"/>
      <c r="I393"/>
      <c r="J393"/>
      <c r="K393"/>
      <c r="L393"/>
      <c r="M393"/>
      <c r="N393"/>
      <c r="O393"/>
      <c r="P393"/>
      <c r="Q393"/>
      <c r="R393"/>
      <c r="S393"/>
      <c r="T393"/>
      <c r="U393"/>
      <c r="V393"/>
      <c r="W393"/>
      <c r="X393"/>
      <c r="Y393"/>
    </row>
    <row r="394" spans="1:25" ht="18" x14ac:dyDescent="0.45">
      <c r="A394"/>
      <c r="B394"/>
      <c r="C394"/>
      <c r="D394"/>
      <c r="E394"/>
      <c r="F394"/>
      <c r="G394"/>
      <c r="H394"/>
      <c r="I394"/>
      <c r="J394"/>
      <c r="K394"/>
      <c r="L394"/>
      <c r="M394"/>
      <c r="N394"/>
      <c r="O394"/>
      <c r="P394"/>
      <c r="Q394"/>
      <c r="R394"/>
      <c r="S394"/>
      <c r="T394"/>
      <c r="U394"/>
      <c r="V394"/>
      <c r="W394"/>
      <c r="X394"/>
      <c r="Y394"/>
    </row>
    <row r="395" spans="1:25" ht="18" x14ac:dyDescent="0.45">
      <c r="A395"/>
      <c r="B395"/>
      <c r="C395"/>
      <c r="D395"/>
      <c r="E395"/>
      <c r="F395"/>
      <c r="G395"/>
      <c r="H395"/>
      <c r="I395"/>
      <c r="J395"/>
      <c r="K395"/>
      <c r="L395"/>
      <c r="M395"/>
      <c r="N395"/>
      <c r="O395"/>
      <c r="P395"/>
      <c r="Q395"/>
      <c r="R395"/>
      <c r="S395"/>
      <c r="T395"/>
      <c r="U395"/>
      <c r="V395"/>
      <c r="W395"/>
      <c r="X395"/>
      <c r="Y395"/>
    </row>
    <row r="396" spans="1:25" ht="18" x14ac:dyDescent="0.45">
      <c r="A396"/>
      <c r="B396"/>
      <c r="C396"/>
      <c r="D396"/>
      <c r="E396"/>
      <c r="F396"/>
      <c r="G396"/>
      <c r="H396"/>
      <c r="I396"/>
      <c r="J396"/>
      <c r="K396"/>
      <c r="L396"/>
      <c r="M396"/>
      <c r="N396"/>
      <c r="O396"/>
      <c r="P396"/>
      <c r="Q396"/>
      <c r="R396"/>
      <c r="S396"/>
      <c r="T396"/>
      <c r="U396"/>
      <c r="V396"/>
      <c r="W396"/>
      <c r="X396"/>
      <c r="Y396"/>
    </row>
    <row r="397" spans="1:25" ht="18" x14ac:dyDescent="0.45">
      <c r="A397"/>
      <c r="B397"/>
      <c r="C397"/>
      <c r="D397"/>
      <c r="E397"/>
      <c r="F397"/>
      <c r="G397"/>
      <c r="H397"/>
      <c r="I397"/>
      <c r="J397"/>
      <c r="K397"/>
      <c r="L397"/>
      <c r="M397"/>
      <c r="N397"/>
      <c r="O397"/>
      <c r="P397"/>
      <c r="Q397"/>
      <c r="R397"/>
      <c r="S397"/>
      <c r="T397"/>
      <c r="U397"/>
      <c r="V397"/>
      <c r="W397"/>
      <c r="X397"/>
      <c r="Y397"/>
    </row>
    <row r="398" spans="1:25" ht="18" x14ac:dyDescent="0.45">
      <c r="A398"/>
      <c r="B398"/>
      <c r="C398"/>
      <c r="D398"/>
      <c r="E398"/>
      <c r="F398"/>
      <c r="G398"/>
      <c r="H398"/>
      <c r="I398"/>
      <c r="J398"/>
      <c r="K398"/>
      <c r="L398"/>
      <c r="M398"/>
      <c r="N398"/>
      <c r="O398"/>
      <c r="P398"/>
      <c r="Q398"/>
      <c r="R398"/>
      <c r="S398"/>
      <c r="T398"/>
      <c r="U398"/>
      <c r="V398"/>
      <c r="W398"/>
      <c r="X398"/>
      <c r="Y398"/>
    </row>
    <row r="399" spans="1:25" ht="18" x14ac:dyDescent="0.45">
      <c r="A399"/>
      <c r="B399"/>
      <c r="C399"/>
      <c r="D399"/>
      <c r="E399"/>
      <c r="F399"/>
      <c r="G399"/>
      <c r="H399"/>
      <c r="I399"/>
      <c r="J399"/>
      <c r="K399"/>
      <c r="L399"/>
      <c r="M399"/>
      <c r="N399"/>
      <c r="O399"/>
      <c r="P399"/>
      <c r="Q399"/>
      <c r="R399"/>
      <c r="S399"/>
      <c r="T399"/>
      <c r="U399"/>
      <c r="V399"/>
      <c r="W399"/>
      <c r="X399"/>
      <c r="Y399"/>
    </row>
    <row r="400" spans="1:25" ht="18" x14ac:dyDescent="0.45">
      <c r="A400"/>
      <c r="B400"/>
      <c r="C400"/>
      <c r="D400"/>
      <c r="E400"/>
      <c r="F400"/>
      <c r="G400"/>
      <c r="H400"/>
      <c r="I400"/>
      <c r="J400"/>
      <c r="K400"/>
      <c r="L400"/>
      <c r="M400"/>
      <c r="N400"/>
      <c r="O400"/>
      <c r="P400"/>
      <c r="Q400"/>
      <c r="R400"/>
      <c r="S400"/>
      <c r="T400"/>
      <c r="U400"/>
      <c r="V400"/>
      <c r="W400"/>
      <c r="X400"/>
      <c r="Y400"/>
    </row>
    <row r="401" spans="1:25" ht="18" x14ac:dyDescent="0.45">
      <c r="A401"/>
      <c r="B401"/>
      <c r="C401"/>
      <c r="D401"/>
      <c r="E401"/>
      <c r="F401"/>
      <c r="G401"/>
      <c r="H401"/>
      <c r="I401"/>
      <c r="J401"/>
      <c r="K401"/>
      <c r="L401"/>
      <c r="M401"/>
      <c r="N401"/>
      <c r="O401"/>
      <c r="P401"/>
      <c r="Q401"/>
      <c r="R401"/>
      <c r="S401"/>
      <c r="T401"/>
      <c r="U401"/>
      <c r="V401"/>
      <c r="W401"/>
      <c r="X401"/>
      <c r="Y401"/>
    </row>
    <row r="402" spans="1:25" ht="18" x14ac:dyDescent="0.45">
      <c r="A402"/>
      <c r="B402"/>
      <c r="C402"/>
      <c r="D402"/>
      <c r="E402"/>
      <c r="F402"/>
      <c r="G402"/>
      <c r="H402"/>
      <c r="I402"/>
      <c r="J402"/>
      <c r="K402"/>
      <c r="L402"/>
      <c r="M402"/>
      <c r="N402"/>
      <c r="O402"/>
      <c r="P402"/>
      <c r="Q402"/>
      <c r="R402"/>
      <c r="S402"/>
      <c r="T402"/>
      <c r="U402"/>
      <c r="V402"/>
      <c r="W402"/>
      <c r="X402"/>
      <c r="Y402"/>
    </row>
    <row r="403" spans="1:25" ht="18" x14ac:dyDescent="0.45">
      <c r="A403"/>
      <c r="B403"/>
      <c r="C403"/>
      <c r="D403"/>
      <c r="E403"/>
      <c r="F403"/>
      <c r="G403"/>
      <c r="H403"/>
      <c r="I403"/>
      <c r="J403"/>
      <c r="K403"/>
      <c r="L403"/>
      <c r="M403"/>
      <c r="N403"/>
      <c r="O403"/>
      <c r="P403"/>
      <c r="Q403"/>
      <c r="R403"/>
      <c r="S403"/>
      <c r="T403"/>
      <c r="U403"/>
      <c r="V403"/>
      <c r="W403"/>
      <c r="X403"/>
      <c r="Y403"/>
    </row>
    <row r="404" spans="1:25" ht="18" x14ac:dyDescent="0.45">
      <c r="A404"/>
      <c r="B404"/>
      <c r="C404"/>
      <c r="D404"/>
      <c r="E404"/>
      <c r="F404"/>
      <c r="G404"/>
      <c r="H404"/>
      <c r="I404"/>
      <c r="J404"/>
      <c r="K404"/>
      <c r="L404"/>
      <c r="M404"/>
      <c r="N404"/>
      <c r="O404"/>
      <c r="P404"/>
      <c r="Q404"/>
      <c r="R404"/>
      <c r="S404"/>
      <c r="T404"/>
      <c r="U404"/>
      <c r="V404"/>
      <c r="W404"/>
      <c r="X404"/>
      <c r="Y404"/>
    </row>
    <row r="405" spans="1:25" ht="18" x14ac:dyDescent="0.45">
      <c r="A405"/>
      <c r="B405"/>
      <c r="C405"/>
      <c r="D405"/>
      <c r="E405"/>
      <c r="F405"/>
      <c r="G405"/>
      <c r="H405"/>
      <c r="I405"/>
      <c r="J405"/>
      <c r="K405"/>
      <c r="L405"/>
      <c r="M405"/>
      <c r="N405"/>
      <c r="O405"/>
      <c r="P405"/>
      <c r="Q405"/>
      <c r="R405"/>
      <c r="S405"/>
      <c r="T405"/>
      <c r="U405"/>
      <c r="V405"/>
      <c r="W405"/>
      <c r="X405"/>
      <c r="Y405"/>
    </row>
    <row r="406" spans="1:25" ht="18" x14ac:dyDescent="0.45">
      <c r="A406"/>
      <c r="B406"/>
      <c r="C406"/>
      <c r="D406"/>
      <c r="E406"/>
      <c r="F406"/>
      <c r="G406"/>
      <c r="H406"/>
      <c r="I406"/>
      <c r="J406"/>
      <c r="K406"/>
      <c r="L406"/>
      <c r="M406"/>
      <c r="N406"/>
      <c r="O406"/>
      <c r="P406"/>
      <c r="Q406"/>
      <c r="R406"/>
      <c r="S406"/>
      <c r="T406"/>
      <c r="U406"/>
      <c r="V406"/>
      <c r="W406"/>
      <c r="X406"/>
      <c r="Y406"/>
    </row>
    <row r="407" spans="1:25" ht="18" x14ac:dyDescent="0.45">
      <c r="A407"/>
      <c r="B407"/>
      <c r="C407"/>
      <c r="D407"/>
      <c r="E407"/>
      <c r="F407"/>
      <c r="G407"/>
      <c r="H407"/>
      <c r="I407"/>
      <c r="J407"/>
      <c r="K407"/>
      <c r="L407"/>
      <c r="M407"/>
      <c r="N407"/>
      <c r="O407"/>
      <c r="P407"/>
      <c r="Q407"/>
      <c r="R407"/>
      <c r="S407"/>
      <c r="T407"/>
      <c r="U407"/>
      <c r="V407"/>
      <c r="W407"/>
      <c r="X407"/>
      <c r="Y407"/>
    </row>
    <row r="408" spans="1:25" ht="18" x14ac:dyDescent="0.45">
      <c r="A408"/>
      <c r="B408"/>
      <c r="C408"/>
      <c r="D408"/>
      <c r="E408"/>
      <c r="F408"/>
      <c r="G408"/>
      <c r="H408"/>
      <c r="I408"/>
      <c r="J408"/>
      <c r="K408"/>
      <c r="L408"/>
      <c r="M408"/>
      <c r="N408"/>
      <c r="O408"/>
      <c r="P408"/>
      <c r="Q408"/>
      <c r="R408"/>
      <c r="S408"/>
      <c r="T408"/>
      <c r="U408"/>
      <c r="V408"/>
      <c r="W408"/>
      <c r="X408"/>
      <c r="Y408"/>
    </row>
    <row r="409" spans="1:25" ht="18" x14ac:dyDescent="0.45">
      <c r="A409"/>
      <c r="B409"/>
      <c r="C409"/>
      <c r="D409"/>
      <c r="E409"/>
      <c r="F409"/>
      <c r="G409"/>
      <c r="H409"/>
      <c r="I409"/>
      <c r="J409"/>
      <c r="K409"/>
      <c r="L409"/>
      <c r="M409"/>
      <c r="N409"/>
      <c r="O409"/>
      <c r="P409"/>
      <c r="Q409"/>
      <c r="R409"/>
      <c r="S409"/>
      <c r="T409"/>
      <c r="U409"/>
      <c r="V409"/>
      <c r="W409"/>
      <c r="X409"/>
      <c r="Y409"/>
    </row>
    <row r="410" spans="1:25" ht="18" x14ac:dyDescent="0.45">
      <c r="A410"/>
      <c r="B410"/>
      <c r="C410"/>
      <c r="D410"/>
      <c r="E410"/>
      <c r="F410"/>
      <c r="G410"/>
      <c r="H410"/>
      <c r="I410"/>
      <c r="J410"/>
      <c r="K410"/>
      <c r="L410"/>
      <c r="M410"/>
      <c r="N410"/>
      <c r="O410"/>
      <c r="P410"/>
      <c r="Q410"/>
      <c r="R410"/>
      <c r="S410"/>
      <c r="T410"/>
      <c r="U410"/>
      <c r="V410"/>
      <c r="W410"/>
      <c r="X410"/>
      <c r="Y410"/>
    </row>
    <row r="411" spans="1:25" ht="18" x14ac:dyDescent="0.45">
      <c r="A411"/>
      <c r="B411"/>
      <c r="C411"/>
      <c r="D411"/>
      <c r="E411"/>
      <c r="F411"/>
      <c r="G411"/>
      <c r="H411"/>
      <c r="I411"/>
      <c r="J411"/>
      <c r="K411"/>
      <c r="L411"/>
      <c r="M411"/>
      <c r="N411"/>
      <c r="O411"/>
      <c r="P411"/>
      <c r="Q411"/>
      <c r="R411"/>
      <c r="S411"/>
      <c r="T411"/>
      <c r="U411"/>
      <c r="V411"/>
      <c r="W411"/>
      <c r="X411"/>
      <c r="Y411"/>
    </row>
    <row r="412" spans="1:25" ht="18" x14ac:dyDescent="0.45">
      <c r="A412"/>
      <c r="B412"/>
      <c r="C412"/>
      <c r="D412"/>
      <c r="E412"/>
      <c r="F412"/>
      <c r="G412"/>
      <c r="H412"/>
      <c r="I412"/>
      <c r="J412"/>
      <c r="K412"/>
      <c r="L412"/>
      <c r="M412"/>
      <c r="N412"/>
      <c r="O412"/>
      <c r="P412"/>
      <c r="Q412"/>
      <c r="R412"/>
      <c r="S412"/>
      <c r="T412"/>
      <c r="U412"/>
      <c r="V412"/>
      <c r="W412"/>
      <c r="X412"/>
      <c r="Y412"/>
    </row>
    <row r="413" spans="1:25" ht="18" x14ac:dyDescent="0.45">
      <c r="A413"/>
      <c r="B413"/>
      <c r="C413"/>
      <c r="D413"/>
      <c r="E413"/>
      <c r="F413"/>
      <c r="G413"/>
      <c r="H413"/>
      <c r="I413"/>
      <c r="J413"/>
      <c r="K413"/>
      <c r="L413"/>
      <c r="M413"/>
      <c r="N413"/>
      <c r="O413"/>
      <c r="P413"/>
      <c r="Q413"/>
      <c r="R413"/>
      <c r="S413"/>
      <c r="T413"/>
      <c r="U413"/>
      <c r="V413"/>
      <c r="W413"/>
      <c r="X413"/>
      <c r="Y413"/>
    </row>
    <row r="414" spans="1:25" ht="18" x14ac:dyDescent="0.45">
      <c r="A414"/>
      <c r="B414"/>
      <c r="C414"/>
      <c r="D414"/>
      <c r="E414"/>
      <c r="F414"/>
      <c r="G414"/>
      <c r="H414"/>
      <c r="I414"/>
      <c r="J414"/>
      <c r="K414"/>
      <c r="L414"/>
      <c r="M414"/>
      <c r="N414"/>
      <c r="O414"/>
      <c r="P414"/>
      <c r="Q414"/>
      <c r="R414"/>
      <c r="S414"/>
      <c r="T414"/>
      <c r="U414"/>
      <c r="V414"/>
      <c r="W414"/>
      <c r="X414"/>
      <c r="Y414"/>
    </row>
    <row r="415" spans="1:25" ht="18" x14ac:dyDescent="0.45">
      <c r="A415"/>
      <c r="B415"/>
      <c r="C415"/>
      <c r="D415"/>
      <c r="E415"/>
      <c r="F415"/>
      <c r="G415"/>
      <c r="H415"/>
      <c r="I415"/>
      <c r="J415"/>
      <c r="K415"/>
      <c r="L415"/>
      <c r="M415"/>
      <c r="N415"/>
      <c r="O415"/>
      <c r="P415"/>
      <c r="Q415"/>
      <c r="R415"/>
      <c r="S415"/>
      <c r="T415"/>
      <c r="U415"/>
      <c r="V415"/>
      <c r="W415"/>
      <c r="X415"/>
      <c r="Y415"/>
    </row>
    <row r="416" spans="1:25" ht="18" x14ac:dyDescent="0.45">
      <c r="A416"/>
      <c r="B416"/>
      <c r="C416"/>
      <c r="D416"/>
      <c r="E416"/>
      <c r="F416"/>
      <c r="G416"/>
      <c r="H416"/>
      <c r="I416"/>
      <c r="J416"/>
      <c r="K416"/>
      <c r="L416"/>
      <c r="M416"/>
      <c r="N416"/>
      <c r="O416"/>
      <c r="P416"/>
      <c r="Q416"/>
      <c r="R416"/>
      <c r="S416"/>
      <c r="T416"/>
      <c r="U416"/>
      <c r="V416"/>
      <c r="W416"/>
      <c r="X416"/>
      <c r="Y416"/>
    </row>
    <row r="417" spans="1:25" ht="18" x14ac:dyDescent="0.45">
      <c r="A417"/>
      <c r="B417"/>
      <c r="C417"/>
      <c r="D417"/>
      <c r="E417"/>
      <c r="F417"/>
      <c r="G417"/>
      <c r="H417"/>
      <c r="I417"/>
      <c r="J417"/>
      <c r="K417"/>
      <c r="L417"/>
      <c r="M417"/>
      <c r="N417"/>
      <c r="O417"/>
      <c r="P417"/>
      <c r="Q417"/>
      <c r="R417"/>
      <c r="S417"/>
      <c r="T417"/>
      <c r="U417"/>
      <c r="V417"/>
      <c r="W417"/>
      <c r="X417"/>
      <c r="Y417"/>
    </row>
    <row r="418" spans="1:25" ht="18" x14ac:dyDescent="0.45">
      <c r="A418"/>
      <c r="B418"/>
      <c r="C418"/>
      <c r="D418"/>
      <c r="E418"/>
      <c r="F418"/>
      <c r="G418"/>
      <c r="H418"/>
      <c r="I418"/>
      <c r="J418"/>
      <c r="K418"/>
      <c r="L418"/>
      <c r="M418"/>
      <c r="N418"/>
      <c r="O418"/>
      <c r="P418"/>
      <c r="Q418"/>
      <c r="R418"/>
      <c r="S418"/>
      <c r="T418"/>
      <c r="U418"/>
      <c r="V418"/>
      <c r="W418"/>
      <c r="X418"/>
      <c r="Y418"/>
    </row>
    <row r="419" spans="1:25" ht="18" x14ac:dyDescent="0.45">
      <c r="A419"/>
      <c r="B419"/>
      <c r="C419"/>
      <c r="D419"/>
      <c r="E419"/>
      <c r="F419"/>
      <c r="G419"/>
      <c r="H419"/>
      <c r="I419"/>
      <c r="J419"/>
      <c r="K419"/>
      <c r="L419"/>
      <c r="M419"/>
      <c r="N419"/>
      <c r="O419"/>
      <c r="P419"/>
      <c r="Q419"/>
      <c r="R419"/>
      <c r="S419"/>
      <c r="T419"/>
      <c r="U419"/>
      <c r="V419"/>
      <c r="W419"/>
      <c r="X419"/>
      <c r="Y419"/>
    </row>
    <row r="420" spans="1:25" ht="18" x14ac:dyDescent="0.45">
      <c r="A420"/>
      <c r="B420"/>
      <c r="C420"/>
      <c r="D420"/>
      <c r="E420"/>
      <c r="F420"/>
      <c r="G420"/>
      <c r="H420"/>
      <c r="I420"/>
      <c r="J420"/>
      <c r="K420"/>
      <c r="L420"/>
      <c r="M420"/>
      <c r="N420"/>
      <c r="O420"/>
      <c r="P420"/>
      <c r="Q420"/>
      <c r="R420"/>
      <c r="S420"/>
      <c r="T420"/>
      <c r="U420"/>
      <c r="V420"/>
      <c r="W420"/>
      <c r="X420"/>
      <c r="Y420"/>
    </row>
    <row r="421" spans="1:25" ht="18" x14ac:dyDescent="0.45">
      <c r="A421"/>
      <c r="B421"/>
      <c r="C421"/>
      <c r="D421"/>
      <c r="E421"/>
      <c r="F421"/>
      <c r="G421"/>
      <c r="H421"/>
      <c r="I421"/>
      <c r="J421"/>
      <c r="K421"/>
      <c r="L421"/>
      <c r="M421"/>
      <c r="N421"/>
      <c r="O421"/>
      <c r="P421"/>
      <c r="Q421"/>
      <c r="R421"/>
      <c r="S421"/>
      <c r="T421"/>
      <c r="U421"/>
      <c r="V421"/>
      <c r="W421"/>
      <c r="X421"/>
      <c r="Y421"/>
    </row>
    <row r="422" spans="1:25" ht="18" x14ac:dyDescent="0.45">
      <c r="A422"/>
      <c r="B422"/>
      <c r="C422"/>
      <c r="D422"/>
      <c r="E422"/>
      <c r="F422"/>
      <c r="G422"/>
      <c r="H422"/>
      <c r="I422"/>
      <c r="J422"/>
      <c r="K422"/>
      <c r="L422"/>
      <c r="M422"/>
      <c r="N422"/>
      <c r="O422"/>
      <c r="P422"/>
      <c r="Q422"/>
      <c r="R422"/>
      <c r="S422"/>
      <c r="T422"/>
      <c r="U422"/>
      <c r="V422"/>
      <c r="W422"/>
      <c r="X422"/>
      <c r="Y422"/>
    </row>
    <row r="423" spans="1:25" ht="18" x14ac:dyDescent="0.45">
      <c r="A423"/>
      <c r="B423"/>
      <c r="C423"/>
      <c r="D423"/>
      <c r="E423"/>
      <c r="F423"/>
      <c r="G423"/>
      <c r="H423"/>
      <c r="I423"/>
      <c r="J423"/>
      <c r="K423"/>
      <c r="L423"/>
      <c r="M423"/>
      <c r="N423"/>
      <c r="O423"/>
      <c r="P423"/>
      <c r="Q423"/>
      <c r="R423"/>
      <c r="S423"/>
      <c r="T423"/>
      <c r="U423"/>
      <c r="V423"/>
      <c r="W423"/>
      <c r="X423"/>
      <c r="Y423"/>
    </row>
    <row r="424" spans="1:25" ht="18" x14ac:dyDescent="0.45">
      <c r="A424"/>
      <c r="B424"/>
      <c r="C424"/>
      <c r="D424"/>
      <c r="E424"/>
      <c r="F424"/>
      <c r="G424"/>
      <c r="H424"/>
      <c r="I424"/>
      <c r="J424"/>
      <c r="K424"/>
      <c r="L424"/>
      <c r="M424"/>
      <c r="N424"/>
      <c r="O424"/>
      <c r="P424"/>
      <c r="Q424"/>
      <c r="R424"/>
      <c r="S424"/>
      <c r="T424"/>
      <c r="U424"/>
      <c r="V424"/>
      <c r="W424"/>
      <c r="X424"/>
      <c r="Y424"/>
    </row>
    <row r="425" spans="1:25" ht="18" x14ac:dyDescent="0.45">
      <c r="A425"/>
      <c r="B425"/>
      <c r="C425"/>
      <c r="D425"/>
      <c r="E425"/>
      <c r="F425"/>
      <c r="G425"/>
      <c r="H425"/>
      <c r="I425"/>
      <c r="J425"/>
      <c r="K425"/>
      <c r="L425"/>
      <c r="M425"/>
      <c r="N425"/>
      <c r="O425"/>
      <c r="P425"/>
      <c r="Q425"/>
      <c r="R425"/>
      <c r="S425"/>
      <c r="T425"/>
      <c r="U425"/>
      <c r="V425"/>
      <c r="W425"/>
      <c r="X425"/>
      <c r="Y425"/>
    </row>
    <row r="426" spans="1:25" ht="18" x14ac:dyDescent="0.45">
      <c r="A426"/>
      <c r="B426"/>
      <c r="C426"/>
      <c r="D426"/>
      <c r="E426"/>
      <c r="F426"/>
      <c r="G426"/>
      <c r="H426"/>
      <c r="I426"/>
      <c r="J426"/>
      <c r="K426"/>
      <c r="L426"/>
      <c r="M426"/>
      <c r="N426"/>
      <c r="O426"/>
      <c r="P426"/>
      <c r="Q426"/>
      <c r="R426"/>
      <c r="S426"/>
      <c r="T426"/>
      <c r="U426"/>
      <c r="V426"/>
      <c r="W426"/>
      <c r="X426"/>
      <c r="Y426"/>
    </row>
    <row r="427" spans="1:25" ht="18" x14ac:dyDescent="0.45">
      <c r="A427"/>
      <c r="B427"/>
      <c r="C427"/>
      <c r="D427"/>
      <c r="E427"/>
      <c r="F427"/>
      <c r="G427"/>
      <c r="H427"/>
      <c r="I427"/>
      <c r="J427"/>
      <c r="K427"/>
      <c r="L427"/>
      <c r="M427"/>
      <c r="N427"/>
      <c r="O427"/>
      <c r="P427"/>
      <c r="Q427"/>
      <c r="R427"/>
      <c r="S427"/>
      <c r="T427"/>
      <c r="U427"/>
      <c r="V427"/>
      <c r="W427"/>
      <c r="X427"/>
      <c r="Y427"/>
    </row>
    <row r="428" spans="1:25" ht="18" x14ac:dyDescent="0.45">
      <c r="A428"/>
      <c r="B428"/>
      <c r="C428"/>
      <c r="D428"/>
      <c r="E428"/>
      <c r="F428"/>
      <c r="G428"/>
      <c r="H428"/>
      <c r="I428"/>
      <c r="J428"/>
      <c r="K428"/>
      <c r="L428"/>
      <c r="M428"/>
      <c r="N428"/>
      <c r="O428"/>
      <c r="P428"/>
      <c r="Q428"/>
      <c r="R428"/>
      <c r="S428"/>
      <c r="T428"/>
      <c r="U428"/>
      <c r="V428"/>
      <c r="W428"/>
      <c r="X428"/>
      <c r="Y428"/>
    </row>
    <row r="429" spans="1:25" ht="18" x14ac:dyDescent="0.45">
      <c r="A429"/>
      <c r="B429"/>
      <c r="C429"/>
      <c r="D429"/>
      <c r="E429"/>
      <c r="F429"/>
      <c r="G429"/>
      <c r="H429"/>
      <c r="I429"/>
      <c r="J429"/>
      <c r="K429"/>
      <c r="L429"/>
      <c r="M429"/>
      <c r="N429"/>
      <c r="O429"/>
      <c r="P429"/>
      <c r="Q429"/>
      <c r="R429"/>
      <c r="S429"/>
      <c r="T429"/>
      <c r="U429"/>
      <c r="V429"/>
      <c r="W429"/>
      <c r="X429"/>
      <c r="Y429"/>
    </row>
    <row r="430" spans="1:25" ht="18" x14ac:dyDescent="0.45">
      <c r="A430"/>
      <c r="B430"/>
      <c r="C430"/>
      <c r="D430"/>
      <c r="E430"/>
      <c r="F430"/>
      <c r="G430"/>
      <c r="H430"/>
      <c r="I430"/>
      <c r="J430"/>
      <c r="K430"/>
      <c r="L430"/>
      <c r="M430"/>
      <c r="N430"/>
      <c r="O430"/>
      <c r="P430"/>
      <c r="Q430"/>
      <c r="R430"/>
      <c r="S430"/>
      <c r="T430"/>
      <c r="U430"/>
      <c r="V430"/>
      <c r="W430"/>
      <c r="X430"/>
      <c r="Y430"/>
    </row>
    <row r="431" spans="1:25" ht="18" x14ac:dyDescent="0.45">
      <c r="A431"/>
      <c r="B431"/>
      <c r="C431"/>
      <c r="D431"/>
      <c r="E431"/>
      <c r="F431"/>
      <c r="G431"/>
      <c r="H431"/>
      <c r="I431"/>
      <c r="J431"/>
      <c r="K431"/>
      <c r="L431"/>
      <c r="M431"/>
      <c r="N431"/>
      <c r="O431"/>
      <c r="P431"/>
      <c r="Q431"/>
      <c r="R431"/>
      <c r="S431"/>
      <c r="T431"/>
      <c r="U431"/>
      <c r="V431"/>
      <c r="W431"/>
      <c r="X431"/>
      <c r="Y431"/>
    </row>
    <row r="432" spans="1:25" ht="18" x14ac:dyDescent="0.45">
      <c r="A432"/>
      <c r="B432"/>
      <c r="C432"/>
      <c r="D432"/>
      <c r="E432"/>
      <c r="F432"/>
      <c r="G432"/>
      <c r="H432"/>
      <c r="I432"/>
      <c r="J432"/>
      <c r="K432"/>
      <c r="L432"/>
      <c r="M432"/>
      <c r="N432"/>
      <c r="O432"/>
      <c r="P432"/>
      <c r="Q432"/>
      <c r="R432"/>
      <c r="S432"/>
      <c r="T432"/>
      <c r="U432"/>
      <c r="V432"/>
      <c r="W432"/>
      <c r="X432"/>
      <c r="Y432"/>
    </row>
    <row r="433" spans="1:25" ht="18" x14ac:dyDescent="0.45">
      <c r="A433"/>
      <c r="B433"/>
      <c r="C433"/>
      <c r="D433"/>
      <c r="E433"/>
      <c r="F433"/>
      <c r="G433"/>
      <c r="H433"/>
      <c r="I433"/>
      <c r="J433"/>
      <c r="K433"/>
      <c r="L433"/>
      <c r="M433"/>
      <c r="N433"/>
      <c r="O433"/>
      <c r="P433"/>
      <c r="Q433"/>
      <c r="R433"/>
      <c r="S433"/>
      <c r="T433"/>
      <c r="U433"/>
      <c r="V433"/>
      <c r="W433"/>
      <c r="X433"/>
      <c r="Y433"/>
    </row>
    <row r="434" spans="1:25" ht="18" x14ac:dyDescent="0.45">
      <c r="A434"/>
      <c r="B434"/>
      <c r="C434"/>
      <c r="D434"/>
      <c r="E434"/>
      <c r="F434"/>
      <c r="G434"/>
      <c r="H434"/>
      <c r="I434"/>
      <c r="J434"/>
      <c r="K434"/>
      <c r="L434"/>
      <c r="M434"/>
      <c r="N434"/>
      <c r="O434"/>
      <c r="P434"/>
      <c r="Q434"/>
      <c r="R434"/>
      <c r="S434"/>
      <c r="T434"/>
      <c r="U434"/>
      <c r="V434"/>
      <c r="W434"/>
      <c r="X434"/>
      <c r="Y434"/>
    </row>
    <row r="435" spans="1:25" ht="18" x14ac:dyDescent="0.45">
      <c r="A435"/>
      <c r="B435"/>
      <c r="C435"/>
      <c r="D435"/>
      <c r="E435"/>
      <c r="F435"/>
      <c r="G435"/>
      <c r="H435"/>
      <c r="I435"/>
      <c r="J435"/>
      <c r="K435"/>
      <c r="L435"/>
      <c r="M435"/>
      <c r="N435"/>
      <c r="O435"/>
      <c r="P435"/>
      <c r="Q435"/>
      <c r="R435"/>
      <c r="S435"/>
      <c r="T435"/>
      <c r="U435"/>
      <c r="V435"/>
      <c r="W435"/>
      <c r="X435"/>
      <c r="Y435"/>
    </row>
    <row r="436" spans="1:25" ht="18" x14ac:dyDescent="0.45">
      <c r="A436"/>
      <c r="B436"/>
      <c r="C436"/>
      <c r="D436"/>
      <c r="E436"/>
      <c r="F436"/>
      <c r="G436"/>
      <c r="H436"/>
      <c r="I436"/>
      <c r="J436"/>
      <c r="K436"/>
      <c r="L436"/>
      <c r="M436"/>
      <c r="N436"/>
      <c r="O436"/>
      <c r="P436"/>
      <c r="Q436"/>
      <c r="R436"/>
      <c r="S436"/>
      <c r="T436"/>
      <c r="U436"/>
      <c r="V436"/>
      <c r="W436"/>
      <c r="X436"/>
      <c r="Y436"/>
    </row>
    <row r="437" spans="1:25" ht="18" x14ac:dyDescent="0.45">
      <c r="A437"/>
      <c r="B437"/>
      <c r="C437"/>
      <c r="D437"/>
      <c r="E437"/>
      <c r="F437"/>
      <c r="G437"/>
      <c r="H437"/>
      <c r="I437"/>
      <c r="J437"/>
      <c r="K437"/>
      <c r="L437"/>
      <c r="M437"/>
      <c r="N437"/>
      <c r="O437"/>
      <c r="P437"/>
      <c r="Q437"/>
      <c r="R437"/>
      <c r="S437"/>
      <c r="T437"/>
      <c r="U437"/>
      <c r="V437"/>
      <c r="W437"/>
      <c r="X437"/>
      <c r="Y437"/>
    </row>
    <row r="438" spans="1:25" ht="18" x14ac:dyDescent="0.45">
      <c r="A438"/>
      <c r="B438"/>
      <c r="C438"/>
      <c r="D438"/>
      <c r="E438"/>
      <c r="F438"/>
      <c r="G438"/>
      <c r="H438"/>
      <c r="I438"/>
      <c r="J438"/>
      <c r="K438"/>
      <c r="L438"/>
      <c r="M438"/>
      <c r="N438"/>
      <c r="O438"/>
      <c r="P438"/>
      <c r="Q438"/>
      <c r="R438"/>
      <c r="S438"/>
      <c r="T438"/>
      <c r="U438"/>
      <c r="V438"/>
      <c r="W438"/>
      <c r="X438"/>
      <c r="Y438"/>
    </row>
    <row r="439" spans="1:25" ht="18" x14ac:dyDescent="0.45">
      <c r="A439"/>
      <c r="B439"/>
      <c r="C439"/>
      <c r="D439"/>
      <c r="E439"/>
      <c r="F439"/>
      <c r="G439"/>
      <c r="H439"/>
      <c r="I439"/>
      <c r="J439"/>
      <c r="K439"/>
      <c r="L439"/>
      <c r="M439"/>
      <c r="N439"/>
      <c r="O439"/>
      <c r="P439"/>
      <c r="Q439"/>
      <c r="R439"/>
      <c r="S439"/>
      <c r="T439"/>
      <c r="U439"/>
      <c r="V439"/>
      <c r="W439"/>
      <c r="X439"/>
      <c r="Y439"/>
    </row>
    <row r="440" spans="1:25" ht="18" x14ac:dyDescent="0.45">
      <c r="A440"/>
      <c r="B440"/>
      <c r="C440"/>
      <c r="D440"/>
      <c r="E440"/>
      <c r="F440"/>
      <c r="G440"/>
      <c r="H440"/>
      <c r="I440"/>
      <c r="J440"/>
      <c r="K440"/>
      <c r="L440"/>
      <c r="M440"/>
      <c r="N440"/>
      <c r="O440"/>
      <c r="P440"/>
      <c r="Q440"/>
      <c r="R440"/>
      <c r="S440"/>
      <c r="T440"/>
      <c r="U440"/>
      <c r="V440"/>
      <c r="W440"/>
      <c r="X440"/>
      <c r="Y440"/>
    </row>
    <row r="441" spans="1:25" ht="18" x14ac:dyDescent="0.45">
      <c r="A441"/>
      <c r="B441"/>
      <c r="C441"/>
      <c r="D441"/>
      <c r="E441"/>
      <c r="F441"/>
      <c r="G441"/>
      <c r="H441"/>
      <c r="I441"/>
      <c r="J441"/>
      <c r="K441"/>
      <c r="L441"/>
      <c r="M441"/>
      <c r="N441"/>
      <c r="O441"/>
      <c r="P441"/>
      <c r="Q441"/>
      <c r="R441"/>
      <c r="S441"/>
      <c r="T441"/>
      <c r="U441"/>
      <c r="V441"/>
      <c r="W441"/>
      <c r="X441"/>
      <c r="Y441"/>
    </row>
    <row r="442" spans="1:25" ht="18" x14ac:dyDescent="0.45">
      <c r="A442"/>
      <c r="B442"/>
      <c r="C442"/>
      <c r="D442"/>
      <c r="E442"/>
      <c r="F442"/>
      <c r="G442"/>
      <c r="H442"/>
      <c r="I442"/>
      <c r="J442"/>
      <c r="K442"/>
      <c r="L442"/>
      <c r="M442"/>
      <c r="N442"/>
      <c r="O442"/>
      <c r="P442"/>
      <c r="Q442"/>
      <c r="R442"/>
      <c r="S442"/>
      <c r="T442"/>
      <c r="U442"/>
      <c r="V442"/>
      <c r="W442"/>
      <c r="X442"/>
      <c r="Y442"/>
    </row>
    <row r="443" spans="1:25" ht="18" x14ac:dyDescent="0.45">
      <c r="A443"/>
      <c r="B443"/>
      <c r="C443"/>
      <c r="D443"/>
      <c r="E443"/>
      <c r="F443"/>
      <c r="G443"/>
      <c r="H443"/>
      <c r="I443"/>
      <c r="J443"/>
      <c r="K443"/>
      <c r="L443"/>
      <c r="M443"/>
      <c r="N443"/>
      <c r="O443"/>
      <c r="P443"/>
      <c r="Q443"/>
      <c r="R443"/>
      <c r="S443"/>
      <c r="T443"/>
      <c r="U443"/>
      <c r="V443"/>
      <c r="W443"/>
      <c r="X443"/>
      <c r="Y443"/>
    </row>
    <row r="444" spans="1:25" ht="18" x14ac:dyDescent="0.45">
      <c r="A444"/>
      <c r="B444"/>
      <c r="C444"/>
      <c r="D444"/>
      <c r="E444"/>
      <c r="F444"/>
      <c r="G444"/>
      <c r="H444"/>
      <c r="I444"/>
      <c r="J444"/>
      <c r="K444"/>
      <c r="L444"/>
      <c r="M444"/>
      <c r="N444"/>
      <c r="O444"/>
      <c r="P444"/>
      <c r="Q444"/>
      <c r="R444"/>
      <c r="S444"/>
      <c r="T444"/>
      <c r="U444"/>
      <c r="V444"/>
      <c r="W444"/>
      <c r="X444"/>
      <c r="Y444"/>
    </row>
    <row r="445" spans="1:25" ht="18" x14ac:dyDescent="0.45">
      <c r="A445"/>
      <c r="B445"/>
      <c r="C445"/>
      <c r="D445"/>
      <c r="E445"/>
      <c r="F445"/>
      <c r="G445"/>
      <c r="H445"/>
      <c r="I445"/>
      <c r="J445"/>
      <c r="K445"/>
      <c r="L445"/>
      <c r="M445"/>
      <c r="N445"/>
      <c r="O445"/>
      <c r="P445"/>
      <c r="Q445"/>
      <c r="R445"/>
      <c r="S445"/>
      <c r="T445"/>
      <c r="U445"/>
      <c r="V445"/>
      <c r="W445"/>
      <c r="X445"/>
      <c r="Y445"/>
    </row>
    <row r="446" spans="1:25" ht="18" x14ac:dyDescent="0.45">
      <c r="A446"/>
      <c r="B446"/>
      <c r="C446"/>
      <c r="D446"/>
      <c r="E446"/>
      <c r="F446"/>
      <c r="G446"/>
      <c r="H446"/>
      <c r="I446"/>
      <c r="J446"/>
      <c r="K446"/>
      <c r="L446"/>
      <c r="M446"/>
      <c r="N446"/>
      <c r="O446"/>
      <c r="P446"/>
      <c r="Q446"/>
      <c r="R446"/>
      <c r="S446"/>
      <c r="T446"/>
      <c r="U446"/>
      <c r="V446"/>
      <c r="W446"/>
      <c r="X446"/>
      <c r="Y446"/>
    </row>
    <row r="447" spans="1:25" ht="18" x14ac:dyDescent="0.45">
      <c r="A447"/>
      <c r="B447"/>
      <c r="C447"/>
      <c r="D447"/>
      <c r="E447"/>
      <c r="F447"/>
      <c r="G447"/>
      <c r="H447"/>
      <c r="I447"/>
      <c r="J447"/>
      <c r="K447"/>
      <c r="L447"/>
      <c r="M447"/>
      <c r="N447"/>
      <c r="O447"/>
      <c r="P447"/>
      <c r="Q447"/>
      <c r="R447"/>
      <c r="S447"/>
      <c r="T447"/>
      <c r="U447"/>
      <c r="V447"/>
      <c r="W447"/>
      <c r="X447"/>
      <c r="Y447"/>
    </row>
    <row r="448" spans="1:25" ht="18" x14ac:dyDescent="0.45">
      <c r="A448"/>
      <c r="B448"/>
      <c r="C448"/>
      <c r="D448"/>
      <c r="E448"/>
      <c r="F448"/>
      <c r="G448"/>
      <c r="H448"/>
      <c r="I448"/>
      <c r="J448"/>
      <c r="K448"/>
      <c r="L448"/>
      <c r="M448"/>
      <c r="N448"/>
      <c r="O448"/>
      <c r="P448"/>
      <c r="Q448"/>
      <c r="R448"/>
      <c r="S448"/>
      <c r="T448"/>
      <c r="U448"/>
      <c r="V448"/>
      <c r="W448"/>
      <c r="X448"/>
      <c r="Y448"/>
    </row>
    <row r="449" spans="1:25" ht="18" x14ac:dyDescent="0.45">
      <c r="A449"/>
      <c r="B449"/>
      <c r="C449"/>
      <c r="D449"/>
      <c r="E449"/>
      <c r="F449"/>
      <c r="G449"/>
      <c r="H449"/>
      <c r="I449"/>
      <c r="J449"/>
      <c r="K449"/>
      <c r="L449"/>
      <c r="M449"/>
      <c r="N449"/>
      <c r="O449"/>
      <c r="P449"/>
      <c r="Q449"/>
      <c r="R449"/>
      <c r="S449"/>
      <c r="T449"/>
      <c r="U449"/>
      <c r="V449"/>
      <c r="W449"/>
      <c r="X449"/>
      <c r="Y449"/>
    </row>
    <row r="450" spans="1:25" ht="18" x14ac:dyDescent="0.45">
      <c r="A450"/>
      <c r="B450"/>
      <c r="C450"/>
      <c r="D450"/>
      <c r="E450"/>
      <c r="F450"/>
      <c r="G450"/>
      <c r="H450"/>
      <c r="I450"/>
      <c r="J450"/>
      <c r="K450"/>
      <c r="L450"/>
      <c r="M450"/>
      <c r="N450"/>
      <c r="O450"/>
      <c r="P450"/>
      <c r="Q450"/>
      <c r="R450"/>
      <c r="S450"/>
      <c r="T450"/>
      <c r="U450"/>
      <c r="V450"/>
      <c r="W450"/>
      <c r="X450"/>
      <c r="Y450"/>
    </row>
    <row r="451" spans="1:25" ht="18" x14ac:dyDescent="0.45">
      <c r="A451"/>
      <c r="B451"/>
      <c r="C451"/>
      <c r="D451"/>
      <c r="E451"/>
      <c r="F451"/>
      <c r="G451"/>
      <c r="H451"/>
      <c r="I451"/>
      <c r="J451"/>
      <c r="K451"/>
      <c r="L451"/>
      <c r="M451"/>
      <c r="N451"/>
      <c r="O451"/>
      <c r="P451"/>
      <c r="Q451"/>
      <c r="R451"/>
      <c r="S451"/>
      <c r="T451"/>
      <c r="U451"/>
      <c r="V451"/>
      <c r="W451"/>
      <c r="X451"/>
      <c r="Y451"/>
    </row>
    <row r="452" spans="1:25" ht="18" x14ac:dyDescent="0.45">
      <c r="A452"/>
      <c r="B452"/>
      <c r="C452"/>
      <c r="D452"/>
      <c r="E452"/>
      <c r="F452"/>
      <c r="G452"/>
      <c r="H452"/>
      <c r="I452"/>
      <c r="J452"/>
      <c r="K452"/>
      <c r="L452"/>
      <c r="M452"/>
      <c r="N452"/>
      <c r="O452"/>
      <c r="P452"/>
      <c r="Q452"/>
      <c r="R452"/>
      <c r="S452"/>
      <c r="T452"/>
      <c r="U452"/>
      <c r="V452"/>
      <c r="W452"/>
      <c r="X452"/>
      <c r="Y452"/>
    </row>
    <row r="453" spans="1:25" ht="18" x14ac:dyDescent="0.45">
      <c r="A453"/>
      <c r="B453"/>
      <c r="C453"/>
      <c r="D453"/>
      <c r="E453"/>
      <c r="F453"/>
      <c r="G453"/>
      <c r="H453"/>
      <c r="I453"/>
      <c r="J453"/>
      <c r="K453"/>
      <c r="L453"/>
      <c r="M453"/>
      <c r="N453"/>
      <c r="O453"/>
      <c r="P453"/>
      <c r="Q453"/>
      <c r="R453"/>
      <c r="S453"/>
      <c r="T453"/>
      <c r="U453"/>
      <c r="V453"/>
      <c r="W453"/>
      <c r="X453"/>
      <c r="Y453"/>
    </row>
    <row r="454" spans="1:25" ht="18" x14ac:dyDescent="0.45">
      <c r="A454"/>
      <c r="B454"/>
      <c r="C454"/>
      <c r="D454"/>
      <c r="E454"/>
      <c r="F454"/>
      <c r="G454"/>
      <c r="H454"/>
      <c r="I454"/>
      <c r="J454"/>
      <c r="K454"/>
      <c r="L454"/>
      <c r="M454"/>
      <c r="N454"/>
      <c r="O454"/>
      <c r="P454"/>
      <c r="Q454"/>
      <c r="R454"/>
      <c r="S454"/>
      <c r="T454"/>
      <c r="U454"/>
      <c r="V454"/>
      <c r="W454"/>
      <c r="X454"/>
      <c r="Y454"/>
    </row>
    <row r="455" spans="1:25" ht="18" x14ac:dyDescent="0.45">
      <c r="A455"/>
      <c r="B455"/>
      <c r="C455"/>
      <c r="D455"/>
      <c r="E455"/>
      <c r="F455"/>
      <c r="G455"/>
      <c r="H455"/>
      <c r="I455"/>
      <c r="J455"/>
      <c r="K455"/>
      <c r="L455"/>
      <c r="M455"/>
      <c r="N455"/>
      <c r="O455"/>
      <c r="P455"/>
      <c r="Q455"/>
      <c r="R455"/>
      <c r="S455"/>
      <c r="T455"/>
      <c r="U455"/>
      <c r="V455"/>
      <c r="W455"/>
      <c r="X455"/>
      <c r="Y455"/>
    </row>
    <row r="456" spans="1:25" ht="18" x14ac:dyDescent="0.45">
      <c r="A456"/>
      <c r="B456"/>
      <c r="C456"/>
      <c r="D456"/>
      <c r="E456"/>
      <c r="F456"/>
      <c r="G456"/>
      <c r="H456"/>
      <c r="I456"/>
      <c r="J456"/>
      <c r="K456"/>
      <c r="L456"/>
      <c r="M456"/>
      <c r="N456"/>
      <c r="O456"/>
      <c r="P456"/>
      <c r="Q456"/>
      <c r="R456"/>
      <c r="S456"/>
      <c r="T456"/>
      <c r="U456"/>
      <c r="V456"/>
      <c r="W456"/>
      <c r="X456"/>
      <c r="Y456"/>
    </row>
    <row r="457" spans="1:25" ht="18" x14ac:dyDescent="0.45">
      <c r="A457"/>
      <c r="B457"/>
      <c r="C457"/>
      <c r="D457"/>
      <c r="E457"/>
      <c r="F457"/>
      <c r="G457"/>
      <c r="H457"/>
      <c r="I457"/>
      <c r="J457"/>
      <c r="K457"/>
      <c r="L457"/>
      <c r="M457"/>
      <c r="N457"/>
      <c r="O457"/>
      <c r="P457"/>
      <c r="Q457"/>
      <c r="R457"/>
      <c r="S457"/>
      <c r="T457"/>
      <c r="U457"/>
      <c r="V457"/>
      <c r="W457"/>
      <c r="X457"/>
      <c r="Y457"/>
    </row>
  </sheetData>
  <phoneticPr fontId="18"/>
  <hyperlinks>
    <hyperlink ref="I254" r:id="rId1" xr:uid="{6F735D7B-2590-43F0-9938-F19963DF3A52}"/>
  </hyperlinks>
  <pageMargins left="0.39370078740157483" right="0.39370078740157483" top="0.39370078740157483" bottom="0.39370078740157483" header="0.19685039370078741" footer="0.19685039370078741"/>
  <pageSetup paperSize="8" fitToHeight="0" orientation="portrait" r:id="rId2"/>
  <headerFooter>
    <oddFooter>&amp;R&amp;P/&amp;N</oddFooter>
  </headerFooter>
  <rowBreaks count="7" manualBreakCount="7">
    <brk id="40" max="5" man="1"/>
    <brk id="77" max="5" man="1"/>
    <brk id="114" max="5" man="1"/>
    <brk id="151" max="5" man="1"/>
    <brk id="188" max="5" man="1"/>
    <brk id="225" max="5" man="1"/>
    <brk id="262" max="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03665-A779-4647-8208-20C67711E9C8}">
  <sheetPr>
    <pageSetUpPr fitToPage="1"/>
  </sheetPr>
  <dimension ref="A1:AK172"/>
  <sheetViews>
    <sheetView view="pageBreakPreview" topLeftCell="A151" zoomScale="60" zoomScaleNormal="100" workbookViewId="0">
      <selection sqref="A1:I171"/>
    </sheetView>
  </sheetViews>
  <sheetFormatPr defaultRowHeight="15" x14ac:dyDescent="0.45"/>
  <cols>
    <col min="1" max="2" width="8.796875" style="1"/>
    <col min="3" max="3" width="18.296875" style="2" bestFit="1" customWidth="1"/>
    <col min="4" max="4" width="20.69921875" style="2" bestFit="1" customWidth="1"/>
    <col min="5" max="5" width="8.796875" style="1"/>
    <col min="6" max="6" width="54.69921875" style="2" bestFit="1" customWidth="1"/>
    <col min="7" max="8" width="8.796875" style="1"/>
    <col min="9" max="9" width="25.796875" style="1" customWidth="1"/>
    <col min="10" max="10" width="8.796875" style="1"/>
    <col min="11" max="13" width="8.796875" style="2"/>
    <col min="14" max="14" width="8.796875" style="1"/>
    <col min="15" max="15" width="8.796875" style="2"/>
    <col min="16" max="16" width="8.796875" style="1"/>
    <col min="17" max="17" width="36.296875" style="2" bestFit="1" customWidth="1"/>
    <col min="18" max="18" width="8.796875" style="2"/>
    <col min="19" max="19" width="8.796875" style="1"/>
    <col min="20" max="21" width="8.796875" style="2"/>
    <col min="22" max="22" width="8.796875" style="1"/>
    <col min="23" max="16384" width="8.796875" style="2"/>
  </cols>
  <sheetData>
    <row r="1" spans="1:37" x14ac:dyDescent="0.45">
      <c r="A1" s="15" t="s">
        <v>1523</v>
      </c>
      <c r="B1" s="15"/>
      <c r="C1" s="23"/>
      <c r="D1" s="23"/>
      <c r="E1" s="23"/>
      <c r="F1" s="23"/>
      <c r="G1" s="2"/>
      <c r="H1" s="48"/>
      <c r="I1" s="48"/>
      <c r="J1" s="48"/>
      <c r="K1" s="48"/>
      <c r="L1" s="48"/>
      <c r="M1" s="22"/>
      <c r="N1" s="22"/>
      <c r="O1" s="23"/>
      <c r="P1" s="2"/>
      <c r="S1" s="2"/>
      <c r="T1" s="23"/>
      <c r="V1" s="2"/>
      <c r="AE1" s="22"/>
    </row>
    <row r="2" spans="1:37" x14ac:dyDescent="0.45">
      <c r="A2" s="24"/>
      <c r="B2" s="24"/>
      <c r="C2" s="23"/>
      <c r="D2" s="49"/>
      <c r="E2" s="22"/>
      <c r="F2" s="26"/>
      <c r="G2" s="23"/>
      <c r="H2" s="50"/>
      <c r="I2" s="50"/>
      <c r="J2" s="50"/>
      <c r="K2" s="50"/>
      <c r="L2" s="50"/>
      <c r="M2" s="28"/>
      <c r="N2" s="22"/>
      <c r="O2" s="22"/>
      <c r="P2" s="22"/>
      <c r="Q2" s="23"/>
      <c r="R2" s="23"/>
      <c r="S2" s="23"/>
      <c r="T2" s="23"/>
      <c r="U2" s="22"/>
      <c r="V2" s="23"/>
      <c r="W2" s="21"/>
      <c r="X2" s="23"/>
      <c r="Y2" s="23"/>
      <c r="Z2" s="22"/>
      <c r="AA2" s="22"/>
      <c r="AB2" s="21"/>
      <c r="AC2" s="20"/>
      <c r="AD2" s="23"/>
      <c r="AE2" s="24"/>
      <c r="AF2" s="23"/>
      <c r="AG2" s="23"/>
      <c r="AH2" s="23"/>
      <c r="AI2" s="23"/>
      <c r="AJ2" s="23"/>
      <c r="AK2" s="23"/>
    </row>
    <row r="3" spans="1:37" ht="26.4" x14ac:dyDescent="0.45">
      <c r="A3" s="29" t="s">
        <v>1471</v>
      </c>
      <c r="B3" s="29" t="s">
        <v>1472</v>
      </c>
      <c r="C3" s="31" t="s">
        <v>1473</v>
      </c>
      <c r="D3" s="31" t="s">
        <v>1474</v>
      </c>
      <c r="E3" s="30" t="s">
        <v>1482</v>
      </c>
      <c r="F3" s="33" t="s">
        <v>1483</v>
      </c>
      <c r="G3" s="51" t="s">
        <v>1286</v>
      </c>
      <c r="H3" s="51" t="s">
        <v>1289</v>
      </c>
      <c r="I3" s="51" t="s">
        <v>1524</v>
      </c>
      <c r="J3" s="2"/>
      <c r="L3" s="22"/>
      <c r="M3" s="22"/>
      <c r="N3" s="52" t="s">
        <v>1524</v>
      </c>
      <c r="O3" s="22"/>
      <c r="P3" s="22"/>
      <c r="Q3" s="22"/>
      <c r="R3" s="22"/>
      <c r="S3" s="22"/>
      <c r="T3" s="22"/>
      <c r="U3" s="22"/>
      <c r="V3" s="53" t="s">
        <v>1525</v>
      </c>
      <c r="W3" s="53" t="s">
        <v>1526</v>
      </c>
      <c r="X3" s="22"/>
      <c r="Y3" s="22"/>
      <c r="Z3" s="22"/>
      <c r="AA3" s="22"/>
      <c r="AB3" s="22"/>
      <c r="AC3" s="22"/>
      <c r="AD3" s="22"/>
      <c r="AE3" s="22"/>
      <c r="AF3" s="22"/>
      <c r="AG3" s="22"/>
      <c r="AH3" s="22"/>
      <c r="AI3" s="22"/>
      <c r="AJ3" s="22"/>
      <c r="AK3" s="22"/>
    </row>
    <row r="4" spans="1:37" ht="27" customHeight="1" x14ac:dyDescent="0.45">
      <c r="A4" s="13">
        <v>53</v>
      </c>
      <c r="B4" s="13"/>
      <c r="C4" s="47" t="s">
        <v>761</v>
      </c>
      <c r="D4" s="47" t="s">
        <v>762</v>
      </c>
      <c r="E4" s="13">
        <v>14</v>
      </c>
      <c r="F4" s="14" t="s">
        <v>1493</v>
      </c>
      <c r="G4" s="54">
        <v>172</v>
      </c>
      <c r="H4" s="54">
        <v>62</v>
      </c>
      <c r="I4" s="54"/>
      <c r="J4" s="1">
        <v>31294</v>
      </c>
      <c r="K4" s="2" t="s">
        <v>10</v>
      </c>
      <c r="L4" s="2" t="s">
        <v>11</v>
      </c>
      <c r="M4" s="2" t="s">
        <v>12</v>
      </c>
      <c r="N4" s="1">
        <v>89676</v>
      </c>
      <c r="O4" s="2" t="s">
        <v>13</v>
      </c>
      <c r="P4" s="1">
        <v>23</v>
      </c>
      <c r="Q4" s="2" t="s">
        <v>743</v>
      </c>
      <c r="R4" s="2" t="s">
        <v>744</v>
      </c>
      <c r="S4" s="1">
        <v>430</v>
      </c>
      <c r="T4" s="2">
        <v>24</v>
      </c>
      <c r="V4" s="1">
        <v>1</v>
      </c>
      <c r="W4" s="2" t="s">
        <v>1291</v>
      </c>
      <c r="X4" s="2" t="s">
        <v>1300</v>
      </c>
    </row>
    <row r="5" spans="1:37" ht="27" customHeight="1" x14ac:dyDescent="0.45">
      <c r="A5" s="13">
        <v>59</v>
      </c>
      <c r="B5" s="13"/>
      <c r="C5" s="47" t="s">
        <v>1252</v>
      </c>
      <c r="D5" s="47" t="s">
        <v>1252</v>
      </c>
      <c r="E5" s="13">
        <v>13</v>
      </c>
      <c r="F5" s="14" t="s">
        <v>1492</v>
      </c>
      <c r="G5" s="54">
        <v>165</v>
      </c>
      <c r="H5" s="54" t="s">
        <v>1295</v>
      </c>
      <c r="I5" s="54"/>
      <c r="K5" s="2" t="s">
        <v>50</v>
      </c>
      <c r="L5" s="2" t="s">
        <v>51</v>
      </c>
      <c r="M5" s="2" t="s">
        <v>52</v>
      </c>
      <c r="N5" s="1">
        <v>122501</v>
      </c>
      <c r="O5" s="2" t="s">
        <v>13</v>
      </c>
      <c r="P5" s="1">
        <v>21</v>
      </c>
      <c r="Q5" s="2" t="s">
        <v>719</v>
      </c>
      <c r="R5" s="2" t="s">
        <v>720</v>
      </c>
      <c r="S5" s="1">
        <v>409</v>
      </c>
      <c r="T5" s="2">
        <v>23</v>
      </c>
    </row>
    <row r="6" spans="1:37" ht="27" customHeight="1" x14ac:dyDescent="0.45">
      <c r="A6" s="13">
        <v>61</v>
      </c>
      <c r="B6" s="13"/>
      <c r="C6" s="47" t="s">
        <v>1082</v>
      </c>
      <c r="D6" s="47" t="s">
        <v>1083</v>
      </c>
      <c r="E6" s="13">
        <v>14</v>
      </c>
      <c r="F6" s="14" t="s">
        <v>1493</v>
      </c>
      <c r="G6" s="54">
        <v>170</v>
      </c>
      <c r="H6" s="54">
        <v>57</v>
      </c>
      <c r="I6" s="54"/>
      <c r="J6" s="1">
        <v>35521</v>
      </c>
      <c r="K6" s="2" t="s">
        <v>61</v>
      </c>
      <c r="L6" s="2" t="s">
        <v>62</v>
      </c>
      <c r="M6" s="2" t="s">
        <v>63</v>
      </c>
      <c r="N6" s="1">
        <v>122306</v>
      </c>
      <c r="O6" s="2" t="s">
        <v>13</v>
      </c>
      <c r="P6" s="1">
        <v>21</v>
      </c>
      <c r="Q6" s="2" t="s">
        <v>743</v>
      </c>
      <c r="R6" s="2" t="s">
        <v>744</v>
      </c>
      <c r="S6" s="1">
        <v>439</v>
      </c>
      <c r="T6" s="2">
        <v>24</v>
      </c>
      <c r="V6" s="1">
        <v>1</v>
      </c>
      <c r="W6" s="2" t="s">
        <v>1293</v>
      </c>
    </row>
    <row r="7" spans="1:37" ht="27" customHeight="1" x14ac:dyDescent="0.45">
      <c r="A7" s="45">
        <v>63</v>
      </c>
      <c r="B7" s="45"/>
      <c r="C7" s="46" t="s">
        <v>787</v>
      </c>
      <c r="D7" s="46" t="s">
        <v>788</v>
      </c>
      <c r="E7" s="13">
        <v>13</v>
      </c>
      <c r="F7" s="14" t="s">
        <v>1492</v>
      </c>
      <c r="G7" s="54">
        <v>162</v>
      </c>
      <c r="H7" s="54">
        <v>63</v>
      </c>
      <c r="I7" s="54"/>
      <c r="J7" s="1">
        <v>36041</v>
      </c>
      <c r="K7" s="2" t="s">
        <v>67</v>
      </c>
      <c r="L7" s="2" t="s">
        <v>68</v>
      </c>
      <c r="M7" s="2" t="s">
        <v>69</v>
      </c>
      <c r="N7" s="1">
        <v>126966</v>
      </c>
      <c r="O7" s="2" t="s">
        <v>13</v>
      </c>
      <c r="P7" s="1">
        <v>21</v>
      </c>
      <c r="Q7" s="2" t="s">
        <v>719</v>
      </c>
      <c r="R7" s="2" t="s">
        <v>720</v>
      </c>
      <c r="S7" s="1">
        <v>413</v>
      </c>
      <c r="T7" s="2">
        <v>23</v>
      </c>
      <c r="V7" s="1">
        <v>1</v>
      </c>
      <c r="W7" s="2" t="s">
        <v>1308</v>
      </c>
      <c r="X7" s="2" t="s">
        <v>1404</v>
      </c>
    </row>
    <row r="8" spans="1:37" ht="27" customHeight="1" x14ac:dyDescent="0.45">
      <c r="A8" s="45">
        <v>63</v>
      </c>
      <c r="B8" s="45"/>
      <c r="C8" s="46" t="s">
        <v>787</v>
      </c>
      <c r="D8" s="46" t="s">
        <v>788</v>
      </c>
      <c r="E8" s="13">
        <v>33</v>
      </c>
      <c r="F8" s="14" t="s">
        <v>1510</v>
      </c>
      <c r="G8" s="54">
        <v>162</v>
      </c>
      <c r="H8" s="54">
        <v>63</v>
      </c>
      <c r="I8" s="54"/>
      <c r="J8" s="1">
        <v>36041</v>
      </c>
      <c r="K8" s="2" t="s">
        <v>67</v>
      </c>
      <c r="L8" s="2" t="s">
        <v>68</v>
      </c>
      <c r="M8" s="2" t="s">
        <v>69</v>
      </c>
      <c r="N8" s="1">
        <v>126966</v>
      </c>
      <c r="O8" s="2" t="s">
        <v>13</v>
      </c>
      <c r="P8" s="1">
        <v>21</v>
      </c>
      <c r="Q8" s="2" t="s">
        <v>258</v>
      </c>
      <c r="R8" s="2" t="s">
        <v>259</v>
      </c>
      <c r="S8" s="1">
        <v>93</v>
      </c>
      <c r="T8" s="2">
        <v>28</v>
      </c>
      <c r="V8" s="1">
        <v>1</v>
      </c>
      <c r="W8" s="2" t="s">
        <v>1308</v>
      </c>
      <c r="X8" s="2" t="s">
        <v>1404</v>
      </c>
    </row>
    <row r="9" spans="1:37" ht="27" customHeight="1" x14ac:dyDescent="0.45">
      <c r="A9" s="13">
        <v>64</v>
      </c>
      <c r="B9" s="13"/>
      <c r="C9" s="47" t="s">
        <v>1220</v>
      </c>
      <c r="D9" s="47" t="s">
        <v>1221</v>
      </c>
      <c r="E9" s="13">
        <v>15</v>
      </c>
      <c r="F9" s="14" t="s">
        <v>1494</v>
      </c>
      <c r="G9" s="54">
        <v>174</v>
      </c>
      <c r="H9" s="54">
        <v>75</v>
      </c>
      <c r="I9" s="54"/>
      <c r="J9" s="1">
        <v>30200</v>
      </c>
      <c r="K9" s="2" t="s">
        <v>74</v>
      </c>
      <c r="L9" s="2" t="s">
        <v>75</v>
      </c>
      <c r="M9" s="2" t="s">
        <v>76</v>
      </c>
      <c r="N9" s="1">
        <v>83066</v>
      </c>
      <c r="O9" s="2" t="s">
        <v>13</v>
      </c>
      <c r="P9" s="1">
        <v>20</v>
      </c>
      <c r="Q9" s="2" t="s">
        <v>121</v>
      </c>
      <c r="R9" s="2" t="s">
        <v>122</v>
      </c>
      <c r="S9" s="1">
        <v>48</v>
      </c>
      <c r="T9" s="2">
        <v>25</v>
      </c>
      <c r="W9" s="2" t="s">
        <v>1319</v>
      </c>
    </row>
    <row r="10" spans="1:37" ht="27" customHeight="1" x14ac:dyDescent="0.45">
      <c r="A10" s="13">
        <v>70</v>
      </c>
      <c r="B10" s="13"/>
      <c r="C10" s="47" t="s">
        <v>773</v>
      </c>
      <c r="D10" s="47" t="s">
        <v>774</v>
      </c>
      <c r="E10" s="13">
        <v>14</v>
      </c>
      <c r="F10" s="14" t="s">
        <v>1493</v>
      </c>
      <c r="G10" s="54">
        <v>172</v>
      </c>
      <c r="H10" s="54">
        <v>63</v>
      </c>
      <c r="I10" s="54"/>
      <c r="J10" s="1">
        <v>36072</v>
      </c>
      <c r="K10" s="2" t="s">
        <v>93</v>
      </c>
      <c r="L10" s="2" t="s">
        <v>94</v>
      </c>
      <c r="M10" s="2" t="s">
        <v>95</v>
      </c>
      <c r="O10" s="2" t="s">
        <v>13</v>
      </c>
      <c r="P10" s="1">
        <v>23</v>
      </c>
      <c r="Q10" s="2" t="s">
        <v>743</v>
      </c>
      <c r="R10" s="2" t="s">
        <v>744</v>
      </c>
      <c r="S10" s="1">
        <v>443</v>
      </c>
      <c r="T10" s="2">
        <v>24</v>
      </c>
      <c r="U10" s="2" t="s">
        <v>1283</v>
      </c>
      <c r="V10" s="1">
        <v>1</v>
      </c>
      <c r="W10" s="2" t="s">
        <v>1373</v>
      </c>
    </row>
    <row r="11" spans="1:37" ht="27" customHeight="1" x14ac:dyDescent="0.45">
      <c r="A11" s="13">
        <v>72</v>
      </c>
      <c r="B11" s="13"/>
      <c r="C11" s="47" t="s">
        <v>1214</v>
      </c>
      <c r="D11" s="47" t="s">
        <v>1215</v>
      </c>
      <c r="E11" s="13">
        <v>14</v>
      </c>
      <c r="F11" s="14" t="s">
        <v>1493</v>
      </c>
      <c r="G11" s="54">
        <v>169</v>
      </c>
      <c r="H11" s="54">
        <v>60</v>
      </c>
      <c r="I11" s="54"/>
      <c r="J11" s="1">
        <v>29975</v>
      </c>
      <c r="K11" s="2" t="s">
        <v>99</v>
      </c>
      <c r="L11" s="2" t="s">
        <v>100</v>
      </c>
      <c r="M11" s="2" t="s">
        <v>101</v>
      </c>
      <c r="N11" s="1">
        <v>63752</v>
      </c>
      <c r="O11" s="2" t="s">
        <v>13</v>
      </c>
      <c r="P11" s="1">
        <v>23</v>
      </c>
      <c r="Q11" s="2" t="s">
        <v>743</v>
      </c>
      <c r="R11" s="2" t="s">
        <v>744</v>
      </c>
      <c r="S11" s="1">
        <v>444</v>
      </c>
      <c r="T11" s="2">
        <v>24</v>
      </c>
      <c r="U11" s="2" t="s">
        <v>1284</v>
      </c>
      <c r="V11" s="1">
        <v>1</v>
      </c>
      <c r="W11" s="2" t="s">
        <v>1291</v>
      </c>
      <c r="X11" s="2" t="s">
        <v>1443</v>
      </c>
    </row>
    <row r="12" spans="1:37" ht="27" customHeight="1" x14ac:dyDescent="0.45">
      <c r="A12" s="45">
        <v>74</v>
      </c>
      <c r="B12" s="45"/>
      <c r="C12" s="46" t="s">
        <v>1149</v>
      </c>
      <c r="D12" s="46" t="s">
        <v>1150</v>
      </c>
      <c r="E12" s="13">
        <v>14</v>
      </c>
      <c r="F12" s="14" t="s">
        <v>1493</v>
      </c>
      <c r="G12" s="54">
        <v>169</v>
      </c>
      <c r="H12" s="54">
        <v>61</v>
      </c>
      <c r="I12" s="54"/>
      <c r="J12" s="1">
        <v>28042</v>
      </c>
      <c r="K12" s="2" t="s">
        <v>109</v>
      </c>
      <c r="L12" s="2" t="s">
        <v>110</v>
      </c>
      <c r="M12" s="2" t="s">
        <v>111</v>
      </c>
      <c r="N12" s="1">
        <v>67345</v>
      </c>
      <c r="O12" s="2" t="s">
        <v>13</v>
      </c>
      <c r="P12" s="1">
        <v>23</v>
      </c>
      <c r="Q12" s="2" t="s">
        <v>743</v>
      </c>
      <c r="R12" s="2" t="s">
        <v>744</v>
      </c>
      <c r="S12" s="1">
        <v>449</v>
      </c>
      <c r="T12" s="2">
        <v>24</v>
      </c>
      <c r="V12" s="1">
        <v>1</v>
      </c>
      <c r="W12" s="2" t="s">
        <v>1291</v>
      </c>
    </row>
    <row r="13" spans="1:37" ht="27" customHeight="1" x14ac:dyDescent="0.45">
      <c r="A13" s="45">
        <v>74</v>
      </c>
      <c r="B13" s="45"/>
      <c r="C13" s="46" t="s">
        <v>1149</v>
      </c>
      <c r="D13" s="46" t="s">
        <v>1150</v>
      </c>
      <c r="E13" s="13">
        <v>34</v>
      </c>
      <c r="F13" s="14" t="s">
        <v>1511</v>
      </c>
      <c r="G13" s="54">
        <v>169</v>
      </c>
      <c r="H13" s="54">
        <v>61</v>
      </c>
      <c r="I13" s="54"/>
      <c r="J13" s="1">
        <v>28042</v>
      </c>
      <c r="K13" s="2" t="s">
        <v>109</v>
      </c>
      <c r="L13" s="2" t="s">
        <v>110</v>
      </c>
      <c r="M13" s="2" t="s">
        <v>111</v>
      </c>
      <c r="N13" s="1">
        <v>67345</v>
      </c>
      <c r="O13" s="2" t="s">
        <v>13</v>
      </c>
      <c r="P13" s="1">
        <v>23</v>
      </c>
      <c r="Q13" s="2" t="s">
        <v>285</v>
      </c>
      <c r="R13" s="2" t="s">
        <v>286</v>
      </c>
      <c r="S13" s="1">
        <v>114</v>
      </c>
      <c r="T13" s="2">
        <v>29</v>
      </c>
      <c r="V13" s="1">
        <v>1</v>
      </c>
      <c r="W13" s="2" t="s">
        <v>1291</v>
      </c>
    </row>
    <row r="14" spans="1:37" ht="27" customHeight="1" x14ac:dyDescent="0.45">
      <c r="A14" s="45">
        <v>75</v>
      </c>
      <c r="B14" s="45"/>
      <c r="C14" s="46" t="s">
        <v>1092</v>
      </c>
      <c r="D14" s="46" t="s">
        <v>1093</v>
      </c>
      <c r="E14" s="13">
        <v>13</v>
      </c>
      <c r="F14" s="14" t="s">
        <v>1492</v>
      </c>
      <c r="G14" s="54">
        <v>160</v>
      </c>
      <c r="H14" s="54" t="s">
        <v>1295</v>
      </c>
      <c r="I14" s="54"/>
      <c r="J14" s="1">
        <v>27211</v>
      </c>
      <c r="K14" s="2" t="s">
        <v>112</v>
      </c>
      <c r="L14" s="2" t="s">
        <v>113</v>
      </c>
      <c r="M14" s="2" t="s">
        <v>114</v>
      </c>
      <c r="N14" s="1">
        <v>19815</v>
      </c>
      <c r="O14" s="2" t="s">
        <v>13</v>
      </c>
      <c r="P14" s="1">
        <v>23</v>
      </c>
      <c r="Q14" s="2" t="s">
        <v>719</v>
      </c>
      <c r="R14" s="2" t="s">
        <v>720</v>
      </c>
      <c r="S14" s="1">
        <v>427</v>
      </c>
      <c r="T14" s="2">
        <v>23</v>
      </c>
      <c r="V14" s="1">
        <v>1</v>
      </c>
    </row>
    <row r="15" spans="1:37" ht="27" customHeight="1" x14ac:dyDescent="0.45">
      <c r="A15" s="45">
        <v>75</v>
      </c>
      <c r="B15" s="45"/>
      <c r="C15" s="46" t="s">
        <v>1092</v>
      </c>
      <c r="D15" s="46" t="s">
        <v>1093</v>
      </c>
      <c r="E15" s="13">
        <v>33</v>
      </c>
      <c r="F15" s="14" t="s">
        <v>1510</v>
      </c>
      <c r="G15" s="54">
        <v>160</v>
      </c>
      <c r="H15" s="54" t="s">
        <v>1295</v>
      </c>
      <c r="I15" s="54"/>
      <c r="J15" s="1">
        <v>27211</v>
      </c>
      <c r="K15" s="2" t="s">
        <v>112</v>
      </c>
      <c r="L15" s="2" t="s">
        <v>113</v>
      </c>
      <c r="M15" s="2" t="s">
        <v>114</v>
      </c>
      <c r="N15" s="1">
        <v>19815</v>
      </c>
      <c r="O15" s="2" t="s">
        <v>13</v>
      </c>
      <c r="P15" s="1">
        <v>23</v>
      </c>
      <c r="Q15" s="2" t="s">
        <v>258</v>
      </c>
      <c r="R15" s="2" t="s">
        <v>259</v>
      </c>
      <c r="S15" s="1">
        <v>101</v>
      </c>
      <c r="T15" s="2">
        <v>28</v>
      </c>
      <c r="V15" s="1">
        <v>1</v>
      </c>
    </row>
    <row r="16" spans="1:37" ht="27" customHeight="1" x14ac:dyDescent="0.45">
      <c r="A16" s="13">
        <v>81</v>
      </c>
      <c r="B16" s="13"/>
      <c r="C16" s="47" t="s">
        <v>878</v>
      </c>
      <c r="D16" s="47" t="s">
        <v>879</v>
      </c>
      <c r="E16" s="13">
        <v>13</v>
      </c>
      <c r="F16" s="14" t="s">
        <v>1492</v>
      </c>
      <c r="G16" s="54">
        <v>168</v>
      </c>
      <c r="H16" s="54">
        <v>69</v>
      </c>
      <c r="I16" s="54"/>
      <c r="J16" s="1">
        <v>35851</v>
      </c>
      <c r="K16" s="2" t="s">
        <v>343</v>
      </c>
      <c r="L16" s="2" t="s">
        <v>342</v>
      </c>
      <c r="M16" s="2" t="s">
        <v>344</v>
      </c>
      <c r="N16" s="1">
        <v>122417</v>
      </c>
      <c r="O16" s="2" t="s">
        <v>13</v>
      </c>
      <c r="P16" s="1">
        <v>24</v>
      </c>
      <c r="Q16" s="2" t="s">
        <v>719</v>
      </c>
      <c r="R16" s="2" t="s">
        <v>720</v>
      </c>
      <c r="S16" s="1">
        <v>400</v>
      </c>
      <c r="T16" s="2">
        <v>23</v>
      </c>
      <c r="V16" s="1">
        <v>1</v>
      </c>
      <c r="W16" s="2" t="s">
        <v>1318</v>
      </c>
      <c r="X16" s="2" t="s">
        <v>1317</v>
      </c>
    </row>
    <row r="17" spans="1:24" ht="27" customHeight="1" x14ac:dyDescent="0.45">
      <c r="A17" s="13">
        <v>83</v>
      </c>
      <c r="B17" s="13"/>
      <c r="C17" s="47" t="s">
        <v>1094</v>
      </c>
      <c r="D17" s="47" t="s">
        <v>1095</v>
      </c>
      <c r="E17" s="13">
        <v>13</v>
      </c>
      <c r="F17" s="14" t="s">
        <v>1492</v>
      </c>
      <c r="G17" s="54">
        <v>162</v>
      </c>
      <c r="H17" s="54">
        <v>61</v>
      </c>
      <c r="I17" s="54"/>
      <c r="J17" s="1">
        <v>35504</v>
      </c>
      <c r="K17" s="2" t="s">
        <v>352</v>
      </c>
      <c r="L17" s="2" t="s">
        <v>353</v>
      </c>
      <c r="M17" s="2" t="s">
        <v>354</v>
      </c>
      <c r="N17" s="1">
        <v>121119</v>
      </c>
      <c r="O17" s="2" t="s">
        <v>13</v>
      </c>
      <c r="P17" s="1">
        <v>27</v>
      </c>
      <c r="Q17" s="2" t="s">
        <v>719</v>
      </c>
      <c r="R17" s="2" t="s">
        <v>720</v>
      </c>
      <c r="S17" s="1">
        <v>402</v>
      </c>
      <c r="T17" s="2">
        <v>23</v>
      </c>
      <c r="V17" s="1">
        <v>1</v>
      </c>
      <c r="X17" s="2" t="s">
        <v>1338</v>
      </c>
    </row>
    <row r="18" spans="1:24" ht="27" customHeight="1" x14ac:dyDescent="0.45">
      <c r="A18" s="13">
        <v>85</v>
      </c>
      <c r="B18" s="13"/>
      <c r="C18" s="47" t="s">
        <v>1038</v>
      </c>
      <c r="D18" s="47" t="s">
        <v>1039</v>
      </c>
      <c r="E18" s="13">
        <v>13</v>
      </c>
      <c r="F18" s="14" t="s">
        <v>1492</v>
      </c>
      <c r="G18" s="54">
        <v>165</v>
      </c>
      <c r="H18" s="54">
        <v>60</v>
      </c>
      <c r="I18" s="54"/>
      <c r="J18" s="1">
        <v>22282</v>
      </c>
      <c r="K18" s="2" t="s">
        <v>123</v>
      </c>
      <c r="L18" s="2" t="s">
        <v>365</v>
      </c>
      <c r="M18" s="2" t="s">
        <v>366</v>
      </c>
      <c r="O18" s="2" t="s">
        <v>13</v>
      </c>
      <c r="P18" s="1">
        <v>33</v>
      </c>
      <c r="Q18" s="2" t="s">
        <v>719</v>
      </c>
      <c r="R18" s="2" t="s">
        <v>720</v>
      </c>
      <c r="S18" s="1">
        <v>403</v>
      </c>
      <c r="T18" s="2">
        <v>23</v>
      </c>
      <c r="U18" s="2" t="s">
        <v>1283</v>
      </c>
      <c r="W18" s="2" t="s">
        <v>1291</v>
      </c>
    </row>
    <row r="19" spans="1:24" ht="27" customHeight="1" x14ac:dyDescent="0.45">
      <c r="A19" s="13">
        <v>87</v>
      </c>
      <c r="B19" s="13"/>
      <c r="C19" s="47" t="s">
        <v>1068</v>
      </c>
      <c r="D19" s="47" t="s">
        <v>1069</v>
      </c>
      <c r="E19" s="13">
        <v>13</v>
      </c>
      <c r="F19" s="14" t="s">
        <v>1492</v>
      </c>
      <c r="G19" s="54">
        <v>166</v>
      </c>
      <c r="H19" s="54">
        <v>66.5</v>
      </c>
      <c r="I19" s="54"/>
      <c r="J19" s="1">
        <v>35565</v>
      </c>
      <c r="K19" s="2" t="s">
        <v>99</v>
      </c>
      <c r="L19" s="2" t="s">
        <v>376</v>
      </c>
      <c r="M19" s="2" t="s">
        <v>377</v>
      </c>
      <c r="N19" s="1">
        <v>122045</v>
      </c>
      <c r="O19" s="2" t="s">
        <v>13</v>
      </c>
      <c r="P19" s="1">
        <v>37</v>
      </c>
      <c r="Q19" s="2" t="s">
        <v>719</v>
      </c>
      <c r="R19" s="2" t="s">
        <v>720</v>
      </c>
      <c r="S19" s="1">
        <v>406</v>
      </c>
      <c r="T19" s="2">
        <v>23</v>
      </c>
      <c r="V19" s="1">
        <v>1</v>
      </c>
      <c r="W19" s="2" t="s">
        <v>1291</v>
      </c>
      <c r="X19" s="2" t="s">
        <v>1360</v>
      </c>
    </row>
    <row r="20" spans="1:24" ht="27" customHeight="1" x14ac:dyDescent="0.45">
      <c r="A20" s="13">
        <v>88</v>
      </c>
      <c r="B20" s="13"/>
      <c r="C20" s="47" t="s">
        <v>1256</v>
      </c>
      <c r="D20" s="47" t="s">
        <v>1256</v>
      </c>
      <c r="E20" s="13">
        <v>13</v>
      </c>
      <c r="F20" s="14" t="s">
        <v>1492</v>
      </c>
      <c r="G20" s="54">
        <v>165</v>
      </c>
      <c r="H20" s="54">
        <v>67</v>
      </c>
      <c r="I20" s="54"/>
      <c r="K20" s="2" t="s">
        <v>64</v>
      </c>
      <c r="L20" s="2" t="s">
        <v>383</v>
      </c>
      <c r="M20" s="2" t="s">
        <v>384</v>
      </c>
      <c r="N20" s="1">
        <v>122918</v>
      </c>
      <c r="O20" s="2" t="s">
        <v>13</v>
      </c>
      <c r="P20" s="1">
        <v>31</v>
      </c>
      <c r="Q20" s="2" t="s">
        <v>719</v>
      </c>
      <c r="R20" s="2" t="s">
        <v>720</v>
      </c>
      <c r="S20" s="1">
        <v>407</v>
      </c>
      <c r="T20" s="2">
        <v>23</v>
      </c>
      <c r="W20" s="2" t="s">
        <v>1369</v>
      </c>
      <c r="X20" s="2" t="s">
        <v>1368</v>
      </c>
    </row>
    <row r="21" spans="1:24" ht="27" customHeight="1" x14ac:dyDescent="0.45">
      <c r="A21" s="13">
        <v>90</v>
      </c>
      <c r="B21" s="13"/>
      <c r="C21" s="47" t="s">
        <v>850</v>
      </c>
      <c r="D21" s="47" t="s">
        <v>851</v>
      </c>
      <c r="E21" s="13">
        <v>13</v>
      </c>
      <c r="F21" s="14" t="s">
        <v>1492</v>
      </c>
      <c r="G21" s="54">
        <v>159</v>
      </c>
      <c r="H21" s="54">
        <v>50</v>
      </c>
      <c r="I21" s="54"/>
      <c r="J21" s="1">
        <v>35925</v>
      </c>
      <c r="K21" s="2" t="s">
        <v>394</v>
      </c>
      <c r="L21" s="2" t="s">
        <v>395</v>
      </c>
      <c r="M21" s="2" t="s">
        <v>396</v>
      </c>
      <c r="N21" s="1">
        <v>125625</v>
      </c>
      <c r="O21" s="2" t="s">
        <v>13</v>
      </c>
      <c r="P21" s="1">
        <v>25</v>
      </c>
      <c r="Q21" s="2" t="s">
        <v>719</v>
      </c>
      <c r="R21" s="2" t="s">
        <v>720</v>
      </c>
      <c r="S21" s="1">
        <v>410</v>
      </c>
      <c r="T21" s="2">
        <v>23</v>
      </c>
      <c r="U21" s="2" t="s">
        <v>1284</v>
      </c>
      <c r="V21" s="1">
        <v>1</v>
      </c>
      <c r="W21" s="2" t="s">
        <v>1397</v>
      </c>
      <c r="X21" s="2" t="s">
        <v>1396</v>
      </c>
    </row>
    <row r="22" spans="1:24" ht="27" customHeight="1" x14ac:dyDescent="0.45">
      <c r="A22" s="13">
        <v>91</v>
      </c>
      <c r="B22" s="13"/>
      <c r="C22" s="47" t="s">
        <v>916</v>
      </c>
      <c r="D22" s="47" t="s">
        <v>917</v>
      </c>
      <c r="E22" s="13">
        <v>13</v>
      </c>
      <c r="F22" s="14" t="s">
        <v>1492</v>
      </c>
      <c r="G22" s="54">
        <v>166</v>
      </c>
      <c r="H22" s="54">
        <v>60</v>
      </c>
      <c r="I22" s="54"/>
      <c r="J22" s="1">
        <v>33562</v>
      </c>
      <c r="K22" s="2" t="s">
        <v>424</v>
      </c>
      <c r="L22" s="2" t="s">
        <v>425</v>
      </c>
      <c r="M22" s="2" t="s">
        <v>426</v>
      </c>
      <c r="N22" s="1">
        <v>124478</v>
      </c>
      <c r="O22" s="2" t="s">
        <v>13</v>
      </c>
      <c r="P22" s="1">
        <v>28</v>
      </c>
      <c r="Q22" s="2" t="s">
        <v>719</v>
      </c>
      <c r="R22" s="2" t="s">
        <v>720</v>
      </c>
      <c r="S22" s="1">
        <v>418</v>
      </c>
      <c r="T22" s="2">
        <v>23</v>
      </c>
      <c r="V22" s="1">
        <v>1</v>
      </c>
      <c r="W22" s="2" t="s">
        <v>1308</v>
      </c>
      <c r="X22" s="2" t="s">
        <v>1417</v>
      </c>
    </row>
    <row r="23" spans="1:24" ht="27" customHeight="1" x14ac:dyDescent="0.45">
      <c r="A23" s="13">
        <v>93</v>
      </c>
      <c r="B23" s="13"/>
      <c r="C23" s="47" t="s">
        <v>852</v>
      </c>
      <c r="D23" s="47" t="s">
        <v>853</v>
      </c>
      <c r="E23" s="13">
        <v>13</v>
      </c>
      <c r="F23" s="14" t="s">
        <v>1492</v>
      </c>
      <c r="G23" s="54">
        <v>167</v>
      </c>
      <c r="H23" s="54">
        <v>63</v>
      </c>
      <c r="I23" s="54"/>
      <c r="J23" s="1">
        <v>30064</v>
      </c>
      <c r="K23" s="2" t="s">
        <v>109</v>
      </c>
      <c r="L23" s="2" t="s">
        <v>270</v>
      </c>
      <c r="M23" s="2" t="s">
        <v>436</v>
      </c>
      <c r="N23" s="1">
        <v>125545</v>
      </c>
      <c r="O23" s="2" t="s">
        <v>13</v>
      </c>
      <c r="P23" s="1">
        <v>27</v>
      </c>
      <c r="Q23" s="2" t="s">
        <v>719</v>
      </c>
      <c r="R23" s="2" t="s">
        <v>720</v>
      </c>
      <c r="S23" s="1">
        <v>424</v>
      </c>
      <c r="T23" s="2">
        <v>23</v>
      </c>
      <c r="V23" s="1">
        <v>1</v>
      </c>
      <c r="W23" s="2" t="s">
        <v>1297</v>
      </c>
    </row>
    <row r="24" spans="1:24" ht="27" customHeight="1" x14ac:dyDescent="0.45">
      <c r="A24" s="13">
        <v>100</v>
      </c>
      <c r="B24" s="13"/>
      <c r="C24" s="47" t="s">
        <v>1064</v>
      </c>
      <c r="D24" s="47" t="s">
        <v>1065</v>
      </c>
      <c r="E24" s="13">
        <v>34</v>
      </c>
      <c r="F24" s="14" t="s">
        <v>1511</v>
      </c>
      <c r="G24" s="54">
        <v>169</v>
      </c>
      <c r="H24" s="54">
        <v>81.5</v>
      </c>
      <c r="I24" s="54"/>
      <c r="J24" s="1">
        <v>35569</v>
      </c>
      <c r="K24" s="2" t="s">
        <v>289</v>
      </c>
      <c r="L24" s="2" t="s">
        <v>290</v>
      </c>
      <c r="M24" s="2" t="s">
        <v>291</v>
      </c>
      <c r="N24" s="1">
        <v>122036</v>
      </c>
      <c r="O24" s="2" t="s">
        <v>13</v>
      </c>
      <c r="P24" s="1">
        <v>23</v>
      </c>
      <c r="Q24" s="2" t="s">
        <v>285</v>
      </c>
      <c r="R24" s="2" t="s">
        <v>286</v>
      </c>
      <c r="S24" s="1">
        <v>105</v>
      </c>
      <c r="T24" s="2">
        <v>29</v>
      </c>
      <c r="W24" s="2" t="s">
        <v>1330</v>
      </c>
      <c r="X24" s="2" t="s">
        <v>1329</v>
      </c>
    </row>
    <row r="25" spans="1:24" ht="27" customHeight="1" x14ac:dyDescent="0.45">
      <c r="A25" s="13">
        <v>101</v>
      </c>
      <c r="B25" s="13"/>
      <c r="C25" s="47" t="s">
        <v>830</v>
      </c>
      <c r="D25" s="47" t="s">
        <v>831</v>
      </c>
      <c r="E25" s="13">
        <v>14</v>
      </c>
      <c r="F25" s="14" t="s">
        <v>1493</v>
      </c>
      <c r="G25" s="54">
        <v>170</v>
      </c>
      <c r="H25" s="54">
        <v>60</v>
      </c>
      <c r="I25" s="54"/>
      <c r="J25" s="1">
        <v>35948</v>
      </c>
      <c r="K25" s="2" t="s">
        <v>482</v>
      </c>
      <c r="L25" s="2" t="s">
        <v>481</v>
      </c>
      <c r="M25" s="2" t="s">
        <v>483</v>
      </c>
      <c r="O25" s="2" t="s">
        <v>13</v>
      </c>
      <c r="P25" s="1">
        <v>28</v>
      </c>
      <c r="Q25" s="2" t="s">
        <v>743</v>
      </c>
      <c r="R25" s="2" t="s">
        <v>744</v>
      </c>
      <c r="S25" s="1">
        <v>431</v>
      </c>
      <c r="T25" s="2">
        <v>24</v>
      </c>
      <c r="U25" s="2" t="s">
        <v>1283</v>
      </c>
      <c r="W25" s="2" t="s">
        <v>1297</v>
      </c>
      <c r="X25" s="2" t="s">
        <v>1346</v>
      </c>
    </row>
    <row r="26" spans="1:24" ht="27" customHeight="1" x14ac:dyDescent="0.45">
      <c r="A26" s="13">
        <v>109</v>
      </c>
      <c r="B26" s="13"/>
      <c r="C26" s="47" t="s">
        <v>1258</v>
      </c>
      <c r="D26" s="47" t="s">
        <v>1258</v>
      </c>
      <c r="E26" s="13">
        <v>26</v>
      </c>
      <c r="F26" s="14" t="s">
        <v>1505</v>
      </c>
      <c r="G26" s="54">
        <v>170</v>
      </c>
      <c r="H26" s="54">
        <v>61.5</v>
      </c>
      <c r="I26" s="54"/>
      <c r="K26" s="2" t="s">
        <v>434</v>
      </c>
      <c r="L26" s="2" t="s">
        <v>228</v>
      </c>
      <c r="M26" s="2" t="s">
        <v>435</v>
      </c>
      <c r="N26" s="1">
        <v>119221</v>
      </c>
      <c r="O26" s="2" t="s">
        <v>13</v>
      </c>
      <c r="P26" s="1">
        <v>21</v>
      </c>
      <c r="Q26" s="2" t="s">
        <v>337</v>
      </c>
      <c r="R26" s="2" t="s">
        <v>338</v>
      </c>
      <c r="S26" s="1">
        <v>174</v>
      </c>
      <c r="T26" s="2">
        <v>32</v>
      </c>
    </row>
    <row r="27" spans="1:24" ht="27" customHeight="1" x14ac:dyDescent="0.45">
      <c r="A27" s="13">
        <v>111</v>
      </c>
      <c r="B27" s="13"/>
      <c r="C27" s="47" t="s">
        <v>816</v>
      </c>
      <c r="D27" s="47" t="s">
        <v>817</v>
      </c>
      <c r="E27" s="13">
        <v>14</v>
      </c>
      <c r="F27" s="14" t="s">
        <v>1493</v>
      </c>
      <c r="G27" s="54">
        <v>171</v>
      </c>
      <c r="H27" s="54">
        <v>64</v>
      </c>
      <c r="I27" s="54"/>
      <c r="J27" s="1">
        <v>25312</v>
      </c>
      <c r="K27" s="2" t="s">
        <v>517</v>
      </c>
      <c r="L27" s="2" t="s">
        <v>91</v>
      </c>
      <c r="M27" s="2" t="s">
        <v>518</v>
      </c>
      <c r="N27" s="1">
        <v>126008</v>
      </c>
      <c r="O27" s="2" t="s">
        <v>13</v>
      </c>
      <c r="P27" s="1">
        <v>31</v>
      </c>
      <c r="Q27" s="2" t="s">
        <v>743</v>
      </c>
      <c r="R27" s="2" t="s">
        <v>744</v>
      </c>
      <c r="S27" s="1">
        <v>442</v>
      </c>
      <c r="T27" s="2">
        <v>24</v>
      </c>
      <c r="V27" s="1">
        <v>1</v>
      </c>
      <c r="W27" s="2" t="s">
        <v>1291</v>
      </c>
    </row>
    <row r="28" spans="1:24" ht="27" customHeight="1" x14ac:dyDescent="0.45">
      <c r="A28" s="13">
        <v>116</v>
      </c>
      <c r="B28" s="13"/>
      <c r="C28" s="47" t="s">
        <v>1141</v>
      </c>
      <c r="D28" s="47" t="s">
        <v>1142</v>
      </c>
      <c r="E28" s="13">
        <v>14</v>
      </c>
      <c r="F28" s="14" t="s">
        <v>1493</v>
      </c>
      <c r="G28" s="54">
        <v>170</v>
      </c>
      <c r="H28" s="54">
        <v>62</v>
      </c>
      <c r="I28" s="54"/>
      <c r="J28" s="1">
        <v>27933</v>
      </c>
      <c r="K28" s="2" t="s">
        <v>85</v>
      </c>
      <c r="L28" s="2" t="s">
        <v>19</v>
      </c>
      <c r="M28" s="2" t="s">
        <v>528</v>
      </c>
      <c r="N28" s="1">
        <v>123656</v>
      </c>
      <c r="O28" s="2" t="s">
        <v>13</v>
      </c>
      <c r="P28" s="1">
        <v>38</v>
      </c>
      <c r="Q28" s="2" t="s">
        <v>743</v>
      </c>
      <c r="R28" s="2" t="s">
        <v>744</v>
      </c>
      <c r="S28" s="1">
        <v>448</v>
      </c>
      <c r="T28" s="2">
        <v>24</v>
      </c>
      <c r="U28" s="2" t="s">
        <v>1284</v>
      </c>
      <c r="V28" s="1">
        <v>1</v>
      </c>
      <c r="W28" s="2" t="s">
        <v>1353</v>
      </c>
    </row>
    <row r="29" spans="1:24" ht="27" customHeight="1" x14ac:dyDescent="0.45">
      <c r="A29" s="45">
        <v>117</v>
      </c>
      <c r="B29" s="45"/>
      <c r="C29" s="46" t="s">
        <v>940</v>
      </c>
      <c r="D29" s="46" t="s">
        <v>941</v>
      </c>
      <c r="E29" s="13">
        <v>14</v>
      </c>
      <c r="F29" s="14" t="s">
        <v>1493</v>
      </c>
      <c r="G29" s="54">
        <v>171</v>
      </c>
      <c r="H29" s="54">
        <v>70</v>
      </c>
      <c r="I29" s="54"/>
      <c r="J29" s="1">
        <v>35742</v>
      </c>
      <c r="K29" s="2" t="s">
        <v>310</v>
      </c>
      <c r="L29" s="2" t="s">
        <v>110</v>
      </c>
      <c r="M29" s="2" t="s">
        <v>311</v>
      </c>
      <c r="N29" s="1">
        <v>123929</v>
      </c>
      <c r="O29" s="2" t="s">
        <v>13</v>
      </c>
      <c r="P29" s="1">
        <v>25</v>
      </c>
      <c r="Q29" s="2" t="s">
        <v>743</v>
      </c>
      <c r="R29" s="2" t="s">
        <v>744</v>
      </c>
      <c r="S29" s="1">
        <v>450</v>
      </c>
      <c r="T29" s="2">
        <v>24</v>
      </c>
      <c r="V29" s="1">
        <v>1</v>
      </c>
      <c r="W29" s="2" t="s">
        <v>1308</v>
      </c>
    </row>
    <row r="30" spans="1:24" ht="27" customHeight="1" x14ac:dyDescent="0.45">
      <c r="A30" s="45">
        <v>117</v>
      </c>
      <c r="B30" s="45"/>
      <c r="C30" s="46" t="s">
        <v>940</v>
      </c>
      <c r="D30" s="46" t="s">
        <v>941</v>
      </c>
      <c r="E30" s="13">
        <v>34</v>
      </c>
      <c r="F30" s="14" t="s">
        <v>1511</v>
      </c>
      <c r="G30" s="54">
        <v>171</v>
      </c>
      <c r="H30" s="54">
        <v>70</v>
      </c>
      <c r="I30" s="54"/>
      <c r="J30" s="1">
        <v>35742</v>
      </c>
      <c r="K30" s="2" t="s">
        <v>310</v>
      </c>
      <c r="L30" s="2" t="s">
        <v>110</v>
      </c>
      <c r="M30" s="2" t="s">
        <v>311</v>
      </c>
      <c r="N30" s="1">
        <v>123929</v>
      </c>
      <c r="O30" s="2" t="s">
        <v>13</v>
      </c>
      <c r="P30" s="1">
        <v>25</v>
      </c>
      <c r="Q30" s="2" t="s">
        <v>285</v>
      </c>
      <c r="R30" s="2" t="s">
        <v>286</v>
      </c>
      <c r="S30" s="1">
        <v>115</v>
      </c>
      <c r="T30" s="2">
        <v>29</v>
      </c>
      <c r="V30" s="1">
        <v>1</v>
      </c>
      <c r="W30" s="2" t="s">
        <v>1308</v>
      </c>
    </row>
    <row r="31" spans="1:24" ht="27" customHeight="1" x14ac:dyDescent="0.45">
      <c r="A31" s="13">
        <v>118</v>
      </c>
      <c r="B31" s="13"/>
      <c r="C31" s="47" t="s">
        <v>814</v>
      </c>
      <c r="D31" s="47" t="s">
        <v>815</v>
      </c>
      <c r="E31" s="13">
        <v>27</v>
      </c>
      <c r="F31" s="14" t="s">
        <v>1506</v>
      </c>
      <c r="G31" s="54">
        <v>173</v>
      </c>
      <c r="H31" s="54">
        <v>80</v>
      </c>
      <c r="I31" s="54"/>
      <c r="J31" s="1">
        <v>31459</v>
      </c>
      <c r="K31" s="2" t="s">
        <v>245</v>
      </c>
      <c r="L31" s="2" t="s">
        <v>469</v>
      </c>
      <c r="M31" s="2" t="s">
        <v>470</v>
      </c>
      <c r="N31" s="1">
        <v>126085</v>
      </c>
      <c r="O31" s="2" t="s">
        <v>13</v>
      </c>
      <c r="P31" s="1">
        <v>41</v>
      </c>
      <c r="Q31" s="2" t="s">
        <v>471</v>
      </c>
      <c r="R31" s="2" t="s">
        <v>472</v>
      </c>
      <c r="S31" s="1">
        <v>190</v>
      </c>
      <c r="T31" s="2">
        <v>33</v>
      </c>
      <c r="W31" s="2" t="s">
        <v>1291</v>
      </c>
    </row>
    <row r="32" spans="1:24" ht="27" customHeight="1" x14ac:dyDescent="0.45">
      <c r="A32" s="13">
        <v>119</v>
      </c>
      <c r="B32" s="13"/>
      <c r="C32" s="47" t="s">
        <v>854</v>
      </c>
      <c r="D32" s="47" t="s">
        <v>855</v>
      </c>
      <c r="E32" s="13">
        <v>15</v>
      </c>
      <c r="F32" s="14" t="s">
        <v>1494</v>
      </c>
      <c r="G32" s="54">
        <v>174</v>
      </c>
      <c r="H32" s="54">
        <v>68</v>
      </c>
      <c r="I32" s="54"/>
      <c r="J32" s="1">
        <v>35915</v>
      </c>
      <c r="K32" s="2" t="s">
        <v>123</v>
      </c>
      <c r="L32" s="2" t="s">
        <v>124</v>
      </c>
      <c r="M32" s="2" t="s">
        <v>125</v>
      </c>
      <c r="N32" s="1">
        <v>124873</v>
      </c>
      <c r="O32" s="2" t="s">
        <v>13</v>
      </c>
      <c r="P32" s="1">
        <v>28</v>
      </c>
      <c r="Q32" s="2" t="s">
        <v>121</v>
      </c>
      <c r="R32" s="2" t="s">
        <v>122</v>
      </c>
      <c r="S32" s="1">
        <v>35</v>
      </c>
      <c r="T32" s="2">
        <v>25</v>
      </c>
      <c r="W32" s="2" t="s">
        <v>1304</v>
      </c>
      <c r="X32" s="2" t="s">
        <v>1303</v>
      </c>
    </row>
    <row r="33" spans="1:24" ht="27" customHeight="1" x14ac:dyDescent="0.45">
      <c r="A33" s="45">
        <v>123</v>
      </c>
      <c r="B33" s="45"/>
      <c r="C33" s="46" t="s">
        <v>1034</v>
      </c>
      <c r="D33" s="46" t="s">
        <v>1035</v>
      </c>
      <c r="E33" s="13">
        <v>15</v>
      </c>
      <c r="F33" s="14" t="s">
        <v>1494</v>
      </c>
      <c r="G33" s="54">
        <v>174</v>
      </c>
      <c r="H33" s="54">
        <v>70</v>
      </c>
      <c r="I33" s="54"/>
      <c r="J33" s="1">
        <v>24151</v>
      </c>
      <c r="K33" s="2" t="s">
        <v>131</v>
      </c>
      <c r="L33" s="2" t="s">
        <v>132</v>
      </c>
      <c r="M33" s="2" t="s">
        <v>133</v>
      </c>
      <c r="N33" s="1">
        <v>69110</v>
      </c>
      <c r="O33" s="2" t="s">
        <v>13</v>
      </c>
      <c r="P33" s="1">
        <v>28</v>
      </c>
      <c r="Q33" s="2" t="s">
        <v>121</v>
      </c>
      <c r="R33" s="2" t="s">
        <v>122</v>
      </c>
      <c r="S33" s="1">
        <v>38</v>
      </c>
      <c r="T33" s="2">
        <v>25</v>
      </c>
      <c r="W33" s="2" t="s">
        <v>1297</v>
      </c>
      <c r="X33" s="2" t="s">
        <v>1345</v>
      </c>
    </row>
    <row r="34" spans="1:24" ht="27" customHeight="1" x14ac:dyDescent="0.45">
      <c r="A34" s="45">
        <v>123</v>
      </c>
      <c r="B34" s="45"/>
      <c r="C34" s="46" t="s">
        <v>1034</v>
      </c>
      <c r="D34" s="46" t="s">
        <v>1035</v>
      </c>
      <c r="E34" s="13">
        <v>35</v>
      </c>
      <c r="F34" s="14" t="s">
        <v>1512</v>
      </c>
      <c r="G34" s="54">
        <v>174</v>
      </c>
      <c r="H34" s="54">
        <v>70</v>
      </c>
      <c r="I34" s="54"/>
      <c r="J34" s="1">
        <v>24151</v>
      </c>
      <c r="K34" s="2" t="s">
        <v>131</v>
      </c>
      <c r="L34" s="2" t="s">
        <v>132</v>
      </c>
      <c r="M34" s="2" t="s">
        <v>133</v>
      </c>
      <c r="N34" s="1">
        <v>69110</v>
      </c>
      <c r="O34" s="2" t="s">
        <v>13</v>
      </c>
      <c r="P34" s="1">
        <v>28</v>
      </c>
      <c r="Q34" s="2" t="s">
        <v>318</v>
      </c>
      <c r="R34" s="2" t="s">
        <v>319</v>
      </c>
      <c r="S34" s="1">
        <v>123</v>
      </c>
      <c r="T34" s="2">
        <v>30</v>
      </c>
      <c r="W34" s="2" t="s">
        <v>1297</v>
      </c>
      <c r="X34" s="2" t="s">
        <v>1345</v>
      </c>
    </row>
    <row r="35" spans="1:24" ht="27" customHeight="1" x14ac:dyDescent="0.45">
      <c r="A35" s="13">
        <v>124</v>
      </c>
      <c r="B35" s="13"/>
      <c r="C35" s="47" t="s">
        <v>938</v>
      </c>
      <c r="D35" s="47" t="s">
        <v>939</v>
      </c>
      <c r="E35" s="13">
        <v>15</v>
      </c>
      <c r="F35" s="14" t="s">
        <v>1494</v>
      </c>
      <c r="G35" s="54">
        <v>172</v>
      </c>
      <c r="H35" s="54">
        <v>70</v>
      </c>
      <c r="I35" s="54"/>
      <c r="J35" s="1">
        <v>35743</v>
      </c>
      <c r="K35" s="2" t="s">
        <v>134</v>
      </c>
      <c r="L35" s="2" t="s">
        <v>135</v>
      </c>
      <c r="M35" s="2" t="s">
        <v>136</v>
      </c>
      <c r="N35" s="1">
        <v>123939</v>
      </c>
      <c r="O35" s="2" t="s">
        <v>13</v>
      </c>
      <c r="P35" s="1">
        <v>24</v>
      </c>
      <c r="Q35" s="2" t="s">
        <v>121</v>
      </c>
      <c r="R35" s="2" t="s">
        <v>122</v>
      </c>
      <c r="S35" s="1">
        <v>39</v>
      </c>
      <c r="T35" s="2">
        <v>25</v>
      </c>
      <c r="V35" s="1">
        <v>1</v>
      </c>
      <c r="W35" s="2" t="s">
        <v>1291</v>
      </c>
    </row>
    <row r="36" spans="1:24" ht="27" customHeight="1" x14ac:dyDescent="0.45">
      <c r="A36" s="13">
        <v>129</v>
      </c>
      <c r="B36" s="13"/>
      <c r="C36" s="47" t="s">
        <v>858</v>
      </c>
      <c r="D36" s="47" t="s">
        <v>859</v>
      </c>
      <c r="E36" s="13">
        <v>15</v>
      </c>
      <c r="F36" s="14" t="s">
        <v>1494</v>
      </c>
      <c r="G36" s="54">
        <v>174</v>
      </c>
      <c r="H36" s="54">
        <v>70</v>
      </c>
      <c r="I36" s="54"/>
      <c r="J36" s="1">
        <v>29983</v>
      </c>
      <c r="K36" s="2" t="s">
        <v>64</v>
      </c>
      <c r="L36" s="2" t="s">
        <v>148</v>
      </c>
      <c r="M36" s="2" t="s">
        <v>149</v>
      </c>
      <c r="N36" s="1">
        <v>125513</v>
      </c>
      <c r="O36" s="2" t="s">
        <v>13</v>
      </c>
      <c r="P36" s="1">
        <v>24</v>
      </c>
      <c r="Q36" s="2" t="s">
        <v>121</v>
      </c>
      <c r="R36" s="2" t="s">
        <v>122</v>
      </c>
      <c r="S36" s="1">
        <v>44</v>
      </c>
      <c r="T36" s="2">
        <v>25</v>
      </c>
      <c r="W36" s="2" t="s">
        <v>1391</v>
      </c>
      <c r="X36" s="2" t="s">
        <v>1390</v>
      </c>
    </row>
    <row r="37" spans="1:24" ht="27" customHeight="1" x14ac:dyDescent="0.45">
      <c r="A37" s="13">
        <v>132</v>
      </c>
      <c r="B37" s="13"/>
      <c r="C37" s="47" t="s">
        <v>1056</v>
      </c>
      <c r="D37" s="47" t="s">
        <v>1057</v>
      </c>
      <c r="E37" s="13">
        <v>15</v>
      </c>
      <c r="F37" s="14" t="s">
        <v>1494</v>
      </c>
      <c r="G37" s="54">
        <v>174</v>
      </c>
      <c r="H37" s="54">
        <v>68</v>
      </c>
      <c r="I37" s="54"/>
      <c r="J37" s="1">
        <v>35585</v>
      </c>
      <c r="K37" s="2" t="s">
        <v>159</v>
      </c>
      <c r="L37" s="2" t="s">
        <v>160</v>
      </c>
      <c r="M37" s="2" t="s">
        <v>161</v>
      </c>
      <c r="N37" s="1">
        <v>122273</v>
      </c>
      <c r="O37" s="2" t="s">
        <v>13</v>
      </c>
      <c r="P37" s="1">
        <v>25</v>
      </c>
      <c r="Q37" s="2" t="s">
        <v>121</v>
      </c>
      <c r="R37" s="2" t="s">
        <v>122</v>
      </c>
      <c r="S37" s="1">
        <v>49</v>
      </c>
      <c r="T37" s="2">
        <v>25</v>
      </c>
      <c r="V37" s="1">
        <v>1</v>
      </c>
      <c r="W37" s="2" t="s">
        <v>1308</v>
      </c>
    </row>
    <row r="38" spans="1:24" ht="27" customHeight="1" x14ac:dyDescent="0.45">
      <c r="A38" s="13">
        <v>134</v>
      </c>
      <c r="B38" s="13"/>
      <c r="C38" s="47" t="s">
        <v>1028</v>
      </c>
      <c r="D38" s="47" t="s">
        <v>1029</v>
      </c>
      <c r="E38" s="13">
        <v>35</v>
      </c>
      <c r="F38" s="14" t="s">
        <v>1512</v>
      </c>
      <c r="G38" s="54">
        <v>174</v>
      </c>
      <c r="H38" s="54" t="s">
        <v>1295</v>
      </c>
      <c r="I38" s="54"/>
      <c r="J38" s="1">
        <v>35633</v>
      </c>
      <c r="K38" s="2" t="s">
        <v>326</v>
      </c>
      <c r="L38" s="2" t="s">
        <v>110</v>
      </c>
      <c r="M38" s="2" t="s">
        <v>327</v>
      </c>
      <c r="O38" s="2" t="s">
        <v>13</v>
      </c>
      <c r="P38" s="1">
        <v>28</v>
      </c>
      <c r="Q38" s="2" t="s">
        <v>318</v>
      </c>
      <c r="R38" s="2" t="s">
        <v>319</v>
      </c>
      <c r="S38" s="1">
        <v>132</v>
      </c>
      <c r="T38" s="2">
        <v>30</v>
      </c>
      <c r="U38" s="2" t="s">
        <v>1283</v>
      </c>
    </row>
    <row r="39" spans="1:24" ht="27" customHeight="1" x14ac:dyDescent="0.45">
      <c r="A39" s="13">
        <v>135</v>
      </c>
      <c r="B39" s="13"/>
      <c r="C39" s="47" t="s">
        <v>942</v>
      </c>
      <c r="D39" s="47" t="s">
        <v>943</v>
      </c>
      <c r="E39" s="13">
        <v>15</v>
      </c>
      <c r="F39" s="14" t="s">
        <v>1494</v>
      </c>
      <c r="G39" s="54">
        <v>174</v>
      </c>
      <c r="H39" s="54">
        <v>64.5</v>
      </c>
      <c r="I39" s="54"/>
      <c r="J39" s="1">
        <v>27684</v>
      </c>
      <c r="K39" s="2" t="s">
        <v>123</v>
      </c>
      <c r="L39" s="2" t="s">
        <v>172</v>
      </c>
      <c r="M39" s="2" t="s">
        <v>173</v>
      </c>
      <c r="O39" s="2" t="s">
        <v>13</v>
      </c>
      <c r="P39" s="1">
        <v>27</v>
      </c>
      <c r="Q39" s="2" t="s">
        <v>121</v>
      </c>
      <c r="R39" s="2" t="s">
        <v>122</v>
      </c>
      <c r="S39" s="1">
        <v>54</v>
      </c>
      <c r="T39" s="2">
        <v>25</v>
      </c>
      <c r="U39" s="2" t="s">
        <v>1283</v>
      </c>
      <c r="W39" s="2" t="s">
        <v>1291</v>
      </c>
    </row>
    <row r="40" spans="1:24" ht="27" customHeight="1" x14ac:dyDescent="0.45">
      <c r="A40" s="13">
        <v>136</v>
      </c>
      <c r="B40" s="13"/>
      <c r="C40" s="47" t="s">
        <v>1110</v>
      </c>
      <c r="D40" s="47" t="s">
        <v>1111</v>
      </c>
      <c r="E40" s="13">
        <v>16</v>
      </c>
      <c r="F40" s="14" t="s">
        <v>1495</v>
      </c>
      <c r="G40" s="54">
        <v>183</v>
      </c>
      <c r="H40" s="54">
        <v>85.5</v>
      </c>
      <c r="I40" s="54"/>
      <c r="J40" s="1">
        <v>35363</v>
      </c>
      <c r="K40" s="2" t="s">
        <v>174</v>
      </c>
      <c r="L40" s="2" t="s">
        <v>175</v>
      </c>
      <c r="M40" s="2" t="s">
        <v>176</v>
      </c>
      <c r="N40" s="1">
        <v>119270</v>
      </c>
      <c r="O40" s="2" t="s">
        <v>13</v>
      </c>
      <c r="P40" s="1">
        <v>22</v>
      </c>
      <c r="Q40" s="2" t="s">
        <v>177</v>
      </c>
      <c r="R40" s="2" t="s">
        <v>178</v>
      </c>
      <c r="S40" s="1">
        <v>55</v>
      </c>
      <c r="T40" s="2">
        <v>26</v>
      </c>
      <c r="V40" s="1">
        <v>1</v>
      </c>
      <c r="W40" s="2" t="s">
        <v>1293</v>
      </c>
      <c r="X40" s="2" t="s">
        <v>1292</v>
      </c>
    </row>
    <row r="41" spans="1:24" ht="27" customHeight="1" x14ac:dyDescent="0.45">
      <c r="A41" s="13">
        <v>139</v>
      </c>
      <c r="B41" s="13"/>
      <c r="C41" s="47" t="s">
        <v>1032</v>
      </c>
      <c r="D41" s="47" t="s">
        <v>1033</v>
      </c>
      <c r="E41" s="13">
        <v>16</v>
      </c>
      <c r="F41" s="14" t="s">
        <v>1495</v>
      </c>
      <c r="G41" s="54">
        <v>177</v>
      </c>
      <c r="H41" s="54">
        <v>65</v>
      </c>
      <c r="I41" s="54"/>
      <c r="J41" s="1">
        <v>26427</v>
      </c>
      <c r="K41" s="2" t="s">
        <v>182</v>
      </c>
      <c r="L41" s="2" t="s">
        <v>183</v>
      </c>
      <c r="M41" s="2" t="s">
        <v>184</v>
      </c>
      <c r="O41" s="2" t="s">
        <v>13</v>
      </c>
      <c r="P41" s="1">
        <v>31</v>
      </c>
      <c r="Q41" s="2" t="s">
        <v>177</v>
      </c>
      <c r="R41" s="2" t="s">
        <v>178</v>
      </c>
      <c r="S41" s="1">
        <v>57</v>
      </c>
      <c r="T41" s="2">
        <v>26</v>
      </c>
      <c r="U41" s="2" t="s">
        <v>1283</v>
      </c>
      <c r="W41" s="2" t="s">
        <v>1309</v>
      </c>
    </row>
    <row r="42" spans="1:24" ht="27" customHeight="1" x14ac:dyDescent="0.45">
      <c r="A42" s="13">
        <v>140</v>
      </c>
      <c r="B42" s="13"/>
      <c r="C42" s="47" t="s">
        <v>954</v>
      </c>
      <c r="D42" s="47" t="s">
        <v>955</v>
      </c>
      <c r="E42" s="13">
        <v>16</v>
      </c>
      <c r="F42" s="14" t="s">
        <v>1495</v>
      </c>
      <c r="G42" s="54">
        <v>176</v>
      </c>
      <c r="H42" s="54">
        <v>69</v>
      </c>
      <c r="I42" s="54"/>
      <c r="J42" s="1">
        <v>35713</v>
      </c>
      <c r="K42" s="2" t="s">
        <v>67</v>
      </c>
      <c r="L42" s="2" t="s">
        <v>185</v>
      </c>
      <c r="M42" s="2" t="s">
        <v>186</v>
      </c>
      <c r="N42" s="1">
        <v>125881</v>
      </c>
      <c r="O42" s="2" t="s">
        <v>13</v>
      </c>
      <c r="P42" s="1">
        <v>23</v>
      </c>
      <c r="Q42" s="2" t="s">
        <v>177</v>
      </c>
      <c r="R42" s="2" t="s">
        <v>178</v>
      </c>
      <c r="S42" s="1">
        <v>58</v>
      </c>
      <c r="T42" s="2">
        <v>26</v>
      </c>
      <c r="V42" s="1">
        <v>1</v>
      </c>
      <c r="W42" s="2" t="s">
        <v>1291</v>
      </c>
      <c r="X42" s="2" t="s">
        <v>1311</v>
      </c>
    </row>
    <row r="43" spans="1:24" ht="27" customHeight="1" x14ac:dyDescent="0.45">
      <c r="A43" s="13">
        <v>149</v>
      </c>
      <c r="B43" s="13"/>
      <c r="C43" s="47" t="s">
        <v>832</v>
      </c>
      <c r="D43" s="47" t="s">
        <v>833</v>
      </c>
      <c r="E43" s="13">
        <v>16</v>
      </c>
      <c r="F43" s="14" t="s">
        <v>1495</v>
      </c>
      <c r="G43" s="54">
        <v>178</v>
      </c>
      <c r="H43" s="54">
        <v>70</v>
      </c>
      <c r="I43" s="54"/>
      <c r="J43" s="1">
        <v>33273</v>
      </c>
      <c r="K43" s="2" t="s">
        <v>150</v>
      </c>
      <c r="L43" s="2" t="s">
        <v>214</v>
      </c>
      <c r="M43" s="2" t="s">
        <v>215</v>
      </c>
      <c r="N43" s="1">
        <v>125811</v>
      </c>
      <c r="O43" s="2" t="s">
        <v>13</v>
      </c>
      <c r="P43" s="1">
        <v>24</v>
      </c>
      <c r="Q43" s="2" t="s">
        <v>177</v>
      </c>
      <c r="R43" s="2" t="s">
        <v>178</v>
      </c>
      <c r="S43" s="1">
        <v>68</v>
      </c>
      <c r="T43" s="2">
        <v>26</v>
      </c>
    </row>
    <row r="44" spans="1:24" ht="27" customHeight="1" x14ac:dyDescent="0.45">
      <c r="A44" s="13">
        <v>154</v>
      </c>
      <c r="B44" s="13"/>
      <c r="C44" s="47" t="s">
        <v>1181</v>
      </c>
      <c r="D44" s="47" t="s">
        <v>1182</v>
      </c>
      <c r="E44" s="13">
        <v>16</v>
      </c>
      <c r="F44" s="14" t="s">
        <v>1495</v>
      </c>
      <c r="G44" s="54">
        <v>182</v>
      </c>
      <c r="H44" s="54">
        <v>67.5</v>
      </c>
      <c r="I44" s="54"/>
      <c r="J44" s="1">
        <v>34990</v>
      </c>
      <c r="K44" s="2" t="s">
        <v>116</v>
      </c>
      <c r="L44" s="2" t="s">
        <v>102</v>
      </c>
      <c r="M44" s="2" t="s">
        <v>234</v>
      </c>
      <c r="N44" s="1">
        <v>122390</v>
      </c>
      <c r="O44" s="2" t="s">
        <v>13</v>
      </c>
      <c r="P44" s="1">
        <v>41</v>
      </c>
      <c r="Q44" s="2" t="s">
        <v>177</v>
      </c>
      <c r="R44" s="2" t="s">
        <v>178</v>
      </c>
      <c r="S44" s="1">
        <v>76</v>
      </c>
      <c r="T44" s="2">
        <v>26</v>
      </c>
      <c r="V44" s="1">
        <v>1</v>
      </c>
      <c r="W44" s="2" t="s">
        <v>1437</v>
      </c>
    </row>
    <row r="45" spans="1:24" ht="27" customHeight="1" x14ac:dyDescent="0.45">
      <c r="A45" s="13">
        <v>155</v>
      </c>
      <c r="B45" s="13"/>
      <c r="C45" s="47" t="s">
        <v>1228</v>
      </c>
      <c r="D45" s="47" t="s">
        <v>1229</v>
      </c>
      <c r="E45" s="13">
        <v>15</v>
      </c>
      <c r="F45" s="14" t="s">
        <v>1494</v>
      </c>
      <c r="G45" s="54">
        <v>175</v>
      </c>
      <c r="H45" s="54">
        <v>65</v>
      </c>
      <c r="I45" s="54"/>
      <c r="J45" s="1">
        <v>34512</v>
      </c>
      <c r="K45" s="2" t="s">
        <v>165</v>
      </c>
      <c r="L45" s="2" t="s">
        <v>166</v>
      </c>
      <c r="M45" s="2" t="s">
        <v>167</v>
      </c>
      <c r="N45" s="1">
        <v>110282</v>
      </c>
      <c r="O45" s="2" t="s">
        <v>13</v>
      </c>
      <c r="P45" s="1">
        <v>23</v>
      </c>
      <c r="Q45" s="2" t="s">
        <v>121</v>
      </c>
      <c r="R45" s="2" t="s">
        <v>122</v>
      </c>
      <c r="S45" s="1">
        <v>51</v>
      </c>
      <c r="T45" s="2">
        <v>25</v>
      </c>
      <c r="W45" s="2" t="s">
        <v>1291</v>
      </c>
      <c r="X45" s="2" t="s">
        <v>1463</v>
      </c>
    </row>
    <row r="46" spans="1:24" ht="27" customHeight="1" x14ac:dyDescent="0.45">
      <c r="A46" s="45">
        <v>156</v>
      </c>
      <c r="B46" s="45"/>
      <c r="C46" s="46" t="s">
        <v>1046</v>
      </c>
      <c r="D46" s="46" t="s">
        <v>1047</v>
      </c>
      <c r="E46" s="13">
        <v>14</v>
      </c>
      <c r="F46" s="14" t="s">
        <v>1493</v>
      </c>
      <c r="G46" s="54">
        <v>170</v>
      </c>
      <c r="H46" s="54">
        <v>75</v>
      </c>
      <c r="I46" s="54"/>
      <c r="J46" s="1">
        <v>17615</v>
      </c>
      <c r="K46" s="2" t="s">
        <v>33</v>
      </c>
      <c r="L46" s="2" t="s">
        <v>283</v>
      </c>
      <c r="M46" s="2" t="s">
        <v>284</v>
      </c>
      <c r="O46" s="2" t="s">
        <v>13</v>
      </c>
      <c r="P46" s="1">
        <v>30</v>
      </c>
      <c r="Q46" s="2" t="s">
        <v>743</v>
      </c>
      <c r="R46" s="2" t="s">
        <v>744</v>
      </c>
      <c r="S46" s="1">
        <v>429</v>
      </c>
      <c r="T46" s="2">
        <v>24</v>
      </c>
      <c r="U46" s="2" t="s">
        <v>1283</v>
      </c>
      <c r="V46" s="1">
        <v>1</v>
      </c>
      <c r="W46" s="2" t="s">
        <v>1291</v>
      </c>
      <c r="X46" s="2" t="s">
        <v>1290</v>
      </c>
    </row>
    <row r="47" spans="1:24" ht="27" customHeight="1" x14ac:dyDescent="0.45">
      <c r="A47" s="45">
        <v>156</v>
      </c>
      <c r="B47" s="45"/>
      <c r="C47" s="46" t="s">
        <v>1046</v>
      </c>
      <c r="D47" s="46" t="s">
        <v>1047</v>
      </c>
      <c r="E47" s="13">
        <v>34</v>
      </c>
      <c r="F47" s="14" t="s">
        <v>1511</v>
      </c>
      <c r="G47" s="54">
        <v>170</v>
      </c>
      <c r="H47" s="54">
        <v>75</v>
      </c>
      <c r="I47" s="54"/>
      <c r="J47" s="1">
        <v>17615</v>
      </c>
      <c r="K47" s="2" t="s">
        <v>33</v>
      </c>
      <c r="L47" s="2" t="s">
        <v>283</v>
      </c>
      <c r="M47" s="2" t="s">
        <v>284</v>
      </c>
      <c r="O47" s="2" t="s">
        <v>13</v>
      </c>
      <c r="P47" s="1">
        <v>30</v>
      </c>
      <c r="Q47" s="2" t="s">
        <v>285</v>
      </c>
      <c r="R47" s="2" t="s">
        <v>286</v>
      </c>
      <c r="S47" s="1">
        <v>103</v>
      </c>
      <c r="T47" s="2">
        <v>29</v>
      </c>
      <c r="U47" s="2" t="s">
        <v>1283</v>
      </c>
      <c r="V47" s="1">
        <v>1</v>
      </c>
      <c r="W47" s="2" t="s">
        <v>1291</v>
      </c>
      <c r="X47" s="2" t="s">
        <v>1290</v>
      </c>
    </row>
    <row r="48" spans="1:24" ht="27" customHeight="1" x14ac:dyDescent="0.45">
      <c r="A48" s="13">
        <v>157</v>
      </c>
      <c r="B48" s="13"/>
      <c r="C48" s="47" t="s">
        <v>1157</v>
      </c>
      <c r="D48" s="47" t="s">
        <v>1158</v>
      </c>
      <c r="E48" s="13">
        <v>13</v>
      </c>
      <c r="F48" s="14" t="s">
        <v>1492</v>
      </c>
      <c r="G48" s="54">
        <v>160</v>
      </c>
      <c r="H48" s="54">
        <v>58.5</v>
      </c>
      <c r="I48" s="54"/>
      <c r="J48" s="1">
        <v>32366</v>
      </c>
      <c r="K48" s="2" t="s">
        <v>53</v>
      </c>
      <c r="L48" s="2" t="s">
        <v>469</v>
      </c>
      <c r="M48" s="2" t="s">
        <v>662</v>
      </c>
      <c r="N48" s="1">
        <v>99650</v>
      </c>
      <c r="O48" s="2" t="s">
        <v>13</v>
      </c>
      <c r="P48" s="1">
        <v>24</v>
      </c>
      <c r="Q48" s="2" t="s">
        <v>719</v>
      </c>
      <c r="R48" s="2" t="s">
        <v>720</v>
      </c>
      <c r="S48" s="1">
        <v>399</v>
      </c>
      <c r="T48" s="2">
        <v>23</v>
      </c>
      <c r="W48" s="2" t="s">
        <v>1299</v>
      </c>
    </row>
    <row r="49" spans="1:24" ht="27" customHeight="1" x14ac:dyDescent="0.45">
      <c r="A49" s="13">
        <v>161</v>
      </c>
      <c r="B49" s="13"/>
      <c r="C49" s="47" t="s">
        <v>1222</v>
      </c>
      <c r="D49" s="47" t="s">
        <v>1223</v>
      </c>
      <c r="E49" s="13">
        <v>14</v>
      </c>
      <c r="F49" s="14" t="s">
        <v>1493</v>
      </c>
      <c r="G49" s="54">
        <v>169</v>
      </c>
      <c r="H49" s="54">
        <v>65</v>
      </c>
      <c r="I49" s="54"/>
      <c r="J49" s="1">
        <v>26703</v>
      </c>
      <c r="K49" s="2" t="s">
        <v>85</v>
      </c>
      <c r="L49" s="2" t="s">
        <v>487</v>
      </c>
      <c r="M49" s="2" t="s">
        <v>671</v>
      </c>
      <c r="N49" s="1">
        <v>77187</v>
      </c>
      <c r="O49" s="2" t="s">
        <v>13</v>
      </c>
      <c r="P49" s="1">
        <v>27</v>
      </c>
      <c r="Q49" s="2" t="s">
        <v>743</v>
      </c>
      <c r="R49" s="2" t="s">
        <v>744</v>
      </c>
      <c r="S49" s="1">
        <v>434</v>
      </c>
      <c r="T49" s="2">
        <v>24</v>
      </c>
      <c r="V49" s="1">
        <v>1</v>
      </c>
      <c r="W49" s="2" t="s">
        <v>1356</v>
      </c>
      <c r="X49" s="2" t="s">
        <v>1355</v>
      </c>
    </row>
    <row r="50" spans="1:24" ht="27" customHeight="1" x14ac:dyDescent="0.45">
      <c r="A50" s="13">
        <v>162</v>
      </c>
      <c r="B50" s="13"/>
      <c r="C50" s="47" t="s">
        <v>1131</v>
      </c>
      <c r="D50" s="47" t="s">
        <v>1132</v>
      </c>
      <c r="E50" s="13">
        <v>14</v>
      </c>
      <c r="F50" s="14" t="s">
        <v>1493</v>
      </c>
      <c r="G50" s="54">
        <v>171</v>
      </c>
      <c r="H50" s="54">
        <v>67.5</v>
      </c>
      <c r="I50" s="54"/>
      <c r="J50" s="1">
        <v>27357</v>
      </c>
      <c r="K50" s="2" t="s">
        <v>298</v>
      </c>
      <c r="L50" s="2" t="s">
        <v>299</v>
      </c>
      <c r="M50" s="2" t="s">
        <v>300</v>
      </c>
      <c r="N50" s="1">
        <v>72761</v>
      </c>
      <c r="O50" s="2" t="s">
        <v>13</v>
      </c>
      <c r="P50" s="1">
        <v>28</v>
      </c>
      <c r="Q50" s="2" t="s">
        <v>743</v>
      </c>
      <c r="R50" s="2" t="s">
        <v>744</v>
      </c>
      <c r="S50" s="1">
        <v>437</v>
      </c>
      <c r="T50" s="2">
        <v>24</v>
      </c>
      <c r="V50" s="1">
        <v>1</v>
      </c>
      <c r="W50" s="2" t="s">
        <v>1387</v>
      </c>
      <c r="X50" s="2" t="s">
        <v>1386</v>
      </c>
    </row>
    <row r="51" spans="1:24" ht="27" customHeight="1" x14ac:dyDescent="0.45">
      <c r="A51" s="13">
        <v>162</v>
      </c>
      <c r="B51" s="13"/>
      <c r="C51" s="47" t="s">
        <v>1131</v>
      </c>
      <c r="D51" s="47" t="s">
        <v>1132</v>
      </c>
      <c r="E51" s="13">
        <v>34</v>
      </c>
      <c r="F51" s="14" t="s">
        <v>1511</v>
      </c>
      <c r="G51" s="54">
        <v>171</v>
      </c>
      <c r="H51" s="54">
        <v>67.5</v>
      </c>
      <c r="I51" s="54"/>
      <c r="J51" s="1">
        <v>27357</v>
      </c>
      <c r="K51" s="2" t="s">
        <v>298</v>
      </c>
      <c r="L51" s="2" t="s">
        <v>299</v>
      </c>
      <c r="M51" s="2" t="s">
        <v>300</v>
      </c>
      <c r="N51" s="1">
        <v>72761</v>
      </c>
      <c r="O51" s="2" t="s">
        <v>13</v>
      </c>
      <c r="P51" s="1">
        <v>28</v>
      </c>
      <c r="Q51" s="2" t="s">
        <v>285</v>
      </c>
      <c r="R51" s="2" t="s">
        <v>286</v>
      </c>
      <c r="S51" s="1">
        <v>109</v>
      </c>
      <c r="T51" s="2">
        <v>29</v>
      </c>
      <c r="V51" s="1">
        <v>1</v>
      </c>
      <c r="W51" s="2" t="s">
        <v>1387</v>
      </c>
      <c r="X51" s="2" t="s">
        <v>1386</v>
      </c>
    </row>
    <row r="52" spans="1:24" ht="27" customHeight="1" x14ac:dyDescent="0.45">
      <c r="A52" s="13">
        <v>163</v>
      </c>
      <c r="B52" s="13"/>
      <c r="C52" s="47" t="s">
        <v>1263</v>
      </c>
      <c r="D52" s="47" t="s">
        <v>1263</v>
      </c>
      <c r="E52" s="13">
        <v>14</v>
      </c>
      <c r="F52" s="14" t="s">
        <v>1493</v>
      </c>
      <c r="G52" s="54">
        <v>171</v>
      </c>
      <c r="H52" s="54">
        <v>70</v>
      </c>
      <c r="I52" s="54"/>
      <c r="K52" s="2" t="s">
        <v>672</v>
      </c>
      <c r="L52" s="2" t="s">
        <v>673</v>
      </c>
      <c r="M52" s="2" t="s">
        <v>674</v>
      </c>
      <c r="N52" s="1">
        <v>93863</v>
      </c>
      <c r="O52" s="2" t="s">
        <v>13</v>
      </c>
      <c r="P52" s="1">
        <v>28</v>
      </c>
      <c r="Q52" s="2" t="s">
        <v>743</v>
      </c>
      <c r="R52" s="2" t="s">
        <v>744</v>
      </c>
      <c r="S52" s="1">
        <v>438</v>
      </c>
      <c r="T52" s="2">
        <v>24</v>
      </c>
      <c r="U52" s="2" t="s">
        <v>1284</v>
      </c>
    </row>
    <row r="53" spans="1:24" ht="27" customHeight="1" x14ac:dyDescent="0.45">
      <c r="A53" s="13">
        <v>164</v>
      </c>
      <c r="B53" s="13"/>
      <c r="C53" s="47" t="s">
        <v>804</v>
      </c>
      <c r="D53" s="47" t="s">
        <v>805</v>
      </c>
      <c r="E53" s="13">
        <v>13</v>
      </c>
      <c r="F53" s="14" t="s">
        <v>1492</v>
      </c>
      <c r="G53" s="54">
        <v>165</v>
      </c>
      <c r="H53" s="54">
        <v>63</v>
      </c>
      <c r="I53" s="54"/>
      <c r="J53" s="1">
        <v>31345</v>
      </c>
      <c r="K53" s="2" t="s">
        <v>675</v>
      </c>
      <c r="L53" s="2" t="s">
        <v>212</v>
      </c>
      <c r="M53" s="2" t="s">
        <v>676</v>
      </c>
      <c r="N53" s="1">
        <v>90180</v>
      </c>
      <c r="O53" s="2" t="s">
        <v>13</v>
      </c>
      <c r="P53" s="1">
        <v>24</v>
      </c>
      <c r="Q53" s="2" t="s">
        <v>719</v>
      </c>
      <c r="R53" s="2" t="s">
        <v>720</v>
      </c>
      <c r="S53" s="1">
        <v>412</v>
      </c>
      <c r="T53" s="2">
        <v>23</v>
      </c>
      <c r="W53" s="2" t="s">
        <v>1297</v>
      </c>
      <c r="X53" s="2" t="s">
        <v>1399</v>
      </c>
    </row>
    <row r="54" spans="1:24" ht="27" customHeight="1" x14ac:dyDescent="0.45">
      <c r="A54" s="13">
        <v>169</v>
      </c>
      <c r="B54" s="13"/>
      <c r="C54" s="47" t="s">
        <v>1024</v>
      </c>
      <c r="D54" s="47" t="s">
        <v>1025</v>
      </c>
      <c r="E54" s="13">
        <v>13</v>
      </c>
      <c r="F54" s="14" t="s">
        <v>1492</v>
      </c>
      <c r="G54" s="54">
        <v>160</v>
      </c>
      <c r="H54" s="54">
        <v>55</v>
      </c>
      <c r="I54" s="54"/>
      <c r="J54" s="1">
        <v>25918</v>
      </c>
      <c r="K54" s="2" t="s">
        <v>688</v>
      </c>
      <c r="L54" s="2" t="s">
        <v>689</v>
      </c>
      <c r="M54" s="2" t="s">
        <v>690</v>
      </c>
      <c r="N54" s="1">
        <v>87417</v>
      </c>
      <c r="O54" s="2" t="s">
        <v>13</v>
      </c>
      <c r="P54" s="1">
        <v>29</v>
      </c>
      <c r="Q54" s="2" t="s">
        <v>719</v>
      </c>
      <c r="R54" s="2" t="s">
        <v>720</v>
      </c>
      <c r="S54" s="1">
        <v>425</v>
      </c>
      <c r="T54" s="2">
        <v>23</v>
      </c>
      <c r="V54" s="1">
        <v>1</v>
      </c>
      <c r="W54" s="2" t="s">
        <v>1291</v>
      </c>
    </row>
    <row r="55" spans="1:24" ht="27" customHeight="1" x14ac:dyDescent="0.45">
      <c r="A55" s="13">
        <v>170</v>
      </c>
      <c r="B55" s="13"/>
      <c r="C55" s="47" t="s">
        <v>1012</v>
      </c>
      <c r="D55" s="47" t="s">
        <v>1013</v>
      </c>
      <c r="E55" s="13">
        <v>14</v>
      </c>
      <c r="F55" s="14" t="s">
        <v>1493</v>
      </c>
      <c r="G55" s="54">
        <v>171</v>
      </c>
      <c r="H55" s="54" t="s">
        <v>1295</v>
      </c>
      <c r="I55" s="54"/>
      <c r="J55" s="1">
        <v>35652</v>
      </c>
      <c r="K55" s="2" t="s">
        <v>441</v>
      </c>
      <c r="L55" s="2" t="s">
        <v>691</v>
      </c>
      <c r="M55" s="2" t="s">
        <v>692</v>
      </c>
      <c r="N55" s="1">
        <v>123017</v>
      </c>
      <c r="O55" s="2" t="s">
        <v>13</v>
      </c>
      <c r="P55" s="1">
        <v>24</v>
      </c>
      <c r="Q55" s="2" t="s">
        <v>743</v>
      </c>
      <c r="R55" s="2" t="s">
        <v>744</v>
      </c>
      <c r="S55" s="1">
        <v>445</v>
      </c>
      <c r="T55" s="2">
        <v>24</v>
      </c>
      <c r="V55" s="1">
        <v>1</v>
      </c>
      <c r="W55" s="2" t="s">
        <v>1297</v>
      </c>
    </row>
    <row r="56" spans="1:24" ht="27" customHeight="1" x14ac:dyDescent="0.45">
      <c r="A56" s="13">
        <v>172</v>
      </c>
      <c r="B56" s="13"/>
      <c r="C56" s="47" t="s">
        <v>1169</v>
      </c>
      <c r="D56" s="47" t="s">
        <v>1170</v>
      </c>
      <c r="E56" s="13">
        <v>15</v>
      </c>
      <c r="F56" s="14" t="s">
        <v>1494</v>
      </c>
      <c r="G56" s="54">
        <v>175</v>
      </c>
      <c r="H56" s="54">
        <v>82</v>
      </c>
      <c r="I56" s="54"/>
      <c r="J56" s="1">
        <v>33768</v>
      </c>
      <c r="K56" s="2" t="s">
        <v>118</v>
      </c>
      <c r="L56" s="2" t="s">
        <v>119</v>
      </c>
      <c r="M56" s="2" t="s">
        <v>120</v>
      </c>
      <c r="N56" s="1">
        <v>66111</v>
      </c>
      <c r="O56" s="2" t="s">
        <v>13</v>
      </c>
      <c r="P56" s="1">
        <v>26</v>
      </c>
      <c r="Q56" s="2" t="s">
        <v>121</v>
      </c>
      <c r="R56" s="2" t="s">
        <v>122</v>
      </c>
      <c r="S56" s="1">
        <v>34</v>
      </c>
      <c r="T56" s="2">
        <v>25</v>
      </c>
      <c r="V56" s="1">
        <v>1</v>
      </c>
      <c r="W56" s="2" t="s">
        <v>1297</v>
      </c>
      <c r="X56" s="2" t="s">
        <v>1296</v>
      </c>
    </row>
    <row r="57" spans="1:24" ht="27" customHeight="1" x14ac:dyDescent="0.45">
      <c r="A57" s="13">
        <v>174</v>
      </c>
      <c r="B57" s="13"/>
      <c r="C57" s="47" t="s">
        <v>1265</v>
      </c>
      <c r="D57" s="47" t="s">
        <v>1265</v>
      </c>
      <c r="E57" s="13">
        <v>16</v>
      </c>
      <c r="F57" s="14" t="s">
        <v>1495</v>
      </c>
      <c r="G57" s="54">
        <v>184</v>
      </c>
      <c r="H57" s="54">
        <v>66</v>
      </c>
      <c r="I57" s="54"/>
      <c r="K57" s="2" t="s">
        <v>193</v>
      </c>
      <c r="L57" s="2" t="s">
        <v>194</v>
      </c>
      <c r="M57" s="2" t="s">
        <v>195</v>
      </c>
      <c r="N57" s="1">
        <v>122545</v>
      </c>
      <c r="O57" s="2" t="s">
        <v>13</v>
      </c>
      <c r="P57" s="1">
        <v>36</v>
      </c>
      <c r="Q57" s="2" t="s">
        <v>177</v>
      </c>
      <c r="R57" s="2" t="s">
        <v>178</v>
      </c>
      <c r="S57" s="1">
        <v>61</v>
      </c>
      <c r="T57" s="2">
        <v>26</v>
      </c>
      <c r="W57" s="2" t="s">
        <v>1324</v>
      </c>
      <c r="X57" s="2" t="s">
        <v>1323</v>
      </c>
    </row>
    <row r="58" spans="1:24" ht="27" customHeight="1" x14ac:dyDescent="0.45">
      <c r="A58" s="13">
        <v>179</v>
      </c>
      <c r="B58" s="13"/>
      <c r="C58" s="47" t="s">
        <v>974</v>
      </c>
      <c r="D58" s="47" t="s">
        <v>975</v>
      </c>
      <c r="E58" s="13">
        <v>15</v>
      </c>
      <c r="F58" s="14" t="s">
        <v>1494</v>
      </c>
      <c r="G58" s="54">
        <v>172</v>
      </c>
      <c r="H58" s="54">
        <v>73</v>
      </c>
      <c r="I58" s="54"/>
      <c r="J58" s="1">
        <v>18295</v>
      </c>
      <c r="K58" s="2" t="s">
        <v>137</v>
      </c>
      <c r="L58" s="2" t="s">
        <v>37</v>
      </c>
      <c r="M58" s="2" t="s">
        <v>138</v>
      </c>
      <c r="N58" s="1">
        <v>123171</v>
      </c>
      <c r="O58" s="2" t="s">
        <v>13</v>
      </c>
      <c r="P58" s="1">
        <v>38</v>
      </c>
      <c r="Q58" s="2" t="s">
        <v>121</v>
      </c>
      <c r="R58" s="2" t="s">
        <v>122</v>
      </c>
      <c r="S58" s="1">
        <v>40</v>
      </c>
      <c r="T58" s="2">
        <v>25</v>
      </c>
      <c r="W58" s="2" t="s">
        <v>1291</v>
      </c>
    </row>
    <row r="59" spans="1:24" ht="27" customHeight="1" x14ac:dyDescent="0.45">
      <c r="A59" s="13">
        <v>180</v>
      </c>
      <c r="B59" s="13"/>
      <c r="C59" s="47" t="s">
        <v>793</v>
      </c>
      <c r="D59" s="47" t="s">
        <v>794</v>
      </c>
      <c r="E59" s="13">
        <v>15</v>
      </c>
      <c r="F59" s="14" t="s">
        <v>1494</v>
      </c>
      <c r="G59" s="54">
        <v>175</v>
      </c>
      <c r="H59" s="54">
        <v>68.5</v>
      </c>
      <c r="I59" s="54"/>
      <c r="J59" s="1">
        <v>30027</v>
      </c>
      <c r="K59" s="2" t="s">
        <v>142</v>
      </c>
      <c r="L59" s="2" t="s">
        <v>143</v>
      </c>
      <c r="M59" s="2" t="s">
        <v>144</v>
      </c>
      <c r="N59" s="1">
        <v>83026</v>
      </c>
      <c r="O59" s="2" t="s">
        <v>13</v>
      </c>
      <c r="P59" s="1">
        <v>25</v>
      </c>
      <c r="Q59" s="2" t="s">
        <v>121</v>
      </c>
      <c r="R59" s="2" t="s">
        <v>122</v>
      </c>
      <c r="S59" s="1">
        <v>42</v>
      </c>
      <c r="T59" s="2">
        <v>25</v>
      </c>
      <c r="V59" s="1">
        <v>1</v>
      </c>
      <c r="W59" s="2" t="s">
        <v>1372</v>
      </c>
      <c r="X59" s="2" t="s">
        <v>1371</v>
      </c>
    </row>
    <row r="60" spans="1:24" ht="27" customHeight="1" x14ac:dyDescent="0.45">
      <c r="A60" s="13">
        <v>181</v>
      </c>
      <c r="B60" s="13"/>
      <c r="C60" s="47" t="s">
        <v>996</v>
      </c>
      <c r="D60" s="47" t="s">
        <v>997</v>
      </c>
      <c r="E60" s="13">
        <v>16</v>
      </c>
      <c r="F60" s="14" t="s">
        <v>1495</v>
      </c>
      <c r="G60" s="54">
        <v>184</v>
      </c>
      <c r="H60" s="54">
        <v>80</v>
      </c>
      <c r="I60" s="54"/>
      <c r="J60" s="1">
        <v>26333</v>
      </c>
      <c r="K60" s="2" t="s">
        <v>202</v>
      </c>
      <c r="L60" s="2" t="s">
        <v>203</v>
      </c>
      <c r="M60" s="2" t="s">
        <v>204</v>
      </c>
      <c r="N60" s="1">
        <v>57251</v>
      </c>
      <c r="O60" s="2" t="s">
        <v>13</v>
      </c>
      <c r="P60" s="1">
        <v>28</v>
      </c>
      <c r="Q60" s="2" t="s">
        <v>177</v>
      </c>
      <c r="R60" s="2" t="s">
        <v>178</v>
      </c>
      <c r="S60" s="1">
        <v>64</v>
      </c>
      <c r="T60" s="2">
        <v>26</v>
      </c>
      <c r="V60" s="1">
        <v>1</v>
      </c>
      <c r="W60" s="2" t="s">
        <v>1373</v>
      </c>
    </row>
    <row r="61" spans="1:24" ht="27" customHeight="1" x14ac:dyDescent="0.45">
      <c r="A61" s="13">
        <v>182</v>
      </c>
      <c r="B61" s="13"/>
      <c r="C61" s="47" t="s">
        <v>1159</v>
      </c>
      <c r="D61" s="47" t="s">
        <v>1160</v>
      </c>
      <c r="E61" s="13">
        <v>16</v>
      </c>
      <c r="F61" s="14" t="s">
        <v>1495</v>
      </c>
      <c r="G61" s="54">
        <v>177</v>
      </c>
      <c r="H61" s="54">
        <v>74</v>
      </c>
      <c r="I61" s="54"/>
      <c r="J61" s="1">
        <v>31864</v>
      </c>
      <c r="K61" s="2" t="s">
        <v>211</v>
      </c>
      <c r="L61" s="2" t="s">
        <v>212</v>
      </c>
      <c r="M61" s="2" t="s">
        <v>213</v>
      </c>
      <c r="N61" s="1">
        <v>92232</v>
      </c>
      <c r="O61" s="2" t="s">
        <v>13</v>
      </c>
      <c r="P61" s="1">
        <v>29</v>
      </c>
      <c r="Q61" s="2" t="s">
        <v>177</v>
      </c>
      <c r="R61" s="2" t="s">
        <v>178</v>
      </c>
      <c r="S61" s="1">
        <v>67</v>
      </c>
      <c r="T61" s="2">
        <v>26</v>
      </c>
      <c r="V61" s="1">
        <v>1</v>
      </c>
      <c r="W61" s="2" t="s">
        <v>1291</v>
      </c>
    </row>
    <row r="62" spans="1:24" ht="27" customHeight="1" x14ac:dyDescent="0.45">
      <c r="A62" s="13">
        <v>183</v>
      </c>
      <c r="B62" s="13"/>
      <c r="C62" s="47" t="s">
        <v>1036</v>
      </c>
      <c r="D62" s="47" t="s">
        <v>1037</v>
      </c>
      <c r="E62" s="13">
        <v>16</v>
      </c>
      <c r="F62" s="14" t="s">
        <v>1495</v>
      </c>
      <c r="G62" s="54">
        <v>185</v>
      </c>
      <c r="H62" s="54">
        <v>80.5</v>
      </c>
      <c r="I62" s="54"/>
      <c r="J62" s="1">
        <v>34024</v>
      </c>
      <c r="K62" s="2" t="s">
        <v>216</v>
      </c>
      <c r="L62" s="2" t="s">
        <v>217</v>
      </c>
      <c r="M62" s="2" t="s">
        <v>218</v>
      </c>
      <c r="N62" s="1">
        <v>102739</v>
      </c>
      <c r="O62" s="2" t="s">
        <v>13</v>
      </c>
      <c r="P62" s="1">
        <v>32</v>
      </c>
      <c r="Q62" s="2" t="s">
        <v>177</v>
      </c>
      <c r="R62" s="2" t="s">
        <v>178</v>
      </c>
      <c r="S62" s="1">
        <v>69</v>
      </c>
      <c r="T62" s="2">
        <v>26</v>
      </c>
      <c r="W62" s="2" t="s">
        <v>1324</v>
      </c>
    </row>
    <row r="63" spans="1:24" ht="27" customHeight="1" x14ac:dyDescent="0.45">
      <c r="A63" s="45">
        <v>185</v>
      </c>
      <c r="B63" s="45"/>
      <c r="C63" s="46" t="s">
        <v>926</v>
      </c>
      <c r="D63" s="46" t="s">
        <v>927</v>
      </c>
      <c r="E63" s="13">
        <v>16</v>
      </c>
      <c r="F63" s="14" t="s">
        <v>1495</v>
      </c>
      <c r="G63" s="54">
        <v>178</v>
      </c>
      <c r="H63" s="54">
        <v>70</v>
      </c>
      <c r="I63" s="54"/>
      <c r="J63" s="1">
        <v>26450</v>
      </c>
      <c r="K63" s="2" t="s">
        <v>222</v>
      </c>
      <c r="L63" s="2" t="s">
        <v>223</v>
      </c>
      <c r="M63" s="2" t="s">
        <v>224</v>
      </c>
      <c r="N63" s="1">
        <v>8316</v>
      </c>
      <c r="O63" s="2" t="s">
        <v>13</v>
      </c>
      <c r="P63" s="1">
        <v>31</v>
      </c>
      <c r="Q63" s="2" t="s">
        <v>177</v>
      </c>
      <c r="R63" s="2" t="s">
        <v>178</v>
      </c>
      <c r="S63" s="1">
        <v>71</v>
      </c>
      <c r="T63" s="2">
        <v>26</v>
      </c>
      <c r="X63" s="2" t="s">
        <v>1439</v>
      </c>
    </row>
    <row r="64" spans="1:24" ht="27" customHeight="1" x14ac:dyDescent="0.45">
      <c r="A64" s="45">
        <v>185</v>
      </c>
      <c r="B64" s="45"/>
      <c r="C64" s="46" t="s">
        <v>926</v>
      </c>
      <c r="D64" s="46" t="s">
        <v>927</v>
      </c>
      <c r="E64" s="13">
        <v>35</v>
      </c>
      <c r="F64" s="14" t="s">
        <v>1512</v>
      </c>
      <c r="G64" s="54">
        <v>178</v>
      </c>
      <c r="H64" s="54">
        <v>70</v>
      </c>
      <c r="I64" s="54"/>
      <c r="J64" s="1">
        <v>26450</v>
      </c>
      <c r="K64" s="2" t="s">
        <v>222</v>
      </c>
      <c r="L64" s="2" t="s">
        <v>223</v>
      </c>
      <c r="M64" s="2" t="s">
        <v>224</v>
      </c>
      <c r="N64" s="1">
        <v>8316</v>
      </c>
      <c r="O64" s="2" t="s">
        <v>13</v>
      </c>
      <c r="P64" s="1">
        <v>31</v>
      </c>
      <c r="Q64" s="2" t="s">
        <v>318</v>
      </c>
      <c r="R64" s="2" t="s">
        <v>319</v>
      </c>
      <c r="S64" s="1">
        <v>128</v>
      </c>
      <c r="T64" s="2">
        <v>30</v>
      </c>
      <c r="X64" s="2" t="s">
        <v>1439</v>
      </c>
    </row>
    <row r="65" spans="1:24" ht="27" customHeight="1" x14ac:dyDescent="0.45">
      <c r="A65" s="13">
        <v>186</v>
      </c>
      <c r="B65" s="13"/>
      <c r="C65" s="47" t="s">
        <v>763</v>
      </c>
      <c r="D65" s="47" t="s">
        <v>764</v>
      </c>
      <c r="E65" s="13">
        <v>16</v>
      </c>
      <c r="F65" s="14" t="s">
        <v>1495</v>
      </c>
      <c r="G65" s="54">
        <v>180</v>
      </c>
      <c r="H65" s="54">
        <v>68.5</v>
      </c>
      <c r="I65" s="54"/>
      <c r="J65" s="1">
        <v>14962</v>
      </c>
      <c r="K65" s="2" t="s">
        <v>228</v>
      </c>
      <c r="L65" s="2" t="s">
        <v>229</v>
      </c>
      <c r="M65" s="2" t="s">
        <v>230</v>
      </c>
      <c r="N65" s="1">
        <v>64633</v>
      </c>
      <c r="O65" s="2" t="s">
        <v>13</v>
      </c>
      <c r="P65" s="1">
        <v>31</v>
      </c>
      <c r="Q65" s="2" t="s">
        <v>177</v>
      </c>
      <c r="R65" s="2" t="s">
        <v>178</v>
      </c>
      <c r="S65" s="1">
        <v>73</v>
      </c>
      <c r="T65" s="2">
        <v>26</v>
      </c>
      <c r="U65" s="2" t="s">
        <v>1284</v>
      </c>
    </row>
    <row r="66" spans="1:24" ht="27" customHeight="1" x14ac:dyDescent="0.45">
      <c r="A66" s="13">
        <v>187</v>
      </c>
      <c r="B66" s="13"/>
      <c r="C66" s="47" t="s">
        <v>1266</v>
      </c>
      <c r="D66" s="47" t="s">
        <v>1266</v>
      </c>
      <c r="E66" s="13">
        <v>16</v>
      </c>
      <c r="F66" s="14" t="s">
        <v>1495</v>
      </c>
      <c r="G66" s="54">
        <v>177</v>
      </c>
      <c r="H66" s="54">
        <v>65</v>
      </c>
      <c r="I66" s="54"/>
      <c r="K66" s="2" t="s">
        <v>20</v>
      </c>
      <c r="L66" s="2" t="s">
        <v>102</v>
      </c>
      <c r="M66" s="2" t="s">
        <v>231</v>
      </c>
      <c r="N66" s="1">
        <v>59721</v>
      </c>
      <c r="O66" s="2" t="s">
        <v>13</v>
      </c>
      <c r="P66" s="1">
        <v>27</v>
      </c>
      <c r="Q66" s="2" t="s">
        <v>177</v>
      </c>
      <c r="R66" s="2" t="s">
        <v>178</v>
      </c>
      <c r="S66" s="1">
        <v>74</v>
      </c>
      <c r="T66" s="2">
        <v>26</v>
      </c>
      <c r="W66" s="2" t="s">
        <v>1336</v>
      </c>
    </row>
    <row r="67" spans="1:24" ht="27" customHeight="1" x14ac:dyDescent="0.45">
      <c r="A67" s="13">
        <v>189</v>
      </c>
      <c r="B67" s="13"/>
      <c r="C67" s="47" t="s">
        <v>844</v>
      </c>
      <c r="D67" s="47" t="s">
        <v>845</v>
      </c>
      <c r="E67" s="13">
        <v>13</v>
      </c>
      <c r="F67" s="14" t="s">
        <v>1492</v>
      </c>
      <c r="G67" s="54">
        <v>167</v>
      </c>
      <c r="H67" s="54">
        <v>65</v>
      </c>
      <c r="I67" s="54"/>
      <c r="J67" s="1">
        <v>28522</v>
      </c>
      <c r="K67" s="2" t="s">
        <v>721</v>
      </c>
      <c r="L67" s="2" t="s">
        <v>23</v>
      </c>
      <c r="M67" s="2" t="s">
        <v>722</v>
      </c>
      <c r="N67" s="1">
        <v>69261</v>
      </c>
      <c r="O67" s="2" t="s">
        <v>13</v>
      </c>
      <c r="P67" s="1">
        <v>30</v>
      </c>
      <c r="Q67" s="2" t="s">
        <v>719</v>
      </c>
      <c r="R67" s="2" t="s">
        <v>720</v>
      </c>
      <c r="S67" s="1">
        <v>401</v>
      </c>
      <c r="T67" s="2">
        <v>23</v>
      </c>
      <c r="W67" s="2" t="s">
        <v>1297</v>
      </c>
      <c r="X67" s="2" t="s">
        <v>1337</v>
      </c>
    </row>
    <row r="68" spans="1:24" ht="27" customHeight="1" x14ac:dyDescent="0.45">
      <c r="A68" s="13">
        <v>190</v>
      </c>
      <c r="B68" s="13"/>
      <c r="C68" s="47" t="s">
        <v>769</v>
      </c>
      <c r="D68" s="47" t="s">
        <v>770</v>
      </c>
      <c r="E68" s="13">
        <v>13</v>
      </c>
      <c r="F68" s="14" t="s">
        <v>1492</v>
      </c>
      <c r="G68" s="54">
        <v>166</v>
      </c>
      <c r="H68" s="54" t="s">
        <v>1295</v>
      </c>
      <c r="I68" s="54"/>
      <c r="J68" s="1">
        <v>14839</v>
      </c>
      <c r="K68" s="2" t="s">
        <v>724</v>
      </c>
      <c r="L68" s="2" t="s">
        <v>723</v>
      </c>
      <c r="M68" s="2" t="s">
        <v>725</v>
      </c>
      <c r="N68" s="1">
        <v>127832</v>
      </c>
      <c r="O68" s="2" t="s">
        <v>13</v>
      </c>
      <c r="P68" s="1">
        <v>31</v>
      </c>
      <c r="Q68" s="2" t="s">
        <v>719</v>
      </c>
      <c r="R68" s="2" t="s">
        <v>720</v>
      </c>
      <c r="S68" s="1">
        <v>404</v>
      </c>
      <c r="T68" s="2">
        <v>23</v>
      </c>
      <c r="W68" s="2" t="s">
        <v>1308</v>
      </c>
    </row>
    <row r="69" spans="1:24" ht="27" customHeight="1" x14ac:dyDescent="0.45">
      <c r="A69" s="45">
        <v>191</v>
      </c>
      <c r="B69" s="45"/>
      <c r="C69" s="46" t="s">
        <v>848</v>
      </c>
      <c r="D69" s="46" t="s">
        <v>849</v>
      </c>
      <c r="E69" s="13">
        <v>13</v>
      </c>
      <c r="F69" s="14" t="s">
        <v>1492</v>
      </c>
      <c r="G69" s="54">
        <v>168</v>
      </c>
      <c r="H69" s="54">
        <v>72</v>
      </c>
      <c r="I69" s="54"/>
      <c r="J69" s="1">
        <v>35928</v>
      </c>
      <c r="K69" s="2" t="s">
        <v>260</v>
      </c>
      <c r="L69" s="2" t="s">
        <v>261</v>
      </c>
      <c r="M69" s="2" t="s">
        <v>262</v>
      </c>
      <c r="N69" s="1">
        <v>125606</v>
      </c>
      <c r="O69" s="2" t="s">
        <v>13</v>
      </c>
      <c r="P69" s="1">
        <v>24</v>
      </c>
      <c r="Q69" s="2" t="s">
        <v>719</v>
      </c>
      <c r="R69" s="2" t="s">
        <v>720</v>
      </c>
      <c r="S69" s="1">
        <v>405</v>
      </c>
      <c r="T69" s="2">
        <v>23</v>
      </c>
      <c r="V69" s="1">
        <v>1</v>
      </c>
    </row>
    <row r="70" spans="1:24" ht="27" customHeight="1" x14ac:dyDescent="0.45">
      <c r="A70" s="45">
        <v>191</v>
      </c>
      <c r="B70" s="45"/>
      <c r="C70" s="46" t="s">
        <v>848</v>
      </c>
      <c r="D70" s="46" t="s">
        <v>849</v>
      </c>
      <c r="E70" s="13">
        <v>33</v>
      </c>
      <c r="F70" s="14" t="s">
        <v>1510</v>
      </c>
      <c r="G70" s="54">
        <v>168</v>
      </c>
      <c r="H70" s="54">
        <v>72</v>
      </c>
      <c r="I70" s="54"/>
      <c r="J70" s="1">
        <v>35928</v>
      </c>
      <c r="K70" s="2" t="s">
        <v>260</v>
      </c>
      <c r="L70" s="2" t="s">
        <v>261</v>
      </c>
      <c r="M70" s="2" t="s">
        <v>262</v>
      </c>
      <c r="N70" s="1">
        <v>125606</v>
      </c>
      <c r="O70" s="2" t="s">
        <v>13</v>
      </c>
      <c r="P70" s="1">
        <v>24</v>
      </c>
      <c r="Q70" s="2" t="s">
        <v>258</v>
      </c>
      <c r="R70" s="2" t="s">
        <v>259</v>
      </c>
      <c r="S70" s="1">
        <v>89</v>
      </c>
      <c r="T70" s="2">
        <v>28</v>
      </c>
      <c r="V70" s="1">
        <v>1</v>
      </c>
    </row>
    <row r="71" spans="1:24" ht="27" customHeight="1" x14ac:dyDescent="0.45">
      <c r="A71" s="45">
        <v>192</v>
      </c>
      <c r="B71" s="45"/>
      <c r="C71" s="46" t="s">
        <v>966</v>
      </c>
      <c r="D71" s="46" t="s">
        <v>967</v>
      </c>
      <c r="E71" s="13">
        <v>13</v>
      </c>
      <c r="F71" s="14" t="s">
        <v>1492</v>
      </c>
      <c r="G71" s="54">
        <v>168</v>
      </c>
      <c r="H71" s="54">
        <v>69.5</v>
      </c>
      <c r="I71" s="54"/>
      <c r="J71" s="1">
        <v>30907</v>
      </c>
      <c r="K71" s="2" t="s">
        <v>182</v>
      </c>
      <c r="L71" s="2" t="s">
        <v>265</v>
      </c>
      <c r="M71" s="2" t="s">
        <v>266</v>
      </c>
      <c r="N71" s="1">
        <v>91351</v>
      </c>
      <c r="O71" s="2" t="s">
        <v>13</v>
      </c>
      <c r="P71" s="1">
        <v>25</v>
      </c>
      <c r="Q71" s="2" t="s">
        <v>719</v>
      </c>
      <c r="R71" s="2" t="s">
        <v>720</v>
      </c>
      <c r="S71" s="1">
        <v>408</v>
      </c>
      <c r="T71" s="2">
        <v>23</v>
      </c>
      <c r="W71" s="2" t="s">
        <v>1382</v>
      </c>
    </row>
    <row r="72" spans="1:24" ht="27" customHeight="1" x14ac:dyDescent="0.45">
      <c r="A72" s="45">
        <v>192</v>
      </c>
      <c r="B72" s="45"/>
      <c r="C72" s="46" t="s">
        <v>966</v>
      </c>
      <c r="D72" s="46" t="s">
        <v>967</v>
      </c>
      <c r="E72" s="13">
        <v>33</v>
      </c>
      <c r="F72" s="14" t="s">
        <v>1510</v>
      </c>
      <c r="G72" s="54">
        <v>168</v>
      </c>
      <c r="H72" s="54">
        <v>69.5</v>
      </c>
      <c r="I72" s="54"/>
      <c r="J72" s="1">
        <v>30907</v>
      </c>
      <c r="K72" s="2" t="s">
        <v>182</v>
      </c>
      <c r="L72" s="2" t="s">
        <v>265</v>
      </c>
      <c r="M72" s="2" t="s">
        <v>266</v>
      </c>
      <c r="N72" s="1">
        <v>91351</v>
      </c>
      <c r="O72" s="2" t="s">
        <v>13</v>
      </c>
      <c r="P72" s="1">
        <v>25</v>
      </c>
      <c r="Q72" s="2" t="s">
        <v>258</v>
      </c>
      <c r="R72" s="2" t="s">
        <v>259</v>
      </c>
      <c r="S72" s="1">
        <v>91</v>
      </c>
      <c r="T72" s="2">
        <v>28</v>
      </c>
      <c r="W72" s="2" t="s">
        <v>1382</v>
      </c>
    </row>
    <row r="73" spans="1:24" ht="27" customHeight="1" x14ac:dyDescent="0.45">
      <c r="A73" s="13">
        <v>193</v>
      </c>
      <c r="B73" s="13"/>
      <c r="C73" s="47" t="s">
        <v>1267</v>
      </c>
      <c r="D73" s="47" t="s">
        <v>1267</v>
      </c>
      <c r="E73" s="13">
        <v>13</v>
      </c>
      <c r="F73" s="14" t="s">
        <v>1492</v>
      </c>
      <c r="G73" s="54">
        <v>167</v>
      </c>
      <c r="H73" s="54">
        <v>59</v>
      </c>
      <c r="I73" s="54"/>
      <c r="K73" s="2" t="s">
        <v>726</v>
      </c>
      <c r="L73" s="2" t="s">
        <v>727</v>
      </c>
      <c r="M73" s="2" t="s">
        <v>728</v>
      </c>
      <c r="N73" s="1">
        <v>90841</v>
      </c>
      <c r="O73" s="2" t="s">
        <v>13</v>
      </c>
      <c r="P73" s="1">
        <v>32</v>
      </c>
      <c r="Q73" s="2" t="s">
        <v>719</v>
      </c>
      <c r="R73" s="2" t="s">
        <v>720</v>
      </c>
      <c r="S73" s="1">
        <v>411</v>
      </c>
      <c r="T73" s="2">
        <v>23</v>
      </c>
      <c r="W73" s="2" t="s">
        <v>1310</v>
      </c>
      <c r="X73" s="2" t="s">
        <v>1398</v>
      </c>
    </row>
    <row r="74" spans="1:24" ht="27" customHeight="1" x14ac:dyDescent="0.45">
      <c r="A74" s="13">
        <v>194</v>
      </c>
      <c r="B74" s="13"/>
      <c r="C74" s="47" t="s">
        <v>912</v>
      </c>
      <c r="D74" s="47" t="s">
        <v>913</v>
      </c>
      <c r="E74" s="13">
        <v>13</v>
      </c>
      <c r="F74" s="14" t="s">
        <v>1492</v>
      </c>
      <c r="G74" s="54">
        <v>165</v>
      </c>
      <c r="H74" s="54">
        <v>65</v>
      </c>
      <c r="I74" s="54"/>
      <c r="J74" s="1">
        <v>32094</v>
      </c>
      <c r="K74" s="2" t="s">
        <v>729</v>
      </c>
      <c r="L74" s="2" t="s">
        <v>730</v>
      </c>
      <c r="M74" s="2" t="s">
        <v>731</v>
      </c>
      <c r="N74" s="1">
        <v>63587</v>
      </c>
      <c r="O74" s="2" t="s">
        <v>13</v>
      </c>
      <c r="P74" s="1">
        <v>27</v>
      </c>
      <c r="Q74" s="2" t="s">
        <v>719</v>
      </c>
      <c r="R74" s="2" t="s">
        <v>720</v>
      </c>
      <c r="S74" s="1">
        <v>414</v>
      </c>
      <c r="T74" s="2">
        <v>23</v>
      </c>
      <c r="V74" s="1">
        <v>1</v>
      </c>
    </row>
    <row r="75" spans="1:24" ht="27" customHeight="1" x14ac:dyDescent="0.45">
      <c r="A75" s="45">
        <v>195</v>
      </c>
      <c r="B75" s="45"/>
      <c r="C75" s="46" t="s">
        <v>968</v>
      </c>
      <c r="D75" s="46" t="s">
        <v>969</v>
      </c>
      <c r="E75" s="13">
        <v>13</v>
      </c>
      <c r="F75" s="14" t="s">
        <v>1492</v>
      </c>
      <c r="G75" s="54">
        <v>166</v>
      </c>
      <c r="H75" s="54">
        <v>61</v>
      </c>
      <c r="I75" s="54"/>
      <c r="J75" s="1">
        <v>29181</v>
      </c>
      <c r="K75" s="2" t="s">
        <v>269</v>
      </c>
      <c r="L75" s="2" t="s">
        <v>270</v>
      </c>
      <c r="M75" s="2" t="s">
        <v>271</v>
      </c>
      <c r="N75" s="1">
        <v>10039</v>
      </c>
      <c r="O75" s="2" t="s">
        <v>13</v>
      </c>
      <c r="P75" s="1">
        <v>28</v>
      </c>
      <c r="Q75" s="2" t="s">
        <v>719</v>
      </c>
      <c r="R75" s="2" t="s">
        <v>720</v>
      </c>
      <c r="S75" s="1">
        <v>415</v>
      </c>
      <c r="T75" s="2">
        <v>23</v>
      </c>
      <c r="V75" s="1">
        <v>1</v>
      </c>
    </row>
    <row r="76" spans="1:24" ht="27" customHeight="1" x14ac:dyDescent="0.45">
      <c r="A76" s="45">
        <v>195</v>
      </c>
      <c r="B76" s="45"/>
      <c r="C76" s="46" t="s">
        <v>968</v>
      </c>
      <c r="D76" s="46" t="s">
        <v>969</v>
      </c>
      <c r="E76" s="13">
        <v>33</v>
      </c>
      <c r="F76" s="14" t="s">
        <v>1510</v>
      </c>
      <c r="G76" s="54">
        <v>166</v>
      </c>
      <c r="H76" s="54">
        <v>61</v>
      </c>
      <c r="I76" s="54"/>
      <c r="J76" s="1">
        <v>29181</v>
      </c>
      <c r="K76" s="2" t="s">
        <v>269</v>
      </c>
      <c r="L76" s="2" t="s">
        <v>270</v>
      </c>
      <c r="M76" s="2" t="s">
        <v>271</v>
      </c>
      <c r="N76" s="1">
        <v>10039</v>
      </c>
      <c r="O76" s="2" t="s">
        <v>13</v>
      </c>
      <c r="P76" s="1">
        <v>28</v>
      </c>
      <c r="Q76" s="2" t="s">
        <v>258</v>
      </c>
      <c r="R76" s="2" t="s">
        <v>259</v>
      </c>
      <c r="S76" s="1">
        <v>94</v>
      </c>
      <c r="T76" s="2">
        <v>28</v>
      </c>
      <c r="V76" s="1">
        <v>1</v>
      </c>
    </row>
    <row r="77" spans="1:24" ht="27" customHeight="1" x14ac:dyDescent="0.45">
      <c r="A77" s="13">
        <v>196</v>
      </c>
      <c r="B77" s="13"/>
      <c r="C77" s="47" t="s">
        <v>864</v>
      </c>
      <c r="D77" s="47" t="s">
        <v>865</v>
      </c>
      <c r="E77" s="13">
        <v>13</v>
      </c>
      <c r="F77" s="14" t="s">
        <v>1492</v>
      </c>
      <c r="G77" s="54">
        <v>167</v>
      </c>
      <c r="H77" s="54" t="s">
        <v>1295</v>
      </c>
      <c r="I77" s="54"/>
      <c r="J77" s="1">
        <v>27045</v>
      </c>
      <c r="K77" s="2" t="s">
        <v>627</v>
      </c>
      <c r="L77" s="2" t="s">
        <v>732</v>
      </c>
      <c r="M77" s="2" t="s">
        <v>733</v>
      </c>
      <c r="N77" s="1">
        <v>61941</v>
      </c>
      <c r="O77" s="2" t="s">
        <v>13</v>
      </c>
      <c r="P77" s="1">
        <v>26</v>
      </c>
      <c r="Q77" s="2" t="s">
        <v>719</v>
      </c>
      <c r="R77" s="2" t="s">
        <v>720</v>
      </c>
      <c r="S77" s="1">
        <v>416</v>
      </c>
      <c r="T77" s="2">
        <v>23</v>
      </c>
      <c r="V77" s="1">
        <v>1</v>
      </c>
    </row>
    <row r="78" spans="1:24" ht="27" customHeight="1" x14ac:dyDescent="0.45">
      <c r="A78" s="13">
        <v>197</v>
      </c>
      <c r="B78" s="13"/>
      <c r="C78" s="47" t="s">
        <v>1268</v>
      </c>
      <c r="D78" s="47" t="s">
        <v>1268</v>
      </c>
      <c r="E78" s="13">
        <v>13</v>
      </c>
      <c r="F78" s="14" t="s">
        <v>1492</v>
      </c>
      <c r="G78" s="54">
        <v>165</v>
      </c>
      <c r="H78" s="54">
        <v>63</v>
      </c>
      <c r="I78" s="54"/>
      <c r="K78" s="2" t="s">
        <v>734</v>
      </c>
      <c r="L78" s="2" t="s">
        <v>735</v>
      </c>
      <c r="M78" s="2" t="s">
        <v>736</v>
      </c>
      <c r="N78" s="1">
        <v>102063</v>
      </c>
      <c r="O78" s="2" t="s">
        <v>737</v>
      </c>
      <c r="P78" s="1">
        <v>29</v>
      </c>
      <c r="Q78" s="2" t="s">
        <v>719</v>
      </c>
      <c r="R78" s="2" t="s">
        <v>720</v>
      </c>
      <c r="S78" s="1">
        <v>417</v>
      </c>
      <c r="T78" s="2">
        <v>23</v>
      </c>
      <c r="W78" s="2" t="s">
        <v>1414</v>
      </c>
    </row>
    <row r="79" spans="1:24" ht="27" customHeight="1" x14ac:dyDescent="0.45">
      <c r="A79" s="13">
        <v>198</v>
      </c>
      <c r="B79" s="13"/>
      <c r="C79" s="47" t="s">
        <v>1269</v>
      </c>
      <c r="D79" s="47" t="s">
        <v>1269</v>
      </c>
      <c r="E79" s="13">
        <v>13</v>
      </c>
      <c r="F79" s="14" t="s">
        <v>1492</v>
      </c>
      <c r="G79" s="54">
        <v>158</v>
      </c>
      <c r="H79" s="54">
        <v>63</v>
      </c>
      <c r="I79" s="54"/>
      <c r="K79" s="2" t="s">
        <v>645</v>
      </c>
      <c r="L79" s="2" t="s">
        <v>738</v>
      </c>
      <c r="M79" s="2" t="s">
        <v>739</v>
      </c>
      <c r="N79" s="1">
        <v>127429</v>
      </c>
      <c r="O79" s="2" t="s">
        <v>13</v>
      </c>
      <c r="P79" s="1">
        <v>25</v>
      </c>
      <c r="Q79" s="2" t="s">
        <v>719</v>
      </c>
      <c r="R79" s="2" t="s">
        <v>720</v>
      </c>
      <c r="S79" s="1">
        <v>419</v>
      </c>
      <c r="T79" s="2">
        <v>23</v>
      </c>
      <c r="W79" s="2" t="s">
        <v>1418</v>
      </c>
    </row>
    <row r="80" spans="1:24" ht="27" customHeight="1" x14ac:dyDescent="0.45">
      <c r="A80" s="45">
        <v>199</v>
      </c>
      <c r="B80" s="45"/>
      <c r="C80" s="46" t="s">
        <v>1173</v>
      </c>
      <c r="D80" s="46" t="s">
        <v>1174</v>
      </c>
      <c r="E80" s="13">
        <v>13</v>
      </c>
      <c r="F80" s="14" t="s">
        <v>1492</v>
      </c>
      <c r="G80" s="54">
        <v>166</v>
      </c>
      <c r="H80" s="54">
        <v>68.5</v>
      </c>
      <c r="I80" s="54"/>
      <c r="J80" s="1">
        <v>31067</v>
      </c>
      <c r="K80" s="2" t="s">
        <v>64</v>
      </c>
      <c r="L80" s="2" t="s">
        <v>160</v>
      </c>
      <c r="M80" s="2" t="s">
        <v>272</v>
      </c>
      <c r="N80" s="1">
        <v>99913</v>
      </c>
      <c r="O80" s="2" t="s">
        <v>13</v>
      </c>
      <c r="P80" s="1">
        <v>25</v>
      </c>
      <c r="Q80" s="2" t="s">
        <v>719</v>
      </c>
      <c r="R80" s="2" t="s">
        <v>720</v>
      </c>
      <c r="S80" s="1">
        <v>420</v>
      </c>
      <c r="T80" s="2">
        <v>23</v>
      </c>
      <c r="W80" s="2" t="s">
        <v>1424</v>
      </c>
      <c r="X80" s="2" t="s">
        <v>1423</v>
      </c>
    </row>
    <row r="81" spans="1:24" ht="27" customHeight="1" x14ac:dyDescent="0.45">
      <c r="A81" s="45">
        <v>199</v>
      </c>
      <c r="B81" s="45"/>
      <c r="C81" s="46" t="s">
        <v>1173</v>
      </c>
      <c r="D81" s="46" t="s">
        <v>1174</v>
      </c>
      <c r="E81" s="13">
        <v>33</v>
      </c>
      <c r="F81" s="14" t="s">
        <v>1510</v>
      </c>
      <c r="G81" s="54">
        <v>166</v>
      </c>
      <c r="H81" s="54">
        <v>68.5</v>
      </c>
      <c r="I81" s="54"/>
      <c r="J81" s="1">
        <v>31067</v>
      </c>
      <c r="K81" s="2" t="s">
        <v>64</v>
      </c>
      <c r="L81" s="2" t="s">
        <v>160</v>
      </c>
      <c r="M81" s="2" t="s">
        <v>272</v>
      </c>
      <c r="N81" s="1">
        <v>99913</v>
      </c>
      <c r="O81" s="2" t="s">
        <v>13</v>
      </c>
      <c r="P81" s="1">
        <v>25</v>
      </c>
      <c r="Q81" s="2" t="s">
        <v>258</v>
      </c>
      <c r="R81" s="2" t="s">
        <v>259</v>
      </c>
      <c r="S81" s="1">
        <v>96</v>
      </c>
      <c r="T81" s="2">
        <v>28</v>
      </c>
      <c r="W81" s="2" t="s">
        <v>1424</v>
      </c>
      <c r="X81" s="2" t="s">
        <v>1423</v>
      </c>
    </row>
    <row r="82" spans="1:24" ht="27" customHeight="1" x14ac:dyDescent="0.45">
      <c r="A82" s="13">
        <v>200</v>
      </c>
      <c r="B82" s="13"/>
      <c r="C82" s="47" t="s">
        <v>946</v>
      </c>
      <c r="D82" s="47" t="s">
        <v>947</v>
      </c>
      <c r="E82" s="13">
        <v>13</v>
      </c>
      <c r="F82" s="14" t="s">
        <v>1492</v>
      </c>
      <c r="G82" s="54">
        <v>168</v>
      </c>
      <c r="H82" s="54">
        <v>73</v>
      </c>
      <c r="I82" s="54"/>
      <c r="J82" s="1">
        <v>17734</v>
      </c>
      <c r="K82" s="2" t="s">
        <v>741</v>
      </c>
      <c r="L82" s="2" t="s">
        <v>740</v>
      </c>
      <c r="M82" s="2" t="s">
        <v>742</v>
      </c>
      <c r="N82" s="1">
        <v>17431</v>
      </c>
      <c r="O82" s="2" t="s">
        <v>13</v>
      </c>
      <c r="P82" s="1">
        <v>30</v>
      </c>
      <c r="Q82" s="2" t="s">
        <v>719</v>
      </c>
      <c r="R82" s="2" t="s">
        <v>720</v>
      </c>
      <c r="S82" s="1">
        <v>421</v>
      </c>
      <c r="T82" s="2">
        <v>23</v>
      </c>
      <c r="V82" s="1">
        <v>1</v>
      </c>
      <c r="W82" s="2" t="s">
        <v>1336</v>
      </c>
      <c r="X82" s="2" t="s">
        <v>1425</v>
      </c>
    </row>
    <row r="83" spans="1:24" ht="27" customHeight="1" x14ac:dyDescent="0.45">
      <c r="A83" s="45">
        <v>201</v>
      </c>
      <c r="B83" s="45"/>
      <c r="C83" s="46" t="s">
        <v>862</v>
      </c>
      <c r="D83" s="46" t="s">
        <v>863</v>
      </c>
      <c r="E83" s="13">
        <v>13</v>
      </c>
      <c r="F83" s="14" t="s">
        <v>1492</v>
      </c>
      <c r="G83" s="54">
        <v>167</v>
      </c>
      <c r="H83" s="54">
        <v>67</v>
      </c>
      <c r="I83" s="54"/>
      <c r="J83" s="1">
        <v>20761</v>
      </c>
      <c r="K83" s="2" t="s">
        <v>273</v>
      </c>
      <c r="L83" s="2" t="s">
        <v>274</v>
      </c>
      <c r="M83" s="2" t="s">
        <v>275</v>
      </c>
      <c r="N83" s="1">
        <v>19828</v>
      </c>
      <c r="O83" s="2" t="s">
        <v>13</v>
      </c>
      <c r="P83" s="1">
        <v>36</v>
      </c>
      <c r="Q83" s="2" t="s">
        <v>719</v>
      </c>
      <c r="R83" s="2" t="s">
        <v>720</v>
      </c>
      <c r="S83" s="1">
        <v>422</v>
      </c>
      <c r="T83" s="2">
        <v>23</v>
      </c>
      <c r="V83" s="1">
        <v>1</v>
      </c>
      <c r="W83" s="2" t="s">
        <v>1291</v>
      </c>
    </row>
    <row r="84" spans="1:24" ht="27" customHeight="1" x14ac:dyDescent="0.45">
      <c r="A84" s="45">
        <v>201</v>
      </c>
      <c r="B84" s="45"/>
      <c r="C84" s="46" t="s">
        <v>862</v>
      </c>
      <c r="D84" s="46" t="s">
        <v>863</v>
      </c>
      <c r="E84" s="13">
        <v>33</v>
      </c>
      <c r="F84" s="14" t="s">
        <v>1510</v>
      </c>
      <c r="G84" s="54">
        <v>167</v>
      </c>
      <c r="H84" s="54">
        <v>67</v>
      </c>
      <c r="I84" s="54"/>
      <c r="J84" s="1">
        <v>20761</v>
      </c>
      <c r="K84" s="2" t="s">
        <v>273</v>
      </c>
      <c r="L84" s="2" t="s">
        <v>274</v>
      </c>
      <c r="M84" s="2" t="s">
        <v>275</v>
      </c>
      <c r="N84" s="1">
        <v>19828</v>
      </c>
      <c r="O84" s="2" t="s">
        <v>13</v>
      </c>
      <c r="P84" s="1">
        <v>36</v>
      </c>
      <c r="Q84" s="2" t="s">
        <v>258</v>
      </c>
      <c r="R84" s="2" t="s">
        <v>259</v>
      </c>
      <c r="S84" s="1">
        <v>97</v>
      </c>
      <c r="T84" s="2">
        <v>28</v>
      </c>
      <c r="V84" s="1">
        <v>1</v>
      </c>
      <c r="W84" s="2" t="s">
        <v>1291</v>
      </c>
    </row>
    <row r="85" spans="1:24" ht="27" customHeight="1" x14ac:dyDescent="0.45">
      <c r="A85" s="45">
        <v>202</v>
      </c>
      <c r="B85" s="45"/>
      <c r="C85" s="46" t="s">
        <v>810</v>
      </c>
      <c r="D85" s="46" t="s">
        <v>811</v>
      </c>
      <c r="E85" s="13">
        <v>13</v>
      </c>
      <c r="F85" s="14" t="s">
        <v>1492</v>
      </c>
      <c r="G85" s="54">
        <v>166</v>
      </c>
      <c r="H85" s="54">
        <v>60</v>
      </c>
      <c r="I85" s="54"/>
      <c r="J85" s="1">
        <v>35988</v>
      </c>
      <c r="K85" s="2" t="s">
        <v>276</v>
      </c>
      <c r="L85" s="2" t="s">
        <v>277</v>
      </c>
      <c r="M85" s="2" t="s">
        <v>278</v>
      </c>
      <c r="N85" s="1">
        <v>126185</v>
      </c>
      <c r="O85" s="2" t="s">
        <v>13</v>
      </c>
      <c r="P85" s="1">
        <v>25</v>
      </c>
      <c r="Q85" s="2" t="s">
        <v>719</v>
      </c>
      <c r="R85" s="2" t="s">
        <v>720</v>
      </c>
      <c r="S85" s="1">
        <v>423</v>
      </c>
      <c r="T85" s="2">
        <v>23</v>
      </c>
      <c r="V85" s="1">
        <v>1</v>
      </c>
      <c r="W85" s="2" t="s">
        <v>1291</v>
      </c>
      <c r="X85" s="2" t="s">
        <v>1429</v>
      </c>
    </row>
    <row r="86" spans="1:24" ht="27" customHeight="1" x14ac:dyDescent="0.45">
      <c r="A86" s="45">
        <v>202</v>
      </c>
      <c r="B86" s="45"/>
      <c r="C86" s="46" t="s">
        <v>810</v>
      </c>
      <c r="D86" s="46" t="s">
        <v>811</v>
      </c>
      <c r="E86" s="13">
        <v>33</v>
      </c>
      <c r="F86" s="14" t="s">
        <v>1510</v>
      </c>
      <c r="G86" s="54">
        <v>166</v>
      </c>
      <c r="H86" s="54">
        <v>60</v>
      </c>
      <c r="I86" s="54"/>
      <c r="J86" s="1">
        <v>35988</v>
      </c>
      <c r="K86" s="2" t="s">
        <v>276</v>
      </c>
      <c r="L86" s="2" t="s">
        <v>277</v>
      </c>
      <c r="M86" s="2" t="s">
        <v>278</v>
      </c>
      <c r="N86" s="1">
        <v>126185</v>
      </c>
      <c r="O86" s="2" t="s">
        <v>13</v>
      </c>
      <c r="P86" s="1">
        <v>25</v>
      </c>
      <c r="Q86" s="2" t="s">
        <v>258</v>
      </c>
      <c r="R86" s="2" t="s">
        <v>259</v>
      </c>
      <c r="S86" s="1">
        <v>98</v>
      </c>
      <c r="T86" s="2">
        <v>28</v>
      </c>
      <c r="V86" s="1">
        <v>1</v>
      </c>
      <c r="W86" s="2" t="s">
        <v>1291</v>
      </c>
      <c r="X86" s="2" t="s">
        <v>1429</v>
      </c>
    </row>
    <row r="87" spans="1:24" ht="27" customHeight="1" x14ac:dyDescent="0.45">
      <c r="A87" s="45">
        <v>203</v>
      </c>
      <c r="B87" s="45"/>
      <c r="C87" s="46" t="s">
        <v>1108</v>
      </c>
      <c r="D87" s="46" t="s">
        <v>1109</v>
      </c>
      <c r="E87" s="13">
        <v>13</v>
      </c>
      <c r="F87" s="14" t="s">
        <v>1492</v>
      </c>
      <c r="G87" s="54">
        <v>168</v>
      </c>
      <c r="H87" s="54">
        <v>65.5</v>
      </c>
      <c r="I87" s="54"/>
      <c r="J87" s="1">
        <v>31415</v>
      </c>
      <c r="K87" s="2" t="s">
        <v>128</v>
      </c>
      <c r="L87" s="2" t="s">
        <v>113</v>
      </c>
      <c r="M87" s="2" t="s">
        <v>282</v>
      </c>
      <c r="N87" s="1">
        <v>96774</v>
      </c>
      <c r="O87" s="2" t="s">
        <v>13</v>
      </c>
      <c r="P87" s="1">
        <v>26</v>
      </c>
      <c r="Q87" s="2" t="s">
        <v>719</v>
      </c>
      <c r="R87" s="2" t="s">
        <v>720</v>
      </c>
      <c r="S87" s="1">
        <v>426</v>
      </c>
      <c r="T87" s="2">
        <v>23</v>
      </c>
      <c r="W87" s="2" t="s">
        <v>1466</v>
      </c>
    </row>
    <row r="88" spans="1:24" ht="27" customHeight="1" x14ac:dyDescent="0.45">
      <c r="A88" s="45">
        <v>203</v>
      </c>
      <c r="B88" s="45"/>
      <c r="C88" s="46" t="s">
        <v>1108</v>
      </c>
      <c r="D88" s="46" t="s">
        <v>1109</v>
      </c>
      <c r="E88" s="13">
        <v>33</v>
      </c>
      <c r="F88" s="14" t="s">
        <v>1510</v>
      </c>
      <c r="G88" s="54">
        <v>168</v>
      </c>
      <c r="H88" s="54">
        <v>65.5</v>
      </c>
      <c r="I88" s="54"/>
      <c r="J88" s="1">
        <v>31415</v>
      </c>
      <c r="K88" s="2" t="s">
        <v>128</v>
      </c>
      <c r="L88" s="2" t="s">
        <v>113</v>
      </c>
      <c r="M88" s="2" t="s">
        <v>282</v>
      </c>
      <c r="N88" s="1">
        <v>96774</v>
      </c>
      <c r="O88" s="2" t="s">
        <v>13</v>
      </c>
      <c r="P88" s="1">
        <v>26</v>
      </c>
      <c r="Q88" s="2" t="s">
        <v>258</v>
      </c>
      <c r="R88" s="2" t="s">
        <v>259</v>
      </c>
      <c r="S88" s="1">
        <v>100</v>
      </c>
      <c r="T88" s="2">
        <v>28</v>
      </c>
      <c r="W88" s="2" t="s">
        <v>1466</v>
      </c>
    </row>
    <row r="89" spans="1:24" ht="27" customHeight="1" x14ac:dyDescent="0.45">
      <c r="A89" s="45">
        <v>204</v>
      </c>
      <c r="B89" s="45"/>
      <c r="C89" s="46" t="s">
        <v>1072</v>
      </c>
      <c r="D89" s="46" t="s">
        <v>1073</v>
      </c>
      <c r="E89" s="13">
        <v>13</v>
      </c>
      <c r="F89" s="14" t="s">
        <v>1492</v>
      </c>
      <c r="G89" s="54">
        <v>168</v>
      </c>
      <c r="H89" s="54">
        <v>60</v>
      </c>
      <c r="I89" s="54"/>
      <c r="J89" s="1">
        <v>33532</v>
      </c>
      <c r="K89" s="2" t="s">
        <v>251</v>
      </c>
      <c r="L89" s="2" t="s">
        <v>252</v>
      </c>
      <c r="M89" s="2" t="s">
        <v>253</v>
      </c>
      <c r="N89" s="1">
        <v>58141</v>
      </c>
      <c r="O89" s="2" t="s">
        <v>13</v>
      </c>
      <c r="P89" s="1">
        <v>40</v>
      </c>
      <c r="Q89" s="2" t="s">
        <v>719</v>
      </c>
      <c r="R89" s="2" t="s">
        <v>720</v>
      </c>
      <c r="S89" s="1">
        <v>428</v>
      </c>
      <c r="T89" s="2">
        <v>23</v>
      </c>
      <c r="W89" s="2" t="s">
        <v>1291</v>
      </c>
    </row>
    <row r="90" spans="1:24" ht="27" customHeight="1" x14ac:dyDescent="0.45">
      <c r="A90" s="45">
        <v>204</v>
      </c>
      <c r="B90" s="45"/>
      <c r="C90" s="46" t="s">
        <v>1072</v>
      </c>
      <c r="D90" s="46" t="s">
        <v>1073</v>
      </c>
      <c r="E90" s="13">
        <v>33</v>
      </c>
      <c r="F90" s="14" t="s">
        <v>1510</v>
      </c>
      <c r="G90" s="54">
        <v>168</v>
      </c>
      <c r="H90" s="54">
        <v>60</v>
      </c>
      <c r="I90" s="54"/>
      <c r="J90" s="1">
        <v>33532</v>
      </c>
      <c r="K90" s="2" t="s">
        <v>251</v>
      </c>
      <c r="L90" s="2" t="s">
        <v>252</v>
      </c>
      <c r="M90" s="2" t="s">
        <v>253</v>
      </c>
      <c r="N90" s="1">
        <v>58141</v>
      </c>
      <c r="O90" s="2" t="s">
        <v>13</v>
      </c>
      <c r="P90" s="1">
        <v>40</v>
      </c>
      <c r="Q90" s="2" t="s">
        <v>258</v>
      </c>
      <c r="R90" s="2" t="s">
        <v>259</v>
      </c>
      <c r="S90" s="1">
        <v>102</v>
      </c>
      <c r="T90" s="2">
        <v>28</v>
      </c>
      <c r="W90" s="2" t="s">
        <v>1291</v>
      </c>
    </row>
    <row r="91" spans="1:24" ht="27" customHeight="1" x14ac:dyDescent="0.45">
      <c r="A91" s="13">
        <v>205</v>
      </c>
      <c r="B91" s="13"/>
      <c r="C91" s="47" t="s">
        <v>1129</v>
      </c>
      <c r="D91" s="47" t="s">
        <v>1130</v>
      </c>
      <c r="E91" s="13">
        <v>14</v>
      </c>
      <c r="F91" s="14" t="s">
        <v>1493</v>
      </c>
      <c r="G91" s="54">
        <v>168</v>
      </c>
      <c r="H91" s="54">
        <v>68</v>
      </c>
      <c r="I91" s="54"/>
      <c r="J91" s="1">
        <v>35292</v>
      </c>
      <c r="K91" s="2" t="s">
        <v>745</v>
      </c>
      <c r="L91" s="2" t="s">
        <v>746</v>
      </c>
      <c r="M91" s="2" t="s">
        <v>747</v>
      </c>
      <c r="N91" s="1">
        <v>124271</v>
      </c>
      <c r="O91" s="2" t="s">
        <v>13</v>
      </c>
      <c r="P91" s="1">
        <v>23</v>
      </c>
      <c r="Q91" s="2" t="s">
        <v>743</v>
      </c>
      <c r="R91" s="2" t="s">
        <v>744</v>
      </c>
      <c r="S91" s="1">
        <v>432</v>
      </c>
      <c r="T91" s="2">
        <v>24</v>
      </c>
      <c r="W91" s="2" t="s">
        <v>1348</v>
      </c>
    </row>
    <row r="92" spans="1:24" ht="27" customHeight="1" x14ac:dyDescent="0.45">
      <c r="A92" s="13">
        <v>206</v>
      </c>
      <c r="B92" s="13"/>
      <c r="C92" s="47" t="s">
        <v>1048</v>
      </c>
      <c r="D92" s="47" t="s">
        <v>1049</v>
      </c>
      <c r="E92" s="13">
        <v>14</v>
      </c>
      <c r="F92" s="14" t="s">
        <v>1493</v>
      </c>
      <c r="G92" s="54">
        <v>170</v>
      </c>
      <c r="H92" s="54">
        <v>67</v>
      </c>
      <c r="I92" s="54"/>
      <c r="J92" s="1">
        <v>32941</v>
      </c>
      <c r="K92" s="2" t="s">
        <v>749</v>
      </c>
      <c r="L92" s="2" t="s">
        <v>748</v>
      </c>
      <c r="M92" s="2" t="s">
        <v>750</v>
      </c>
      <c r="N92" s="1">
        <v>95568</v>
      </c>
      <c r="O92" s="2" t="s">
        <v>13</v>
      </c>
      <c r="P92" s="1">
        <v>24</v>
      </c>
      <c r="Q92" s="2" t="s">
        <v>743</v>
      </c>
      <c r="R92" s="2" t="s">
        <v>744</v>
      </c>
      <c r="S92" s="1">
        <v>433</v>
      </c>
      <c r="T92" s="2">
        <v>24</v>
      </c>
      <c r="V92" s="1">
        <v>1</v>
      </c>
      <c r="W92" s="2" t="s">
        <v>1291</v>
      </c>
      <c r="X92" s="2" t="s">
        <v>1351</v>
      </c>
    </row>
    <row r="93" spans="1:24" ht="27" customHeight="1" x14ac:dyDescent="0.45">
      <c r="A93" s="13">
        <v>207</v>
      </c>
      <c r="B93" s="13"/>
      <c r="C93" s="47" t="s">
        <v>904</v>
      </c>
      <c r="D93" s="47" t="s">
        <v>905</v>
      </c>
      <c r="E93" s="13">
        <v>14</v>
      </c>
      <c r="F93" s="14" t="s">
        <v>1493</v>
      </c>
      <c r="G93" s="54">
        <v>169</v>
      </c>
      <c r="H93" s="54">
        <v>62</v>
      </c>
      <c r="I93" s="54"/>
      <c r="J93" s="1">
        <v>30911</v>
      </c>
      <c r="K93" s="2" t="s">
        <v>751</v>
      </c>
      <c r="L93" s="2" t="s">
        <v>752</v>
      </c>
      <c r="M93" s="2" t="s">
        <v>753</v>
      </c>
      <c r="N93" s="1">
        <v>92735</v>
      </c>
      <c r="O93" s="2" t="s">
        <v>13</v>
      </c>
      <c r="P93" s="1">
        <v>29</v>
      </c>
      <c r="Q93" s="2" t="s">
        <v>743</v>
      </c>
      <c r="R93" s="2" t="s">
        <v>744</v>
      </c>
      <c r="S93" s="1">
        <v>435</v>
      </c>
      <c r="T93" s="2">
        <v>24</v>
      </c>
      <c r="X93" s="2" t="s">
        <v>1357</v>
      </c>
    </row>
    <row r="94" spans="1:24" ht="27" customHeight="1" x14ac:dyDescent="0.45">
      <c r="A94" s="45">
        <v>208</v>
      </c>
      <c r="B94" s="45"/>
      <c r="C94" s="46" t="s">
        <v>986</v>
      </c>
      <c r="D94" s="46" t="s">
        <v>987</v>
      </c>
      <c r="E94" s="13">
        <v>14</v>
      </c>
      <c r="F94" s="14" t="s">
        <v>1493</v>
      </c>
      <c r="G94" s="54">
        <v>169</v>
      </c>
      <c r="H94" s="54">
        <v>62</v>
      </c>
      <c r="I94" s="54"/>
      <c r="J94" s="1">
        <v>27009</v>
      </c>
      <c r="K94" s="2" t="s">
        <v>1276</v>
      </c>
      <c r="L94" s="2" t="s">
        <v>1275</v>
      </c>
      <c r="M94" s="2" t="s">
        <v>297</v>
      </c>
      <c r="O94" s="2" t="s">
        <v>13</v>
      </c>
      <c r="P94" s="1">
        <v>28</v>
      </c>
      <c r="Q94" s="2" t="s">
        <v>743</v>
      </c>
      <c r="R94" s="2" t="s">
        <v>744</v>
      </c>
      <c r="S94" s="1">
        <v>436</v>
      </c>
      <c r="T94" s="2">
        <v>24</v>
      </c>
      <c r="U94" s="2" t="s">
        <v>1283</v>
      </c>
      <c r="W94" s="2" t="s">
        <v>1373</v>
      </c>
    </row>
    <row r="95" spans="1:24" ht="27" customHeight="1" x14ac:dyDescent="0.45">
      <c r="A95" s="45">
        <v>208</v>
      </c>
      <c r="B95" s="45"/>
      <c r="C95" s="46" t="s">
        <v>986</v>
      </c>
      <c r="D95" s="46" t="s">
        <v>987</v>
      </c>
      <c r="E95" s="13">
        <v>34</v>
      </c>
      <c r="F95" s="14" t="s">
        <v>1511</v>
      </c>
      <c r="G95" s="54">
        <v>169</v>
      </c>
      <c r="H95" s="54">
        <v>62</v>
      </c>
      <c r="I95" s="54"/>
      <c r="J95" s="1">
        <v>27009</v>
      </c>
      <c r="K95" s="2" t="s">
        <v>1276</v>
      </c>
      <c r="L95" s="2" t="s">
        <v>1275</v>
      </c>
      <c r="M95" s="2" t="s">
        <v>297</v>
      </c>
      <c r="O95" s="2" t="s">
        <v>13</v>
      </c>
      <c r="P95" s="1">
        <v>28</v>
      </c>
      <c r="Q95" s="2" t="s">
        <v>285</v>
      </c>
      <c r="R95" s="2" t="s">
        <v>286</v>
      </c>
      <c r="S95" s="1">
        <v>108</v>
      </c>
      <c r="T95" s="2">
        <v>29</v>
      </c>
      <c r="U95" s="2" t="s">
        <v>1283</v>
      </c>
      <c r="W95" s="2" t="s">
        <v>1373</v>
      </c>
    </row>
    <row r="96" spans="1:24" ht="27" customHeight="1" x14ac:dyDescent="0.45">
      <c r="A96" s="45">
        <v>209</v>
      </c>
      <c r="B96" s="45"/>
      <c r="C96" s="46" t="s">
        <v>777</v>
      </c>
      <c r="D96" s="46" t="s">
        <v>778</v>
      </c>
      <c r="E96" s="13">
        <v>14</v>
      </c>
      <c r="F96" s="14" t="s">
        <v>1493</v>
      </c>
      <c r="G96" s="54">
        <v>168</v>
      </c>
      <c r="H96" s="54">
        <v>67</v>
      </c>
      <c r="I96" s="54"/>
      <c r="J96" s="1">
        <v>27289</v>
      </c>
      <c r="K96" s="2" t="s">
        <v>150</v>
      </c>
      <c r="L96" s="2" t="s">
        <v>267</v>
      </c>
      <c r="M96" s="2" t="s">
        <v>268</v>
      </c>
      <c r="N96" s="1">
        <v>34589</v>
      </c>
      <c r="O96" s="2" t="s">
        <v>13</v>
      </c>
      <c r="P96" s="1">
        <v>27</v>
      </c>
      <c r="Q96" s="2" t="s">
        <v>743</v>
      </c>
      <c r="R96" s="2" t="s">
        <v>744</v>
      </c>
      <c r="S96" s="1">
        <v>440</v>
      </c>
      <c r="T96" s="2">
        <v>24</v>
      </c>
      <c r="W96" s="2" t="s">
        <v>1308</v>
      </c>
    </row>
    <row r="97" spans="1:24" ht="27" customHeight="1" x14ac:dyDescent="0.45">
      <c r="A97" s="45">
        <v>209</v>
      </c>
      <c r="B97" s="45"/>
      <c r="C97" s="46" t="s">
        <v>777</v>
      </c>
      <c r="D97" s="46" t="s">
        <v>778</v>
      </c>
      <c r="E97" s="13">
        <v>33</v>
      </c>
      <c r="F97" s="14" t="s">
        <v>1510</v>
      </c>
      <c r="G97" s="54">
        <v>168</v>
      </c>
      <c r="H97" s="54">
        <v>67</v>
      </c>
      <c r="I97" s="54"/>
      <c r="J97" s="1">
        <v>27289</v>
      </c>
      <c r="K97" s="2" t="s">
        <v>150</v>
      </c>
      <c r="L97" s="2" t="s">
        <v>267</v>
      </c>
      <c r="M97" s="2" t="s">
        <v>268</v>
      </c>
      <c r="N97" s="1">
        <v>34589</v>
      </c>
      <c r="O97" s="2" t="s">
        <v>13</v>
      </c>
      <c r="P97" s="1">
        <v>27</v>
      </c>
      <c r="Q97" s="2" t="s">
        <v>258</v>
      </c>
      <c r="R97" s="2" t="s">
        <v>259</v>
      </c>
      <c r="S97" s="1">
        <v>92</v>
      </c>
      <c r="T97" s="2">
        <v>28</v>
      </c>
      <c r="W97" s="2" t="s">
        <v>1308</v>
      </c>
    </row>
    <row r="98" spans="1:24" ht="27" customHeight="1" x14ac:dyDescent="0.45">
      <c r="A98" s="13">
        <v>210</v>
      </c>
      <c r="B98" s="13"/>
      <c r="C98" s="47" t="s">
        <v>982</v>
      </c>
      <c r="D98" s="47" t="s">
        <v>983</v>
      </c>
      <c r="E98" s="13">
        <v>14</v>
      </c>
      <c r="F98" s="14" t="s">
        <v>1493</v>
      </c>
      <c r="G98" s="54">
        <v>171</v>
      </c>
      <c r="H98" s="54">
        <v>68.5</v>
      </c>
      <c r="I98" s="54"/>
      <c r="J98" s="1">
        <v>18124</v>
      </c>
      <c r="K98" s="2" t="s">
        <v>216</v>
      </c>
      <c r="L98" s="2" t="s">
        <v>754</v>
      </c>
      <c r="M98" s="2" t="s">
        <v>755</v>
      </c>
      <c r="N98" s="1">
        <v>10054</v>
      </c>
      <c r="O98" s="2" t="s">
        <v>13</v>
      </c>
      <c r="P98" s="1">
        <v>29</v>
      </c>
      <c r="Q98" s="2" t="s">
        <v>743</v>
      </c>
      <c r="R98" s="2" t="s">
        <v>744</v>
      </c>
      <c r="S98" s="1">
        <v>441</v>
      </c>
      <c r="T98" s="2">
        <v>24</v>
      </c>
      <c r="W98" s="2" t="s">
        <v>1291</v>
      </c>
      <c r="X98" s="2" t="s">
        <v>1420</v>
      </c>
    </row>
    <row r="99" spans="1:24" ht="27" customHeight="1" x14ac:dyDescent="0.45">
      <c r="A99" s="45">
        <v>211</v>
      </c>
      <c r="B99" s="45"/>
      <c r="C99" s="46" t="s">
        <v>1212</v>
      </c>
      <c r="D99" s="46" t="s">
        <v>1213</v>
      </c>
      <c r="E99" s="13">
        <v>14</v>
      </c>
      <c r="F99" s="14" t="s">
        <v>1493</v>
      </c>
      <c r="G99" s="54">
        <v>171</v>
      </c>
      <c r="H99" s="54">
        <v>71</v>
      </c>
      <c r="I99" s="54"/>
      <c r="J99" s="1">
        <v>33735</v>
      </c>
      <c r="K99" s="2" t="s">
        <v>307</v>
      </c>
      <c r="L99" s="2" t="s">
        <v>308</v>
      </c>
      <c r="M99" s="2" t="s">
        <v>309</v>
      </c>
      <c r="O99" s="2" t="s">
        <v>13</v>
      </c>
      <c r="P99" s="1">
        <v>37</v>
      </c>
      <c r="Q99" s="2" t="s">
        <v>743</v>
      </c>
      <c r="R99" s="2" t="s">
        <v>744</v>
      </c>
      <c r="S99" s="1">
        <v>446</v>
      </c>
      <c r="T99" s="2">
        <v>24</v>
      </c>
      <c r="U99" s="2" t="s">
        <v>1283</v>
      </c>
      <c r="V99" s="1">
        <v>1</v>
      </c>
      <c r="W99" s="2" t="s">
        <v>1291</v>
      </c>
    </row>
    <row r="100" spans="1:24" ht="27" customHeight="1" x14ac:dyDescent="0.45">
      <c r="A100" s="45">
        <v>211</v>
      </c>
      <c r="B100" s="45"/>
      <c r="C100" s="46" t="s">
        <v>1212</v>
      </c>
      <c r="D100" s="46" t="s">
        <v>1213</v>
      </c>
      <c r="E100" s="13">
        <v>34</v>
      </c>
      <c r="F100" s="14" t="s">
        <v>1511</v>
      </c>
      <c r="G100" s="54">
        <v>171</v>
      </c>
      <c r="H100" s="54">
        <v>71</v>
      </c>
      <c r="I100" s="54"/>
      <c r="J100" s="1">
        <v>33735</v>
      </c>
      <c r="K100" s="2" t="s">
        <v>307</v>
      </c>
      <c r="L100" s="2" t="s">
        <v>308</v>
      </c>
      <c r="M100" s="2" t="s">
        <v>309</v>
      </c>
      <c r="O100" s="2" t="s">
        <v>13</v>
      </c>
      <c r="P100" s="1">
        <v>37</v>
      </c>
      <c r="Q100" s="2" t="s">
        <v>285</v>
      </c>
      <c r="R100" s="2" t="s">
        <v>286</v>
      </c>
      <c r="S100" s="1">
        <v>113</v>
      </c>
      <c r="T100" s="2">
        <v>29</v>
      </c>
      <c r="U100" s="2" t="s">
        <v>1283</v>
      </c>
      <c r="V100" s="1">
        <v>1</v>
      </c>
      <c r="W100" s="2" t="s">
        <v>1291</v>
      </c>
    </row>
    <row r="101" spans="1:24" ht="27" customHeight="1" x14ac:dyDescent="0.45">
      <c r="A101" s="13">
        <v>212</v>
      </c>
      <c r="B101" s="13"/>
      <c r="C101" s="47" t="s">
        <v>1078</v>
      </c>
      <c r="D101" s="47" t="s">
        <v>1079</v>
      </c>
      <c r="E101" s="13">
        <v>14</v>
      </c>
      <c r="F101" s="14" t="s">
        <v>1493</v>
      </c>
      <c r="G101" s="54">
        <v>172</v>
      </c>
      <c r="H101" s="54">
        <v>66</v>
      </c>
      <c r="I101" s="54"/>
      <c r="J101" s="1">
        <v>19765</v>
      </c>
      <c r="K101" s="2" t="s">
        <v>756</v>
      </c>
      <c r="L101" s="2" t="s">
        <v>19</v>
      </c>
      <c r="M101" s="2" t="s">
        <v>757</v>
      </c>
      <c r="N101" s="1">
        <v>37008</v>
      </c>
      <c r="O101" s="2" t="s">
        <v>13</v>
      </c>
      <c r="P101" s="1">
        <v>39</v>
      </c>
      <c r="Q101" s="2" t="s">
        <v>743</v>
      </c>
      <c r="R101" s="2" t="s">
        <v>744</v>
      </c>
      <c r="S101" s="1">
        <v>447</v>
      </c>
      <c r="T101" s="2">
        <v>24</v>
      </c>
      <c r="W101" s="2" t="s">
        <v>1465</v>
      </c>
      <c r="X101" s="2" t="s">
        <v>1464</v>
      </c>
    </row>
    <row r="102" spans="1:24" ht="27" customHeight="1" x14ac:dyDescent="0.45">
      <c r="A102" s="45">
        <v>213</v>
      </c>
      <c r="B102" s="45"/>
      <c r="C102" s="46" t="s">
        <v>964</v>
      </c>
      <c r="D102" s="46" t="s">
        <v>965</v>
      </c>
      <c r="E102" s="13">
        <v>14</v>
      </c>
      <c r="F102" s="14" t="s">
        <v>1493</v>
      </c>
      <c r="G102" s="54">
        <v>170</v>
      </c>
      <c r="H102" s="54">
        <v>62.5</v>
      </c>
      <c r="I102" s="54"/>
      <c r="J102" s="1">
        <v>33442</v>
      </c>
      <c r="K102" s="2" t="s">
        <v>312</v>
      </c>
      <c r="L102" s="2" t="s">
        <v>313</v>
      </c>
      <c r="M102" s="2" t="s">
        <v>314</v>
      </c>
      <c r="N102" s="1">
        <v>66669</v>
      </c>
      <c r="O102" s="2" t="s">
        <v>13</v>
      </c>
      <c r="P102" s="1">
        <v>27</v>
      </c>
      <c r="Q102" s="2" t="s">
        <v>743</v>
      </c>
      <c r="R102" s="2" t="s">
        <v>744</v>
      </c>
      <c r="S102" s="1">
        <v>451</v>
      </c>
      <c r="T102" s="2">
        <v>24</v>
      </c>
      <c r="X102" s="2" t="s">
        <v>1467</v>
      </c>
    </row>
    <row r="103" spans="1:24" ht="27" customHeight="1" x14ac:dyDescent="0.45">
      <c r="A103" s="45">
        <v>213</v>
      </c>
      <c r="B103" s="45"/>
      <c r="C103" s="46" t="s">
        <v>964</v>
      </c>
      <c r="D103" s="46" t="s">
        <v>965</v>
      </c>
      <c r="E103" s="13">
        <v>34</v>
      </c>
      <c r="F103" s="14" t="s">
        <v>1511</v>
      </c>
      <c r="G103" s="54">
        <v>170</v>
      </c>
      <c r="H103" s="54">
        <v>62.5</v>
      </c>
      <c r="I103" s="54"/>
      <c r="J103" s="1">
        <v>33442</v>
      </c>
      <c r="K103" s="2" t="s">
        <v>312</v>
      </c>
      <c r="L103" s="2" t="s">
        <v>313</v>
      </c>
      <c r="M103" s="2" t="s">
        <v>314</v>
      </c>
      <c r="N103" s="1">
        <v>66669</v>
      </c>
      <c r="O103" s="2" t="s">
        <v>13</v>
      </c>
      <c r="P103" s="1">
        <v>27</v>
      </c>
      <c r="Q103" s="2" t="s">
        <v>285</v>
      </c>
      <c r="R103" s="2" t="s">
        <v>286</v>
      </c>
      <c r="S103" s="1">
        <v>116</v>
      </c>
      <c r="T103" s="2">
        <v>29</v>
      </c>
      <c r="X103" s="2" t="s">
        <v>1467</v>
      </c>
    </row>
    <row r="104" spans="1:24" ht="27" customHeight="1" x14ac:dyDescent="0.45">
      <c r="A104" s="13">
        <v>214</v>
      </c>
      <c r="B104" s="13"/>
      <c r="C104" s="47" t="s">
        <v>1137</v>
      </c>
      <c r="D104" s="47" t="s">
        <v>1138</v>
      </c>
      <c r="E104" s="13">
        <v>14</v>
      </c>
      <c r="F104" s="14" t="s">
        <v>1493</v>
      </c>
      <c r="G104" s="54">
        <v>171</v>
      </c>
      <c r="H104" s="54">
        <v>70</v>
      </c>
      <c r="I104" s="54"/>
      <c r="J104" s="1">
        <v>23218</v>
      </c>
      <c r="K104" s="2" t="s">
        <v>154</v>
      </c>
      <c r="L104" s="2" t="s">
        <v>170</v>
      </c>
      <c r="M104" s="2" t="s">
        <v>254</v>
      </c>
      <c r="N104" s="1">
        <v>57666</v>
      </c>
      <c r="O104" s="2" t="s">
        <v>13</v>
      </c>
      <c r="P104" s="1">
        <v>45</v>
      </c>
      <c r="Q104" s="2" t="s">
        <v>743</v>
      </c>
      <c r="R104" s="2" t="s">
        <v>744</v>
      </c>
      <c r="S104" s="1">
        <v>452</v>
      </c>
      <c r="T104" s="2">
        <v>24</v>
      </c>
      <c r="W104" s="2" t="s">
        <v>1437</v>
      </c>
    </row>
    <row r="105" spans="1:24" ht="27" customHeight="1" x14ac:dyDescent="0.45">
      <c r="A105" s="45">
        <v>215</v>
      </c>
      <c r="B105" s="45"/>
      <c r="C105" s="46" t="s">
        <v>1133</v>
      </c>
      <c r="D105" s="46" t="s">
        <v>1134</v>
      </c>
      <c r="E105" s="13">
        <v>14</v>
      </c>
      <c r="F105" s="14" t="s">
        <v>1493</v>
      </c>
      <c r="G105" s="54">
        <v>170</v>
      </c>
      <c r="H105" s="54">
        <v>62</v>
      </c>
      <c r="I105" s="54"/>
      <c r="J105" s="1">
        <v>31798</v>
      </c>
      <c r="K105" s="2" t="s">
        <v>315</v>
      </c>
      <c r="L105" s="2" t="s">
        <v>316</v>
      </c>
      <c r="M105" s="2" t="s">
        <v>317</v>
      </c>
      <c r="N105" s="1">
        <v>117991</v>
      </c>
      <c r="O105" s="2" t="s">
        <v>13</v>
      </c>
      <c r="P105" s="1">
        <v>23</v>
      </c>
      <c r="Q105" s="2" t="s">
        <v>743</v>
      </c>
      <c r="R105" s="2" t="s">
        <v>744</v>
      </c>
      <c r="S105" s="1">
        <v>453</v>
      </c>
      <c r="T105" s="2">
        <v>24</v>
      </c>
      <c r="W105" s="2" t="s">
        <v>1297</v>
      </c>
    </row>
    <row r="106" spans="1:24" ht="27" customHeight="1" x14ac:dyDescent="0.45">
      <c r="A106" s="45">
        <v>215</v>
      </c>
      <c r="B106" s="45"/>
      <c r="C106" s="46" t="s">
        <v>1133</v>
      </c>
      <c r="D106" s="46" t="s">
        <v>1134</v>
      </c>
      <c r="E106" s="13">
        <v>34</v>
      </c>
      <c r="F106" s="14" t="s">
        <v>1511</v>
      </c>
      <c r="G106" s="54">
        <v>170</v>
      </c>
      <c r="H106" s="54">
        <v>62</v>
      </c>
      <c r="I106" s="54"/>
      <c r="J106" s="1">
        <v>31798</v>
      </c>
      <c r="K106" s="2" t="s">
        <v>315</v>
      </c>
      <c r="L106" s="2" t="s">
        <v>316</v>
      </c>
      <c r="M106" s="2" t="s">
        <v>317</v>
      </c>
      <c r="N106" s="1">
        <v>117991</v>
      </c>
      <c r="O106" s="2" t="s">
        <v>13</v>
      </c>
      <c r="P106" s="1">
        <v>23</v>
      </c>
      <c r="Q106" s="2" t="s">
        <v>285</v>
      </c>
      <c r="R106" s="2" t="s">
        <v>286</v>
      </c>
      <c r="S106" s="1">
        <v>118</v>
      </c>
      <c r="T106" s="2">
        <v>29</v>
      </c>
      <c r="W106" s="2" t="s">
        <v>1297</v>
      </c>
    </row>
    <row r="107" spans="1:24" ht="27" customHeight="1" x14ac:dyDescent="0.45">
      <c r="A107" s="13">
        <v>216</v>
      </c>
      <c r="B107" s="13"/>
      <c r="C107" s="47" t="s">
        <v>1270</v>
      </c>
      <c r="D107" s="47" t="s">
        <v>1270</v>
      </c>
      <c r="E107" s="13">
        <v>14</v>
      </c>
      <c r="F107" s="14" t="s">
        <v>1493</v>
      </c>
      <c r="G107" s="54">
        <v>172</v>
      </c>
      <c r="H107" s="54">
        <v>73.5</v>
      </c>
      <c r="I107" s="54"/>
      <c r="K107" s="2" t="s">
        <v>758</v>
      </c>
      <c r="L107" s="2" t="s">
        <v>759</v>
      </c>
      <c r="M107" s="2" t="s">
        <v>760</v>
      </c>
      <c r="N107" s="1">
        <v>67051</v>
      </c>
      <c r="O107" s="2" t="s">
        <v>13</v>
      </c>
      <c r="P107" s="1">
        <v>25</v>
      </c>
      <c r="Q107" s="2" t="s">
        <v>743</v>
      </c>
      <c r="R107" s="2" t="s">
        <v>744</v>
      </c>
      <c r="S107" s="1">
        <v>454</v>
      </c>
      <c r="T107" s="2">
        <v>24</v>
      </c>
      <c r="W107" s="2" t="s">
        <v>1297</v>
      </c>
    </row>
    <row r="108" spans="1:24" ht="27" customHeight="1" x14ac:dyDescent="0.45">
      <c r="A108" s="45">
        <v>217</v>
      </c>
      <c r="B108" s="45"/>
      <c r="C108" s="46" t="s">
        <v>1163</v>
      </c>
      <c r="D108" s="46" t="s">
        <v>1164</v>
      </c>
      <c r="E108" s="13">
        <v>15</v>
      </c>
      <c r="F108" s="14" t="s">
        <v>1494</v>
      </c>
      <c r="G108" s="54">
        <v>174</v>
      </c>
      <c r="H108" s="54">
        <v>73</v>
      </c>
      <c r="I108" s="54"/>
      <c r="J108" s="1">
        <v>33272</v>
      </c>
      <c r="K108" s="2" t="s">
        <v>126</v>
      </c>
      <c r="L108" s="2" t="s">
        <v>23</v>
      </c>
      <c r="M108" s="2" t="s">
        <v>127</v>
      </c>
      <c r="N108" s="1">
        <v>91744</v>
      </c>
      <c r="O108" s="2" t="s">
        <v>13</v>
      </c>
      <c r="P108" s="1">
        <v>28</v>
      </c>
      <c r="Q108" s="2" t="s">
        <v>121</v>
      </c>
      <c r="R108" s="2" t="s">
        <v>122</v>
      </c>
      <c r="S108" s="1">
        <v>36</v>
      </c>
      <c r="T108" s="2">
        <v>25</v>
      </c>
      <c r="V108" s="1">
        <v>1</v>
      </c>
      <c r="W108" s="2" t="s">
        <v>1336</v>
      </c>
      <c r="X108" s="2" t="s">
        <v>1335</v>
      </c>
    </row>
    <row r="109" spans="1:24" ht="27" customHeight="1" x14ac:dyDescent="0.45">
      <c r="A109" s="45">
        <v>217</v>
      </c>
      <c r="B109" s="45"/>
      <c r="C109" s="46" t="s">
        <v>1163</v>
      </c>
      <c r="D109" s="46" t="s">
        <v>1164</v>
      </c>
      <c r="E109" s="13">
        <v>35</v>
      </c>
      <c r="F109" s="14" t="s">
        <v>1512</v>
      </c>
      <c r="G109" s="54">
        <v>174</v>
      </c>
      <c r="H109" s="54">
        <v>73</v>
      </c>
      <c r="I109" s="54"/>
      <c r="J109" s="1">
        <v>33272</v>
      </c>
      <c r="K109" s="2" t="s">
        <v>126</v>
      </c>
      <c r="L109" s="2" t="s">
        <v>23</v>
      </c>
      <c r="M109" s="2" t="s">
        <v>127</v>
      </c>
      <c r="N109" s="1">
        <v>91744</v>
      </c>
      <c r="O109" s="2" t="s">
        <v>13</v>
      </c>
      <c r="P109" s="1">
        <v>28</v>
      </c>
      <c r="Q109" s="2" t="s">
        <v>318</v>
      </c>
      <c r="R109" s="2" t="s">
        <v>319</v>
      </c>
      <c r="S109" s="1">
        <v>121</v>
      </c>
      <c r="T109" s="2">
        <v>30</v>
      </c>
      <c r="V109" s="1">
        <v>1</v>
      </c>
      <c r="W109" s="2" t="s">
        <v>1336</v>
      </c>
      <c r="X109" s="2" t="s">
        <v>1335</v>
      </c>
    </row>
    <row r="110" spans="1:24" ht="27" customHeight="1" x14ac:dyDescent="0.45">
      <c r="A110" s="45">
        <v>218</v>
      </c>
      <c r="B110" s="45"/>
      <c r="C110" s="46" t="s">
        <v>1080</v>
      </c>
      <c r="D110" s="46" t="s">
        <v>1081</v>
      </c>
      <c r="E110" s="13">
        <v>15</v>
      </c>
      <c r="F110" s="14" t="s">
        <v>1494</v>
      </c>
      <c r="G110" s="54">
        <v>175</v>
      </c>
      <c r="H110" s="54">
        <v>72</v>
      </c>
      <c r="I110" s="54"/>
      <c r="J110" s="1">
        <v>35541</v>
      </c>
      <c r="K110" s="2" t="s">
        <v>128</v>
      </c>
      <c r="L110" s="2" t="s">
        <v>129</v>
      </c>
      <c r="M110" s="2" t="s">
        <v>130</v>
      </c>
      <c r="O110" s="2" t="s">
        <v>13</v>
      </c>
      <c r="P110" s="1">
        <v>31</v>
      </c>
      <c r="Q110" s="2" t="s">
        <v>121</v>
      </c>
      <c r="R110" s="2" t="s">
        <v>122</v>
      </c>
      <c r="S110" s="1">
        <v>37</v>
      </c>
      <c r="T110" s="2">
        <v>25</v>
      </c>
      <c r="U110" s="2" t="s">
        <v>1283</v>
      </c>
      <c r="V110" s="1">
        <v>1</v>
      </c>
    </row>
    <row r="111" spans="1:24" ht="27" customHeight="1" x14ac:dyDescent="0.45">
      <c r="A111" s="45">
        <v>218</v>
      </c>
      <c r="B111" s="45"/>
      <c r="C111" s="46" t="s">
        <v>1080</v>
      </c>
      <c r="D111" s="46" t="s">
        <v>1081</v>
      </c>
      <c r="E111" s="13">
        <v>35</v>
      </c>
      <c r="F111" s="14" t="s">
        <v>1512</v>
      </c>
      <c r="G111" s="54">
        <v>175</v>
      </c>
      <c r="H111" s="54">
        <v>72</v>
      </c>
      <c r="I111" s="54"/>
      <c r="J111" s="1">
        <v>35541</v>
      </c>
      <c r="K111" s="2" t="s">
        <v>128</v>
      </c>
      <c r="L111" s="2" t="s">
        <v>129</v>
      </c>
      <c r="M111" s="2" t="s">
        <v>130</v>
      </c>
      <c r="O111" s="2" t="s">
        <v>13</v>
      </c>
      <c r="P111" s="1">
        <v>31</v>
      </c>
      <c r="Q111" s="2" t="s">
        <v>318</v>
      </c>
      <c r="R111" s="2" t="s">
        <v>319</v>
      </c>
      <c r="S111" s="1">
        <v>122</v>
      </c>
      <c r="T111" s="2">
        <v>30</v>
      </c>
      <c r="U111" s="2" t="s">
        <v>1283</v>
      </c>
      <c r="V111" s="1">
        <v>1</v>
      </c>
    </row>
    <row r="112" spans="1:24" ht="27" customHeight="1" x14ac:dyDescent="0.45">
      <c r="A112" s="45">
        <v>219</v>
      </c>
      <c r="B112" s="45"/>
      <c r="C112" s="46" t="s">
        <v>914</v>
      </c>
      <c r="D112" s="46" t="s">
        <v>915</v>
      </c>
      <c r="E112" s="13">
        <v>15</v>
      </c>
      <c r="F112" s="14" t="s">
        <v>1494</v>
      </c>
      <c r="G112" s="54">
        <v>174</v>
      </c>
      <c r="H112" s="54">
        <v>68</v>
      </c>
      <c r="I112" s="54"/>
      <c r="J112" s="1">
        <v>31946</v>
      </c>
      <c r="K112" s="2" t="s">
        <v>139</v>
      </c>
      <c r="L112" s="2" t="s">
        <v>140</v>
      </c>
      <c r="M112" s="2" t="s">
        <v>141</v>
      </c>
      <c r="N112" s="1">
        <v>63274</v>
      </c>
      <c r="O112" s="2" t="s">
        <v>13</v>
      </c>
      <c r="P112" s="1">
        <v>35</v>
      </c>
      <c r="Q112" s="2" t="s">
        <v>121</v>
      </c>
      <c r="R112" s="2" t="s">
        <v>122</v>
      </c>
      <c r="S112" s="1">
        <v>41</v>
      </c>
      <c r="T112" s="2">
        <v>25</v>
      </c>
      <c r="W112" s="2" t="s">
        <v>1291</v>
      </c>
      <c r="X112" s="2" t="s">
        <v>1370</v>
      </c>
    </row>
    <row r="113" spans="1:24" ht="27" customHeight="1" x14ac:dyDescent="0.45">
      <c r="A113" s="45">
        <v>219</v>
      </c>
      <c r="B113" s="45"/>
      <c r="C113" s="46" t="s">
        <v>914</v>
      </c>
      <c r="D113" s="46" t="s">
        <v>915</v>
      </c>
      <c r="E113" s="13">
        <v>35</v>
      </c>
      <c r="F113" s="14" t="s">
        <v>1512</v>
      </c>
      <c r="G113" s="54">
        <v>174</v>
      </c>
      <c r="H113" s="54">
        <v>68</v>
      </c>
      <c r="I113" s="54"/>
      <c r="J113" s="1">
        <v>31946</v>
      </c>
      <c r="K113" s="2" t="s">
        <v>139</v>
      </c>
      <c r="L113" s="2" t="s">
        <v>140</v>
      </c>
      <c r="M113" s="2" t="s">
        <v>141</v>
      </c>
      <c r="N113" s="1">
        <v>63274</v>
      </c>
      <c r="O113" s="2" t="s">
        <v>13</v>
      </c>
      <c r="P113" s="1">
        <v>35</v>
      </c>
      <c r="Q113" s="2" t="s">
        <v>318</v>
      </c>
      <c r="R113" s="2" t="s">
        <v>319</v>
      </c>
      <c r="S113" s="1">
        <v>124</v>
      </c>
      <c r="T113" s="2">
        <v>30</v>
      </c>
      <c r="W113" s="2" t="s">
        <v>1291</v>
      </c>
      <c r="X113" s="2" t="s">
        <v>1370</v>
      </c>
    </row>
    <row r="114" spans="1:24" ht="27" customHeight="1" x14ac:dyDescent="0.45">
      <c r="A114" s="13">
        <v>220</v>
      </c>
      <c r="B114" s="13"/>
      <c r="C114" s="47" t="s">
        <v>1116</v>
      </c>
      <c r="D114" s="47" t="s">
        <v>1117</v>
      </c>
      <c r="E114" s="13">
        <v>15</v>
      </c>
      <c r="F114" s="14" t="s">
        <v>1494</v>
      </c>
      <c r="G114" s="54">
        <v>174</v>
      </c>
      <c r="H114" s="54">
        <v>68</v>
      </c>
      <c r="I114" s="54"/>
      <c r="J114" s="1">
        <v>31915</v>
      </c>
      <c r="K114" s="2" t="s">
        <v>145</v>
      </c>
      <c r="L114" s="2" t="s">
        <v>146</v>
      </c>
      <c r="M114" s="2" t="s">
        <v>147</v>
      </c>
      <c r="N114" s="1">
        <v>92670</v>
      </c>
      <c r="O114" s="2" t="s">
        <v>13</v>
      </c>
      <c r="P114" s="1">
        <v>47</v>
      </c>
      <c r="Q114" s="2" t="s">
        <v>121</v>
      </c>
      <c r="R114" s="2" t="s">
        <v>122</v>
      </c>
      <c r="S114" s="1">
        <v>43</v>
      </c>
      <c r="T114" s="2">
        <v>25</v>
      </c>
    </row>
    <row r="115" spans="1:24" ht="27" customHeight="1" x14ac:dyDescent="0.45">
      <c r="A115" s="13">
        <v>221</v>
      </c>
      <c r="B115" s="13"/>
      <c r="C115" s="47" t="s">
        <v>820</v>
      </c>
      <c r="D115" s="47" t="s">
        <v>821</v>
      </c>
      <c r="E115" s="13">
        <v>15</v>
      </c>
      <c r="F115" s="14" t="s">
        <v>1494</v>
      </c>
      <c r="G115" s="54">
        <v>173</v>
      </c>
      <c r="H115" s="54">
        <v>67</v>
      </c>
      <c r="I115" s="54"/>
      <c r="J115" s="1">
        <v>35968</v>
      </c>
      <c r="K115" s="2" t="s">
        <v>150</v>
      </c>
      <c r="L115" s="2" t="s">
        <v>151</v>
      </c>
      <c r="M115" s="2" t="s">
        <v>152</v>
      </c>
      <c r="N115" s="1">
        <v>126031</v>
      </c>
      <c r="O115" s="2" t="s">
        <v>13</v>
      </c>
      <c r="P115" s="1">
        <v>46</v>
      </c>
      <c r="Q115" s="2" t="s">
        <v>121</v>
      </c>
      <c r="R115" s="2" t="s">
        <v>122</v>
      </c>
      <c r="S115" s="1">
        <v>45</v>
      </c>
      <c r="T115" s="2">
        <v>25</v>
      </c>
      <c r="V115" s="1">
        <v>1</v>
      </c>
      <c r="W115" s="2" t="s">
        <v>1291</v>
      </c>
    </row>
    <row r="116" spans="1:24" ht="27" customHeight="1" x14ac:dyDescent="0.45">
      <c r="A116" s="13">
        <v>222</v>
      </c>
      <c r="B116" s="13"/>
      <c r="C116" s="47" t="s">
        <v>928</v>
      </c>
      <c r="D116" s="47" t="s">
        <v>929</v>
      </c>
      <c r="E116" s="13">
        <v>15</v>
      </c>
      <c r="F116" s="14" t="s">
        <v>1494</v>
      </c>
      <c r="G116" s="54">
        <v>174</v>
      </c>
      <c r="H116" s="54">
        <v>72</v>
      </c>
      <c r="I116" s="54"/>
      <c r="J116" s="1">
        <v>33976</v>
      </c>
      <c r="K116" s="2" t="s">
        <v>154</v>
      </c>
      <c r="L116" s="2" t="s">
        <v>153</v>
      </c>
      <c r="M116" s="2" t="s">
        <v>155</v>
      </c>
      <c r="N116" s="1">
        <v>102298</v>
      </c>
      <c r="O116" s="2" t="s">
        <v>13</v>
      </c>
      <c r="P116" s="1">
        <v>25</v>
      </c>
      <c r="Q116" s="2" t="s">
        <v>121</v>
      </c>
      <c r="R116" s="2" t="s">
        <v>122</v>
      </c>
      <c r="S116" s="1">
        <v>46</v>
      </c>
      <c r="T116" s="2">
        <v>25</v>
      </c>
      <c r="W116" s="2" t="s">
        <v>1416</v>
      </c>
    </row>
    <row r="117" spans="1:24" ht="27" customHeight="1" x14ac:dyDescent="0.45">
      <c r="A117" s="45">
        <v>223</v>
      </c>
      <c r="B117" s="45"/>
      <c r="C117" s="46" t="s">
        <v>866</v>
      </c>
      <c r="D117" s="46" t="s">
        <v>867</v>
      </c>
      <c r="E117" s="13">
        <v>15</v>
      </c>
      <c r="F117" s="14" t="s">
        <v>1494</v>
      </c>
      <c r="G117" s="54">
        <v>173</v>
      </c>
      <c r="H117" s="54" t="s">
        <v>1295</v>
      </c>
      <c r="I117" s="54"/>
      <c r="J117" s="1">
        <v>31404</v>
      </c>
      <c r="K117" s="2" t="s">
        <v>157</v>
      </c>
      <c r="L117" s="2" t="s">
        <v>156</v>
      </c>
      <c r="M117" s="2" t="s">
        <v>158</v>
      </c>
      <c r="N117" s="1">
        <v>90194</v>
      </c>
      <c r="O117" s="2" t="s">
        <v>13</v>
      </c>
      <c r="P117" s="1">
        <v>22</v>
      </c>
      <c r="Q117" s="2" t="s">
        <v>121</v>
      </c>
      <c r="R117" s="2" t="s">
        <v>122</v>
      </c>
      <c r="S117" s="1">
        <v>47</v>
      </c>
      <c r="T117" s="2">
        <v>25</v>
      </c>
      <c r="V117" s="1">
        <v>1</v>
      </c>
      <c r="W117" s="2" t="s">
        <v>1373</v>
      </c>
    </row>
    <row r="118" spans="1:24" ht="27" customHeight="1" x14ac:dyDescent="0.45">
      <c r="A118" s="45">
        <v>223</v>
      </c>
      <c r="B118" s="45"/>
      <c r="C118" s="46" t="s">
        <v>866</v>
      </c>
      <c r="D118" s="46" t="s">
        <v>867</v>
      </c>
      <c r="E118" s="13">
        <v>34</v>
      </c>
      <c r="F118" s="14" t="s">
        <v>1511</v>
      </c>
      <c r="G118" s="54">
        <v>173</v>
      </c>
      <c r="H118" s="54" t="s">
        <v>1295</v>
      </c>
      <c r="I118" s="54"/>
      <c r="J118" s="1">
        <v>31404</v>
      </c>
      <c r="K118" s="2" t="s">
        <v>157</v>
      </c>
      <c r="L118" s="2" t="s">
        <v>156</v>
      </c>
      <c r="M118" s="2" t="s">
        <v>158</v>
      </c>
      <c r="N118" s="1">
        <v>90194</v>
      </c>
      <c r="O118" s="2" t="s">
        <v>13</v>
      </c>
      <c r="P118" s="1">
        <v>22</v>
      </c>
      <c r="Q118" s="2" t="s">
        <v>285</v>
      </c>
      <c r="R118" s="2" t="s">
        <v>286</v>
      </c>
      <c r="S118" s="1">
        <v>112</v>
      </c>
      <c r="T118" s="2">
        <v>29</v>
      </c>
      <c r="V118" s="1">
        <v>1</v>
      </c>
      <c r="W118" s="2" t="s">
        <v>1373</v>
      </c>
    </row>
    <row r="119" spans="1:24" ht="27" customHeight="1" x14ac:dyDescent="0.45">
      <c r="A119" s="13">
        <v>224</v>
      </c>
      <c r="B119" s="13"/>
      <c r="C119" s="47" t="s">
        <v>920</v>
      </c>
      <c r="D119" s="47" t="s">
        <v>921</v>
      </c>
      <c r="E119" s="13">
        <v>15</v>
      </c>
      <c r="F119" s="14" t="s">
        <v>1494</v>
      </c>
      <c r="G119" s="54">
        <v>174</v>
      </c>
      <c r="H119" s="54">
        <v>72.5</v>
      </c>
      <c r="I119" s="54"/>
      <c r="J119" s="1">
        <v>34166</v>
      </c>
      <c r="K119" s="2" t="s">
        <v>163</v>
      </c>
      <c r="L119" s="2" t="s">
        <v>162</v>
      </c>
      <c r="M119" s="2" t="s">
        <v>164</v>
      </c>
      <c r="O119" s="2" t="s">
        <v>13</v>
      </c>
      <c r="P119" s="1">
        <v>23</v>
      </c>
      <c r="Q119" s="2" t="s">
        <v>121</v>
      </c>
      <c r="R119" s="2" t="s">
        <v>122</v>
      </c>
      <c r="S119" s="1">
        <v>50</v>
      </c>
      <c r="T119" s="2">
        <v>25</v>
      </c>
      <c r="U119" s="2" t="s">
        <v>1283</v>
      </c>
      <c r="W119" s="2" t="s">
        <v>1297</v>
      </c>
    </row>
    <row r="120" spans="1:24" ht="27" customHeight="1" x14ac:dyDescent="0.45">
      <c r="A120" s="45">
        <v>225</v>
      </c>
      <c r="B120" s="45"/>
      <c r="C120" s="46" t="s">
        <v>1006</v>
      </c>
      <c r="D120" s="46" t="s">
        <v>1007</v>
      </c>
      <c r="E120" s="13">
        <v>15</v>
      </c>
      <c r="F120" s="14" t="s">
        <v>1494</v>
      </c>
      <c r="G120" s="54">
        <v>173</v>
      </c>
      <c r="H120" s="54">
        <v>77.5</v>
      </c>
      <c r="I120" s="54"/>
      <c r="J120" s="1">
        <v>35659</v>
      </c>
      <c r="K120" s="2" t="s">
        <v>1277</v>
      </c>
      <c r="L120" s="2" t="s">
        <v>1278</v>
      </c>
      <c r="M120" s="2" t="s">
        <v>168</v>
      </c>
      <c r="N120" s="1">
        <v>122909</v>
      </c>
      <c r="O120" s="2" t="s">
        <v>13</v>
      </c>
      <c r="P120" s="1">
        <v>26</v>
      </c>
      <c r="Q120" s="2" t="s">
        <v>121</v>
      </c>
      <c r="R120" s="2" t="s">
        <v>122</v>
      </c>
      <c r="S120" s="1">
        <v>52</v>
      </c>
      <c r="T120" s="2">
        <v>25</v>
      </c>
      <c r="V120" s="1">
        <v>1</v>
      </c>
    </row>
    <row r="121" spans="1:24" ht="27" customHeight="1" x14ac:dyDescent="0.45">
      <c r="A121" s="45">
        <v>225</v>
      </c>
      <c r="B121" s="45"/>
      <c r="C121" s="46" t="s">
        <v>1006</v>
      </c>
      <c r="D121" s="46" t="s">
        <v>1007</v>
      </c>
      <c r="E121" s="13">
        <v>34</v>
      </c>
      <c r="F121" s="14" t="s">
        <v>1511</v>
      </c>
      <c r="G121" s="54">
        <v>173</v>
      </c>
      <c r="H121" s="54">
        <v>77.5</v>
      </c>
      <c r="I121" s="54"/>
      <c r="J121" s="1">
        <v>35659</v>
      </c>
      <c r="K121" s="2" t="s">
        <v>1277</v>
      </c>
      <c r="L121" s="2" t="s">
        <v>1278</v>
      </c>
      <c r="M121" s="2" t="s">
        <v>168</v>
      </c>
      <c r="N121" s="1">
        <v>122909</v>
      </c>
      <c r="O121" s="2" t="s">
        <v>13</v>
      </c>
      <c r="P121" s="1">
        <v>26</v>
      </c>
      <c r="Q121" s="2" t="s">
        <v>285</v>
      </c>
      <c r="R121" s="2" t="s">
        <v>286</v>
      </c>
      <c r="S121" s="1">
        <v>117</v>
      </c>
      <c r="T121" s="2">
        <v>29</v>
      </c>
      <c r="V121" s="1">
        <v>1</v>
      </c>
    </row>
    <row r="122" spans="1:24" ht="27" customHeight="1" x14ac:dyDescent="0.45">
      <c r="A122" s="45">
        <v>226</v>
      </c>
      <c r="B122" s="45"/>
      <c r="C122" s="46" t="s">
        <v>1206</v>
      </c>
      <c r="D122" s="46" t="s">
        <v>1207</v>
      </c>
      <c r="E122" s="13">
        <v>15</v>
      </c>
      <c r="F122" s="14" t="s">
        <v>1494</v>
      </c>
      <c r="G122" s="54">
        <v>172</v>
      </c>
      <c r="H122" s="54">
        <v>63</v>
      </c>
      <c r="I122" s="54"/>
      <c r="J122" s="1">
        <v>30214</v>
      </c>
      <c r="K122" s="2" t="s">
        <v>169</v>
      </c>
      <c r="L122" s="2" t="s">
        <v>170</v>
      </c>
      <c r="M122" s="2" t="s">
        <v>171</v>
      </c>
      <c r="N122" s="1">
        <v>37084</v>
      </c>
      <c r="O122" s="2" t="s">
        <v>13</v>
      </c>
      <c r="P122" s="1">
        <v>29</v>
      </c>
      <c r="Q122" s="2" t="s">
        <v>121</v>
      </c>
      <c r="R122" s="2" t="s">
        <v>122</v>
      </c>
      <c r="S122" s="1">
        <v>53</v>
      </c>
      <c r="T122" s="2">
        <v>25</v>
      </c>
      <c r="W122" s="2" t="s">
        <v>1291</v>
      </c>
    </row>
    <row r="123" spans="1:24" ht="27" customHeight="1" x14ac:dyDescent="0.45">
      <c r="A123" s="45">
        <v>226</v>
      </c>
      <c r="B123" s="45"/>
      <c r="C123" s="46" t="s">
        <v>1206</v>
      </c>
      <c r="D123" s="46" t="s">
        <v>1207</v>
      </c>
      <c r="E123" s="13">
        <v>26</v>
      </c>
      <c r="F123" s="14" t="s">
        <v>1505</v>
      </c>
      <c r="G123" s="54">
        <v>172</v>
      </c>
      <c r="H123" s="54">
        <v>63</v>
      </c>
      <c r="I123" s="54"/>
      <c r="J123" s="1">
        <v>30214</v>
      </c>
      <c r="K123" s="2" t="s">
        <v>169</v>
      </c>
      <c r="L123" s="2" t="s">
        <v>170</v>
      </c>
      <c r="M123" s="2" t="s">
        <v>171</v>
      </c>
      <c r="N123" s="1">
        <v>37084</v>
      </c>
      <c r="O123" s="2" t="s">
        <v>13</v>
      </c>
      <c r="P123" s="1">
        <v>29</v>
      </c>
      <c r="Q123" s="2" t="s">
        <v>337</v>
      </c>
      <c r="R123" s="2" t="s">
        <v>338</v>
      </c>
      <c r="S123" s="1">
        <v>186</v>
      </c>
      <c r="T123" s="2">
        <v>32</v>
      </c>
      <c r="W123" s="2" t="s">
        <v>1291</v>
      </c>
    </row>
    <row r="124" spans="1:24" ht="27" customHeight="1" x14ac:dyDescent="0.45">
      <c r="A124" s="45">
        <v>227</v>
      </c>
      <c r="B124" s="45"/>
      <c r="C124" s="46" t="s">
        <v>1040</v>
      </c>
      <c r="D124" s="46" t="s">
        <v>1041</v>
      </c>
      <c r="E124" s="13">
        <v>16</v>
      </c>
      <c r="F124" s="14" t="s">
        <v>1495</v>
      </c>
      <c r="G124" s="54">
        <v>176</v>
      </c>
      <c r="H124" s="54">
        <v>76.5</v>
      </c>
      <c r="I124" s="54"/>
      <c r="J124" s="1">
        <v>35617</v>
      </c>
      <c r="K124" s="2" t="s">
        <v>179</v>
      </c>
      <c r="L124" s="2" t="s">
        <v>180</v>
      </c>
      <c r="M124" s="2" t="s">
        <v>181</v>
      </c>
      <c r="N124" s="1">
        <v>122560</v>
      </c>
      <c r="O124" s="2" t="s">
        <v>13</v>
      </c>
      <c r="P124" s="1">
        <v>27</v>
      </c>
      <c r="Q124" s="2" t="s">
        <v>177</v>
      </c>
      <c r="R124" s="2" t="s">
        <v>178</v>
      </c>
      <c r="S124" s="1">
        <v>56</v>
      </c>
      <c r="T124" s="2">
        <v>26</v>
      </c>
      <c r="V124" s="1">
        <v>1</v>
      </c>
      <c r="X124" s="2" t="s">
        <v>1302</v>
      </c>
    </row>
    <row r="125" spans="1:24" ht="27" customHeight="1" x14ac:dyDescent="0.45">
      <c r="A125" s="45">
        <v>227</v>
      </c>
      <c r="B125" s="45"/>
      <c r="C125" s="46" t="s">
        <v>1040</v>
      </c>
      <c r="D125" s="46" t="s">
        <v>1041</v>
      </c>
      <c r="E125" s="13">
        <v>35</v>
      </c>
      <c r="F125" s="14" t="s">
        <v>1512</v>
      </c>
      <c r="G125" s="54">
        <v>176</v>
      </c>
      <c r="H125" s="54">
        <v>76.5</v>
      </c>
      <c r="I125" s="54"/>
      <c r="J125" s="1">
        <v>35617</v>
      </c>
      <c r="K125" s="2" t="s">
        <v>179</v>
      </c>
      <c r="L125" s="2" t="s">
        <v>180</v>
      </c>
      <c r="M125" s="2" t="s">
        <v>181</v>
      </c>
      <c r="N125" s="1">
        <v>122560</v>
      </c>
      <c r="O125" s="2" t="s">
        <v>13</v>
      </c>
      <c r="P125" s="1">
        <v>27</v>
      </c>
      <c r="Q125" s="2" t="s">
        <v>318</v>
      </c>
      <c r="R125" s="2" t="s">
        <v>319</v>
      </c>
      <c r="S125" s="1">
        <v>119</v>
      </c>
      <c r="T125" s="2">
        <v>30</v>
      </c>
      <c r="V125" s="1">
        <v>1</v>
      </c>
      <c r="X125" s="2" t="s">
        <v>1302</v>
      </c>
    </row>
    <row r="126" spans="1:24" ht="27" customHeight="1" x14ac:dyDescent="0.45">
      <c r="A126" s="45">
        <v>228</v>
      </c>
      <c r="B126" s="45"/>
      <c r="C126" s="46" t="s">
        <v>1022</v>
      </c>
      <c r="D126" s="46" t="s">
        <v>1023</v>
      </c>
      <c r="E126" s="13">
        <v>16</v>
      </c>
      <c r="F126" s="14" t="s">
        <v>1495</v>
      </c>
      <c r="G126" s="54">
        <v>176</v>
      </c>
      <c r="H126" s="54">
        <v>70.5</v>
      </c>
      <c r="I126" s="54"/>
      <c r="J126" s="1">
        <v>35637</v>
      </c>
      <c r="K126" s="2" t="s">
        <v>187</v>
      </c>
      <c r="L126" s="2" t="s">
        <v>188</v>
      </c>
      <c r="M126" s="2" t="s">
        <v>189</v>
      </c>
      <c r="O126" s="2" t="s">
        <v>13</v>
      </c>
      <c r="P126" s="1">
        <v>24</v>
      </c>
      <c r="Q126" s="2" t="s">
        <v>177</v>
      </c>
      <c r="R126" s="2" t="s">
        <v>178</v>
      </c>
      <c r="S126" s="1">
        <v>59</v>
      </c>
      <c r="T126" s="2">
        <v>26</v>
      </c>
      <c r="U126" s="2" t="s">
        <v>1283</v>
      </c>
      <c r="V126" s="1">
        <v>1</v>
      </c>
      <c r="W126" s="2" t="s">
        <v>1314</v>
      </c>
    </row>
    <row r="127" spans="1:24" ht="27" customHeight="1" x14ac:dyDescent="0.45">
      <c r="A127" s="45">
        <v>228</v>
      </c>
      <c r="B127" s="45"/>
      <c r="C127" s="46" t="s">
        <v>1022</v>
      </c>
      <c r="D127" s="46" t="s">
        <v>1023</v>
      </c>
      <c r="E127" s="13">
        <v>35</v>
      </c>
      <c r="F127" s="14" t="s">
        <v>1512</v>
      </c>
      <c r="G127" s="54">
        <v>176</v>
      </c>
      <c r="H127" s="54">
        <v>70.5</v>
      </c>
      <c r="I127" s="54"/>
      <c r="J127" s="1">
        <v>35637</v>
      </c>
      <c r="K127" s="2" t="s">
        <v>187</v>
      </c>
      <c r="L127" s="2" t="s">
        <v>188</v>
      </c>
      <c r="M127" s="2" t="s">
        <v>189</v>
      </c>
      <c r="O127" s="2" t="s">
        <v>13</v>
      </c>
      <c r="P127" s="1">
        <v>24</v>
      </c>
      <c r="Q127" s="2" t="s">
        <v>318</v>
      </c>
      <c r="R127" s="2" t="s">
        <v>319</v>
      </c>
      <c r="S127" s="1">
        <v>120</v>
      </c>
      <c r="T127" s="2">
        <v>30</v>
      </c>
      <c r="U127" s="2" t="s">
        <v>1283</v>
      </c>
      <c r="V127" s="1">
        <v>1</v>
      </c>
      <c r="W127" s="2" t="s">
        <v>1314</v>
      </c>
    </row>
    <row r="128" spans="1:24" ht="27" customHeight="1" x14ac:dyDescent="0.45">
      <c r="A128" s="13">
        <v>229</v>
      </c>
      <c r="B128" s="13"/>
      <c r="C128" s="47" t="s">
        <v>1271</v>
      </c>
      <c r="D128" s="47" t="s">
        <v>1271</v>
      </c>
      <c r="E128" s="13">
        <v>16</v>
      </c>
      <c r="F128" s="14" t="s">
        <v>1495</v>
      </c>
      <c r="G128" s="54">
        <v>176</v>
      </c>
      <c r="H128" s="54">
        <v>63</v>
      </c>
      <c r="I128" s="54"/>
      <c r="K128" s="2" t="s">
        <v>190</v>
      </c>
      <c r="L128" s="2" t="s">
        <v>191</v>
      </c>
      <c r="M128" s="2" t="s">
        <v>192</v>
      </c>
      <c r="N128" s="1">
        <v>90588</v>
      </c>
      <c r="O128" s="2" t="s">
        <v>13</v>
      </c>
      <c r="P128" s="1">
        <v>27</v>
      </c>
      <c r="Q128" s="2" t="s">
        <v>177</v>
      </c>
      <c r="R128" s="2" t="s">
        <v>178</v>
      </c>
      <c r="S128" s="1">
        <v>60</v>
      </c>
      <c r="T128" s="2">
        <v>26</v>
      </c>
      <c r="V128" s="1">
        <v>2</v>
      </c>
      <c r="W128" s="2" t="s">
        <v>1316</v>
      </c>
      <c r="X128" s="2" t="s">
        <v>1315</v>
      </c>
    </row>
    <row r="129" spans="1:24" ht="27" customHeight="1" x14ac:dyDescent="0.45">
      <c r="A129" s="45">
        <v>230</v>
      </c>
      <c r="B129" s="45"/>
      <c r="C129" s="46" t="s">
        <v>1125</v>
      </c>
      <c r="D129" s="46" t="s">
        <v>1126</v>
      </c>
      <c r="E129" s="13">
        <v>16</v>
      </c>
      <c r="F129" s="14" t="s">
        <v>1495</v>
      </c>
      <c r="G129" s="54">
        <v>187</v>
      </c>
      <c r="H129" s="54">
        <v>80.5</v>
      </c>
      <c r="I129" s="54"/>
      <c r="J129" s="1">
        <v>35306</v>
      </c>
      <c r="K129" s="2" t="s">
        <v>197</v>
      </c>
      <c r="L129" s="2" t="s">
        <v>196</v>
      </c>
      <c r="M129" s="2" t="s">
        <v>198</v>
      </c>
      <c r="N129" s="1">
        <v>118353</v>
      </c>
      <c r="O129" s="2" t="s">
        <v>13</v>
      </c>
      <c r="P129" s="1">
        <v>22</v>
      </c>
      <c r="Q129" s="2" t="s">
        <v>177</v>
      </c>
      <c r="R129" s="2" t="s">
        <v>178</v>
      </c>
      <c r="S129" s="1">
        <v>62</v>
      </c>
      <c r="T129" s="2">
        <v>26</v>
      </c>
      <c r="W129" s="2" t="s">
        <v>1291</v>
      </c>
    </row>
    <row r="130" spans="1:24" ht="27" customHeight="1" x14ac:dyDescent="0.45">
      <c r="A130" s="45">
        <v>230</v>
      </c>
      <c r="B130" s="45"/>
      <c r="C130" s="46" t="s">
        <v>1125</v>
      </c>
      <c r="D130" s="46" t="s">
        <v>1126</v>
      </c>
      <c r="E130" s="13">
        <v>26</v>
      </c>
      <c r="F130" s="14" t="s">
        <v>1505</v>
      </c>
      <c r="G130" s="54">
        <v>187</v>
      </c>
      <c r="H130" s="54">
        <v>80.5</v>
      </c>
      <c r="I130" s="54"/>
      <c r="J130" s="1">
        <v>35306</v>
      </c>
      <c r="K130" s="2" t="s">
        <v>197</v>
      </c>
      <c r="L130" s="2" t="s">
        <v>196</v>
      </c>
      <c r="M130" s="2" t="s">
        <v>198</v>
      </c>
      <c r="N130" s="1">
        <v>118353</v>
      </c>
      <c r="O130" s="2" t="s">
        <v>13</v>
      </c>
      <c r="P130" s="1">
        <v>22</v>
      </c>
      <c r="Q130" s="2" t="s">
        <v>337</v>
      </c>
      <c r="R130" s="2" t="s">
        <v>338</v>
      </c>
      <c r="S130" s="1">
        <v>145</v>
      </c>
      <c r="T130" s="2">
        <v>32</v>
      </c>
      <c r="W130" s="2" t="s">
        <v>1291</v>
      </c>
    </row>
    <row r="131" spans="1:24" ht="27" customHeight="1" x14ac:dyDescent="0.45">
      <c r="A131" s="13">
        <v>231</v>
      </c>
      <c r="B131" s="13"/>
      <c r="C131" s="47" t="s">
        <v>1050</v>
      </c>
      <c r="D131" s="47" t="s">
        <v>1051</v>
      </c>
      <c r="E131" s="13">
        <v>16</v>
      </c>
      <c r="F131" s="14" t="s">
        <v>1495</v>
      </c>
      <c r="G131" s="54">
        <v>180</v>
      </c>
      <c r="H131" s="54">
        <v>70</v>
      </c>
      <c r="I131" s="54"/>
      <c r="J131" s="1">
        <v>30292</v>
      </c>
      <c r="K131" s="2" t="s">
        <v>200</v>
      </c>
      <c r="L131" s="2" t="s">
        <v>199</v>
      </c>
      <c r="M131" s="2" t="s">
        <v>201</v>
      </c>
      <c r="N131" s="1">
        <v>34579</v>
      </c>
      <c r="O131" s="2" t="s">
        <v>13</v>
      </c>
      <c r="P131" s="1">
        <v>33</v>
      </c>
      <c r="Q131" s="2" t="s">
        <v>177</v>
      </c>
      <c r="R131" s="2" t="s">
        <v>178</v>
      </c>
      <c r="S131" s="1">
        <v>63</v>
      </c>
      <c r="T131" s="2">
        <v>26</v>
      </c>
      <c r="U131" s="2" t="s">
        <v>1284</v>
      </c>
    </row>
    <row r="132" spans="1:24" ht="27" customHeight="1" x14ac:dyDescent="0.45">
      <c r="A132" s="13">
        <v>232</v>
      </c>
      <c r="B132" s="13"/>
      <c r="C132" s="47" t="s">
        <v>952</v>
      </c>
      <c r="D132" s="47" t="s">
        <v>953</v>
      </c>
      <c r="E132" s="13">
        <v>16</v>
      </c>
      <c r="F132" s="14" t="s">
        <v>1495</v>
      </c>
      <c r="G132" s="54">
        <v>176</v>
      </c>
      <c r="H132" s="54">
        <v>76</v>
      </c>
      <c r="I132" s="54"/>
      <c r="J132" s="1">
        <v>33712</v>
      </c>
      <c r="K132" s="2" t="s">
        <v>205</v>
      </c>
      <c r="L132" s="2" t="s">
        <v>206</v>
      </c>
      <c r="M132" s="2" t="s">
        <v>207</v>
      </c>
      <c r="N132" s="1">
        <v>95094</v>
      </c>
      <c r="O132" s="2" t="s">
        <v>13</v>
      </c>
      <c r="P132" s="1">
        <v>46</v>
      </c>
      <c r="Q132" s="2" t="s">
        <v>177</v>
      </c>
      <c r="R132" s="2" t="s">
        <v>178</v>
      </c>
      <c r="S132" s="1">
        <v>65</v>
      </c>
      <c r="T132" s="2">
        <v>26</v>
      </c>
      <c r="V132" s="1">
        <v>1</v>
      </c>
      <c r="W132" s="2" t="s">
        <v>1291</v>
      </c>
      <c r="X132" s="2" t="s">
        <v>1393</v>
      </c>
    </row>
    <row r="133" spans="1:24" ht="27" customHeight="1" x14ac:dyDescent="0.45">
      <c r="A133" s="13">
        <v>233</v>
      </c>
      <c r="B133" s="13"/>
      <c r="C133" s="47" t="s">
        <v>890</v>
      </c>
      <c r="D133" s="47" t="s">
        <v>891</v>
      </c>
      <c r="E133" s="13">
        <v>16</v>
      </c>
      <c r="F133" s="14" t="s">
        <v>1495</v>
      </c>
      <c r="G133" s="54">
        <v>178</v>
      </c>
      <c r="H133" s="54">
        <v>78</v>
      </c>
      <c r="I133" s="54"/>
      <c r="J133" s="1">
        <v>35836</v>
      </c>
      <c r="K133" s="2" t="s">
        <v>208</v>
      </c>
      <c r="L133" s="2" t="s">
        <v>209</v>
      </c>
      <c r="M133" s="2" t="s">
        <v>210</v>
      </c>
      <c r="N133" s="1">
        <v>124767</v>
      </c>
      <c r="O133" s="2" t="s">
        <v>13</v>
      </c>
      <c r="P133" s="1">
        <v>34</v>
      </c>
      <c r="Q133" s="2" t="s">
        <v>177</v>
      </c>
      <c r="R133" s="2" t="s">
        <v>178</v>
      </c>
      <c r="S133" s="1">
        <v>66</v>
      </c>
      <c r="T133" s="2">
        <v>26</v>
      </c>
      <c r="W133" s="2" t="s">
        <v>1308</v>
      </c>
      <c r="X133" s="2" t="s">
        <v>1395</v>
      </c>
    </row>
    <row r="134" spans="1:24" ht="27" customHeight="1" x14ac:dyDescent="0.45">
      <c r="A134" s="13">
        <v>234</v>
      </c>
      <c r="B134" s="13"/>
      <c r="C134" s="47" t="s">
        <v>812</v>
      </c>
      <c r="D134" s="47" t="s">
        <v>813</v>
      </c>
      <c r="E134" s="13">
        <v>16</v>
      </c>
      <c r="F134" s="14" t="s">
        <v>1495</v>
      </c>
      <c r="G134" s="54">
        <v>178</v>
      </c>
      <c r="H134" s="54">
        <v>70</v>
      </c>
      <c r="I134" s="54"/>
      <c r="J134" s="1">
        <v>30168</v>
      </c>
      <c r="K134" s="2" t="s">
        <v>219</v>
      </c>
      <c r="L134" s="2" t="s">
        <v>220</v>
      </c>
      <c r="M134" s="2" t="s">
        <v>221</v>
      </c>
      <c r="N134" s="1">
        <v>83426</v>
      </c>
      <c r="O134" s="2" t="s">
        <v>13</v>
      </c>
      <c r="P134" s="1">
        <v>21</v>
      </c>
      <c r="Q134" s="2" t="s">
        <v>177</v>
      </c>
      <c r="R134" s="2" t="s">
        <v>178</v>
      </c>
      <c r="S134" s="1">
        <v>70</v>
      </c>
      <c r="T134" s="2">
        <v>26</v>
      </c>
      <c r="V134" s="1">
        <v>1</v>
      </c>
      <c r="W134" s="2" t="s">
        <v>1319</v>
      </c>
    </row>
    <row r="135" spans="1:24" ht="27" customHeight="1" x14ac:dyDescent="0.45">
      <c r="A135" s="45">
        <v>235</v>
      </c>
      <c r="B135" s="45"/>
      <c r="C135" s="46" t="s">
        <v>1171</v>
      </c>
      <c r="D135" s="46" t="s">
        <v>1172</v>
      </c>
      <c r="E135" s="13">
        <v>16</v>
      </c>
      <c r="F135" s="14" t="s">
        <v>1495</v>
      </c>
      <c r="G135" s="54">
        <v>178</v>
      </c>
      <c r="H135" s="54">
        <v>85</v>
      </c>
      <c r="I135" s="54"/>
      <c r="J135" s="1">
        <v>31060</v>
      </c>
      <c r="K135" s="2" t="s">
        <v>225</v>
      </c>
      <c r="L135" s="2" t="s">
        <v>226</v>
      </c>
      <c r="M135" s="2" t="s">
        <v>227</v>
      </c>
      <c r="N135" s="1">
        <v>88249</v>
      </c>
      <c r="O135" s="2" t="s">
        <v>13</v>
      </c>
      <c r="P135" s="1">
        <v>35</v>
      </c>
      <c r="Q135" s="2" t="s">
        <v>177</v>
      </c>
      <c r="R135" s="2" t="s">
        <v>178</v>
      </c>
      <c r="S135" s="1">
        <v>72</v>
      </c>
      <c r="T135" s="2">
        <v>26</v>
      </c>
    </row>
    <row r="136" spans="1:24" ht="27" customHeight="1" x14ac:dyDescent="0.45">
      <c r="A136" s="45">
        <v>235</v>
      </c>
      <c r="B136" s="45"/>
      <c r="C136" s="46" t="s">
        <v>1171</v>
      </c>
      <c r="D136" s="46" t="s">
        <v>1172</v>
      </c>
      <c r="E136" s="13">
        <v>35</v>
      </c>
      <c r="F136" s="14" t="s">
        <v>1512</v>
      </c>
      <c r="G136" s="54">
        <v>178</v>
      </c>
      <c r="H136" s="54">
        <v>85</v>
      </c>
      <c r="I136" s="54"/>
      <c r="J136" s="1">
        <v>31060</v>
      </c>
      <c r="K136" s="2" t="s">
        <v>225</v>
      </c>
      <c r="L136" s="2" t="s">
        <v>226</v>
      </c>
      <c r="M136" s="2" t="s">
        <v>227</v>
      </c>
      <c r="N136" s="1">
        <v>88249</v>
      </c>
      <c r="O136" s="2" t="s">
        <v>13</v>
      </c>
      <c r="P136" s="1">
        <v>35</v>
      </c>
      <c r="Q136" s="2" t="s">
        <v>318</v>
      </c>
      <c r="R136" s="2" t="s">
        <v>319</v>
      </c>
      <c r="S136" s="1">
        <v>129</v>
      </c>
      <c r="T136" s="2">
        <v>30</v>
      </c>
    </row>
    <row r="137" spans="1:24" ht="27" customHeight="1" x14ac:dyDescent="0.45">
      <c r="A137" s="45">
        <v>236</v>
      </c>
      <c r="B137" s="45"/>
      <c r="C137" s="46" t="s">
        <v>1121</v>
      </c>
      <c r="D137" s="46" t="s">
        <v>1122</v>
      </c>
      <c r="E137" s="13">
        <v>16</v>
      </c>
      <c r="F137" s="14" t="s">
        <v>1495</v>
      </c>
      <c r="G137" s="54">
        <v>176</v>
      </c>
      <c r="H137" s="54">
        <v>72</v>
      </c>
      <c r="I137" s="54"/>
      <c r="J137" s="1">
        <v>32010</v>
      </c>
      <c r="K137" s="2" t="s">
        <v>232</v>
      </c>
      <c r="L137" s="2" t="s">
        <v>102</v>
      </c>
      <c r="M137" s="2" t="s">
        <v>233</v>
      </c>
      <c r="O137" s="2" t="s">
        <v>13</v>
      </c>
      <c r="P137" s="1">
        <v>33</v>
      </c>
      <c r="Q137" s="2" t="s">
        <v>177</v>
      </c>
      <c r="R137" s="2" t="s">
        <v>178</v>
      </c>
      <c r="S137" s="1">
        <v>75</v>
      </c>
      <c r="T137" s="2">
        <v>26</v>
      </c>
      <c r="U137" s="2" t="s">
        <v>1283</v>
      </c>
      <c r="V137" s="1">
        <v>1</v>
      </c>
      <c r="W137" s="2" t="s">
        <v>1461</v>
      </c>
      <c r="X137" s="2" t="s">
        <v>1460</v>
      </c>
    </row>
    <row r="138" spans="1:24" ht="27" customHeight="1" x14ac:dyDescent="0.45">
      <c r="A138" s="45">
        <v>236</v>
      </c>
      <c r="B138" s="45"/>
      <c r="C138" s="46" t="s">
        <v>1121</v>
      </c>
      <c r="D138" s="46" t="s">
        <v>1122</v>
      </c>
      <c r="E138" s="13">
        <v>35</v>
      </c>
      <c r="F138" s="14" t="s">
        <v>1512</v>
      </c>
      <c r="G138" s="54">
        <v>176</v>
      </c>
      <c r="H138" s="54">
        <v>72</v>
      </c>
      <c r="I138" s="54"/>
      <c r="J138" s="1">
        <v>32010</v>
      </c>
      <c r="K138" s="2" t="s">
        <v>232</v>
      </c>
      <c r="L138" s="2" t="s">
        <v>102</v>
      </c>
      <c r="M138" s="2" t="s">
        <v>233</v>
      </c>
      <c r="O138" s="2" t="s">
        <v>13</v>
      </c>
      <c r="P138" s="1">
        <v>33</v>
      </c>
      <c r="Q138" s="2" t="s">
        <v>318</v>
      </c>
      <c r="R138" s="2" t="s">
        <v>319</v>
      </c>
      <c r="S138" s="1">
        <v>131</v>
      </c>
      <c r="T138" s="2">
        <v>30</v>
      </c>
      <c r="U138" s="2" t="s">
        <v>1283</v>
      </c>
      <c r="V138" s="1">
        <v>1</v>
      </c>
      <c r="W138" s="2" t="s">
        <v>1461</v>
      </c>
      <c r="X138" s="2" t="s">
        <v>1460</v>
      </c>
    </row>
    <row r="139" spans="1:24" ht="27" customHeight="1" x14ac:dyDescent="0.45">
      <c r="A139" s="13">
        <v>238</v>
      </c>
      <c r="B139" s="13"/>
      <c r="C139" s="47" t="s">
        <v>1143</v>
      </c>
      <c r="D139" s="47" t="s">
        <v>1144</v>
      </c>
      <c r="E139" s="13">
        <v>35</v>
      </c>
      <c r="F139" s="14" t="s">
        <v>1512</v>
      </c>
      <c r="G139" s="54">
        <v>186</v>
      </c>
      <c r="H139" s="54">
        <v>74.5</v>
      </c>
      <c r="I139" s="54"/>
      <c r="J139" s="1">
        <v>32923</v>
      </c>
      <c r="K139" s="2" t="s">
        <v>128</v>
      </c>
      <c r="L139" s="2" t="s">
        <v>241</v>
      </c>
      <c r="M139" s="2" t="s">
        <v>242</v>
      </c>
      <c r="N139" s="1">
        <v>117352</v>
      </c>
      <c r="O139" s="2" t="s">
        <v>13</v>
      </c>
      <c r="P139" s="1">
        <v>40</v>
      </c>
      <c r="Q139" s="2" t="s">
        <v>318</v>
      </c>
      <c r="R139" s="2" t="s">
        <v>319</v>
      </c>
      <c r="S139" s="1">
        <v>126</v>
      </c>
      <c r="T139" s="2">
        <v>30</v>
      </c>
      <c r="W139" s="2" t="s">
        <v>1369</v>
      </c>
      <c r="X139" s="2" t="s">
        <v>1392</v>
      </c>
    </row>
    <row r="140" spans="1:24" ht="27" customHeight="1" x14ac:dyDescent="0.45">
      <c r="A140" s="13">
        <v>239</v>
      </c>
      <c r="B140" s="13"/>
      <c r="C140" s="47" t="s">
        <v>978</v>
      </c>
      <c r="D140" s="47" t="s">
        <v>979</v>
      </c>
      <c r="E140" s="13">
        <v>33</v>
      </c>
      <c r="F140" s="14" t="s">
        <v>1510</v>
      </c>
      <c r="G140" s="54">
        <v>165</v>
      </c>
      <c r="H140" s="54">
        <v>65</v>
      </c>
      <c r="I140" s="54"/>
      <c r="J140" s="1">
        <v>20933</v>
      </c>
      <c r="K140" s="2" t="s">
        <v>243</v>
      </c>
      <c r="L140" s="2" t="s">
        <v>78</v>
      </c>
      <c r="M140" s="2" t="s">
        <v>244</v>
      </c>
      <c r="N140" s="1">
        <v>31617</v>
      </c>
      <c r="O140" s="2" t="s">
        <v>13</v>
      </c>
      <c r="P140" s="1">
        <v>47</v>
      </c>
      <c r="Q140" s="2" t="s">
        <v>258</v>
      </c>
      <c r="R140" s="2" t="s">
        <v>259</v>
      </c>
      <c r="S140" s="1">
        <v>95</v>
      </c>
      <c r="T140" s="2">
        <v>28</v>
      </c>
      <c r="W140" s="2" t="s">
        <v>1421</v>
      </c>
    </row>
    <row r="141" spans="1:24" ht="27" customHeight="1" x14ac:dyDescent="0.45">
      <c r="A141" s="13">
        <v>241</v>
      </c>
      <c r="B141" s="13"/>
      <c r="C141" s="47" t="s">
        <v>1242</v>
      </c>
      <c r="D141" s="47" t="s">
        <v>1243</v>
      </c>
      <c r="E141" s="13">
        <v>33</v>
      </c>
      <c r="F141" s="14" t="s">
        <v>1510</v>
      </c>
      <c r="G141" s="54">
        <v>162</v>
      </c>
      <c r="H141" s="54">
        <v>65.5</v>
      </c>
      <c r="I141" s="54"/>
      <c r="J141" s="1">
        <v>34438</v>
      </c>
      <c r="K141" s="2" t="s">
        <v>255</v>
      </c>
      <c r="L141" s="2" t="s">
        <v>256</v>
      </c>
      <c r="M141" s="2" t="s">
        <v>257</v>
      </c>
      <c r="N141" s="1">
        <v>110973</v>
      </c>
      <c r="O141" s="2" t="s">
        <v>13</v>
      </c>
      <c r="P141" s="1">
        <v>22</v>
      </c>
      <c r="Q141" s="2" t="s">
        <v>258</v>
      </c>
      <c r="R141" s="2" t="s">
        <v>259</v>
      </c>
      <c r="S141" s="1">
        <v>88</v>
      </c>
      <c r="T141" s="2">
        <v>28</v>
      </c>
      <c r="W141" s="2" t="s">
        <v>1308</v>
      </c>
      <c r="X141" s="2" t="s">
        <v>1307</v>
      </c>
    </row>
    <row r="142" spans="1:24" ht="27" customHeight="1" x14ac:dyDescent="0.45">
      <c r="A142" s="13">
        <v>242</v>
      </c>
      <c r="B142" s="13"/>
      <c r="C142" s="47" t="s">
        <v>1098</v>
      </c>
      <c r="D142" s="47" t="s">
        <v>1099</v>
      </c>
      <c r="E142" s="13">
        <v>33</v>
      </c>
      <c r="F142" s="14" t="s">
        <v>1510</v>
      </c>
      <c r="G142" s="54">
        <v>165</v>
      </c>
      <c r="H142" s="54">
        <v>61.5</v>
      </c>
      <c r="I142" s="54"/>
      <c r="J142" s="1">
        <v>35057</v>
      </c>
      <c r="K142" s="2" t="s">
        <v>169</v>
      </c>
      <c r="L142" s="2" t="s">
        <v>263</v>
      </c>
      <c r="M142" s="2" t="s">
        <v>264</v>
      </c>
      <c r="N142" s="1">
        <v>122080</v>
      </c>
      <c r="O142" s="2" t="s">
        <v>13</v>
      </c>
      <c r="P142" s="1">
        <v>32</v>
      </c>
      <c r="Q142" s="2" t="s">
        <v>258</v>
      </c>
      <c r="R142" s="2" t="s">
        <v>259</v>
      </c>
      <c r="S142" s="1">
        <v>90</v>
      </c>
      <c r="T142" s="2">
        <v>28</v>
      </c>
      <c r="U142" s="2" t="s">
        <v>1284</v>
      </c>
      <c r="W142" s="2" t="s">
        <v>1375</v>
      </c>
      <c r="X142" s="2" t="s">
        <v>1374</v>
      </c>
    </row>
    <row r="143" spans="1:24" ht="27" customHeight="1" x14ac:dyDescent="0.45">
      <c r="A143" s="45">
        <v>243</v>
      </c>
      <c r="B143" s="45"/>
      <c r="C143" s="46" t="s">
        <v>1076</v>
      </c>
      <c r="D143" s="46" t="s">
        <v>1077</v>
      </c>
      <c r="E143" s="13">
        <v>28</v>
      </c>
      <c r="F143" s="14" t="s">
        <v>1507</v>
      </c>
      <c r="G143" s="54">
        <v>161</v>
      </c>
      <c r="H143" s="54">
        <v>69</v>
      </c>
      <c r="I143" s="54"/>
      <c r="J143" s="1">
        <v>32187</v>
      </c>
      <c r="K143" s="2" t="s">
        <v>279</v>
      </c>
      <c r="L143" s="2" t="s">
        <v>280</v>
      </c>
      <c r="M143" s="2" t="s">
        <v>281</v>
      </c>
      <c r="N143" s="1">
        <v>3962</v>
      </c>
      <c r="O143" s="2" t="s">
        <v>13</v>
      </c>
      <c r="P143" s="1">
        <v>46</v>
      </c>
      <c r="Q143" s="2" t="s">
        <v>539</v>
      </c>
      <c r="R143" s="2" t="s">
        <v>540</v>
      </c>
      <c r="S143" s="1">
        <v>278</v>
      </c>
      <c r="T143" s="2">
        <v>34</v>
      </c>
      <c r="W143" s="2" t="s">
        <v>1306</v>
      </c>
      <c r="X143" s="2" t="s">
        <v>1446</v>
      </c>
    </row>
    <row r="144" spans="1:24" ht="27" customHeight="1" x14ac:dyDescent="0.45">
      <c r="A144" s="45">
        <v>243</v>
      </c>
      <c r="B144" s="45"/>
      <c r="C144" s="46" t="s">
        <v>1076</v>
      </c>
      <c r="D144" s="46" t="s">
        <v>1077</v>
      </c>
      <c r="E144" s="13">
        <v>33</v>
      </c>
      <c r="F144" s="14" t="s">
        <v>1510</v>
      </c>
      <c r="G144" s="54">
        <v>161</v>
      </c>
      <c r="H144" s="54">
        <v>69</v>
      </c>
      <c r="I144" s="54"/>
      <c r="J144" s="1">
        <v>32187</v>
      </c>
      <c r="K144" s="2" t="s">
        <v>279</v>
      </c>
      <c r="L144" s="2" t="s">
        <v>280</v>
      </c>
      <c r="M144" s="2" t="s">
        <v>281</v>
      </c>
      <c r="N144" s="1">
        <v>3962</v>
      </c>
      <c r="O144" s="2" t="s">
        <v>13</v>
      </c>
      <c r="P144" s="1">
        <v>46</v>
      </c>
      <c r="Q144" s="2" t="s">
        <v>258</v>
      </c>
      <c r="R144" s="2" t="s">
        <v>259</v>
      </c>
      <c r="S144" s="1">
        <v>99</v>
      </c>
      <c r="T144" s="2">
        <v>28</v>
      </c>
      <c r="W144" s="2" t="s">
        <v>1306</v>
      </c>
      <c r="X144" s="2" t="s">
        <v>1446</v>
      </c>
    </row>
    <row r="145" spans="1:24" ht="27" customHeight="1" x14ac:dyDescent="0.45">
      <c r="A145" s="13">
        <v>244</v>
      </c>
      <c r="B145" s="13"/>
      <c r="C145" s="47" t="s">
        <v>1272</v>
      </c>
      <c r="D145" s="47" t="s">
        <v>1272</v>
      </c>
      <c r="E145" s="13">
        <v>34</v>
      </c>
      <c r="F145" s="14" t="s">
        <v>1511</v>
      </c>
      <c r="G145" s="54">
        <v>173</v>
      </c>
      <c r="H145" s="54">
        <v>71.5</v>
      </c>
      <c r="I145" s="54"/>
      <c r="K145" s="2" t="s">
        <v>154</v>
      </c>
      <c r="L145" s="2" t="s">
        <v>287</v>
      </c>
      <c r="M145" s="2" t="s">
        <v>288</v>
      </c>
      <c r="N145" s="1">
        <v>125415</v>
      </c>
      <c r="O145" s="2" t="s">
        <v>13</v>
      </c>
      <c r="P145" s="1">
        <v>25</v>
      </c>
      <c r="Q145" s="2" t="s">
        <v>285</v>
      </c>
      <c r="R145" s="2" t="s">
        <v>286</v>
      </c>
      <c r="S145" s="1">
        <v>104</v>
      </c>
      <c r="T145" s="2">
        <v>29</v>
      </c>
      <c r="W145" s="2" t="s">
        <v>1310</v>
      </c>
    </row>
    <row r="146" spans="1:24" ht="27" customHeight="1" x14ac:dyDescent="0.45">
      <c r="A146" s="13">
        <v>245</v>
      </c>
      <c r="B146" s="13"/>
      <c r="C146" s="47" t="s">
        <v>818</v>
      </c>
      <c r="D146" s="47" t="s">
        <v>819</v>
      </c>
      <c r="E146" s="13">
        <v>34</v>
      </c>
      <c r="F146" s="14" t="s">
        <v>1511</v>
      </c>
      <c r="G146" s="54">
        <v>169</v>
      </c>
      <c r="H146" s="54">
        <v>68</v>
      </c>
      <c r="I146" s="54"/>
      <c r="J146" s="1">
        <v>18975</v>
      </c>
      <c r="K146" s="2" t="s">
        <v>292</v>
      </c>
      <c r="L146" s="2" t="s">
        <v>293</v>
      </c>
      <c r="M146" s="2" t="s">
        <v>294</v>
      </c>
      <c r="N146" s="1">
        <v>15725</v>
      </c>
      <c r="O146" s="2" t="s">
        <v>13</v>
      </c>
      <c r="P146" s="1">
        <v>29</v>
      </c>
      <c r="Q146" s="2" t="s">
        <v>285</v>
      </c>
      <c r="R146" s="2" t="s">
        <v>286</v>
      </c>
      <c r="S146" s="1">
        <v>106</v>
      </c>
      <c r="T146" s="2">
        <v>29</v>
      </c>
      <c r="W146" s="2" t="s">
        <v>1333</v>
      </c>
      <c r="X146" s="2" t="s">
        <v>1332</v>
      </c>
    </row>
    <row r="147" spans="1:24" ht="27" customHeight="1" x14ac:dyDescent="0.45">
      <c r="A147" s="13">
        <v>246</v>
      </c>
      <c r="B147" s="13"/>
      <c r="C147" s="47" t="s">
        <v>980</v>
      </c>
      <c r="D147" s="47" t="s">
        <v>981</v>
      </c>
      <c r="E147" s="13">
        <v>34</v>
      </c>
      <c r="F147" s="14" t="s">
        <v>1511</v>
      </c>
      <c r="G147" s="54">
        <v>171</v>
      </c>
      <c r="H147" s="54">
        <v>68</v>
      </c>
      <c r="I147" s="54"/>
      <c r="J147" s="1">
        <v>35677</v>
      </c>
      <c r="K147" s="2" t="s">
        <v>295</v>
      </c>
      <c r="L147" s="2" t="s">
        <v>229</v>
      </c>
      <c r="M147" s="2" t="s">
        <v>296</v>
      </c>
      <c r="N147" s="1">
        <v>125321</v>
      </c>
      <c r="O147" s="2" t="s">
        <v>13</v>
      </c>
      <c r="P147" s="1">
        <v>19</v>
      </c>
      <c r="Q147" s="2" t="s">
        <v>285</v>
      </c>
      <c r="R147" s="2" t="s">
        <v>286</v>
      </c>
      <c r="S147" s="1">
        <v>107</v>
      </c>
      <c r="T147" s="2">
        <v>29</v>
      </c>
      <c r="V147" s="1">
        <v>1</v>
      </c>
      <c r="W147" s="2" t="s">
        <v>1293</v>
      </c>
    </row>
    <row r="148" spans="1:24" ht="27" customHeight="1" x14ac:dyDescent="0.45">
      <c r="A148" s="13">
        <v>247</v>
      </c>
      <c r="B148" s="13"/>
      <c r="C148" s="47" t="s">
        <v>876</v>
      </c>
      <c r="D148" s="47" t="s">
        <v>877</v>
      </c>
      <c r="E148" s="13">
        <v>34</v>
      </c>
      <c r="F148" s="14" t="s">
        <v>1511</v>
      </c>
      <c r="G148" s="54">
        <v>172</v>
      </c>
      <c r="H148" s="54">
        <v>74.5</v>
      </c>
      <c r="I148" s="54"/>
      <c r="J148" s="1">
        <v>13473</v>
      </c>
      <c r="K148" s="2" t="s">
        <v>301</v>
      </c>
      <c r="L148" s="2" t="s">
        <v>302</v>
      </c>
      <c r="M148" s="2" t="s">
        <v>303</v>
      </c>
      <c r="N148" s="1">
        <v>7462</v>
      </c>
      <c r="O148" s="2" t="s">
        <v>13</v>
      </c>
      <c r="P148" s="1">
        <v>34</v>
      </c>
      <c r="Q148" s="2" t="s">
        <v>285</v>
      </c>
      <c r="R148" s="2" t="s">
        <v>286</v>
      </c>
      <c r="S148" s="1">
        <v>110</v>
      </c>
      <c r="T148" s="2">
        <v>29</v>
      </c>
      <c r="V148" s="1">
        <v>1</v>
      </c>
      <c r="W148" s="2" t="s">
        <v>1291</v>
      </c>
    </row>
    <row r="149" spans="1:24" ht="27" customHeight="1" x14ac:dyDescent="0.45">
      <c r="A149" s="45">
        <v>248</v>
      </c>
      <c r="B149" s="45"/>
      <c r="C149" s="46" t="s">
        <v>1052</v>
      </c>
      <c r="D149" s="46" t="s">
        <v>1053</v>
      </c>
      <c r="E149" s="13">
        <v>28</v>
      </c>
      <c r="F149" s="14" t="s">
        <v>1507</v>
      </c>
      <c r="G149" s="54">
        <v>169</v>
      </c>
      <c r="H149" s="54">
        <v>70</v>
      </c>
      <c r="I149" s="54"/>
      <c r="J149" s="1">
        <v>10937</v>
      </c>
      <c r="K149" s="2" t="s">
        <v>304</v>
      </c>
      <c r="L149" s="2" t="s">
        <v>305</v>
      </c>
      <c r="M149" s="2" t="s">
        <v>306</v>
      </c>
      <c r="N149" s="1">
        <v>15056</v>
      </c>
      <c r="O149" s="2" t="s">
        <v>13</v>
      </c>
      <c r="P149" s="1">
        <v>35</v>
      </c>
      <c r="Q149" s="2" t="s">
        <v>539</v>
      </c>
      <c r="R149" s="2" t="s">
        <v>540</v>
      </c>
      <c r="S149" s="1">
        <v>267</v>
      </c>
      <c r="T149" s="2">
        <v>34</v>
      </c>
    </row>
    <row r="150" spans="1:24" ht="27" customHeight="1" x14ac:dyDescent="0.45">
      <c r="A150" s="45">
        <v>248</v>
      </c>
      <c r="B150" s="45"/>
      <c r="C150" s="46" t="s">
        <v>1052</v>
      </c>
      <c r="D150" s="46" t="s">
        <v>1053</v>
      </c>
      <c r="E150" s="13">
        <v>34</v>
      </c>
      <c r="F150" s="14" t="s">
        <v>1511</v>
      </c>
      <c r="G150" s="54">
        <v>169</v>
      </c>
      <c r="H150" s="54">
        <v>70</v>
      </c>
      <c r="I150" s="54"/>
      <c r="J150" s="1">
        <v>10937</v>
      </c>
      <c r="K150" s="2" t="s">
        <v>304</v>
      </c>
      <c r="L150" s="2" t="s">
        <v>305</v>
      </c>
      <c r="M150" s="2" t="s">
        <v>306</v>
      </c>
      <c r="N150" s="1">
        <v>15056</v>
      </c>
      <c r="O150" s="2" t="s">
        <v>13</v>
      </c>
      <c r="P150" s="1">
        <v>35</v>
      </c>
      <c r="Q150" s="2" t="s">
        <v>285</v>
      </c>
      <c r="R150" s="2" t="s">
        <v>286</v>
      </c>
      <c r="S150" s="1">
        <v>111</v>
      </c>
      <c r="T150" s="2">
        <v>29</v>
      </c>
    </row>
    <row r="151" spans="1:24" ht="27" customHeight="1" x14ac:dyDescent="0.45">
      <c r="A151" s="13">
        <v>249</v>
      </c>
      <c r="B151" s="13"/>
      <c r="C151" s="47" t="s">
        <v>1230</v>
      </c>
      <c r="D151" s="47" t="s">
        <v>1231</v>
      </c>
      <c r="E151" s="13">
        <v>35</v>
      </c>
      <c r="F151" s="14" t="s">
        <v>1512</v>
      </c>
      <c r="G151" s="54">
        <v>181</v>
      </c>
      <c r="H151" s="54">
        <v>80</v>
      </c>
      <c r="I151" s="54"/>
      <c r="J151" s="1">
        <v>33865</v>
      </c>
      <c r="K151" s="2" t="s">
        <v>321</v>
      </c>
      <c r="L151" s="2" t="s">
        <v>320</v>
      </c>
      <c r="M151" s="2" t="s">
        <v>322</v>
      </c>
      <c r="N151" s="1">
        <v>101620</v>
      </c>
      <c r="O151" s="2" t="s">
        <v>13</v>
      </c>
      <c r="P151" s="1">
        <v>39</v>
      </c>
      <c r="Q151" s="2" t="s">
        <v>318</v>
      </c>
      <c r="R151" s="2" t="s">
        <v>319</v>
      </c>
      <c r="S151" s="1">
        <v>125</v>
      </c>
      <c r="T151" s="2">
        <v>30</v>
      </c>
      <c r="V151" s="1">
        <v>2</v>
      </c>
    </row>
    <row r="152" spans="1:24" ht="27" customHeight="1" x14ac:dyDescent="0.45">
      <c r="A152" s="13">
        <v>250</v>
      </c>
      <c r="B152" s="13"/>
      <c r="C152" s="47" t="s">
        <v>797</v>
      </c>
      <c r="D152" s="47" t="s">
        <v>797</v>
      </c>
      <c r="E152" s="13">
        <v>35</v>
      </c>
      <c r="F152" s="14" t="s">
        <v>1512</v>
      </c>
      <c r="G152" s="54">
        <v>178</v>
      </c>
      <c r="H152" s="54">
        <v>68.5</v>
      </c>
      <c r="I152" s="54"/>
      <c r="J152" s="1">
        <v>34281</v>
      </c>
      <c r="K152" s="2" t="s">
        <v>323</v>
      </c>
      <c r="L152" s="2" t="s">
        <v>324</v>
      </c>
      <c r="M152" s="2" t="s">
        <v>325</v>
      </c>
      <c r="N152" s="1">
        <v>126766</v>
      </c>
      <c r="O152" s="2" t="s">
        <v>13</v>
      </c>
      <c r="P152" s="1">
        <v>24</v>
      </c>
      <c r="Q152" s="2" t="s">
        <v>318</v>
      </c>
      <c r="R152" s="2" t="s">
        <v>319</v>
      </c>
      <c r="S152" s="1">
        <v>127</v>
      </c>
      <c r="T152" s="2">
        <v>30</v>
      </c>
      <c r="U152" s="2" t="s">
        <v>1284</v>
      </c>
      <c r="V152" s="1">
        <v>1</v>
      </c>
      <c r="W152" s="2" t="s">
        <v>1431</v>
      </c>
      <c r="X152" s="2" t="s">
        <v>1430</v>
      </c>
    </row>
    <row r="153" spans="1:24" ht="27" customHeight="1" x14ac:dyDescent="0.45">
      <c r="A153" s="13">
        <v>251</v>
      </c>
      <c r="B153" s="13"/>
      <c r="C153" s="47" t="s">
        <v>1247</v>
      </c>
      <c r="D153" s="47" t="s">
        <v>1247</v>
      </c>
      <c r="E153" s="13">
        <v>35</v>
      </c>
      <c r="F153" s="14" t="s">
        <v>1512</v>
      </c>
      <c r="G153" s="54">
        <v>185</v>
      </c>
      <c r="H153" s="54">
        <v>77</v>
      </c>
      <c r="I153" s="54"/>
      <c r="J153" s="1">
        <v>36025</v>
      </c>
      <c r="K153" s="2" t="s">
        <v>1249</v>
      </c>
      <c r="L153" s="2" t="s">
        <v>1250</v>
      </c>
      <c r="M153" s="4" t="s">
        <v>1248</v>
      </c>
      <c r="N153" s="1">
        <v>126833</v>
      </c>
      <c r="O153" s="2" t="s">
        <v>13</v>
      </c>
      <c r="P153" s="1">
        <v>25</v>
      </c>
      <c r="Q153" s="2" t="s">
        <v>318</v>
      </c>
      <c r="R153" s="2" t="s">
        <v>319</v>
      </c>
      <c r="S153" s="1">
        <v>130</v>
      </c>
      <c r="T153" s="2">
        <v>30</v>
      </c>
      <c r="V153" s="1">
        <v>1</v>
      </c>
      <c r="X153" s="2" t="s">
        <v>1453</v>
      </c>
    </row>
    <row r="154" spans="1:24" ht="27" customHeight="1" x14ac:dyDescent="0.45">
      <c r="A154" s="45">
        <v>252</v>
      </c>
      <c r="B154" s="45"/>
      <c r="C154" s="46" t="s">
        <v>1203</v>
      </c>
      <c r="D154" s="46" t="s">
        <v>1203</v>
      </c>
      <c r="E154" s="13">
        <v>25</v>
      </c>
      <c r="F154" s="14" t="s">
        <v>1504</v>
      </c>
      <c r="G154" s="54">
        <v>180</v>
      </c>
      <c r="H154" s="54">
        <v>80</v>
      </c>
      <c r="I154" s="54"/>
      <c r="J154" s="1">
        <v>34814</v>
      </c>
      <c r="K154" s="2" t="s">
        <v>40</v>
      </c>
      <c r="L154" s="2" t="s">
        <v>39</v>
      </c>
      <c r="M154" s="2" t="s">
        <v>41</v>
      </c>
      <c r="N154" s="1">
        <v>114172</v>
      </c>
      <c r="O154" s="2" t="s">
        <v>13</v>
      </c>
      <c r="P154" s="1">
        <v>20</v>
      </c>
      <c r="Q154" s="2" t="s">
        <v>42</v>
      </c>
      <c r="R154" s="2" t="s">
        <v>43</v>
      </c>
      <c r="S154" s="1">
        <v>9</v>
      </c>
      <c r="T154" s="2">
        <v>31</v>
      </c>
      <c r="V154" s="1">
        <v>1</v>
      </c>
      <c r="W154" s="2" t="s">
        <v>1364</v>
      </c>
    </row>
    <row r="155" spans="1:24" ht="27" customHeight="1" x14ac:dyDescent="0.45">
      <c r="A155" s="45">
        <v>252</v>
      </c>
      <c r="B155" s="45"/>
      <c r="C155" s="46" t="s">
        <v>1203</v>
      </c>
      <c r="D155" s="46" t="s">
        <v>1203</v>
      </c>
      <c r="E155" s="13">
        <v>26</v>
      </c>
      <c r="F155" s="14" t="s">
        <v>1505</v>
      </c>
      <c r="G155" s="54">
        <v>180</v>
      </c>
      <c r="H155" s="54">
        <v>80</v>
      </c>
      <c r="I155" s="54"/>
      <c r="J155" s="1">
        <v>34814</v>
      </c>
      <c r="K155" s="2" t="s">
        <v>40</v>
      </c>
      <c r="L155" s="2" t="s">
        <v>39</v>
      </c>
      <c r="M155" s="2" t="s">
        <v>41</v>
      </c>
      <c r="N155" s="1">
        <v>114172</v>
      </c>
      <c r="O155" s="2" t="s">
        <v>13</v>
      </c>
      <c r="P155" s="1">
        <v>20</v>
      </c>
      <c r="Q155" s="2" t="s">
        <v>337</v>
      </c>
      <c r="R155" s="2" t="s">
        <v>338</v>
      </c>
      <c r="S155" s="1">
        <v>153</v>
      </c>
      <c r="T155" s="2">
        <v>32</v>
      </c>
      <c r="V155" s="1">
        <v>1</v>
      </c>
      <c r="W155" s="2" t="s">
        <v>1364</v>
      </c>
    </row>
    <row r="156" spans="1:24" ht="27" customHeight="1" x14ac:dyDescent="0.45">
      <c r="A156" s="45">
        <v>253</v>
      </c>
      <c r="B156" s="45"/>
      <c r="C156" s="46" t="s">
        <v>874</v>
      </c>
      <c r="D156" s="46" t="s">
        <v>875</v>
      </c>
      <c r="E156" s="13">
        <v>26</v>
      </c>
      <c r="F156" s="14" t="s">
        <v>1505</v>
      </c>
      <c r="G156" s="54">
        <v>173</v>
      </c>
      <c r="H156" s="54">
        <v>70</v>
      </c>
      <c r="I156" s="54"/>
      <c r="J156" s="1">
        <v>21720</v>
      </c>
      <c r="K156" s="2" t="s">
        <v>335</v>
      </c>
      <c r="L156" s="2" t="s">
        <v>256</v>
      </c>
      <c r="M156" s="2" t="s">
        <v>336</v>
      </c>
      <c r="N156" s="1">
        <v>125094</v>
      </c>
      <c r="O156" s="2" t="s">
        <v>13</v>
      </c>
      <c r="P156" s="1">
        <v>22</v>
      </c>
      <c r="Q156" s="2" t="s">
        <v>337</v>
      </c>
      <c r="R156" s="2" t="s">
        <v>338</v>
      </c>
      <c r="S156" s="1">
        <v>135</v>
      </c>
      <c r="T156" s="2">
        <v>32</v>
      </c>
      <c r="U156" s="2" t="s">
        <v>1284</v>
      </c>
      <c r="V156" s="1">
        <v>1</v>
      </c>
      <c r="W156" s="2" t="s">
        <v>1306</v>
      </c>
      <c r="X156" s="2" t="s">
        <v>1305</v>
      </c>
    </row>
    <row r="157" spans="1:24" ht="27" customHeight="1" x14ac:dyDescent="0.45">
      <c r="A157" s="45">
        <v>253</v>
      </c>
      <c r="B157" s="45"/>
      <c r="C157" s="46" t="s">
        <v>874</v>
      </c>
      <c r="D157" s="46" t="s">
        <v>875</v>
      </c>
      <c r="E157" s="13">
        <v>28</v>
      </c>
      <c r="F157" s="14" t="s">
        <v>1507</v>
      </c>
      <c r="G157" s="54">
        <v>173</v>
      </c>
      <c r="H157" s="54">
        <v>70</v>
      </c>
      <c r="I157" s="54"/>
      <c r="J157" s="1">
        <v>21720</v>
      </c>
      <c r="K157" s="2" t="s">
        <v>335</v>
      </c>
      <c r="L157" s="2" t="s">
        <v>256</v>
      </c>
      <c r="M157" s="2" t="s">
        <v>336</v>
      </c>
      <c r="N157" s="1">
        <v>125094</v>
      </c>
      <c r="O157" s="2" t="s">
        <v>13</v>
      </c>
      <c r="P157" s="1">
        <v>22</v>
      </c>
      <c r="Q157" s="2" t="s">
        <v>539</v>
      </c>
      <c r="R157" s="2" t="s">
        <v>540</v>
      </c>
      <c r="S157" s="1">
        <v>232</v>
      </c>
      <c r="T157" s="2">
        <v>34</v>
      </c>
      <c r="U157" s="2" t="s">
        <v>1284</v>
      </c>
      <c r="V157" s="1">
        <v>1</v>
      </c>
      <c r="W157" s="2" t="s">
        <v>1306</v>
      </c>
      <c r="X157" s="2" t="s">
        <v>1305</v>
      </c>
    </row>
    <row r="158" spans="1:24" ht="27" customHeight="1" x14ac:dyDescent="0.45">
      <c r="A158" s="45">
        <v>254</v>
      </c>
      <c r="B158" s="45"/>
      <c r="C158" s="46" t="s">
        <v>882</v>
      </c>
      <c r="D158" s="46" t="s">
        <v>883</v>
      </c>
      <c r="E158" s="13">
        <v>26</v>
      </c>
      <c r="F158" s="14" t="s">
        <v>1505</v>
      </c>
      <c r="G158" s="54">
        <v>165</v>
      </c>
      <c r="H158" s="54">
        <v>67</v>
      </c>
      <c r="I158" s="54"/>
      <c r="J158" s="1">
        <v>28576</v>
      </c>
      <c r="K158" s="2" t="s">
        <v>370</v>
      </c>
      <c r="L158" s="2" t="s">
        <v>371</v>
      </c>
      <c r="M158" s="2" t="s">
        <v>372</v>
      </c>
      <c r="O158" s="2" t="s">
        <v>13</v>
      </c>
      <c r="P158" s="1">
        <v>30</v>
      </c>
      <c r="Q158" s="2" t="s">
        <v>337</v>
      </c>
      <c r="R158" s="2" t="s">
        <v>338</v>
      </c>
      <c r="S158" s="1">
        <v>149</v>
      </c>
      <c r="T158" s="2">
        <v>32</v>
      </c>
      <c r="U158" s="2" t="s">
        <v>1283</v>
      </c>
      <c r="V158" s="1">
        <v>1</v>
      </c>
      <c r="W158" s="2" t="s">
        <v>1297</v>
      </c>
      <c r="X158" s="2" t="s">
        <v>1354</v>
      </c>
    </row>
    <row r="159" spans="1:24" ht="27" customHeight="1" x14ac:dyDescent="0.45">
      <c r="A159" s="45">
        <v>254</v>
      </c>
      <c r="B159" s="45"/>
      <c r="C159" s="46" t="s">
        <v>882</v>
      </c>
      <c r="D159" s="46" t="s">
        <v>883</v>
      </c>
      <c r="E159" s="13">
        <v>28</v>
      </c>
      <c r="F159" s="14" t="s">
        <v>1507</v>
      </c>
      <c r="G159" s="54">
        <v>165</v>
      </c>
      <c r="H159" s="54">
        <v>67</v>
      </c>
      <c r="I159" s="54"/>
      <c r="J159" s="1">
        <v>28576</v>
      </c>
      <c r="K159" s="2" t="s">
        <v>370</v>
      </c>
      <c r="L159" s="2" t="s">
        <v>371</v>
      </c>
      <c r="M159" s="2" t="s">
        <v>372</v>
      </c>
      <c r="O159" s="2" t="s">
        <v>13</v>
      </c>
      <c r="P159" s="1">
        <v>30</v>
      </c>
      <c r="Q159" s="2" t="s">
        <v>539</v>
      </c>
      <c r="R159" s="2" t="s">
        <v>540</v>
      </c>
      <c r="S159" s="1">
        <v>246</v>
      </c>
      <c r="T159" s="2">
        <v>34</v>
      </c>
      <c r="U159" s="2" t="s">
        <v>1283</v>
      </c>
      <c r="V159" s="1">
        <v>1</v>
      </c>
      <c r="W159" s="2" t="s">
        <v>1297</v>
      </c>
      <c r="X159" s="2" t="s">
        <v>1354</v>
      </c>
    </row>
    <row r="160" spans="1:24" ht="27" customHeight="1" x14ac:dyDescent="0.45">
      <c r="A160" s="45">
        <v>255</v>
      </c>
      <c r="B160" s="45"/>
      <c r="C160" s="46" t="s">
        <v>1177</v>
      </c>
      <c r="D160" s="46" t="s">
        <v>1178</v>
      </c>
      <c r="E160" s="13">
        <v>26</v>
      </c>
      <c r="F160" s="14" t="s">
        <v>1505</v>
      </c>
      <c r="G160" s="54">
        <v>175</v>
      </c>
      <c r="H160" s="54">
        <v>80</v>
      </c>
      <c r="I160" s="54"/>
      <c r="J160" s="1">
        <v>22740</v>
      </c>
      <c r="K160" s="2" t="s">
        <v>400</v>
      </c>
      <c r="L160" s="2" t="s">
        <v>401</v>
      </c>
      <c r="M160" s="2" t="s">
        <v>402</v>
      </c>
      <c r="N160" s="1">
        <v>99692</v>
      </c>
      <c r="O160" s="2" t="s">
        <v>13</v>
      </c>
      <c r="P160" s="1">
        <v>34</v>
      </c>
      <c r="Q160" s="2" t="s">
        <v>337</v>
      </c>
      <c r="R160" s="2" t="s">
        <v>338</v>
      </c>
      <c r="S160" s="1">
        <v>161</v>
      </c>
      <c r="T160" s="2">
        <v>32</v>
      </c>
      <c r="W160" s="2" t="s">
        <v>1291</v>
      </c>
    </row>
    <row r="161" spans="1:24" ht="27" customHeight="1" x14ac:dyDescent="0.45">
      <c r="A161" s="45">
        <v>255</v>
      </c>
      <c r="B161" s="45"/>
      <c r="C161" s="46" t="s">
        <v>1177</v>
      </c>
      <c r="D161" s="46" t="s">
        <v>1178</v>
      </c>
      <c r="E161" s="13">
        <v>28</v>
      </c>
      <c r="F161" s="14" t="s">
        <v>1507</v>
      </c>
      <c r="G161" s="54">
        <v>175</v>
      </c>
      <c r="H161" s="54">
        <v>80</v>
      </c>
      <c r="I161" s="54"/>
      <c r="J161" s="1">
        <v>22740</v>
      </c>
      <c r="K161" s="2" t="s">
        <v>400</v>
      </c>
      <c r="L161" s="2" t="s">
        <v>401</v>
      </c>
      <c r="M161" s="2" t="s">
        <v>402</v>
      </c>
      <c r="N161" s="1">
        <v>99692</v>
      </c>
      <c r="O161" s="2" t="s">
        <v>13</v>
      </c>
      <c r="P161" s="1">
        <v>34</v>
      </c>
      <c r="Q161" s="2" t="s">
        <v>539</v>
      </c>
      <c r="R161" s="2" t="s">
        <v>540</v>
      </c>
      <c r="S161" s="1">
        <v>260</v>
      </c>
      <c r="T161" s="2">
        <v>34</v>
      </c>
      <c r="W161" s="2" t="s">
        <v>1291</v>
      </c>
    </row>
    <row r="162" spans="1:24" ht="27" customHeight="1" x14ac:dyDescent="0.45">
      <c r="A162" s="13">
        <v>256</v>
      </c>
      <c r="B162" s="13"/>
      <c r="C162" s="47" t="s">
        <v>1187</v>
      </c>
      <c r="D162" s="47" t="s">
        <v>1188</v>
      </c>
      <c r="E162" s="13">
        <v>26</v>
      </c>
      <c r="F162" s="14" t="s">
        <v>1505</v>
      </c>
      <c r="G162" s="54">
        <v>178</v>
      </c>
      <c r="H162" s="54">
        <v>75</v>
      </c>
      <c r="I162" s="54"/>
      <c r="J162" s="1">
        <v>34970</v>
      </c>
      <c r="K162" s="2" t="s">
        <v>410</v>
      </c>
      <c r="L162" s="2" t="s">
        <v>411</v>
      </c>
      <c r="M162" s="2" t="s">
        <v>412</v>
      </c>
      <c r="N162" s="1">
        <v>114180</v>
      </c>
      <c r="O162" s="2" t="s">
        <v>13</v>
      </c>
      <c r="P162" s="1">
        <v>27</v>
      </c>
      <c r="Q162" s="2" t="s">
        <v>337</v>
      </c>
      <c r="R162" s="2" t="s">
        <v>338</v>
      </c>
      <c r="S162" s="1">
        <v>165</v>
      </c>
      <c r="T162" s="2">
        <v>32</v>
      </c>
      <c r="V162" s="1">
        <v>1</v>
      </c>
      <c r="W162" s="2" t="s">
        <v>1336</v>
      </c>
    </row>
    <row r="163" spans="1:24" ht="27" customHeight="1" x14ac:dyDescent="0.45">
      <c r="A163" s="13">
        <v>257</v>
      </c>
      <c r="B163" s="13"/>
      <c r="C163" s="47" t="s">
        <v>1066</v>
      </c>
      <c r="D163" s="47" t="s">
        <v>1067</v>
      </c>
      <c r="E163" s="13">
        <v>26</v>
      </c>
      <c r="F163" s="14" t="s">
        <v>1505</v>
      </c>
      <c r="G163" s="54">
        <v>162</v>
      </c>
      <c r="H163" s="54">
        <v>65</v>
      </c>
      <c r="I163" s="54"/>
      <c r="J163" s="1">
        <v>33553</v>
      </c>
      <c r="K163" s="2" t="s">
        <v>416</v>
      </c>
      <c r="L163" s="2" t="s">
        <v>151</v>
      </c>
      <c r="M163" s="2" t="s">
        <v>417</v>
      </c>
      <c r="N163" s="1">
        <v>99936</v>
      </c>
      <c r="O163" s="2" t="s">
        <v>13</v>
      </c>
      <c r="P163" s="1">
        <v>33</v>
      </c>
      <c r="Q163" s="2" t="s">
        <v>337</v>
      </c>
      <c r="R163" s="2" t="s">
        <v>338</v>
      </c>
      <c r="S163" s="1">
        <v>167</v>
      </c>
      <c r="T163" s="2">
        <v>32</v>
      </c>
      <c r="W163" s="2" t="s">
        <v>1291</v>
      </c>
      <c r="X163" s="2" t="s">
        <v>1413</v>
      </c>
    </row>
    <row r="164" spans="1:24" ht="27" customHeight="1" x14ac:dyDescent="0.45">
      <c r="A164" s="45">
        <v>258</v>
      </c>
      <c r="B164" s="45"/>
      <c r="C164" s="46" t="s">
        <v>1167</v>
      </c>
      <c r="D164" s="46" t="s">
        <v>1167</v>
      </c>
      <c r="E164" s="13">
        <v>26</v>
      </c>
      <c r="F164" s="14" t="s">
        <v>1505</v>
      </c>
      <c r="G164" s="54">
        <v>170</v>
      </c>
      <c r="H164" s="54">
        <v>68</v>
      </c>
      <c r="I164" s="54"/>
      <c r="J164" s="1">
        <v>35093</v>
      </c>
      <c r="K164" s="2" t="s">
        <v>437</v>
      </c>
      <c r="L164" s="2" t="s">
        <v>438</v>
      </c>
      <c r="M164" s="2" t="s">
        <v>439</v>
      </c>
      <c r="N164" s="1">
        <v>115089</v>
      </c>
      <c r="O164" s="2" t="s">
        <v>440</v>
      </c>
      <c r="P164" s="1">
        <v>33</v>
      </c>
      <c r="Q164" s="2" t="s">
        <v>337</v>
      </c>
      <c r="R164" s="2" t="s">
        <v>338</v>
      </c>
      <c r="S164" s="1">
        <v>176</v>
      </c>
      <c r="T164" s="2">
        <v>32</v>
      </c>
      <c r="V164" s="1">
        <v>1</v>
      </c>
      <c r="W164" s="2" t="s">
        <v>1291</v>
      </c>
    </row>
    <row r="165" spans="1:24" ht="27" customHeight="1" x14ac:dyDescent="0.45">
      <c r="A165" s="45">
        <v>258</v>
      </c>
      <c r="B165" s="45"/>
      <c r="C165" s="46" t="s">
        <v>1167</v>
      </c>
      <c r="D165" s="46" t="s">
        <v>1167</v>
      </c>
      <c r="E165" s="13">
        <v>28</v>
      </c>
      <c r="F165" s="14" t="s">
        <v>1507</v>
      </c>
      <c r="G165" s="54">
        <v>170</v>
      </c>
      <c r="H165" s="54">
        <v>68</v>
      </c>
      <c r="I165" s="54"/>
      <c r="J165" s="1">
        <v>35093</v>
      </c>
      <c r="K165" s="2" t="s">
        <v>437</v>
      </c>
      <c r="L165" s="2" t="s">
        <v>438</v>
      </c>
      <c r="M165" s="2" t="s">
        <v>439</v>
      </c>
      <c r="N165" s="1">
        <v>115089</v>
      </c>
      <c r="O165" s="2" t="s">
        <v>440</v>
      </c>
      <c r="P165" s="1">
        <v>33</v>
      </c>
      <c r="Q165" s="2" t="s">
        <v>539</v>
      </c>
      <c r="R165" s="2" t="s">
        <v>540</v>
      </c>
      <c r="S165" s="1">
        <v>272</v>
      </c>
      <c r="T165" s="2">
        <v>34</v>
      </c>
      <c r="V165" s="1">
        <v>1</v>
      </c>
      <c r="W165" s="2" t="s">
        <v>1291</v>
      </c>
    </row>
    <row r="166" spans="1:24" ht="27" customHeight="1" x14ac:dyDescent="0.45">
      <c r="A166" s="13">
        <v>259</v>
      </c>
      <c r="B166" s="13"/>
      <c r="C166" s="47" t="s">
        <v>1189</v>
      </c>
      <c r="D166" s="47" t="s">
        <v>1190</v>
      </c>
      <c r="E166" s="13">
        <v>26</v>
      </c>
      <c r="F166" s="14" t="s">
        <v>1505</v>
      </c>
      <c r="G166" s="54">
        <v>182</v>
      </c>
      <c r="H166" s="54">
        <v>81</v>
      </c>
      <c r="I166" s="54"/>
      <c r="J166" s="1">
        <v>31531</v>
      </c>
      <c r="K166" s="2" t="s">
        <v>450</v>
      </c>
      <c r="L166" s="2" t="s">
        <v>451</v>
      </c>
      <c r="M166" s="2" t="s">
        <v>452</v>
      </c>
      <c r="O166" s="2" t="s">
        <v>13</v>
      </c>
      <c r="P166" s="1">
        <v>33</v>
      </c>
      <c r="Q166" s="2" t="s">
        <v>337</v>
      </c>
      <c r="R166" s="2" t="s">
        <v>338</v>
      </c>
      <c r="S166" s="1">
        <v>182</v>
      </c>
      <c r="T166" s="2">
        <v>32</v>
      </c>
      <c r="U166" s="2" t="s">
        <v>1283</v>
      </c>
      <c r="W166" s="2" t="s">
        <v>1451</v>
      </c>
      <c r="X166" s="2" t="s">
        <v>1450</v>
      </c>
    </row>
    <row r="167" spans="1:24" ht="27" customHeight="1" x14ac:dyDescent="0.45">
      <c r="A167" s="13">
        <v>260</v>
      </c>
      <c r="B167" s="13"/>
      <c r="C167" s="47" t="s">
        <v>1106</v>
      </c>
      <c r="D167" s="47" t="s">
        <v>1107</v>
      </c>
      <c r="E167" s="13">
        <v>27</v>
      </c>
      <c r="F167" s="14" t="s">
        <v>1506</v>
      </c>
      <c r="G167" s="54">
        <v>179</v>
      </c>
      <c r="H167" s="54">
        <v>71</v>
      </c>
      <c r="I167" s="54"/>
      <c r="J167" s="1">
        <v>30205</v>
      </c>
      <c r="K167" s="2" t="s">
        <v>174</v>
      </c>
      <c r="L167" s="2" t="s">
        <v>505</v>
      </c>
      <c r="M167" s="2" t="s">
        <v>506</v>
      </c>
      <c r="N167" s="1">
        <v>83100</v>
      </c>
      <c r="O167" s="2" t="s">
        <v>13</v>
      </c>
      <c r="P167" s="1">
        <v>38</v>
      </c>
      <c r="Q167" s="2" t="s">
        <v>471</v>
      </c>
      <c r="R167" s="2" t="s">
        <v>472</v>
      </c>
      <c r="S167" s="1">
        <v>211</v>
      </c>
      <c r="T167" s="2">
        <v>33</v>
      </c>
    </row>
    <row r="168" spans="1:24" ht="27" customHeight="1" x14ac:dyDescent="0.45">
      <c r="A168" s="13">
        <v>261</v>
      </c>
      <c r="B168" s="13"/>
      <c r="C168" s="47" t="s">
        <v>1074</v>
      </c>
      <c r="D168" s="47" t="s">
        <v>1075</v>
      </c>
      <c r="E168" s="13">
        <v>28</v>
      </c>
      <c r="F168" s="14" t="s">
        <v>1507</v>
      </c>
      <c r="G168" s="54">
        <v>168</v>
      </c>
      <c r="H168" s="54">
        <v>75</v>
      </c>
      <c r="I168" s="54"/>
      <c r="J168" s="1">
        <v>26020</v>
      </c>
      <c r="K168" s="2" t="s">
        <v>541</v>
      </c>
      <c r="L168" s="2" t="s">
        <v>542</v>
      </c>
      <c r="M168" s="2" t="s">
        <v>543</v>
      </c>
      <c r="N168" s="1">
        <v>60962</v>
      </c>
      <c r="O168" s="2" t="s">
        <v>544</v>
      </c>
      <c r="P168" s="1">
        <v>34</v>
      </c>
      <c r="Q168" s="2" t="s">
        <v>539</v>
      </c>
      <c r="R168" s="2" t="s">
        <v>540</v>
      </c>
      <c r="S168" s="1">
        <v>233</v>
      </c>
      <c r="T168" s="2">
        <v>34</v>
      </c>
    </row>
    <row r="169" spans="1:24" ht="27" customHeight="1" x14ac:dyDescent="0.45">
      <c r="A169" s="13">
        <v>262</v>
      </c>
      <c r="B169" s="13"/>
      <c r="C169" s="47" t="s">
        <v>767</v>
      </c>
      <c r="D169" s="47" t="s">
        <v>768</v>
      </c>
      <c r="E169" s="13">
        <v>28</v>
      </c>
      <c r="F169" s="14" t="s">
        <v>1507</v>
      </c>
      <c r="G169" s="54">
        <v>173</v>
      </c>
      <c r="H169" s="54">
        <v>81</v>
      </c>
      <c r="I169" s="54"/>
      <c r="J169" s="1">
        <v>21358</v>
      </c>
      <c r="K169" s="2" t="s">
        <v>580</v>
      </c>
      <c r="L169" s="2" t="s">
        <v>581</v>
      </c>
      <c r="M169" s="2" t="s">
        <v>582</v>
      </c>
      <c r="N169" s="1">
        <v>26657</v>
      </c>
      <c r="O169" s="2" t="s">
        <v>13</v>
      </c>
      <c r="P169" s="1">
        <v>26</v>
      </c>
      <c r="Q169" s="2" t="s">
        <v>539</v>
      </c>
      <c r="R169" s="2" t="s">
        <v>540</v>
      </c>
      <c r="S169" s="1">
        <v>255</v>
      </c>
      <c r="T169" s="2">
        <v>34</v>
      </c>
      <c r="V169" s="1">
        <v>1</v>
      </c>
    </row>
    <row r="170" spans="1:24" ht="27" customHeight="1" x14ac:dyDescent="0.45">
      <c r="A170" s="13">
        <v>263</v>
      </c>
      <c r="B170" s="13"/>
      <c r="C170" s="47" t="s">
        <v>785</v>
      </c>
      <c r="D170" s="47" t="s">
        <v>786</v>
      </c>
      <c r="E170" s="13">
        <v>28</v>
      </c>
      <c r="F170" s="14" t="s">
        <v>1507</v>
      </c>
      <c r="G170" s="54">
        <v>178</v>
      </c>
      <c r="H170" s="54">
        <v>85</v>
      </c>
      <c r="I170" s="54"/>
      <c r="J170" s="1">
        <v>36049</v>
      </c>
      <c r="K170" s="2" t="s">
        <v>592</v>
      </c>
      <c r="L170" s="2" t="s">
        <v>414</v>
      </c>
      <c r="M170" s="2" t="s">
        <v>593</v>
      </c>
      <c r="N170" s="1">
        <v>127086</v>
      </c>
      <c r="O170" s="2" t="s">
        <v>13</v>
      </c>
      <c r="P170" s="1">
        <v>32</v>
      </c>
      <c r="Q170" s="2" t="s">
        <v>539</v>
      </c>
      <c r="R170" s="2" t="s">
        <v>540</v>
      </c>
      <c r="S170" s="1">
        <v>264</v>
      </c>
      <c r="T170" s="2">
        <v>34</v>
      </c>
      <c r="W170" s="2" t="s">
        <v>1291</v>
      </c>
      <c r="X170" s="2" t="s">
        <v>1406</v>
      </c>
    </row>
    <row r="171" spans="1:24" ht="27" customHeight="1" x14ac:dyDescent="0.45">
      <c r="A171" s="13">
        <v>264</v>
      </c>
      <c r="B171" s="13"/>
      <c r="C171" s="47" t="s">
        <v>1185</v>
      </c>
      <c r="D171" s="47" t="s">
        <v>1186</v>
      </c>
      <c r="E171" s="13">
        <v>28</v>
      </c>
      <c r="F171" s="14" t="s">
        <v>1507</v>
      </c>
      <c r="G171" s="54">
        <v>170</v>
      </c>
      <c r="H171" s="54">
        <v>68</v>
      </c>
      <c r="I171" s="54"/>
      <c r="J171" s="1">
        <v>26423</v>
      </c>
      <c r="K171" s="2" t="s">
        <v>600</v>
      </c>
      <c r="L171" s="2" t="s">
        <v>91</v>
      </c>
      <c r="M171" s="2" t="s">
        <v>601</v>
      </c>
      <c r="N171" s="1">
        <v>55631</v>
      </c>
      <c r="O171" s="2" t="s">
        <v>13</v>
      </c>
      <c r="P171" s="1">
        <v>29</v>
      </c>
      <c r="Q171" s="2" t="s">
        <v>539</v>
      </c>
      <c r="R171" s="2" t="s">
        <v>540</v>
      </c>
      <c r="S171" s="1">
        <v>275</v>
      </c>
      <c r="T171" s="2">
        <v>34</v>
      </c>
      <c r="W171" s="2" t="s">
        <v>1291</v>
      </c>
    </row>
    <row r="172" spans="1:24" x14ac:dyDescent="0.45">
      <c r="B172" s="1" t="s">
        <v>1285</v>
      </c>
    </row>
  </sheetData>
  <sortState xmlns:xlrd2="http://schemas.microsoft.com/office/spreadsheetml/2017/richdata2" ref="A4:X171">
    <sortCondition ref="A4:A171"/>
  </sortState>
  <mergeCells count="152">
    <mergeCell ref="D149:D150"/>
    <mergeCell ref="D154:D155"/>
    <mergeCell ref="D156:D157"/>
    <mergeCell ref="D158:D159"/>
    <mergeCell ref="D160:D161"/>
    <mergeCell ref="D164:D165"/>
    <mergeCell ref="D124:D125"/>
    <mergeCell ref="D126:D127"/>
    <mergeCell ref="D129:D130"/>
    <mergeCell ref="D135:D136"/>
    <mergeCell ref="D137:D138"/>
    <mergeCell ref="D143:D144"/>
    <mergeCell ref="D108:D109"/>
    <mergeCell ref="D110:D111"/>
    <mergeCell ref="D112:D113"/>
    <mergeCell ref="D117:D118"/>
    <mergeCell ref="D120:D121"/>
    <mergeCell ref="D122:D123"/>
    <mergeCell ref="D89:D90"/>
    <mergeCell ref="D94:D95"/>
    <mergeCell ref="D96:D97"/>
    <mergeCell ref="D99:D100"/>
    <mergeCell ref="D102:D103"/>
    <mergeCell ref="D105:D106"/>
    <mergeCell ref="D71:D72"/>
    <mergeCell ref="D75:D76"/>
    <mergeCell ref="D80:D81"/>
    <mergeCell ref="D83:D84"/>
    <mergeCell ref="D85:D86"/>
    <mergeCell ref="D87:D88"/>
    <mergeCell ref="C160:C161"/>
    <mergeCell ref="C164:C165"/>
    <mergeCell ref="D7:D8"/>
    <mergeCell ref="D12:D13"/>
    <mergeCell ref="D14:D15"/>
    <mergeCell ref="D29:D30"/>
    <mergeCell ref="D33:D34"/>
    <mergeCell ref="D46:D47"/>
    <mergeCell ref="D63:D64"/>
    <mergeCell ref="D69:D70"/>
    <mergeCell ref="C137:C138"/>
    <mergeCell ref="C143:C144"/>
    <mergeCell ref="C149:C150"/>
    <mergeCell ref="C154:C155"/>
    <mergeCell ref="C156:C157"/>
    <mergeCell ref="C158:C159"/>
    <mergeCell ref="C120:C121"/>
    <mergeCell ref="C122:C123"/>
    <mergeCell ref="C124:C125"/>
    <mergeCell ref="C126:C127"/>
    <mergeCell ref="C129:C130"/>
    <mergeCell ref="C135:C136"/>
    <mergeCell ref="C102:C103"/>
    <mergeCell ref="C105:C106"/>
    <mergeCell ref="C108:C109"/>
    <mergeCell ref="C110:C111"/>
    <mergeCell ref="C112:C113"/>
    <mergeCell ref="C117:C118"/>
    <mergeCell ref="C85:C86"/>
    <mergeCell ref="C87:C88"/>
    <mergeCell ref="C89:C90"/>
    <mergeCell ref="C94:C95"/>
    <mergeCell ref="C96:C97"/>
    <mergeCell ref="C99:C100"/>
    <mergeCell ref="C63:C64"/>
    <mergeCell ref="C69:C70"/>
    <mergeCell ref="C71:C72"/>
    <mergeCell ref="C75:C76"/>
    <mergeCell ref="C80:C81"/>
    <mergeCell ref="C83:C84"/>
    <mergeCell ref="C7:C8"/>
    <mergeCell ref="C12:C13"/>
    <mergeCell ref="C14:C15"/>
    <mergeCell ref="C29:C30"/>
    <mergeCell ref="C33:C34"/>
    <mergeCell ref="C46:C47"/>
    <mergeCell ref="A149:A150"/>
    <mergeCell ref="A154:A155"/>
    <mergeCell ref="A156:A157"/>
    <mergeCell ref="A158:A159"/>
    <mergeCell ref="A160:A161"/>
    <mergeCell ref="A164:A165"/>
    <mergeCell ref="A124:A125"/>
    <mergeCell ref="A126:A127"/>
    <mergeCell ref="A129:A130"/>
    <mergeCell ref="A135:A136"/>
    <mergeCell ref="A137:A138"/>
    <mergeCell ref="A143:A144"/>
    <mergeCell ref="A108:A109"/>
    <mergeCell ref="A110:A111"/>
    <mergeCell ref="A112:A113"/>
    <mergeCell ref="A117:A118"/>
    <mergeCell ref="A120:A121"/>
    <mergeCell ref="A122:A123"/>
    <mergeCell ref="A89:A90"/>
    <mergeCell ref="A94:A95"/>
    <mergeCell ref="A96:A97"/>
    <mergeCell ref="A99:A100"/>
    <mergeCell ref="A102:A103"/>
    <mergeCell ref="A105:A106"/>
    <mergeCell ref="A71:A72"/>
    <mergeCell ref="A75:A76"/>
    <mergeCell ref="A80:A81"/>
    <mergeCell ref="A83:A84"/>
    <mergeCell ref="A85:A86"/>
    <mergeCell ref="A87:A88"/>
    <mergeCell ref="B160:B161"/>
    <mergeCell ref="B164:B165"/>
    <mergeCell ref="A7:A8"/>
    <mergeCell ref="A12:A13"/>
    <mergeCell ref="A14:A15"/>
    <mergeCell ref="A29:A30"/>
    <mergeCell ref="A33:A34"/>
    <mergeCell ref="A46:A47"/>
    <mergeCell ref="A63:A64"/>
    <mergeCell ref="A69:A70"/>
    <mergeCell ref="B137:B138"/>
    <mergeCell ref="B143:B144"/>
    <mergeCell ref="B149:B150"/>
    <mergeCell ref="B154:B155"/>
    <mergeCell ref="B156:B157"/>
    <mergeCell ref="B158:B159"/>
    <mergeCell ref="B120:B121"/>
    <mergeCell ref="B122:B123"/>
    <mergeCell ref="B124:B125"/>
    <mergeCell ref="B126:B127"/>
    <mergeCell ref="B129:B130"/>
    <mergeCell ref="B135:B136"/>
    <mergeCell ref="B102:B103"/>
    <mergeCell ref="B105:B106"/>
    <mergeCell ref="B108:B109"/>
    <mergeCell ref="B110:B111"/>
    <mergeCell ref="B112:B113"/>
    <mergeCell ref="B117:B118"/>
    <mergeCell ref="B85:B86"/>
    <mergeCell ref="B87:B88"/>
    <mergeCell ref="B89:B90"/>
    <mergeCell ref="B94:B95"/>
    <mergeCell ref="B96:B97"/>
    <mergeCell ref="B99:B100"/>
    <mergeCell ref="B63:B64"/>
    <mergeCell ref="B69:B70"/>
    <mergeCell ref="B71:B72"/>
    <mergeCell ref="B75:B76"/>
    <mergeCell ref="B80:B81"/>
    <mergeCell ref="B83:B84"/>
    <mergeCell ref="B7:B8"/>
    <mergeCell ref="B12:B13"/>
    <mergeCell ref="B14:B15"/>
    <mergeCell ref="B29:B30"/>
    <mergeCell ref="B33:B34"/>
    <mergeCell ref="B46:B47"/>
  </mergeCells>
  <phoneticPr fontId="18"/>
  <hyperlinks>
    <hyperlink ref="M153" r:id="rId1" xr:uid="{185D3066-2A40-4448-8906-469E0E476DD0}"/>
  </hyperlinks>
  <pageMargins left="0.39370078740157483" right="0.39370078740157483" top="0.39370078740157483" bottom="0.39370078740157483" header="0.19685039370078741" footer="0.19685039370078741"/>
  <pageSetup paperSize="8" scale="78" fitToHeight="0" orientation="portrait" r:id="rId2"/>
  <headerFooter>
    <oddFooter>&amp;R&amp;P/&amp;N</oddFooter>
  </headerFooter>
  <rowBreaks count="3" manualBreakCount="3">
    <brk id="52" max="8" man="1"/>
    <brk id="101" max="8" man="1"/>
    <brk id="150" max="8"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1000A-89F0-45B0-8FF1-0BB2B27DB985}">
  <sheetPr>
    <pageSetUpPr fitToPage="1"/>
  </sheetPr>
  <dimension ref="A1:AE458"/>
  <sheetViews>
    <sheetView workbookViewId="0">
      <selection activeCell="S4" sqref="S4"/>
    </sheetView>
  </sheetViews>
  <sheetFormatPr defaultRowHeight="15" x14ac:dyDescent="0.45"/>
  <cols>
    <col min="1" max="2" width="8.796875" style="1"/>
    <col min="3" max="3" width="20.69921875" style="2" bestFit="1" customWidth="1"/>
    <col min="4" max="4" width="8.796875" style="1"/>
    <col min="5" max="5" width="54.69921875" style="2" bestFit="1" customWidth="1"/>
    <col min="6" max="6" width="27.3984375" style="2" bestFit="1" customWidth="1"/>
    <col min="7" max="7" width="20.69921875" style="2" customWidth="1"/>
    <col min="8" max="8" width="8.796875" style="2"/>
    <col min="9" max="9" width="8.796875" style="1"/>
    <col min="10" max="12" width="8.796875" style="2"/>
    <col min="13" max="13" width="8.796875" style="1"/>
    <col min="14" max="14" width="8.796875" style="2"/>
    <col min="15" max="15" width="8.796875" style="1"/>
    <col min="16" max="16" width="36.296875" style="2" bestFit="1" customWidth="1"/>
    <col min="17" max="17" width="8.796875" style="2"/>
    <col min="18" max="18" width="8.796875" style="1"/>
    <col min="19" max="20" width="8.796875" style="2"/>
    <col min="21" max="23" width="8.796875" style="1"/>
    <col min="24" max="16384" width="8.796875" style="2"/>
  </cols>
  <sheetData>
    <row r="1" spans="1:31" ht="19.2" x14ac:dyDescent="0.45">
      <c r="A1" s="55" t="s">
        <v>1527</v>
      </c>
      <c r="B1" s="55" t="s">
        <v>1527</v>
      </c>
      <c r="C1" s="55"/>
      <c r="D1" s="56"/>
      <c r="E1" s="57"/>
      <c r="F1" s="48"/>
      <c r="G1" s="58"/>
      <c r="I1" s="23"/>
      <c r="J1" s="58"/>
      <c r="M1" s="2"/>
      <c r="O1" s="2"/>
      <c r="R1" s="2"/>
      <c r="U1" s="2"/>
      <c r="V1" s="2"/>
      <c r="W1" s="2"/>
      <c r="Y1" s="22"/>
      <c r="Z1" s="22"/>
    </row>
    <row r="2" spans="1:31" ht="19.2" x14ac:dyDescent="0.45">
      <c r="A2" s="59"/>
      <c r="B2" s="59"/>
      <c r="C2" s="59"/>
      <c r="D2" s="60"/>
      <c r="E2" s="60"/>
      <c r="F2" s="50"/>
      <c r="G2" s="61"/>
      <c r="H2" s="62"/>
      <c r="I2" s="26"/>
      <c r="J2" s="61"/>
      <c r="K2" s="23"/>
      <c r="L2" s="22"/>
      <c r="M2" s="22"/>
      <c r="N2" s="23"/>
      <c r="O2" s="23"/>
      <c r="P2" s="63"/>
      <c r="Q2" s="23"/>
      <c r="R2" s="23"/>
      <c r="S2" s="22"/>
      <c r="T2" s="22"/>
      <c r="U2" s="63"/>
      <c r="V2" s="64"/>
      <c r="W2" s="22"/>
      <c r="X2" s="23"/>
      <c r="Y2" s="24"/>
      <c r="Z2" s="22"/>
      <c r="AA2" s="23"/>
      <c r="AB2" s="23"/>
      <c r="AC2" s="23"/>
      <c r="AD2" s="23"/>
      <c r="AE2" s="23"/>
    </row>
    <row r="3" spans="1:31" ht="25.8" customHeight="1" x14ac:dyDescent="0.45">
      <c r="A3" s="29" t="s">
        <v>1528</v>
      </c>
      <c r="B3" s="29" t="s">
        <v>1471</v>
      </c>
      <c r="C3" s="31" t="s">
        <v>1474</v>
      </c>
      <c r="D3" s="30" t="s">
        <v>1482</v>
      </c>
      <c r="E3" s="33" t="s">
        <v>1483</v>
      </c>
      <c r="F3" s="65" t="s">
        <v>1529</v>
      </c>
      <c r="G3" s="66" t="s">
        <v>1530</v>
      </c>
      <c r="I3" s="22"/>
      <c r="J3" s="22"/>
      <c r="M3" s="22"/>
      <c r="N3" s="22"/>
      <c r="O3" s="2"/>
      <c r="P3" s="22"/>
      <c r="Q3" s="22"/>
      <c r="R3" s="22"/>
      <c r="S3" s="22"/>
      <c r="T3" s="22"/>
      <c r="U3" t="s">
        <v>1525</v>
      </c>
      <c r="V3" t="s">
        <v>1526</v>
      </c>
      <c r="W3" s="22" t="s">
        <v>1480</v>
      </c>
      <c r="X3" s="22"/>
      <c r="Y3" s="67" t="s">
        <v>1473</v>
      </c>
      <c r="Z3" s="33" t="s">
        <v>1483</v>
      </c>
      <c r="AA3" s="22"/>
      <c r="AB3" s="22"/>
      <c r="AC3" s="22"/>
      <c r="AD3" s="22"/>
      <c r="AE3" s="22"/>
    </row>
    <row r="4" spans="1:31" x14ac:dyDescent="0.45">
      <c r="A4" s="13">
        <f>COUNT(D4:D8)</f>
        <v>5</v>
      </c>
      <c r="B4" s="13">
        <v>1</v>
      </c>
      <c r="C4" s="14" t="s">
        <v>1059</v>
      </c>
      <c r="D4" s="13">
        <v>1</v>
      </c>
      <c r="E4" s="14" t="s">
        <v>1486</v>
      </c>
      <c r="F4" s="14" t="s">
        <v>1291</v>
      </c>
      <c r="G4" s="14"/>
      <c r="H4" s="2" t="s">
        <v>1058</v>
      </c>
      <c r="I4" s="1">
        <v>35578</v>
      </c>
      <c r="J4" s="2" t="s">
        <v>25</v>
      </c>
      <c r="K4" s="2" t="s">
        <v>26</v>
      </c>
      <c r="L4" s="2" t="s">
        <v>27</v>
      </c>
      <c r="M4" s="1">
        <v>122186</v>
      </c>
      <c r="N4" s="2" t="s">
        <v>13</v>
      </c>
      <c r="O4" s="1">
        <v>32</v>
      </c>
      <c r="P4" s="2" t="s">
        <v>28</v>
      </c>
      <c r="Q4" s="2" t="s">
        <v>29</v>
      </c>
      <c r="R4" s="1">
        <v>5</v>
      </c>
      <c r="S4" s="2">
        <v>1</v>
      </c>
      <c r="V4" s="3">
        <v>162</v>
      </c>
      <c r="W4" s="3">
        <v>55.5</v>
      </c>
    </row>
    <row r="5" spans="1:31" x14ac:dyDescent="0.45">
      <c r="A5" s="13"/>
      <c r="B5" s="13">
        <v>2</v>
      </c>
      <c r="C5" s="14" t="s">
        <v>784</v>
      </c>
      <c r="D5" s="13">
        <v>1</v>
      </c>
      <c r="E5" s="14" t="s">
        <v>1486</v>
      </c>
      <c r="F5" s="14"/>
      <c r="G5" s="14"/>
      <c r="H5" s="2" t="s">
        <v>783</v>
      </c>
      <c r="I5" s="1">
        <v>14282</v>
      </c>
      <c r="J5" s="2" t="s">
        <v>36</v>
      </c>
      <c r="K5" s="2" t="s">
        <v>37</v>
      </c>
      <c r="L5" s="2" t="s">
        <v>38</v>
      </c>
      <c r="M5" s="1">
        <v>127305</v>
      </c>
      <c r="N5" s="2" t="s">
        <v>13</v>
      </c>
      <c r="O5" s="1">
        <v>29</v>
      </c>
      <c r="P5" s="2" t="s">
        <v>28</v>
      </c>
      <c r="Q5" s="2" t="s">
        <v>29</v>
      </c>
      <c r="R5" s="1">
        <v>8</v>
      </c>
      <c r="S5" s="2">
        <v>1</v>
      </c>
      <c r="T5" s="2" t="s">
        <v>1284</v>
      </c>
      <c r="V5" s="3">
        <v>156</v>
      </c>
      <c r="W5" s="3" t="s">
        <v>1295</v>
      </c>
    </row>
    <row r="6" spans="1:31" x14ac:dyDescent="0.45">
      <c r="A6" s="13"/>
      <c r="B6" s="13">
        <v>3</v>
      </c>
      <c r="C6" s="14" t="s">
        <v>1194</v>
      </c>
      <c r="D6" s="13">
        <v>1</v>
      </c>
      <c r="E6" s="14" t="s">
        <v>1486</v>
      </c>
      <c r="F6" s="14" t="s">
        <v>1291</v>
      </c>
      <c r="G6" s="14" t="s">
        <v>1378</v>
      </c>
      <c r="H6" s="2" t="s">
        <v>1193</v>
      </c>
      <c r="I6" s="1">
        <v>30653</v>
      </c>
      <c r="J6" s="2" t="s">
        <v>45</v>
      </c>
      <c r="K6" s="2" t="s">
        <v>44</v>
      </c>
      <c r="L6" s="2" t="s">
        <v>46</v>
      </c>
      <c r="M6" s="1">
        <v>122527</v>
      </c>
      <c r="N6" s="2" t="s">
        <v>13</v>
      </c>
      <c r="O6" s="1">
        <v>31</v>
      </c>
      <c r="P6" s="2" t="s">
        <v>28</v>
      </c>
      <c r="Q6" s="2" t="s">
        <v>29</v>
      </c>
      <c r="R6" s="1">
        <v>10</v>
      </c>
      <c r="S6" s="2">
        <v>1</v>
      </c>
      <c r="U6" s="1">
        <v>1</v>
      </c>
      <c r="V6" s="3">
        <v>166</v>
      </c>
      <c r="W6" s="3">
        <v>49.5</v>
      </c>
    </row>
    <row r="7" spans="1:31" x14ac:dyDescent="0.45">
      <c r="A7" s="13"/>
      <c r="B7" s="13">
        <v>4</v>
      </c>
      <c r="C7" s="14" t="s">
        <v>1227</v>
      </c>
      <c r="D7" s="13">
        <v>1</v>
      </c>
      <c r="E7" s="14" t="s">
        <v>1486</v>
      </c>
      <c r="F7" s="14"/>
      <c r="G7" s="14"/>
      <c r="H7" s="2" t="s">
        <v>1226</v>
      </c>
      <c r="I7" s="1">
        <v>31266</v>
      </c>
      <c r="J7" s="2" t="s">
        <v>47</v>
      </c>
      <c r="K7" s="2" t="s">
        <v>48</v>
      </c>
      <c r="L7" s="2" t="s">
        <v>49</v>
      </c>
      <c r="M7" s="1">
        <v>89566</v>
      </c>
      <c r="N7" s="2" t="s">
        <v>13</v>
      </c>
      <c r="O7" s="1">
        <v>46</v>
      </c>
      <c r="P7" s="2" t="s">
        <v>28</v>
      </c>
      <c r="Q7" s="2" t="s">
        <v>29</v>
      </c>
      <c r="R7" s="1">
        <v>11</v>
      </c>
      <c r="S7" s="2">
        <v>1</v>
      </c>
      <c r="U7" s="1">
        <v>1</v>
      </c>
      <c r="V7" s="3">
        <v>171</v>
      </c>
      <c r="W7" s="3">
        <v>56</v>
      </c>
    </row>
    <row r="8" spans="1:31" x14ac:dyDescent="0.45">
      <c r="A8" s="13"/>
      <c r="B8" s="13">
        <v>5</v>
      </c>
      <c r="C8" s="14" t="s">
        <v>897</v>
      </c>
      <c r="D8" s="13">
        <v>1</v>
      </c>
      <c r="E8" s="14" t="s">
        <v>1486</v>
      </c>
      <c r="F8" s="14" t="s">
        <v>1291</v>
      </c>
      <c r="G8" s="14" t="s">
        <v>1438</v>
      </c>
      <c r="H8" s="2" t="s">
        <v>896</v>
      </c>
      <c r="I8" s="1">
        <v>28943</v>
      </c>
      <c r="J8" s="2" t="s">
        <v>87</v>
      </c>
      <c r="K8" s="2" t="s">
        <v>88</v>
      </c>
      <c r="L8" s="2" t="s">
        <v>89</v>
      </c>
      <c r="M8" s="1">
        <v>124702</v>
      </c>
      <c r="N8" s="2" t="s">
        <v>13</v>
      </c>
      <c r="O8" s="1">
        <v>40</v>
      </c>
      <c r="P8" s="2" t="s">
        <v>28</v>
      </c>
      <c r="Q8" s="2" t="s">
        <v>29</v>
      </c>
      <c r="R8" s="1">
        <v>24</v>
      </c>
      <c r="S8" s="2">
        <v>1</v>
      </c>
      <c r="V8" s="3">
        <v>163</v>
      </c>
      <c r="W8" s="3">
        <v>50</v>
      </c>
    </row>
    <row r="9" spans="1:31" x14ac:dyDescent="0.45">
      <c r="A9" s="13">
        <f>COUNT(D9:D24)</f>
        <v>16</v>
      </c>
      <c r="B9" s="13">
        <v>11</v>
      </c>
      <c r="C9" s="14" t="s">
        <v>1118</v>
      </c>
      <c r="D9" s="13">
        <v>2</v>
      </c>
      <c r="E9" s="14" t="s">
        <v>1489</v>
      </c>
      <c r="F9" s="14" t="s">
        <v>1382</v>
      </c>
      <c r="G9" s="14"/>
      <c r="H9" s="2" t="s">
        <v>1118</v>
      </c>
      <c r="I9" s="1">
        <v>35335</v>
      </c>
      <c r="J9" s="2" t="s">
        <v>56</v>
      </c>
      <c r="K9" s="2" t="s">
        <v>57</v>
      </c>
      <c r="L9" s="2" t="s">
        <v>58</v>
      </c>
      <c r="M9" s="1">
        <v>118967</v>
      </c>
      <c r="N9" s="2" t="s">
        <v>13</v>
      </c>
      <c r="O9" s="1">
        <v>23</v>
      </c>
      <c r="P9" s="2" t="s">
        <v>350</v>
      </c>
      <c r="Q9" s="2" t="s">
        <v>351</v>
      </c>
      <c r="R9" s="1">
        <v>158</v>
      </c>
      <c r="S9" s="2">
        <v>7</v>
      </c>
      <c r="V9" s="3">
        <v>163</v>
      </c>
      <c r="W9" s="3">
        <v>56</v>
      </c>
    </row>
    <row r="10" spans="1:31" x14ac:dyDescent="0.45">
      <c r="A10" s="13"/>
      <c r="B10" s="13">
        <v>12</v>
      </c>
      <c r="C10" s="14" t="s">
        <v>843</v>
      </c>
      <c r="D10" s="13">
        <v>2</v>
      </c>
      <c r="E10" s="14" t="s">
        <v>1489</v>
      </c>
      <c r="F10" s="14"/>
      <c r="G10" s="14" t="s">
        <v>1328</v>
      </c>
      <c r="H10" s="2" t="s">
        <v>842</v>
      </c>
      <c r="I10" s="1">
        <v>35934</v>
      </c>
      <c r="J10" s="2" t="s">
        <v>347</v>
      </c>
      <c r="K10" s="2" t="s">
        <v>348</v>
      </c>
      <c r="L10" s="2" t="s">
        <v>349</v>
      </c>
      <c r="M10" s="1">
        <v>125656</v>
      </c>
      <c r="N10" s="2" t="s">
        <v>13</v>
      </c>
      <c r="O10" s="1">
        <v>35</v>
      </c>
      <c r="P10" s="2" t="s">
        <v>350</v>
      </c>
      <c r="Q10" s="2" t="s">
        <v>351</v>
      </c>
      <c r="R10" s="1">
        <v>140</v>
      </c>
      <c r="S10" s="2">
        <v>7</v>
      </c>
      <c r="T10" s="2" t="s">
        <v>1284</v>
      </c>
      <c r="U10" s="1">
        <v>1</v>
      </c>
      <c r="V10" s="3">
        <v>156</v>
      </c>
      <c r="W10" s="3">
        <v>50</v>
      </c>
    </row>
    <row r="11" spans="1:31" x14ac:dyDescent="0.45">
      <c r="A11" s="13"/>
      <c r="B11" s="13">
        <v>13</v>
      </c>
      <c r="C11" s="14" t="s">
        <v>893</v>
      </c>
      <c r="D11" s="13">
        <v>2</v>
      </c>
      <c r="E11" s="14" t="s">
        <v>1489</v>
      </c>
      <c r="F11" s="14"/>
      <c r="G11" s="14"/>
      <c r="H11" s="2" t="s">
        <v>892</v>
      </c>
      <c r="I11" s="1">
        <v>35835</v>
      </c>
      <c r="J11" s="2" t="s">
        <v>355</v>
      </c>
      <c r="K11" s="2" t="s">
        <v>356</v>
      </c>
      <c r="L11" s="2" t="s">
        <v>357</v>
      </c>
      <c r="M11" s="1">
        <v>124969</v>
      </c>
      <c r="N11" s="2" t="s">
        <v>13</v>
      </c>
      <c r="O11" s="1">
        <v>29</v>
      </c>
      <c r="P11" s="2" t="s">
        <v>350</v>
      </c>
      <c r="Q11" s="2" t="s">
        <v>351</v>
      </c>
      <c r="R11" s="1">
        <v>142</v>
      </c>
      <c r="S11" s="2">
        <v>7</v>
      </c>
      <c r="U11" s="1">
        <v>1</v>
      </c>
      <c r="V11" s="3">
        <v>155</v>
      </c>
      <c r="W11" s="3" t="s">
        <v>1295</v>
      </c>
    </row>
    <row r="12" spans="1:31" x14ac:dyDescent="0.45">
      <c r="A12" s="13"/>
      <c r="B12" s="13">
        <v>14</v>
      </c>
      <c r="C12" s="14" t="s">
        <v>1196</v>
      </c>
      <c r="D12" s="13">
        <v>2</v>
      </c>
      <c r="E12" s="14" t="s">
        <v>1489</v>
      </c>
      <c r="F12" s="14" t="s">
        <v>1353</v>
      </c>
      <c r="G12" s="14" t="s">
        <v>1352</v>
      </c>
      <c r="H12" s="2" t="s">
        <v>1195</v>
      </c>
      <c r="I12" s="1">
        <v>34911</v>
      </c>
      <c r="J12" s="2" t="s">
        <v>367</v>
      </c>
      <c r="K12" s="2" t="s">
        <v>368</v>
      </c>
      <c r="L12" s="2" t="s">
        <v>369</v>
      </c>
      <c r="M12" s="1">
        <v>113708</v>
      </c>
      <c r="N12" s="2" t="s">
        <v>13</v>
      </c>
      <c r="O12" s="1">
        <v>35</v>
      </c>
      <c r="P12" s="2" t="s">
        <v>350</v>
      </c>
      <c r="Q12" s="2" t="s">
        <v>351</v>
      </c>
      <c r="R12" s="1">
        <v>148</v>
      </c>
      <c r="S12" s="2">
        <v>7</v>
      </c>
      <c r="U12" s="1">
        <v>1</v>
      </c>
      <c r="V12" s="3">
        <v>159</v>
      </c>
      <c r="W12" s="3">
        <v>48</v>
      </c>
    </row>
    <row r="13" spans="1:31" x14ac:dyDescent="0.45">
      <c r="A13" s="13"/>
      <c r="B13" s="13">
        <v>15</v>
      </c>
      <c r="C13" s="14" t="s">
        <v>895</v>
      </c>
      <c r="D13" s="13">
        <v>2</v>
      </c>
      <c r="E13" s="14" t="s">
        <v>1489</v>
      </c>
      <c r="F13" s="14" t="s">
        <v>1291</v>
      </c>
      <c r="G13" s="14" t="s">
        <v>1379</v>
      </c>
      <c r="H13" s="2" t="s">
        <v>894</v>
      </c>
      <c r="I13" s="1">
        <v>35832</v>
      </c>
      <c r="J13" s="2" t="s">
        <v>385</v>
      </c>
      <c r="K13" s="2" t="s">
        <v>386</v>
      </c>
      <c r="L13" s="2" t="s">
        <v>387</v>
      </c>
      <c r="M13" s="1">
        <v>124940</v>
      </c>
      <c r="N13" s="2" t="s">
        <v>13</v>
      </c>
      <c r="O13" s="1">
        <v>29</v>
      </c>
      <c r="P13" s="2" t="s">
        <v>350</v>
      </c>
      <c r="Q13" s="2" t="s">
        <v>351</v>
      </c>
      <c r="R13" s="1">
        <v>155</v>
      </c>
      <c r="S13" s="2">
        <v>7</v>
      </c>
      <c r="V13" s="3">
        <v>163</v>
      </c>
      <c r="W13" s="3">
        <v>52</v>
      </c>
    </row>
    <row r="14" spans="1:31" x14ac:dyDescent="0.45">
      <c r="A14" s="13"/>
      <c r="B14" s="13">
        <v>16</v>
      </c>
      <c r="C14" s="14" t="s">
        <v>780</v>
      </c>
      <c r="D14" s="13">
        <v>2</v>
      </c>
      <c r="E14" s="14" t="s">
        <v>1489</v>
      </c>
      <c r="F14" s="14"/>
      <c r="G14" s="14"/>
      <c r="H14" s="2" t="s">
        <v>779</v>
      </c>
      <c r="I14" s="1">
        <v>36065</v>
      </c>
      <c r="J14" s="2" t="s">
        <v>391</v>
      </c>
      <c r="K14" s="2" t="s">
        <v>392</v>
      </c>
      <c r="L14" s="2" t="s">
        <v>393</v>
      </c>
      <c r="M14" s="1">
        <v>127461</v>
      </c>
      <c r="N14" s="2" t="s">
        <v>13</v>
      </c>
      <c r="O14" s="1">
        <v>29</v>
      </c>
      <c r="P14" s="2" t="s">
        <v>350</v>
      </c>
      <c r="Q14" s="2" t="s">
        <v>351</v>
      </c>
      <c r="R14" s="1">
        <v>157</v>
      </c>
      <c r="S14" s="2">
        <v>7</v>
      </c>
      <c r="T14" s="2" t="s">
        <v>1284</v>
      </c>
      <c r="V14" s="3">
        <v>155</v>
      </c>
      <c r="W14" s="3" t="s">
        <v>1295</v>
      </c>
    </row>
    <row r="15" spans="1:31" x14ac:dyDescent="0.45">
      <c r="A15" s="13"/>
      <c r="B15" s="13">
        <v>17</v>
      </c>
      <c r="C15" s="14" t="s">
        <v>1192</v>
      </c>
      <c r="D15" s="13">
        <v>2</v>
      </c>
      <c r="E15" s="14" t="s">
        <v>1489</v>
      </c>
      <c r="F15" s="14"/>
      <c r="G15" s="14"/>
      <c r="H15" s="2" t="s">
        <v>1191</v>
      </c>
      <c r="I15" s="1">
        <v>34931</v>
      </c>
      <c r="J15" s="2" t="s">
        <v>397</v>
      </c>
      <c r="K15" s="2" t="s">
        <v>398</v>
      </c>
      <c r="L15" s="2" t="s">
        <v>399</v>
      </c>
      <c r="M15" s="1">
        <v>119601</v>
      </c>
      <c r="N15" s="2" t="s">
        <v>13</v>
      </c>
      <c r="O15" s="1">
        <v>52</v>
      </c>
      <c r="P15" s="2" t="s">
        <v>350</v>
      </c>
      <c r="Q15" s="2" t="s">
        <v>351</v>
      </c>
      <c r="R15" s="1">
        <v>160</v>
      </c>
      <c r="S15" s="2">
        <v>7</v>
      </c>
      <c r="V15" s="3">
        <v>162</v>
      </c>
      <c r="W15" s="3" t="s">
        <v>1295</v>
      </c>
    </row>
    <row r="16" spans="1:31" x14ac:dyDescent="0.45">
      <c r="A16" s="13"/>
      <c r="B16" s="13">
        <v>18</v>
      </c>
      <c r="C16" s="14" t="s">
        <v>1120</v>
      </c>
      <c r="D16" s="13">
        <v>2</v>
      </c>
      <c r="E16" s="14" t="s">
        <v>1489</v>
      </c>
      <c r="F16" s="14" t="s">
        <v>1403</v>
      </c>
      <c r="G16" s="14" t="s">
        <v>1402</v>
      </c>
      <c r="H16" s="2" t="s">
        <v>1119</v>
      </c>
      <c r="I16" s="1">
        <v>35328</v>
      </c>
      <c r="J16" s="2" t="s">
        <v>216</v>
      </c>
      <c r="K16" s="2" t="s">
        <v>408</v>
      </c>
      <c r="L16" s="2" t="s">
        <v>409</v>
      </c>
      <c r="M16" s="1">
        <v>118873</v>
      </c>
      <c r="N16" s="2" t="s">
        <v>13</v>
      </c>
      <c r="O16" s="1">
        <v>27</v>
      </c>
      <c r="P16" s="2" t="s">
        <v>350</v>
      </c>
      <c r="Q16" s="2" t="s">
        <v>351</v>
      </c>
      <c r="R16" s="1">
        <v>163</v>
      </c>
      <c r="S16" s="2">
        <v>7</v>
      </c>
      <c r="V16" s="3">
        <v>155</v>
      </c>
      <c r="W16" s="3">
        <v>45</v>
      </c>
    </row>
    <row r="17" spans="1:23" x14ac:dyDescent="0.45">
      <c r="A17" s="13"/>
      <c r="B17" s="13">
        <v>19</v>
      </c>
      <c r="C17" s="14" t="s">
        <v>847</v>
      </c>
      <c r="D17" s="13">
        <v>2</v>
      </c>
      <c r="E17" s="14" t="s">
        <v>1489</v>
      </c>
      <c r="F17" s="14" t="s">
        <v>1409</v>
      </c>
      <c r="G17" s="14" t="s">
        <v>1408</v>
      </c>
      <c r="H17" s="2" t="s">
        <v>846</v>
      </c>
      <c r="I17" s="1">
        <v>35929</v>
      </c>
      <c r="J17" s="2" t="s">
        <v>413</v>
      </c>
      <c r="K17" s="2" t="s">
        <v>414</v>
      </c>
      <c r="L17" s="2" t="s">
        <v>415</v>
      </c>
      <c r="M17" s="1">
        <v>125632</v>
      </c>
      <c r="N17" s="2" t="s">
        <v>13</v>
      </c>
      <c r="O17" s="1">
        <v>27</v>
      </c>
      <c r="P17" s="2" t="s">
        <v>350</v>
      </c>
      <c r="Q17" s="2" t="s">
        <v>351</v>
      </c>
      <c r="R17" s="1">
        <v>166</v>
      </c>
      <c r="S17" s="2">
        <v>7</v>
      </c>
      <c r="U17" s="1">
        <v>1</v>
      </c>
      <c r="V17" s="3">
        <v>158</v>
      </c>
      <c r="W17" s="3">
        <v>46.5</v>
      </c>
    </row>
    <row r="18" spans="1:23" x14ac:dyDescent="0.45">
      <c r="A18" s="13"/>
      <c r="B18" s="13">
        <v>20</v>
      </c>
      <c r="C18" s="14" t="s">
        <v>995</v>
      </c>
      <c r="D18" s="13">
        <v>2</v>
      </c>
      <c r="E18" s="14" t="s">
        <v>1489</v>
      </c>
      <c r="F18" s="14"/>
      <c r="G18" s="14"/>
      <c r="H18" s="2" t="s">
        <v>994</v>
      </c>
      <c r="I18" s="1">
        <v>35665</v>
      </c>
      <c r="J18" s="2" t="s">
        <v>418</v>
      </c>
      <c r="K18" s="2" t="s">
        <v>419</v>
      </c>
      <c r="L18" s="2" t="s">
        <v>420</v>
      </c>
      <c r="M18" s="1">
        <v>123170</v>
      </c>
      <c r="N18" s="2" t="s">
        <v>13</v>
      </c>
      <c r="O18" s="1">
        <v>32</v>
      </c>
      <c r="P18" s="2" t="s">
        <v>350</v>
      </c>
      <c r="Q18" s="2" t="s">
        <v>351</v>
      </c>
      <c r="R18" s="1">
        <v>168</v>
      </c>
      <c r="S18" s="2">
        <v>7</v>
      </c>
      <c r="V18" s="3">
        <v>150</v>
      </c>
      <c r="W18" s="3" t="s">
        <v>1295</v>
      </c>
    </row>
    <row r="19" spans="1:23" x14ac:dyDescent="0.45">
      <c r="A19" s="13"/>
      <c r="B19" s="13">
        <v>21</v>
      </c>
      <c r="C19" s="14" t="s">
        <v>903</v>
      </c>
      <c r="D19" s="13">
        <v>2</v>
      </c>
      <c r="E19" s="14" t="s">
        <v>1489</v>
      </c>
      <c r="F19" s="14" t="s">
        <v>1373</v>
      </c>
      <c r="G19" s="14" t="s">
        <v>1415</v>
      </c>
      <c r="H19" s="2" t="s">
        <v>902</v>
      </c>
      <c r="I19" s="1">
        <v>35820</v>
      </c>
      <c r="J19" s="2" t="s">
        <v>422</v>
      </c>
      <c r="K19" s="2" t="s">
        <v>421</v>
      </c>
      <c r="L19" s="2" t="s">
        <v>423</v>
      </c>
      <c r="N19" s="2" t="s">
        <v>13</v>
      </c>
      <c r="O19" s="1">
        <v>47</v>
      </c>
      <c r="P19" s="2" t="s">
        <v>350</v>
      </c>
      <c r="Q19" s="2" t="s">
        <v>351</v>
      </c>
      <c r="R19" s="1">
        <v>169</v>
      </c>
      <c r="S19" s="2">
        <v>7</v>
      </c>
      <c r="T19" s="2" t="s">
        <v>1283</v>
      </c>
      <c r="V19" s="3">
        <v>164</v>
      </c>
      <c r="W19" s="3">
        <v>52</v>
      </c>
    </row>
    <row r="20" spans="1:23" x14ac:dyDescent="0.45">
      <c r="A20" s="13"/>
      <c r="B20" s="13">
        <v>22</v>
      </c>
      <c r="C20" s="14" t="s">
        <v>1105</v>
      </c>
      <c r="D20" s="13">
        <v>2</v>
      </c>
      <c r="E20" s="14" t="s">
        <v>1489</v>
      </c>
      <c r="F20" s="14"/>
      <c r="G20" s="14"/>
      <c r="H20" s="2" t="s">
        <v>1104</v>
      </c>
      <c r="I20" s="1">
        <v>31925</v>
      </c>
      <c r="J20" s="2" t="s">
        <v>25</v>
      </c>
      <c r="K20" s="2" t="s">
        <v>429</v>
      </c>
      <c r="L20" s="2" t="s">
        <v>430</v>
      </c>
      <c r="M20" s="1">
        <v>120215</v>
      </c>
      <c r="N20" s="2" t="s">
        <v>13</v>
      </c>
      <c r="O20" s="1">
        <v>35</v>
      </c>
      <c r="P20" s="2" t="s">
        <v>350</v>
      </c>
      <c r="Q20" s="2" t="s">
        <v>351</v>
      </c>
      <c r="R20" s="1">
        <v>172</v>
      </c>
      <c r="S20" s="2">
        <v>7</v>
      </c>
      <c r="U20" s="1">
        <v>1</v>
      </c>
      <c r="V20" s="3">
        <v>162</v>
      </c>
      <c r="W20" s="3" t="s">
        <v>1295</v>
      </c>
    </row>
    <row r="21" spans="1:23" x14ac:dyDescent="0.45">
      <c r="A21" s="13"/>
      <c r="B21" s="13">
        <v>23</v>
      </c>
      <c r="C21" s="14" t="s">
        <v>1015</v>
      </c>
      <c r="D21" s="13">
        <v>2</v>
      </c>
      <c r="E21" s="14" t="s">
        <v>1489</v>
      </c>
      <c r="F21" s="14" t="s">
        <v>1428</v>
      </c>
      <c r="G21" s="14" t="s">
        <v>1427</v>
      </c>
      <c r="H21" s="2" t="s">
        <v>1014</v>
      </c>
      <c r="I21" s="1">
        <v>35650</v>
      </c>
      <c r="J21" s="2" t="s">
        <v>431</v>
      </c>
      <c r="K21" s="2" t="s">
        <v>432</v>
      </c>
      <c r="L21" s="2" t="s">
        <v>433</v>
      </c>
      <c r="M21" s="1">
        <v>125363</v>
      </c>
      <c r="N21" s="2" t="s">
        <v>13</v>
      </c>
      <c r="O21" s="1">
        <v>46</v>
      </c>
      <c r="P21" s="2" t="s">
        <v>350</v>
      </c>
      <c r="Q21" s="2" t="s">
        <v>351</v>
      </c>
      <c r="R21" s="1">
        <v>173</v>
      </c>
      <c r="S21" s="2">
        <v>7</v>
      </c>
      <c r="U21" s="1">
        <v>1</v>
      </c>
      <c r="V21" s="3">
        <v>160</v>
      </c>
      <c r="W21" s="3">
        <v>49</v>
      </c>
    </row>
    <row r="22" spans="1:23" x14ac:dyDescent="0.45">
      <c r="A22" s="13"/>
      <c r="B22" s="13">
        <v>24</v>
      </c>
      <c r="C22" s="14" t="s">
        <v>1061</v>
      </c>
      <c r="D22" s="13">
        <v>2</v>
      </c>
      <c r="E22" s="14" t="s">
        <v>1489</v>
      </c>
      <c r="F22" s="14"/>
      <c r="G22" s="14"/>
      <c r="H22" s="2" t="s">
        <v>1060</v>
      </c>
      <c r="I22" s="1">
        <v>35576</v>
      </c>
      <c r="J22" s="2" t="s">
        <v>443</v>
      </c>
      <c r="K22" s="2" t="s">
        <v>444</v>
      </c>
      <c r="L22" s="2" t="s">
        <v>445</v>
      </c>
      <c r="M22" s="1">
        <v>122138</v>
      </c>
      <c r="N22" s="2" t="s">
        <v>13</v>
      </c>
      <c r="O22" s="1">
        <v>21</v>
      </c>
      <c r="P22" s="2" t="s">
        <v>350</v>
      </c>
      <c r="Q22" s="2" t="s">
        <v>351</v>
      </c>
      <c r="R22" s="1">
        <v>178</v>
      </c>
      <c r="S22" s="2">
        <v>7</v>
      </c>
      <c r="U22" s="1">
        <v>1</v>
      </c>
      <c r="V22" s="3">
        <v>157</v>
      </c>
      <c r="W22" s="3" t="s">
        <v>1295</v>
      </c>
    </row>
    <row r="23" spans="1:23" x14ac:dyDescent="0.45">
      <c r="A23" s="13"/>
      <c r="B23" s="13">
        <v>25</v>
      </c>
      <c r="C23" s="14" t="s">
        <v>907</v>
      </c>
      <c r="D23" s="13">
        <v>2</v>
      </c>
      <c r="E23" s="14" t="s">
        <v>1489</v>
      </c>
      <c r="F23" s="14"/>
      <c r="G23" s="14"/>
      <c r="H23" s="2" t="s">
        <v>906</v>
      </c>
      <c r="I23" s="1">
        <v>35814</v>
      </c>
      <c r="J23" s="2" t="s">
        <v>455</v>
      </c>
      <c r="K23" s="2" t="s">
        <v>456</v>
      </c>
      <c r="L23" s="2" t="s">
        <v>457</v>
      </c>
      <c r="M23" s="1">
        <v>124574</v>
      </c>
      <c r="N23" s="2" t="s">
        <v>13</v>
      </c>
      <c r="O23" s="1">
        <v>32</v>
      </c>
      <c r="P23" s="2" t="s">
        <v>350</v>
      </c>
      <c r="Q23" s="2" t="s">
        <v>351</v>
      </c>
      <c r="R23" s="1">
        <v>184</v>
      </c>
      <c r="S23" s="2">
        <v>7</v>
      </c>
      <c r="V23" s="3">
        <v>169</v>
      </c>
      <c r="W23" s="3" t="s">
        <v>1295</v>
      </c>
    </row>
    <row r="24" spans="1:23" x14ac:dyDescent="0.45">
      <c r="A24" s="13"/>
      <c r="B24" s="13">
        <v>26</v>
      </c>
      <c r="C24" s="14" t="s">
        <v>971</v>
      </c>
      <c r="D24" s="13">
        <v>2</v>
      </c>
      <c r="E24" s="14" t="s">
        <v>1489</v>
      </c>
      <c r="F24" s="14" t="s">
        <v>1291</v>
      </c>
      <c r="G24" s="14"/>
      <c r="H24" s="2" t="s">
        <v>970</v>
      </c>
      <c r="I24" s="1">
        <v>30094</v>
      </c>
      <c r="J24" s="2" t="s">
        <v>458</v>
      </c>
      <c r="K24" s="2" t="s">
        <v>459</v>
      </c>
      <c r="L24" s="2" t="s">
        <v>460</v>
      </c>
      <c r="N24" s="2" t="s">
        <v>13</v>
      </c>
      <c r="O24" s="1">
        <v>58</v>
      </c>
      <c r="P24" s="2" t="s">
        <v>350</v>
      </c>
      <c r="Q24" s="2" t="s">
        <v>351</v>
      </c>
      <c r="R24" s="1">
        <v>187</v>
      </c>
      <c r="S24" s="2">
        <v>7</v>
      </c>
      <c r="T24" s="2" t="s">
        <v>1283</v>
      </c>
      <c r="V24" s="3">
        <v>163</v>
      </c>
      <c r="W24" s="3">
        <v>48</v>
      </c>
    </row>
    <row r="25" spans="1:23" x14ac:dyDescent="0.45">
      <c r="A25" s="13">
        <f>COUNT(D25:D49)</f>
        <v>25</v>
      </c>
      <c r="B25" s="13">
        <v>57</v>
      </c>
      <c r="C25" s="14" t="s">
        <v>899</v>
      </c>
      <c r="D25" s="13">
        <v>3</v>
      </c>
      <c r="E25" s="14" t="s">
        <v>1518</v>
      </c>
      <c r="F25" s="14" t="s">
        <v>1293</v>
      </c>
      <c r="G25" s="14"/>
      <c r="H25" s="2" t="s">
        <v>898</v>
      </c>
      <c r="I25" s="1">
        <v>35825</v>
      </c>
      <c r="J25" s="2" t="s">
        <v>30</v>
      </c>
      <c r="K25" s="2" t="s">
        <v>31</v>
      </c>
      <c r="L25" s="2" t="s">
        <v>32</v>
      </c>
      <c r="M25" s="1">
        <v>124672</v>
      </c>
      <c r="N25" s="2" t="s">
        <v>13</v>
      </c>
      <c r="O25" s="1">
        <v>22</v>
      </c>
      <c r="P25" s="2" t="s">
        <v>330</v>
      </c>
      <c r="Q25" s="2" t="s">
        <v>331</v>
      </c>
      <c r="R25" s="1">
        <v>146</v>
      </c>
      <c r="S25" s="2">
        <v>17</v>
      </c>
      <c r="V25" s="3">
        <v>166</v>
      </c>
      <c r="W25" s="3">
        <v>60</v>
      </c>
    </row>
    <row r="26" spans="1:23" x14ac:dyDescent="0.45">
      <c r="A26" s="13"/>
      <c r="B26" s="13">
        <v>63</v>
      </c>
      <c r="C26" s="14" t="s">
        <v>788</v>
      </c>
      <c r="D26" s="13">
        <v>3</v>
      </c>
      <c r="E26" s="14" t="s">
        <v>1518</v>
      </c>
      <c r="F26" s="14" t="s">
        <v>1308</v>
      </c>
      <c r="G26" s="14" t="s">
        <v>1404</v>
      </c>
      <c r="H26" s="2" t="s">
        <v>787</v>
      </c>
      <c r="I26" s="1">
        <v>36041</v>
      </c>
      <c r="J26" s="2" t="s">
        <v>67</v>
      </c>
      <c r="K26" s="2" t="s">
        <v>68</v>
      </c>
      <c r="L26" s="2" t="s">
        <v>69</v>
      </c>
      <c r="M26" s="1">
        <v>126966</v>
      </c>
      <c r="N26" s="2" t="s">
        <v>13</v>
      </c>
      <c r="O26" s="1">
        <v>21</v>
      </c>
      <c r="P26" s="2" t="s">
        <v>330</v>
      </c>
      <c r="Q26" s="2" t="s">
        <v>331</v>
      </c>
      <c r="R26" s="1">
        <v>164</v>
      </c>
      <c r="S26" s="2">
        <v>17</v>
      </c>
      <c r="U26" s="1">
        <v>1</v>
      </c>
      <c r="V26" s="3">
        <v>162</v>
      </c>
      <c r="W26" s="3">
        <v>63</v>
      </c>
    </row>
    <row r="27" spans="1:23" x14ac:dyDescent="0.45">
      <c r="A27" s="13"/>
      <c r="B27" s="13">
        <v>71</v>
      </c>
      <c r="C27" s="14" t="s">
        <v>807</v>
      </c>
      <c r="D27" s="13">
        <v>3</v>
      </c>
      <c r="E27" s="14" t="s">
        <v>1518</v>
      </c>
      <c r="F27" s="14"/>
      <c r="G27" s="14"/>
      <c r="H27" s="2" t="s">
        <v>806</v>
      </c>
      <c r="I27" s="1">
        <v>26576</v>
      </c>
      <c r="J27" s="2" t="s">
        <v>96</v>
      </c>
      <c r="K27" s="2" t="s">
        <v>97</v>
      </c>
      <c r="L27" s="2" t="s">
        <v>98</v>
      </c>
      <c r="M27" s="1">
        <v>126197</v>
      </c>
      <c r="N27" s="2" t="s">
        <v>13</v>
      </c>
      <c r="O27" s="1">
        <v>23</v>
      </c>
      <c r="P27" s="2" t="s">
        <v>330</v>
      </c>
      <c r="Q27" s="2" t="s">
        <v>331</v>
      </c>
      <c r="R27" s="1">
        <v>180</v>
      </c>
      <c r="S27" s="2">
        <v>17</v>
      </c>
      <c r="V27" s="3">
        <v>162</v>
      </c>
      <c r="W27" s="3">
        <v>56</v>
      </c>
    </row>
    <row r="28" spans="1:23" x14ac:dyDescent="0.45">
      <c r="A28" s="13"/>
      <c r="B28" s="13">
        <v>73</v>
      </c>
      <c r="C28" s="14" t="s">
        <v>1124</v>
      </c>
      <c r="D28" s="13">
        <v>3</v>
      </c>
      <c r="E28" s="14" t="s">
        <v>1518</v>
      </c>
      <c r="F28" s="14" t="s">
        <v>1319</v>
      </c>
      <c r="G28" s="14" t="s">
        <v>1458</v>
      </c>
      <c r="H28" s="2" t="s">
        <v>1123</v>
      </c>
      <c r="I28" s="1">
        <v>35318</v>
      </c>
      <c r="J28" s="2" t="s">
        <v>93</v>
      </c>
      <c r="K28" s="2" t="s">
        <v>102</v>
      </c>
      <c r="L28" s="2" t="s">
        <v>103</v>
      </c>
      <c r="M28" s="1">
        <v>118699</v>
      </c>
      <c r="N28" s="2" t="s">
        <v>13</v>
      </c>
      <c r="O28" s="1">
        <v>20</v>
      </c>
      <c r="P28" s="2" t="s">
        <v>330</v>
      </c>
      <c r="Q28" s="2" t="s">
        <v>331</v>
      </c>
      <c r="R28" s="1">
        <v>185</v>
      </c>
      <c r="S28" s="2">
        <v>17</v>
      </c>
      <c r="V28" s="3">
        <v>166</v>
      </c>
      <c r="W28" s="3">
        <v>59</v>
      </c>
    </row>
    <row r="29" spans="1:23" x14ac:dyDescent="0.45">
      <c r="A29" s="13"/>
      <c r="B29" s="13">
        <v>77</v>
      </c>
      <c r="C29" s="14" t="s">
        <v>827</v>
      </c>
      <c r="D29" s="13">
        <v>3</v>
      </c>
      <c r="E29" s="14" t="s">
        <v>1518</v>
      </c>
      <c r="F29" s="14"/>
      <c r="G29" s="14"/>
      <c r="H29" s="2" t="s">
        <v>826</v>
      </c>
      <c r="I29" s="1">
        <v>35955</v>
      </c>
      <c r="J29" s="2" t="s">
        <v>276</v>
      </c>
      <c r="K29" s="2" t="s">
        <v>328</v>
      </c>
      <c r="L29" s="2" t="s">
        <v>329</v>
      </c>
      <c r="N29" s="2" t="s">
        <v>13</v>
      </c>
      <c r="O29" s="1">
        <v>25</v>
      </c>
      <c r="P29" s="2" t="s">
        <v>330</v>
      </c>
      <c r="Q29" s="2" t="s">
        <v>331</v>
      </c>
      <c r="R29" s="1">
        <v>133</v>
      </c>
      <c r="S29" s="2">
        <v>17</v>
      </c>
      <c r="T29" s="2" t="s">
        <v>1283</v>
      </c>
      <c r="V29" s="3">
        <v>168</v>
      </c>
      <c r="W29" s="3">
        <v>61</v>
      </c>
    </row>
    <row r="30" spans="1:23" x14ac:dyDescent="0.45">
      <c r="A30" s="13"/>
      <c r="B30" s="13">
        <v>78</v>
      </c>
      <c r="C30" s="14" t="s">
        <v>1009</v>
      </c>
      <c r="D30" s="13">
        <v>3</v>
      </c>
      <c r="E30" s="14" t="s">
        <v>1518</v>
      </c>
      <c r="F30" s="14" t="s">
        <v>1291</v>
      </c>
      <c r="G30" s="14"/>
      <c r="H30" s="2" t="s">
        <v>1008</v>
      </c>
      <c r="I30" s="1">
        <v>35658</v>
      </c>
      <c r="J30" s="2" t="s">
        <v>332</v>
      </c>
      <c r="K30" s="2" t="s">
        <v>333</v>
      </c>
      <c r="L30" s="2" t="s">
        <v>334</v>
      </c>
      <c r="M30" s="1">
        <v>122857</v>
      </c>
      <c r="N30" s="2" t="s">
        <v>13</v>
      </c>
      <c r="O30" s="1">
        <v>31</v>
      </c>
      <c r="P30" s="2" t="s">
        <v>330</v>
      </c>
      <c r="Q30" s="2" t="s">
        <v>331</v>
      </c>
      <c r="R30" s="1">
        <v>134</v>
      </c>
      <c r="S30" s="2">
        <v>17</v>
      </c>
      <c r="V30" s="3">
        <v>160</v>
      </c>
      <c r="W30" s="3">
        <v>56</v>
      </c>
    </row>
    <row r="31" spans="1:23" x14ac:dyDescent="0.45">
      <c r="A31" s="13"/>
      <c r="B31" s="13">
        <v>79</v>
      </c>
      <c r="C31" s="14" t="s">
        <v>887</v>
      </c>
      <c r="D31" s="13">
        <v>3</v>
      </c>
      <c r="E31" s="14" t="s">
        <v>1518</v>
      </c>
      <c r="F31" s="14"/>
      <c r="G31" s="14"/>
      <c r="H31" s="2" t="s">
        <v>886</v>
      </c>
      <c r="I31" s="1">
        <v>35844</v>
      </c>
      <c r="J31" s="2" t="s">
        <v>67</v>
      </c>
      <c r="K31" s="2" t="s">
        <v>339</v>
      </c>
      <c r="L31" s="2" t="s">
        <v>340</v>
      </c>
      <c r="M31" s="1">
        <v>124876</v>
      </c>
      <c r="N31" s="2" t="s">
        <v>13</v>
      </c>
      <c r="O31" s="1">
        <v>21</v>
      </c>
      <c r="P31" s="2" t="s">
        <v>330</v>
      </c>
      <c r="Q31" s="2" t="s">
        <v>331</v>
      </c>
      <c r="R31" s="1">
        <v>136</v>
      </c>
      <c r="S31" s="2">
        <v>17</v>
      </c>
      <c r="T31" s="2" t="s">
        <v>1284</v>
      </c>
      <c r="V31" s="3">
        <v>168</v>
      </c>
      <c r="W31" s="3">
        <v>62</v>
      </c>
    </row>
    <row r="32" spans="1:23" x14ac:dyDescent="0.45">
      <c r="A32" s="13"/>
      <c r="B32" s="13">
        <v>80</v>
      </c>
      <c r="C32" s="14" t="s">
        <v>1255</v>
      </c>
      <c r="D32" s="13">
        <v>3</v>
      </c>
      <c r="E32" s="14" t="s">
        <v>1518</v>
      </c>
      <c r="F32" s="14" t="s">
        <v>1291</v>
      </c>
      <c r="G32" s="14"/>
      <c r="H32" s="2" t="s">
        <v>1255</v>
      </c>
      <c r="J32" s="2" t="s">
        <v>1253</v>
      </c>
      <c r="K32" s="2" t="s">
        <v>1254</v>
      </c>
      <c r="L32" s="2" t="s">
        <v>341</v>
      </c>
      <c r="M32" s="1">
        <v>77578</v>
      </c>
      <c r="N32" s="2" t="s">
        <v>13</v>
      </c>
      <c r="O32" s="1">
        <v>37</v>
      </c>
      <c r="P32" s="2" t="s">
        <v>330</v>
      </c>
      <c r="Q32" s="2" t="s">
        <v>331</v>
      </c>
      <c r="R32" s="1">
        <v>137</v>
      </c>
      <c r="S32" s="2">
        <v>17</v>
      </c>
      <c r="V32" s="3">
        <v>165</v>
      </c>
      <c r="W32" s="3">
        <v>62.5</v>
      </c>
    </row>
    <row r="33" spans="1:23" x14ac:dyDescent="0.45">
      <c r="A33" s="13"/>
      <c r="B33" s="13">
        <v>81</v>
      </c>
      <c r="C33" s="14" t="s">
        <v>879</v>
      </c>
      <c r="D33" s="13">
        <v>3</v>
      </c>
      <c r="E33" s="14" t="s">
        <v>1518</v>
      </c>
      <c r="F33" s="14" t="s">
        <v>1318</v>
      </c>
      <c r="G33" s="14" t="s">
        <v>1317</v>
      </c>
      <c r="H33" s="2" t="s">
        <v>878</v>
      </c>
      <c r="I33" s="1">
        <v>35851</v>
      </c>
      <c r="J33" s="2" t="s">
        <v>343</v>
      </c>
      <c r="K33" s="2" t="s">
        <v>342</v>
      </c>
      <c r="L33" s="2" t="s">
        <v>344</v>
      </c>
      <c r="M33" s="1">
        <v>122417</v>
      </c>
      <c r="N33" s="2" t="s">
        <v>13</v>
      </c>
      <c r="O33" s="1">
        <v>24</v>
      </c>
      <c r="P33" s="2" t="s">
        <v>330</v>
      </c>
      <c r="Q33" s="2" t="s">
        <v>331</v>
      </c>
      <c r="R33" s="1">
        <v>138</v>
      </c>
      <c r="S33" s="2">
        <v>17</v>
      </c>
      <c r="U33" s="1">
        <v>1</v>
      </c>
      <c r="V33" s="3">
        <v>168</v>
      </c>
      <c r="W33" s="3">
        <v>69</v>
      </c>
    </row>
    <row r="34" spans="1:23" x14ac:dyDescent="0.45">
      <c r="A34" s="13"/>
      <c r="B34" s="13">
        <v>82</v>
      </c>
      <c r="C34" s="14" t="s">
        <v>1154</v>
      </c>
      <c r="D34" s="13">
        <v>3</v>
      </c>
      <c r="E34" s="14" t="s">
        <v>1518</v>
      </c>
      <c r="F34" s="14" t="s">
        <v>1321</v>
      </c>
      <c r="G34" s="14" t="s">
        <v>1320</v>
      </c>
      <c r="H34" s="2" t="s">
        <v>1153</v>
      </c>
      <c r="I34" s="1">
        <v>35168</v>
      </c>
      <c r="J34" s="2" t="s">
        <v>345</v>
      </c>
      <c r="K34" s="2" t="s">
        <v>194</v>
      </c>
      <c r="L34" s="2" t="s">
        <v>346</v>
      </c>
      <c r="M34" s="1">
        <v>121202</v>
      </c>
      <c r="N34" s="2" t="s">
        <v>13</v>
      </c>
      <c r="O34" s="1">
        <v>42</v>
      </c>
      <c r="P34" s="2" t="s">
        <v>330</v>
      </c>
      <c r="Q34" s="2" t="s">
        <v>331</v>
      </c>
      <c r="R34" s="1">
        <v>139</v>
      </c>
      <c r="S34" s="2">
        <v>17</v>
      </c>
      <c r="V34" s="3">
        <v>165</v>
      </c>
      <c r="W34" s="3" t="s">
        <v>1295</v>
      </c>
    </row>
    <row r="35" spans="1:23" x14ac:dyDescent="0.45">
      <c r="A35" s="13"/>
      <c r="B35" s="13">
        <v>83</v>
      </c>
      <c r="C35" s="14" t="s">
        <v>1095</v>
      </c>
      <c r="D35" s="13">
        <v>3</v>
      </c>
      <c r="E35" s="14" t="s">
        <v>1518</v>
      </c>
      <c r="F35" s="14"/>
      <c r="G35" s="14" t="s">
        <v>1338</v>
      </c>
      <c r="H35" s="2" t="s">
        <v>1094</v>
      </c>
      <c r="I35" s="1">
        <v>35504</v>
      </c>
      <c r="J35" s="2" t="s">
        <v>352</v>
      </c>
      <c r="K35" s="2" t="s">
        <v>353</v>
      </c>
      <c r="L35" s="2" t="s">
        <v>354</v>
      </c>
      <c r="M35" s="1">
        <v>121119</v>
      </c>
      <c r="N35" s="2" t="s">
        <v>13</v>
      </c>
      <c r="O35" s="1">
        <v>27</v>
      </c>
      <c r="P35" s="2" t="s">
        <v>330</v>
      </c>
      <c r="Q35" s="2" t="s">
        <v>331</v>
      </c>
      <c r="R35" s="1">
        <v>141</v>
      </c>
      <c r="S35" s="2">
        <v>17</v>
      </c>
      <c r="U35" s="1">
        <v>1</v>
      </c>
      <c r="V35" s="3">
        <v>162</v>
      </c>
      <c r="W35" s="3">
        <v>61</v>
      </c>
    </row>
    <row r="36" spans="1:23" x14ac:dyDescent="0.45">
      <c r="A36" s="13"/>
      <c r="B36" s="13">
        <v>84</v>
      </c>
      <c r="C36" s="14" t="s">
        <v>1148</v>
      </c>
      <c r="D36" s="13">
        <v>3</v>
      </c>
      <c r="E36" s="14" t="s">
        <v>1518</v>
      </c>
      <c r="F36" s="14"/>
      <c r="G36" s="14"/>
      <c r="H36" s="2" t="s">
        <v>1147</v>
      </c>
      <c r="I36" s="1">
        <v>35224</v>
      </c>
      <c r="J36" s="2" t="s">
        <v>169</v>
      </c>
      <c r="K36" s="2" t="s">
        <v>363</v>
      </c>
      <c r="L36" s="2" t="s">
        <v>364</v>
      </c>
      <c r="N36" s="2" t="s">
        <v>13</v>
      </c>
      <c r="O36" s="1">
        <v>27</v>
      </c>
      <c r="P36" s="2" t="s">
        <v>330</v>
      </c>
      <c r="Q36" s="2" t="s">
        <v>331</v>
      </c>
      <c r="R36" s="1">
        <v>144</v>
      </c>
      <c r="S36" s="2">
        <v>17</v>
      </c>
      <c r="T36" s="2" t="s">
        <v>1283</v>
      </c>
      <c r="U36" s="1">
        <v>1</v>
      </c>
      <c r="V36" s="3">
        <v>167</v>
      </c>
      <c r="W36" s="3" t="s">
        <v>1295</v>
      </c>
    </row>
    <row r="37" spans="1:23" x14ac:dyDescent="0.45">
      <c r="A37" s="13"/>
      <c r="B37" s="13">
        <v>85</v>
      </c>
      <c r="C37" s="14" t="s">
        <v>1039</v>
      </c>
      <c r="D37" s="13">
        <v>3</v>
      </c>
      <c r="E37" s="14" t="s">
        <v>1518</v>
      </c>
      <c r="F37" s="14" t="s">
        <v>1291</v>
      </c>
      <c r="G37" s="14"/>
      <c r="H37" s="2" t="s">
        <v>1038</v>
      </c>
      <c r="I37" s="1">
        <v>22282</v>
      </c>
      <c r="J37" s="2" t="s">
        <v>123</v>
      </c>
      <c r="K37" s="2" t="s">
        <v>365</v>
      </c>
      <c r="L37" s="2" t="s">
        <v>366</v>
      </c>
      <c r="N37" s="2" t="s">
        <v>13</v>
      </c>
      <c r="O37" s="1">
        <v>33</v>
      </c>
      <c r="P37" s="2" t="s">
        <v>330</v>
      </c>
      <c r="Q37" s="2" t="s">
        <v>331</v>
      </c>
      <c r="R37" s="1">
        <v>147</v>
      </c>
      <c r="S37" s="2">
        <v>17</v>
      </c>
      <c r="T37" s="2" t="s">
        <v>1283</v>
      </c>
      <c r="V37" s="3">
        <v>165</v>
      </c>
      <c r="W37" s="3">
        <v>60</v>
      </c>
    </row>
    <row r="38" spans="1:23" x14ac:dyDescent="0.45">
      <c r="A38" s="13"/>
      <c r="B38" s="13">
        <v>86</v>
      </c>
      <c r="C38" s="14" t="s">
        <v>1021</v>
      </c>
      <c r="D38" s="13">
        <v>3</v>
      </c>
      <c r="E38" s="14" t="s">
        <v>1518</v>
      </c>
      <c r="F38" s="14" t="s">
        <v>1306</v>
      </c>
      <c r="G38" s="14"/>
      <c r="H38" s="2" t="s">
        <v>1020</v>
      </c>
      <c r="I38" s="1">
        <v>35639</v>
      </c>
      <c r="J38" s="2" t="s">
        <v>373</v>
      </c>
      <c r="K38" s="2" t="s">
        <v>374</v>
      </c>
      <c r="L38" s="2" t="s">
        <v>375</v>
      </c>
      <c r="M38" s="1">
        <v>122660</v>
      </c>
      <c r="N38" s="2" t="s">
        <v>13</v>
      </c>
      <c r="O38" s="1">
        <v>36</v>
      </c>
      <c r="P38" s="2" t="s">
        <v>330</v>
      </c>
      <c r="Q38" s="2" t="s">
        <v>331</v>
      </c>
      <c r="R38" s="1">
        <v>150</v>
      </c>
      <c r="S38" s="2">
        <v>17</v>
      </c>
      <c r="V38" s="3">
        <v>163</v>
      </c>
      <c r="W38" s="3">
        <v>49.5</v>
      </c>
    </row>
    <row r="39" spans="1:23" x14ac:dyDescent="0.45">
      <c r="A39" s="13"/>
      <c r="B39" s="13">
        <v>87</v>
      </c>
      <c r="C39" s="14" t="s">
        <v>1069</v>
      </c>
      <c r="D39" s="13">
        <v>3</v>
      </c>
      <c r="E39" s="14" t="s">
        <v>1518</v>
      </c>
      <c r="F39" s="14" t="s">
        <v>1291</v>
      </c>
      <c r="G39" s="14" t="s">
        <v>1360</v>
      </c>
      <c r="H39" s="2" t="s">
        <v>1068</v>
      </c>
      <c r="I39" s="1">
        <v>35565</v>
      </c>
      <c r="J39" s="2" t="s">
        <v>99</v>
      </c>
      <c r="K39" s="2" t="s">
        <v>376</v>
      </c>
      <c r="L39" s="2" t="s">
        <v>377</v>
      </c>
      <c r="M39" s="1">
        <v>122045</v>
      </c>
      <c r="N39" s="2" t="s">
        <v>13</v>
      </c>
      <c r="O39" s="1">
        <v>37</v>
      </c>
      <c r="P39" s="2" t="s">
        <v>330</v>
      </c>
      <c r="Q39" s="2" t="s">
        <v>331</v>
      </c>
      <c r="R39" s="1">
        <v>151</v>
      </c>
      <c r="S39" s="2">
        <v>17</v>
      </c>
      <c r="U39" s="1">
        <v>1</v>
      </c>
      <c r="V39" s="3">
        <v>166</v>
      </c>
      <c r="W39" s="3">
        <v>66.5</v>
      </c>
    </row>
    <row r="40" spans="1:23" x14ac:dyDescent="0.45">
      <c r="A40" s="13"/>
      <c r="B40" s="13">
        <v>88</v>
      </c>
      <c r="C40" s="14" t="s">
        <v>1256</v>
      </c>
      <c r="D40" s="13">
        <v>3</v>
      </c>
      <c r="E40" s="14" t="s">
        <v>1518</v>
      </c>
      <c r="F40" s="14" t="s">
        <v>1369</v>
      </c>
      <c r="G40" s="14" t="s">
        <v>1368</v>
      </c>
      <c r="H40" s="2" t="s">
        <v>1256</v>
      </c>
      <c r="J40" s="2" t="s">
        <v>64</v>
      </c>
      <c r="K40" s="2" t="s">
        <v>383</v>
      </c>
      <c r="L40" s="2" t="s">
        <v>384</v>
      </c>
      <c r="M40" s="1">
        <v>122918</v>
      </c>
      <c r="N40" s="2" t="s">
        <v>13</v>
      </c>
      <c r="O40" s="1">
        <v>31</v>
      </c>
      <c r="P40" s="2" t="s">
        <v>330</v>
      </c>
      <c r="Q40" s="2" t="s">
        <v>331</v>
      </c>
      <c r="R40" s="1">
        <v>154</v>
      </c>
      <c r="S40" s="2">
        <v>17</v>
      </c>
      <c r="V40" s="3">
        <v>165</v>
      </c>
      <c r="W40" s="3">
        <v>67</v>
      </c>
    </row>
    <row r="41" spans="1:23" x14ac:dyDescent="0.45">
      <c r="A41" s="13"/>
      <c r="B41" s="13">
        <v>89</v>
      </c>
      <c r="C41" s="14" t="s">
        <v>973</v>
      </c>
      <c r="D41" s="13">
        <v>3</v>
      </c>
      <c r="E41" s="14" t="s">
        <v>1518</v>
      </c>
      <c r="F41" s="14" t="s">
        <v>1291</v>
      </c>
      <c r="G41" s="14" t="s">
        <v>1385</v>
      </c>
      <c r="H41" s="2" t="s">
        <v>972</v>
      </c>
      <c r="I41" s="1">
        <v>35681</v>
      </c>
      <c r="J41" s="2" t="s">
        <v>389</v>
      </c>
      <c r="K41" s="2" t="s">
        <v>388</v>
      </c>
      <c r="L41" s="2" t="s">
        <v>390</v>
      </c>
      <c r="M41" s="1">
        <v>123175</v>
      </c>
      <c r="N41" s="2" t="s">
        <v>13</v>
      </c>
      <c r="O41" s="1">
        <v>33</v>
      </c>
      <c r="P41" s="2" t="s">
        <v>330</v>
      </c>
      <c r="Q41" s="2" t="s">
        <v>331</v>
      </c>
      <c r="R41" s="1">
        <v>156</v>
      </c>
      <c r="S41" s="2">
        <v>17</v>
      </c>
      <c r="V41" s="3">
        <v>161</v>
      </c>
      <c r="W41" s="3">
        <v>61</v>
      </c>
    </row>
    <row r="42" spans="1:23" x14ac:dyDescent="0.45">
      <c r="A42" s="13"/>
      <c r="B42" s="13">
        <v>90</v>
      </c>
      <c r="C42" s="14" t="s">
        <v>851</v>
      </c>
      <c r="D42" s="13">
        <v>3</v>
      </c>
      <c r="E42" s="14" t="s">
        <v>1518</v>
      </c>
      <c r="F42" s="14" t="s">
        <v>1397</v>
      </c>
      <c r="G42" s="14" t="s">
        <v>1396</v>
      </c>
      <c r="H42" s="2" t="s">
        <v>850</v>
      </c>
      <c r="I42" s="1">
        <v>35925</v>
      </c>
      <c r="J42" s="2" t="s">
        <v>394</v>
      </c>
      <c r="K42" s="2" t="s">
        <v>395</v>
      </c>
      <c r="L42" s="2" t="s">
        <v>396</v>
      </c>
      <c r="M42" s="1">
        <v>125625</v>
      </c>
      <c r="N42" s="2" t="s">
        <v>13</v>
      </c>
      <c r="O42" s="1">
        <v>25</v>
      </c>
      <c r="P42" s="2" t="s">
        <v>330</v>
      </c>
      <c r="Q42" s="2" t="s">
        <v>331</v>
      </c>
      <c r="R42" s="1">
        <v>159</v>
      </c>
      <c r="S42" s="2">
        <v>17</v>
      </c>
      <c r="T42" s="2" t="s">
        <v>1284</v>
      </c>
      <c r="U42" s="1">
        <v>1</v>
      </c>
      <c r="V42" s="3">
        <v>159</v>
      </c>
      <c r="W42" s="3">
        <v>50</v>
      </c>
    </row>
    <row r="43" spans="1:23" x14ac:dyDescent="0.45">
      <c r="A43" s="13"/>
      <c r="B43" s="13">
        <v>91</v>
      </c>
      <c r="C43" s="14" t="s">
        <v>917</v>
      </c>
      <c r="D43" s="13">
        <v>3</v>
      </c>
      <c r="E43" s="14" t="s">
        <v>1518</v>
      </c>
      <c r="F43" s="14" t="s">
        <v>1308</v>
      </c>
      <c r="G43" s="14" t="s">
        <v>1417</v>
      </c>
      <c r="H43" s="2" t="s">
        <v>916</v>
      </c>
      <c r="I43" s="1">
        <v>33562</v>
      </c>
      <c r="J43" s="2" t="s">
        <v>424</v>
      </c>
      <c r="K43" s="2" t="s">
        <v>425</v>
      </c>
      <c r="L43" s="2" t="s">
        <v>426</v>
      </c>
      <c r="M43" s="1">
        <v>124478</v>
      </c>
      <c r="N43" s="2" t="s">
        <v>13</v>
      </c>
      <c r="O43" s="1">
        <v>28</v>
      </c>
      <c r="P43" s="2" t="s">
        <v>330</v>
      </c>
      <c r="Q43" s="2" t="s">
        <v>331</v>
      </c>
      <c r="R43" s="1">
        <v>170</v>
      </c>
      <c r="S43" s="2">
        <v>17</v>
      </c>
      <c r="U43" s="1">
        <v>1</v>
      </c>
      <c r="V43" s="3">
        <v>166</v>
      </c>
      <c r="W43" s="3">
        <v>60</v>
      </c>
    </row>
    <row r="44" spans="1:23" x14ac:dyDescent="0.45">
      <c r="A44" s="13"/>
      <c r="B44" s="13">
        <v>92</v>
      </c>
      <c r="C44" s="14" t="s">
        <v>796</v>
      </c>
      <c r="D44" s="13">
        <v>3</v>
      </c>
      <c r="E44" s="14" t="s">
        <v>1518</v>
      </c>
      <c r="F44" s="14" t="s">
        <v>1291</v>
      </c>
      <c r="G44" s="14" t="s">
        <v>1419</v>
      </c>
      <c r="H44" s="2" t="s">
        <v>795</v>
      </c>
      <c r="I44" s="1">
        <v>36029</v>
      </c>
      <c r="J44" s="2" t="s">
        <v>193</v>
      </c>
      <c r="K44" s="2" t="s">
        <v>427</v>
      </c>
      <c r="L44" s="2" t="s">
        <v>428</v>
      </c>
      <c r="M44" s="1">
        <v>127300</v>
      </c>
      <c r="N44" s="2" t="s">
        <v>13</v>
      </c>
      <c r="O44" s="1">
        <v>38</v>
      </c>
      <c r="P44" s="2" t="s">
        <v>330</v>
      </c>
      <c r="Q44" s="2" t="s">
        <v>331</v>
      </c>
      <c r="R44" s="1">
        <v>171</v>
      </c>
      <c r="S44" s="2">
        <v>17</v>
      </c>
      <c r="V44" s="3">
        <v>163</v>
      </c>
      <c r="W44" s="3">
        <v>64</v>
      </c>
    </row>
    <row r="45" spans="1:23" x14ac:dyDescent="0.45">
      <c r="A45" s="13"/>
      <c r="B45" s="13">
        <v>93</v>
      </c>
      <c r="C45" s="14" t="s">
        <v>853</v>
      </c>
      <c r="D45" s="13">
        <v>3</v>
      </c>
      <c r="E45" s="14" t="s">
        <v>1518</v>
      </c>
      <c r="F45" s="14" t="s">
        <v>1297</v>
      </c>
      <c r="G45" s="14"/>
      <c r="H45" s="2" t="s">
        <v>852</v>
      </c>
      <c r="I45" s="1">
        <v>30064</v>
      </c>
      <c r="J45" s="2" t="s">
        <v>109</v>
      </c>
      <c r="K45" s="2" t="s">
        <v>270</v>
      </c>
      <c r="L45" s="2" t="s">
        <v>436</v>
      </c>
      <c r="M45" s="1">
        <v>125545</v>
      </c>
      <c r="N45" s="2" t="s">
        <v>13</v>
      </c>
      <c r="O45" s="1">
        <v>27</v>
      </c>
      <c r="P45" s="2" t="s">
        <v>330</v>
      </c>
      <c r="Q45" s="2" t="s">
        <v>331</v>
      </c>
      <c r="R45" s="1">
        <v>175</v>
      </c>
      <c r="S45" s="2">
        <v>17</v>
      </c>
      <c r="U45" s="1">
        <v>1</v>
      </c>
      <c r="V45" s="3">
        <v>167</v>
      </c>
      <c r="W45" s="3">
        <v>63</v>
      </c>
    </row>
    <row r="46" spans="1:23" x14ac:dyDescent="0.45">
      <c r="A46" s="13"/>
      <c r="B46" s="13">
        <v>94</v>
      </c>
      <c r="C46" s="14" t="s">
        <v>782</v>
      </c>
      <c r="D46" s="13">
        <v>3</v>
      </c>
      <c r="E46" s="14" t="s">
        <v>1518</v>
      </c>
      <c r="F46" s="14" t="s">
        <v>1291</v>
      </c>
      <c r="G46" s="14" t="s">
        <v>1440</v>
      </c>
      <c r="H46" s="2" t="s">
        <v>781</v>
      </c>
      <c r="I46" s="1">
        <v>36058</v>
      </c>
      <c r="J46" s="2" t="s">
        <v>441</v>
      </c>
      <c r="K46" s="2" t="s">
        <v>91</v>
      </c>
      <c r="L46" s="2" t="s">
        <v>442</v>
      </c>
      <c r="M46" s="1">
        <v>127351</v>
      </c>
      <c r="N46" s="2" t="s">
        <v>13</v>
      </c>
      <c r="O46" s="1">
        <v>24</v>
      </c>
      <c r="P46" s="2" t="s">
        <v>330</v>
      </c>
      <c r="Q46" s="2" t="s">
        <v>331</v>
      </c>
      <c r="R46" s="1">
        <v>177</v>
      </c>
      <c r="S46" s="2">
        <v>17</v>
      </c>
      <c r="T46" s="2" t="s">
        <v>1284</v>
      </c>
      <c r="V46" s="3">
        <v>167</v>
      </c>
      <c r="W46" s="3">
        <v>59</v>
      </c>
    </row>
    <row r="47" spans="1:23" x14ac:dyDescent="0.45">
      <c r="A47" s="13"/>
      <c r="B47" s="13">
        <v>95</v>
      </c>
      <c r="C47" s="14" t="s">
        <v>1055</v>
      </c>
      <c r="D47" s="13">
        <v>3</v>
      </c>
      <c r="E47" s="14" t="s">
        <v>1518</v>
      </c>
      <c r="F47" s="14" t="s">
        <v>1291</v>
      </c>
      <c r="G47" s="14" t="s">
        <v>1441</v>
      </c>
      <c r="H47" s="2" t="s">
        <v>1054</v>
      </c>
      <c r="I47" s="1">
        <v>35587</v>
      </c>
      <c r="J47" s="2" t="s">
        <v>446</v>
      </c>
      <c r="K47" s="2" t="s">
        <v>444</v>
      </c>
      <c r="L47" s="2" t="s">
        <v>447</v>
      </c>
      <c r="M47" s="1">
        <v>122237</v>
      </c>
      <c r="N47" s="2" t="s">
        <v>13</v>
      </c>
      <c r="O47" s="1">
        <v>40</v>
      </c>
      <c r="P47" s="2" t="s">
        <v>330</v>
      </c>
      <c r="Q47" s="2" t="s">
        <v>331</v>
      </c>
      <c r="R47" s="1">
        <v>179</v>
      </c>
      <c r="S47" s="2">
        <v>17</v>
      </c>
      <c r="V47" s="3">
        <v>168</v>
      </c>
      <c r="W47" s="3">
        <v>69</v>
      </c>
    </row>
    <row r="48" spans="1:23" x14ac:dyDescent="0.45">
      <c r="A48" s="13"/>
      <c r="B48" s="13">
        <v>96</v>
      </c>
      <c r="C48" s="14" t="s">
        <v>1091</v>
      </c>
      <c r="D48" s="13">
        <v>3</v>
      </c>
      <c r="E48" s="14" t="s">
        <v>1518</v>
      </c>
      <c r="F48" s="14"/>
      <c r="G48" s="14"/>
      <c r="H48" s="2" t="s">
        <v>1090</v>
      </c>
      <c r="I48" s="1">
        <v>35506</v>
      </c>
      <c r="J48" s="2" t="s">
        <v>260</v>
      </c>
      <c r="K48" s="2" t="s">
        <v>448</v>
      </c>
      <c r="L48" s="2" t="s">
        <v>449</v>
      </c>
      <c r="M48" s="1">
        <v>121466</v>
      </c>
      <c r="N48" s="2" t="s">
        <v>13</v>
      </c>
      <c r="O48" s="1">
        <v>25</v>
      </c>
      <c r="P48" s="2" t="s">
        <v>330</v>
      </c>
      <c r="Q48" s="2" t="s">
        <v>331</v>
      </c>
      <c r="R48" s="1">
        <v>181</v>
      </c>
      <c r="S48" s="2">
        <v>17</v>
      </c>
      <c r="T48" s="2" t="s">
        <v>1284</v>
      </c>
      <c r="V48" s="3">
        <v>167</v>
      </c>
      <c r="W48" s="3" t="s">
        <v>1295</v>
      </c>
    </row>
    <row r="49" spans="1:23" x14ac:dyDescent="0.45">
      <c r="A49" s="13"/>
      <c r="B49" s="13">
        <v>97</v>
      </c>
      <c r="C49" s="14" t="s">
        <v>825</v>
      </c>
      <c r="D49" s="13">
        <v>3</v>
      </c>
      <c r="E49" s="14" t="s">
        <v>1518</v>
      </c>
      <c r="F49" s="14" t="s">
        <v>1291</v>
      </c>
      <c r="G49" s="14" t="s">
        <v>1452</v>
      </c>
      <c r="H49" s="2" t="s">
        <v>824</v>
      </c>
      <c r="I49" s="1">
        <v>35957</v>
      </c>
      <c r="J49" s="2" t="s">
        <v>85</v>
      </c>
      <c r="K49" s="2" t="s">
        <v>453</v>
      </c>
      <c r="L49" s="2" t="s">
        <v>454</v>
      </c>
      <c r="M49" s="1">
        <v>125726</v>
      </c>
      <c r="N49" s="2" t="s">
        <v>13</v>
      </c>
      <c r="O49" s="1">
        <v>28</v>
      </c>
      <c r="P49" s="2" t="s">
        <v>330</v>
      </c>
      <c r="Q49" s="2" t="s">
        <v>331</v>
      </c>
      <c r="R49" s="1">
        <v>183</v>
      </c>
      <c r="S49" s="2">
        <v>17</v>
      </c>
      <c r="V49" s="3">
        <v>168</v>
      </c>
      <c r="W49" s="3">
        <v>60</v>
      </c>
    </row>
    <row r="50" spans="1:23" x14ac:dyDescent="0.45">
      <c r="A50" s="13">
        <f>COUNT(D50:D72)</f>
        <v>23</v>
      </c>
      <c r="B50" s="13">
        <v>55</v>
      </c>
      <c r="C50" s="14" t="s">
        <v>1001</v>
      </c>
      <c r="D50" s="13">
        <v>4</v>
      </c>
      <c r="E50" s="14" t="s">
        <v>1517</v>
      </c>
      <c r="F50" s="14" t="s">
        <v>1319</v>
      </c>
      <c r="G50" s="14"/>
      <c r="H50" s="2" t="s">
        <v>1000</v>
      </c>
      <c r="I50" s="1">
        <v>35663</v>
      </c>
      <c r="J50" s="2" t="s">
        <v>20</v>
      </c>
      <c r="K50" s="2" t="s">
        <v>19</v>
      </c>
      <c r="L50" s="2" t="s">
        <v>21</v>
      </c>
      <c r="N50" s="2" t="s">
        <v>13</v>
      </c>
      <c r="O50" s="1">
        <v>22</v>
      </c>
      <c r="P50" s="2" t="s">
        <v>462</v>
      </c>
      <c r="Q50" s="2" t="s">
        <v>463</v>
      </c>
      <c r="R50" s="1">
        <v>192</v>
      </c>
      <c r="S50" s="2">
        <v>18</v>
      </c>
      <c r="T50" s="2" t="s">
        <v>1283</v>
      </c>
      <c r="U50" s="1">
        <v>1</v>
      </c>
      <c r="V50" s="3">
        <v>169</v>
      </c>
      <c r="W50" s="3">
        <v>67</v>
      </c>
    </row>
    <row r="51" spans="1:23" x14ac:dyDescent="0.45">
      <c r="A51" s="13"/>
      <c r="B51" s="13">
        <v>61</v>
      </c>
      <c r="C51" s="14" t="s">
        <v>1083</v>
      </c>
      <c r="D51" s="13">
        <v>4</v>
      </c>
      <c r="E51" s="14" t="s">
        <v>1517</v>
      </c>
      <c r="F51" s="14" t="s">
        <v>1293</v>
      </c>
      <c r="G51" s="14"/>
      <c r="H51" s="2" t="s">
        <v>1082</v>
      </c>
      <c r="I51" s="1">
        <v>35521</v>
      </c>
      <c r="J51" s="2" t="s">
        <v>61</v>
      </c>
      <c r="K51" s="2" t="s">
        <v>62</v>
      </c>
      <c r="L51" s="2" t="s">
        <v>63</v>
      </c>
      <c r="M51" s="1">
        <v>122306</v>
      </c>
      <c r="N51" s="2" t="s">
        <v>13</v>
      </c>
      <c r="O51" s="1">
        <v>21</v>
      </c>
      <c r="P51" s="2" t="s">
        <v>462</v>
      </c>
      <c r="Q51" s="2" t="s">
        <v>463</v>
      </c>
      <c r="R51" s="1">
        <v>203</v>
      </c>
      <c r="S51" s="2">
        <v>18</v>
      </c>
      <c r="U51" s="1">
        <v>1</v>
      </c>
      <c r="V51" s="3">
        <v>170</v>
      </c>
      <c r="W51" s="3">
        <v>57</v>
      </c>
    </row>
    <row r="52" spans="1:23" x14ac:dyDescent="0.45">
      <c r="A52" s="13"/>
      <c r="B52" s="13">
        <v>68</v>
      </c>
      <c r="C52" s="14" t="s">
        <v>1085</v>
      </c>
      <c r="D52" s="13">
        <v>4</v>
      </c>
      <c r="E52" s="14" t="s">
        <v>1517</v>
      </c>
      <c r="F52" s="14" t="s">
        <v>1433</v>
      </c>
      <c r="G52" s="14" t="s">
        <v>1432</v>
      </c>
      <c r="H52" s="2" t="s">
        <v>1084</v>
      </c>
      <c r="I52" s="1">
        <v>35519</v>
      </c>
      <c r="J52" s="2" t="s">
        <v>85</v>
      </c>
      <c r="K52" s="2" t="s">
        <v>84</v>
      </c>
      <c r="L52" s="2" t="s">
        <v>86</v>
      </c>
      <c r="M52" s="1">
        <v>121465</v>
      </c>
      <c r="N52" s="2" t="s">
        <v>13</v>
      </c>
      <c r="O52" s="1">
        <v>21</v>
      </c>
      <c r="P52" s="2" t="s">
        <v>462</v>
      </c>
      <c r="Q52" s="2" t="s">
        <v>463</v>
      </c>
      <c r="R52" s="1">
        <v>215</v>
      </c>
      <c r="S52" s="2">
        <v>18</v>
      </c>
      <c r="U52" s="1">
        <v>1</v>
      </c>
      <c r="V52" s="3">
        <v>171</v>
      </c>
      <c r="W52" s="3">
        <v>62</v>
      </c>
    </row>
    <row r="53" spans="1:23" x14ac:dyDescent="0.45">
      <c r="A53" s="13"/>
      <c r="B53" s="13">
        <v>98</v>
      </c>
      <c r="C53" s="14" t="s">
        <v>977</v>
      </c>
      <c r="D53" s="13">
        <v>4</v>
      </c>
      <c r="E53" s="14" t="s">
        <v>1517</v>
      </c>
      <c r="F53" s="14" t="s">
        <v>1291</v>
      </c>
      <c r="G53" s="14" t="s">
        <v>1294</v>
      </c>
      <c r="H53" s="2" t="s">
        <v>976</v>
      </c>
      <c r="I53" s="1">
        <v>35680</v>
      </c>
      <c r="J53" s="2" t="s">
        <v>163</v>
      </c>
      <c r="K53" s="2" t="s">
        <v>175</v>
      </c>
      <c r="L53" s="2" t="s">
        <v>461</v>
      </c>
      <c r="M53" s="1">
        <v>123162</v>
      </c>
      <c r="N53" s="2" t="s">
        <v>13</v>
      </c>
      <c r="O53" s="1">
        <v>41</v>
      </c>
      <c r="P53" s="2" t="s">
        <v>462</v>
      </c>
      <c r="Q53" s="2" t="s">
        <v>463</v>
      </c>
      <c r="R53" s="1">
        <v>188</v>
      </c>
      <c r="S53" s="2">
        <v>18</v>
      </c>
      <c r="U53" s="1">
        <v>2</v>
      </c>
      <c r="V53" s="3">
        <v>170</v>
      </c>
      <c r="W53" s="3" t="s">
        <v>1295</v>
      </c>
    </row>
    <row r="54" spans="1:23" x14ac:dyDescent="0.45">
      <c r="A54" s="13"/>
      <c r="B54" s="13">
        <v>99</v>
      </c>
      <c r="C54" s="14" t="s">
        <v>841</v>
      </c>
      <c r="D54" s="13">
        <v>4</v>
      </c>
      <c r="E54" s="14" t="s">
        <v>1517</v>
      </c>
      <c r="F54" s="14" t="s">
        <v>1312</v>
      </c>
      <c r="G54" s="14"/>
      <c r="H54" s="2" t="s">
        <v>840</v>
      </c>
      <c r="I54" s="1">
        <v>35938</v>
      </c>
      <c r="J54" s="2" t="s">
        <v>67</v>
      </c>
      <c r="K54" s="2" t="s">
        <v>473</v>
      </c>
      <c r="L54" s="2" t="s">
        <v>474</v>
      </c>
      <c r="N54" s="2" t="s">
        <v>13</v>
      </c>
      <c r="O54" s="1">
        <v>26</v>
      </c>
      <c r="P54" s="2" t="s">
        <v>462</v>
      </c>
      <c r="Q54" s="2" t="s">
        <v>463</v>
      </c>
      <c r="R54" s="1">
        <v>191</v>
      </c>
      <c r="S54" s="2">
        <v>18</v>
      </c>
      <c r="T54" s="2" t="s">
        <v>1283</v>
      </c>
      <c r="U54" s="1">
        <v>1</v>
      </c>
      <c r="V54" s="3">
        <v>170</v>
      </c>
      <c r="W54" s="3">
        <v>67.5</v>
      </c>
    </row>
    <row r="55" spans="1:23" x14ac:dyDescent="0.45">
      <c r="A55" s="13"/>
      <c r="B55" s="13">
        <v>100</v>
      </c>
      <c r="C55" s="14" t="s">
        <v>1065</v>
      </c>
      <c r="D55" s="13">
        <v>4</v>
      </c>
      <c r="E55" s="14" t="s">
        <v>1517</v>
      </c>
      <c r="F55" s="14" t="s">
        <v>1330</v>
      </c>
      <c r="G55" s="14" t="s">
        <v>1329</v>
      </c>
      <c r="H55" s="2" t="s">
        <v>1064</v>
      </c>
      <c r="I55" s="1">
        <v>35569</v>
      </c>
      <c r="J55" s="2" t="s">
        <v>289</v>
      </c>
      <c r="K55" s="2" t="s">
        <v>290</v>
      </c>
      <c r="L55" s="2" t="s">
        <v>291</v>
      </c>
      <c r="M55" s="1">
        <v>122036</v>
      </c>
      <c r="N55" s="2" t="s">
        <v>13</v>
      </c>
      <c r="O55" s="1">
        <v>23</v>
      </c>
      <c r="P55" s="2" t="s">
        <v>462</v>
      </c>
      <c r="Q55" s="2" t="s">
        <v>463</v>
      </c>
      <c r="R55" s="1">
        <v>194</v>
      </c>
      <c r="S55" s="2">
        <v>18</v>
      </c>
      <c r="V55" s="3">
        <v>169</v>
      </c>
      <c r="W55" s="3">
        <v>81.5</v>
      </c>
    </row>
    <row r="56" spans="1:23" x14ac:dyDescent="0.45">
      <c r="A56" s="13"/>
      <c r="B56" s="13">
        <v>101</v>
      </c>
      <c r="C56" s="14" t="s">
        <v>831</v>
      </c>
      <c r="D56" s="13">
        <v>4</v>
      </c>
      <c r="E56" s="14" t="s">
        <v>1517</v>
      </c>
      <c r="F56" s="14" t="s">
        <v>1297</v>
      </c>
      <c r="G56" s="14" t="s">
        <v>1346</v>
      </c>
      <c r="H56" s="2" t="s">
        <v>830</v>
      </c>
      <c r="I56" s="1">
        <v>35948</v>
      </c>
      <c r="J56" s="2" t="s">
        <v>482</v>
      </c>
      <c r="K56" s="2" t="s">
        <v>481</v>
      </c>
      <c r="L56" s="2" t="s">
        <v>483</v>
      </c>
      <c r="N56" s="2" t="s">
        <v>13</v>
      </c>
      <c r="O56" s="1">
        <v>28</v>
      </c>
      <c r="P56" s="2" t="s">
        <v>462</v>
      </c>
      <c r="Q56" s="2" t="s">
        <v>463</v>
      </c>
      <c r="R56" s="1">
        <v>197</v>
      </c>
      <c r="S56" s="2">
        <v>18</v>
      </c>
      <c r="T56" s="2" t="s">
        <v>1283</v>
      </c>
      <c r="V56" s="3">
        <v>170</v>
      </c>
      <c r="W56" s="3">
        <v>60</v>
      </c>
    </row>
    <row r="57" spans="1:23" x14ac:dyDescent="0.45">
      <c r="A57" s="13"/>
      <c r="B57" s="13">
        <v>102</v>
      </c>
      <c r="C57" s="14" t="s">
        <v>772</v>
      </c>
      <c r="D57" s="13">
        <v>4</v>
      </c>
      <c r="E57" s="14" t="s">
        <v>1517</v>
      </c>
      <c r="F57" s="14" t="s">
        <v>1377</v>
      </c>
      <c r="G57" s="14" t="s">
        <v>1376</v>
      </c>
      <c r="H57" s="2" t="s">
        <v>771</v>
      </c>
      <c r="I57" s="1">
        <v>31749</v>
      </c>
      <c r="J57" s="2" t="s">
        <v>488</v>
      </c>
      <c r="K57" s="2" t="s">
        <v>487</v>
      </c>
      <c r="L57" s="2" t="s">
        <v>489</v>
      </c>
      <c r="M57" s="1">
        <v>125888</v>
      </c>
      <c r="N57" s="2" t="s">
        <v>13</v>
      </c>
      <c r="O57" s="1">
        <v>25</v>
      </c>
      <c r="P57" s="2" t="s">
        <v>462</v>
      </c>
      <c r="Q57" s="2" t="s">
        <v>463</v>
      </c>
      <c r="R57" s="1">
        <v>200</v>
      </c>
      <c r="S57" s="2">
        <v>18</v>
      </c>
      <c r="V57" s="3">
        <v>169</v>
      </c>
      <c r="W57" s="3">
        <v>58.5</v>
      </c>
    </row>
    <row r="58" spans="1:23" x14ac:dyDescent="0.45">
      <c r="A58" s="13"/>
      <c r="B58" s="13">
        <v>103</v>
      </c>
      <c r="C58" s="14" t="s">
        <v>809</v>
      </c>
      <c r="D58" s="13">
        <v>4</v>
      </c>
      <c r="E58" s="14" t="s">
        <v>1517</v>
      </c>
      <c r="F58" s="14"/>
      <c r="G58" s="14"/>
      <c r="H58" s="2" t="s">
        <v>808</v>
      </c>
      <c r="I58" s="1">
        <v>35989</v>
      </c>
      <c r="J58" s="2" t="s">
        <v>260</v>
      </c>
      <c r="K58" s="2" t="s">
        <v>490</v>
      </c>
      <c r="L58" s="2" t="s">
        <v>491</v>
      </c>
      <c r="M58" s="1">
        <v>126190</v>
      </c>
      <c r="N58" s="2" t="s">
        <v>13</v>
      </c>
      <c r="O58" s="1">
        <v>28</v>
      </c>
      <c r="P58" s="2" t="s">
        <v>462</v>
      </c>
      <c r="Q58" s="2" t="s">
        <v>463</v>
      </c>
      <c r="R58" s="1">
        <v>201</v>
      </c>
      <c r="S58" s="2">
        <v>18</v>
      </c>
      <c r="U58" s="1">
        <v>1</v>
      </c>
      <c r="V58" s="3">
        <v>171</v>
      </c>
      <c r="W58" s="3">
        <v>68.5</v>
      </c>
    </row>
    <row r="59" spans="1:23" x14ac:dyDescent="0.45">
      <c r="A59" s="13"/>
      <c r="B59" s="13">
        <v>104</v>
      </c>
      <c r="C59" s="14" t="s">
        <v>1257</v>
      </c>
      <c r="D59" s="13">
        <v>4</v>
      </c>
      <c r="E59" s="14" t="s">
        <v>1517</v>
      </c>
      <c r="F59" s="14" t="s">
        <v>1372</v>
      </c>
      <c r="G59" s="14"/>
      <c r="H59" s="2" t="s">
        <v>1257</v>
      </c>
      <c r="J59" s="2" t="s">
        <v>174</v>
      </c>
      <c r="K59" s="2" t="s">
        <v>492</v>
      </c>
      <c r="L59" s="2" t="s">
        <v>493</v>
      </c>
      <c r="M59" s="1">
        <v>126028</v>
      </c>
      <c r="N59" s="2" t="s">
        <v>13</v>
      </c>
      <c r="O59" s="1">
        <v>26</v>
      </c>
      <c r="P59" s="2" t="s">
        <v>462</v>
      </c>
      <c r="Q59" s="2" t="s">
        <v>463</v>
      </c>
      <c r="R59" s="1">
        <v>202</v>
      </c>
      <c r="S59" s="2">
        <v>18</v>
      </c>
      <c r="T59" s="2" t="s">
        <v>1284</v>
      </c>
      <c r="V59" s="3">
        <v>170</v>
      </c>
      <c r="W59" s="3">
        <v>64</v>
      </c>
    </row>
    <row r="60" spans="1:23" x14ac:dyDescent="0.45">
      <c r="A60" s="13"/>
      <c r="B60" s="13">
        <v>105</v>
      </c>
      <c r="C60" s="14" t="s">
        <v>829</v>
      </c>
      <c r="D60" s="13">
        <v>4</v>
      </c>
      <c r="E60" s="14" t="s">
        <v>1517</v>
      </c>
      <c r="F60" s="14" t="s">
        <v>1291</v>
      </c>
      <c r="G60" s="14"/>
      <c r="H60" s="2" t="s">
        <v>828</v>
      </c>
      <c r="I60" s="1">
        <v>35952</v>
      </c>
      <c r="J60" s="2" t="s">
        <v>494</v>
      </c>
      <c r="K60" s="2" t="s">
        <v>495</v>
      </c>
      <c r="L60" s="2" t="s">
        <v>496</v>
      </c>
      <c r="M60" s="1">
        <v>125874</v>
      </c>
      <c r="N60" s="2" t="s">
        <v>13</v>
      </c>
      <c r="O60" s="1">
        <v>31</v>
      </c>
      <c r="P60" s="2" t="s">
        <v>462</v>
      </c>
      <c r="Q60" s="2" t="s">
        <v>463</v>
      </c>
      <c r="R60" s="1">
        <v>204</v>
      </c>
      <c r="S60" s="2">
        <v>18</v>
      </c>
      <c r="V60" s="3">
        <v>171</v>
      </c>
      <c r="W60" s="3">
        <v>67</v>
      </c>
    </row>
    <row r="61" spans="1:23" x14ac:dyDescent="0.45">
      <c r="A61" s="13"/>
      <c r="B61" s="13">
        <v>106</v>
      </c>
      <c r="C61" s="14" t="s">
        <v>1003</v>
      </c>
      <c r="D61" s="13">
        <v>4</v>
      </c>
      <c r="E61" s="14" t="s">
        <v>1517</v>
      </c>
      <c r="F61" s="14" t="s">
        <v>1353</v>
      </c>
      <c r="G61" s="14" t="s">
        <v>1412</v>
      </c>
      <c r="H61" s="2" t="s">
        <v>1002</v>
      </c>
      <c r="I61" s="1">
        <v>15523</v>
      </c>
      <c r="J61" s="2" t="s">
        <v>499</v>
      </c>
      <c r="K61" s="2" t="s">
        <v>500</v>
      </c>
      <c r="L61" s="2" t="s">
        <v>501</v>
      </c>
      <c r="M61" s="1">
        <v>124879</v>
      </c>
      <c r="N61" s="2" t="s">
        <v>13</v>
      </c>
      <c r="O61" s="1">
        <v>35</v>
      </c>
      <c r="P61" s="2" t="s">
        <v>462</v>
      </c>
      <c r="Q61" s="2" t="s">
        <v>463</v>
      </c>
      <c r="R61" s="1">
        <v>207</v>
      </c>
      <c r="S61" s="2">
        <v>18</v>
      </c>
      <c r="V61" s="3">
        <v>171</v>
      </c>
      <c r="W61" s="3">
        <v>69</v>
      </c>
    </row>
    <row r="62" spans="1:23" x14ac:dyDescent="0.45">
      <c r="A62" s="13"/>
      <c r="B62" s="13">
        <v>107</v>
      </c>
      <c r="C62" s="14" t="s">
        <v>1235</v>
      </c>
      <c r="D62" s="13">
        <v>4</v>
      </c>
      <c r="E62" s="14" t="s">
        <v>1517</v>
      </c>
      <c r="F62" s="14" t="s">
        <v>1308</v>
      </c>
      <c r="G62" s="14"/>
      <c r="H62" s="2" t="s">
        <v>1234</v>
      </c>
      <c r="I62" s="1">
        <v>34486</v>
      </c>
      <c r="J62" s="2" t="s">
        <v>502</v>
      </c>
      <c r="K62" s="2" t="s">
        <v>503</v>
      </c>
      <c r="L62" s="2" t="s">
        <v>504</v>
      </c>
      <c r="M62" s="1">
        <v>124560</v>
      </c>
      <c r="N62" s="2" t="s">
        <v>13</v>
      </c>
      <c r="O62" s="1">
        <v>25</v>
      </c>
      <c r="P62" s="2" t="s">
        <v>462</v>
      </c>
      <c r="Q62" s="2" t="s">
        <v>463</v>
      </c>
      <c r="R62" s="1">
        <v>209</v>
      </c>
      <c r="S62" s="2">
        <v>18</v>
      </c>
      <c r="V62" s="3">
        <v>170</v>
      </c>
      <c r="W62" s="3">
        <v>70</v>
      </c>
    </row>
    <row r="63" spans="1:23" x14ac:dyDescent="0.45">
      <c r="A63" s="13"/>
      <c r="B63" s="13">
        <v>108</v>
      </c>
      <c r="C63" s="14" t="s">
        <v>937</v>
      </c>
      <c r="D63" s="13">
        <v>4</v>
      </c>
      <c r="E63" s="14" t="s">
        <v>1517</v>
      </c>
      <c r="F63" s="14" t="s">
        <v>1319</v>
      </c>
      <c r="G63" s="14"/>
      <c r="H63" s="2" t="s">
        <v>936</v>
      </c>
      <c r="I63" s="1">
        <v>33974</v>
      </c>
      <c r="J63" s="2" t="s">
        <v>508</v>
      </c>
      <c r="K63" s="2" t="s">
        <v>509</v>
      </c>
      <c r="L63" s="2" t="s">
        <v>510</v>
      </c>
      <c r="M63" s="1">
        <v>102280</v>
      </c>
      <c r="N63" s="2" t="s">
        <v>13</v>
      </c>
      <c r="O63" s="1">
        <v>23</v>
      </c>
      <c r="P63" s="2" t="s">
        <v>462</v>
      </c>
      <c r="Q63" s="2" t="s">
        <v>463</v>
      </c>
      <c r="R63" s="1">
        <v>213</v>
      </c>
      <c r="S63" s="2">
        <v>18</v>
      </c>
      <c r="T63" s="2" t="s">
        <v>1284</v>
      </c>
      <c r="V63" s="3">
        <v>170</v>
      </c>
      <c r="W63" s="3" t="s">
        <v>1295</v>
      </c>
    </row>
    <row r="64" spans="1:23" x14ac:dyDescent="0.45">
      <c r="A64" s="13"/>
      <c r="B64" s="13">
        <v>109</v>
      </c>
      <c r="C64" s="14" t="s">
        <v>1258</v>
      </c>
      <c r="D64" s="13">
        <v>4</v>
      </c>
      <c r="E64" s="14" t="s">
        <v>1517</v>
      </c>
      <c r="F64" s="14"/>
      <c r="G64" s="14"/>
      <c r="H64" s="2" t="s">
        <v>1258</v>
      </c>
      <c r="J64" s="2" t="s">
        <v>434</v>
      </c>
      <c r="K64" s="2" t="s">
        <v>228</v>
      </c>
      <c r="L64" s="2" t="s">
        <v>435</v>
      </c>
      <c r="M64" s="1">
        <v>119221</v>
      </c>
      <c r="N64" s="2" t="s">
        <v>13</v>
      </c>
      <c r="O64" s="1">
        <v>21</v>
      </c>
      <c r="P64" s="2" t="s">
        <v>462</v>
      </c>
      <c r="Q64" s="2" t="s">
        <v>463</v>
      </c>
      <c r="R64" s="1">
        <v>214</v>
      </c>
      <c r="S64" s="2">
        <v>18</v>
      </c>
      <c r="V64" s="3">
        <v>170</v>
      </c>
      <c r="W64" s="3">
        <v>61.5</v>
      </c>
    </row>
    <row r="65" spans="1:23" x14ac:dyDescent="0.45">
      <c r="A65" s="13"/>
      <c r="B65" s="13">
        <v>110</v>
      </c>
      <c r="C65" s="14" t="s">
        <v>885</v>
      </c>
      <c r="D65" s="13">
        <v>4</v>
      </c>
      <c r="E65" s="14" t="s">
        <v>1517</v>
      </c>
      <c r="F65" s="14" t="s">
        <v>1418</v>
      </c>
      <c r="G65" s="14"/>
      <c r="H65" s="2" t="s">
        <v>884</v>
      </c>
      <c r="I65" s="1">
        <v>35845</v>
      </c>
      <c r="J65" s="2" t="s">
        <v>515</v>
      </c>
      <c r="K65" s="2" t="s">
        <v>514</v>
      </c>
      <c r="L65" s="2" t="s">
        <v>516</v>
      </c>
      <c r="M65" s="1">
        <v>124875</v>
      </c>
      <c r="N65" s="2" t="s">
        <v>13</v>
      </c>
      <c r="O65" s="1">
        <v>29</v>
      </c>
      <c r="P65" s="2" t="s">
        <v>462</v>
      </c>
      <c r="Q65" s="2" t="s">
        <v>463</v>
      </c>
      <c r="R65" s="1">
        <v>217</v>
      </c>
      <c r="S65" s="2">
        <v>18</v>
      </c>
      <c r="V65" s="3">
        <v>170</v>
      </c>
      <c r="W65" s="3">
        <v>66</v>
      </c>
    </row>
    <row r="66" spans="1:23" x14ac:dyDescent="0.45">
      <c r="A66" s="13"/>
      <c r="B66" s="13">
        <v>111</v>
      </c>
      <c r="C66" s="14" t="s">
        <v>817</v>
      </c>
      <c r="D66" s="13">
        <v>4</v>
      </c>
      <c r="E66" s="14" t="s">
        <v>1517</v>
      </c>
      <c r="F66" s="14" t="s">
        <v>1291</v>
      </c>
      <c r="G66" s="14"/>
      <c r="H66" s="2" t="s">
        <v>816</v>
      </c>
      <c r="I66" s="1">
        <v>25312</v>
      </c>
      <c r="J66" s="2" t="s">
        <v>517</v>
      </c>
      <c r="K66" s="2" t="s">
        <v>91</v>
      </c>
      <c r="L66" s="2" t="s">
        <v>518</v>
      </c>
      <c r="M66" s="1">
        <v>126008</v>
      </c>
      <c r="N66" s="2" t="s">
        <v>13</v>
      </c>
      <c r="O66" s="1">
        <v>31</v>
      </c>
      <c r="P66" s="2" t="s">
        <v>462</v>
      </c>
      <c r="Q66" s="2" t="s">
        <v>463</v>
      </c>
      <c r="R66" s="1">
        <v>218</v>
      </c>
      <c r="S66" s="2">
        <v>18</v>
      </c>
      <c r="U66" s="1">
        <v>1</v>
      </c>
      <c r="V66" s="3">
        <v>171</v>
      </c>
      <c r="W66" s="3">
        <v>64</v>
      </c>
    </row>
    <row r="67" spans="1:23" x14ac:dyDescent="0.45">
      <c r="A67" s="13"/>
      <c r="B67" s="13">
        <v>112</v>
      </c>
      <c r="C67" s="14" t="s">
        <v>1259</v>
      </c>
      <c r="D67" s="13">
        <v>4</v>
      </c>
      <c r="E67" s="14" t="s">
        <v>1517</v>
      </c>
      <c r="F67" s="14" t="s">
        <v>1442</v>
      </c>
      <c r="G67" s="14"/>
      <c r="H67" s="2" t="s">
        <v>1259</v>
      </c>
      <c r="J67" s="2" t="s">
        <v>520</v>
      </c>
      <c r="K67" s="2" t="s">
        <v>473</v>
      </c>
      <c r="L67" s="2" t="s">
        <v>521</v>
      </c>
      <c r="M67" s="1">
        <v>122190</v>
      </c>
      <c r="N67" s="2" t="s">
        <v>13</v>
      </c>
      <c r="O67" s="1">
        <v>35</v>
      </c>
      <c r="P67" s="2" t="s">
        <v>462</v>
      </c>
      <c r="Q67" s="2" t="s">
        <v>463</v>
      </c>
      <c r="R67" s="1">
        <v>220</v>
      </c>
      <c r="S67" s="2">
        <v>18</v>
      </c>
      <c r="T67" s="2" t="s">
        <v>1284</v>
      </c>
      <c r="U67" s="1">
        <v>1</v>
      </c>
      <c r="V67" s="3">
        <v>171</v>
      </c>
      <c r="W67" s="3">
        <v>64</v>
      </c>
    </row>
    <row r="68" spans="1:23" x14ac:dyDescent="0.45">
      <c r="A68" s="13"/>
      <c r="B68" s="13">
        <v>113</v>
      </c>
      <c r="C68" s="14" t="s">
        <v>857</v>
      </c>
      <c r="D68" s="13">
        <v>4</v>
      </c>
      <c r="E68" s="14" t="s">
        <v>1517</v>
      </c>
      <c r="F68" s="14" t="s">
        <v>1291</v>
      </c>
      <c r="G68" s="14"/>
      <c r="H68" s="2" t="s">
        <v>856</v>
      </c>
      <c r="I68" s="1">
        <v>35912</v>
      </c>
      <c r="J68" s="2" t="s">
        <v>517</v>
      </c>
      <c r="K68" s="2" t="s">
        <v>522</v>
      </c>
      <c r="L68" s="2" t="s">
        <v>523</v>
      </c>
      <c r="M68" s="1">
        <v>125554</v>
      </c>
      <c r="N68" s="2" t="s">
        <v>13</v>
      </c>
      <c r="O68" s="1">
        <v>26</v>
      </c>
      <c r="P68" s="2" t="s">
        <v>462</v>
      </c>
      <c r="Q68" s="2" t="s">
        <v>463</v>
      </c>
      <c r="R68" s="1">
        <v>222</v>
      </c>
      <c r="S68" s="2">
        <v>18</v>
      </c>
      <c r="U68" s="1">
        <v>1</v>
      </c>
      <c r="V68" s="3">
        <v>171</v>
      </c>
      <c r="W68" s="3">
        <v>67</v>
      </c>
    </row>
    <row r="69" spans="1:23" x14ac:dyDescent="0.45">
      <c r="A69" s="13"/>
      <c r="B69" s="13">
        <v>114</v>
      </c>
      <c r="C69" s="14" t="s">
        <v>1233</v>
      </c>
      <c r="D69" s="13">
        <v>4</v>
      </c>
      <c r="E69" s="14" t="s">
        <v>1517</v>
      </c>
      <c r="F69" s="14" t="s">
        <v>1409</v>
      </c>
      <c r="G69" s="14" t="s">
        <v>1455</v>
      </c>
      <c r="H69" s="2" t="s">
        <v>1232</v>
      </c>
      <c r="I69" s="1">
        <v>27252</v>
      </c>
      <c r="J69" s="2" t="s">
        <v>165</v>
      </c>
      <c r="K69" s="2" t="s">
        <v>308</v>
      </c>
      <c r="L69" s="2" t="s">
        <v>524</v>
      </c>
      <c r="M69" s="1">
        <v>63365</v>
      </c>
      <c r="N69" s="2" t="s">
        <v>13</v>
      </c>
      <c r="O69" s="1">
        <v>23</v>
      </c>
      <c r="P69" s="2" t="s">
        <v>462</v>
      </c>
      <c r="Q69" s="2" t="s">
        <v>463</v>
      </c>
      <c r="R69" s="1">
        <v>223</v>
      </c>
      <c r="S69" s="2">
        <v>18</v>
      </c>
      <c r="V69" s="3">
        <v>171</v>
      </c>
      <c r="W69" s="3">
        <v>70</v>
      </c>
    </row>
    <row r="70" spans="1:23" x14ac:dyDescent="0.45">
      <c r="A70" s="13"/>
      <c r="B70" s="13">
        <v>115</v>
      </c>
      <c r="C70" s="14" t="s">
        <v>792</v>
      </c>
      <c r="D70" s="13">
        <v>4</v>
      </c>
      <c r="E70" s="14" t="s">
        <v>1517</v>
      </c>
      <c r="F70" s="14" t="s">
        <v>1457</v>
      </c>
      <c r="G70" s="14" t="s">
        <v>1456</v>
      </c>
      <c r="H70" s="2" t="s">
        <v>791</v>
      </c>
      <c r="I70" s="1">
        <v>36035</v>
      </c>
      <c r="J70" s="2" t="s">
        <v>525</v>
      </c>
      <c r="K70" s="2" t="s">
        <v>526</v>
      </c>
      <c r="L70" s="2" t="s">
        <v>527</v>
      </c>
      <c r="M70" s="1">
        <v>127800</v>
      </c>
      <c r="N70" s="2" t="s">
        <v>13</v>
      </c>
      <c r="O70" s="1">
        <v>23</v>
      </c>
      <c r="P70" s="2" t="s">
        <v>462</v>
      </c>
      <c r="Q70" s="2" t="s">
        <v>463</v>
      </c>
      <c r="R70" s="1">
        <v>224</v>
      </c>
      <c r="S70" s="2">
        <v>18</v>
      </c>
      <c r="U70" s="1">
        <v>2</v>
      </c>
      <c r="V70" s="3">
        <v>171</v>
      </c>
      <c r="W70" s="3">
        <v>67.5</v>
      </c>
    </row>
    <row r="71" spans="1:23" x14ac:dyDescent="0.45">
      <c r="A71" s="13"/>
      <c r="B71" s="13">
        <v>116</v>
      </c>
      <c r="C71" s="14" t="s">
        <v>1142</v>
      </c>
      <c r="D71" s="13">
        <v>4</v>
      </c>
      <c r="E71" s="14" t="s">
        <v>1517</v>
      </c>
      <c r="F71" s="14" t="s">
        <v>1353</v>
      </c>
      <c r="G71" s="14"/>
      <c r="H71" s="2" t="s">
        <v>1141</v>
      </c>
      <c r="I71" s="1">
        <v>27933</v>
      </c>
      <c r="J71" s="2" t="s">
        <v>85</v>
      </c>
      <c r="K71" s="2" t="s">
        <v>19</v>
      </c>
      <c r="L71" s="2" t="s">
        <v>528</v>
      </c>
      <c r="M71" s="1">
        <v>123656</v>
      </c>
      <c r="N71" s="2" t="s">
        <v>13</v>
      </c>
      <c r="O71" s="1">
        <v>38</v>
      </c>
      <c r="P71" s="2" t="s">
        <v>462</v>
      </c>
      <c r="Q71" s="2" t="s">
        <v>463</v>
      </c>
      <c r="R71" s="1">
        <v>225</v>
      </c>
      <c r="S71" s="2">
        <v>18</v>
      </c>
      <c r="T71" s="2" t="s">
        <v>1284</v>
      </c>
      <c r="U71" s="1">
        <v>1</v>
      </c>
      <c r="V71" s="3">
        <v>170</v>
      </c>
      <c r="W71" s="3">
        <v>62</v>
      </c>
    </row>
    <row r="72" spans="1:23" x14ac:dyDescent="0.45">
      <c r="A72" s="13"/>
      <c r="B72" s="13">
        <v>117</v>
      </c>
      <c r="C72" s="14" t="s">
        <v>941</v>
      </c>
      <c r="D72" s="13">
        <v>4</v>
      </c>
      <c r="E72" s="14" t="s">
        <v>1517</v>
      </c>
      <c r="F72" s="14" t="s">
        <v>1308</v>
      </c>
      <c r="G72" s="14"/>
      <c r="H72" s="2" t="s">
        <v>940</v>
      </c>
      <c r="I72" s="1">
        <v>35742</v>
      </c>
      <c r="J72" s="2" t="s">
        <v>310</v>
      </c>
      <c r="K72" s="2" t="s">
        <v>110</v>
      </c>
      <c r="L72" s="2" t="s">
        <v>311</v>
      </c>
      <c r="M72" s="1">
        <v>123929</v>
      </c>
      <c r="N72" s="2" t="s">
        <v>13</v>
      </c>
      <c r="O72" s="1">
        <v>25</v>
      </c>
      <c r="P72" s="2" t="s">
        <v>462</v>
      </c>
      <c r="Q72" s="2" t="s">
        <v>463</v>
      </c>
      <c r="R72" s="1">
        <v>226</v>
      </c>
      <c r="S72" s="2">
        <v>18</v>
      </c>
      <c r="U72" s="1">
        <v>1</v>
      </c>
      <c r="V72" s="3">
        <v>171</v>
      </c>
      <c r="W72" s="3">
        <v>70</v>
      </c>
    </row>
    <row r="73" spans="1:23" x14ac:dyDescent="0.45">
      <c r="A73" s="13">
        <f>COUNT(D73:D91)</f>
        <v>19</v>
      </c>
      <c r="B73" s="13">
        <v>65</v>
      </c>
      <c r="C73" s="14" t="s">
        <v>957</v>
      </c>
      <c r="D73" s="13">
        <v>5</v>
      </c>
      <c r="E73" s="14" t="s">
        <v>1520</v>
      </c>
      <c r="F73" s="14"/>
      <c r="G73" s="14"/>
      <c r="H73" s="2" t="s">
        <v>956</v>
      </c>
      <c r="I73" s="1">
        <v>35709</v>
      </c>
      <c r="J73" s="2" t="s">
        <v>77</v>
      </c>
      <c r="K73" s="2" t="s">
        <v>78</v>
      </c>
      <c r="L73" s="2" t="s">
        <v>79</v>
      </c>
      <c r="M73" s="1">
        <v>123488</v>
      </c>
      <c r="N73" s="2" t="s">
        <v>13</v>
      </c>
      <c r="O73" s="1">
        <v>23</v>
      </c>
      <c r="P73" s="2" t="s">
        <v>537</v>
      </c>
      <c r="Q73" s="2" t="s">
        <v>538</v>
      </c>
      <c r="R73" s="1">
        <v>268</v>
      </c>
      <c r="S73" s="2">
        <v>19</v>
      </c>
      <c r="V73" s="3">
        <v>173</v>
      </c>
      <c r="W73" s="3" t="s">
        <v>1295</v>
      </c>
    </row>
    <row r="74" spans="1:23" x14ac:dyDescent="0.45">
      <c r="A74" s="13"/>
      <c r="B74" s="13">
        <v>118</v>
      </c>
      <c r="C74" s="14" t="s">
        <v>815</v>
      </c>
      <c r="D74" s="13">
        <v>5</v>
      </c>
      <c r="E74" s="14" t="s">
        <v>1520</v>
      </c>
      <c r="F74" s="14" t="s">
        <v>1291</v>
      </c>
      <c r="G74" s="14"/>
      <c r="H74" s="2" t="s">
        <v>814</v>
      </c>
      <c r="I74" s="1">
        <v>31459</v>
      </c>
      <c r="J74" s="2" t="s">
        <v>245</v>
      </c>
      <c r="K74" s="2" t="s">
        <v>469</v>
      </c>
      <c r="L74" s="2" t="s">
        <v>470</v>
      </c>
      <c r="M74" s="1">
        <v>126085</v>
      </c>
      <c r="N74" s="2" t="s">
        <v>13</v>
      </c>
      <c r="O74" s="1">
        <v>41</v>
      </c>
      <c r="P74" s="2" t="s">
        <v>537</v>
      </c>
      <c r="Q74" s="2" t="s">
        <v>538</v>
      </c>
      <c r="R74" s="1">
        <v>230</v>
      </c>
      <c r="S74" s="2">
        <v>19</v>
      </c>
      <c r="V74" s="3">
        <v>173</v>
      </c>
      <c r="W74" s="3">
        <v>80</v>
      </c>
    </row>
    <row r="75" spans="1:23" x14ac:dyDescent="0.45">
      <c r="A75" s="13"/>
      <c r="B75" s="13">
        <v>119</v>
      </c>
      <c r="C75" s="14" t="s">
        <v>855</v>
      </c>
      <c r="D75" s="13">
        <v>5</v>
      </c>
      <c r="E75" s="14" t="s">
        <v>1520</v>
      </c>
      <c r="F75" s="14" t="s">
        <v>1304</v>
      </c>
      <c r="G75" s="14" t="s">
        <v>1303</v>
      </c>
      <c r="H75" s="2" t="s">
        <v>854</v>
      </c>
      <c r="I75" s="1">
        <v>35915</v>
      </c>
      <c r="J75" s="2" t="s">
        <v>123</v>
      </c>
      <c r="K75" s="2" t="s">
        <v>124</v>
      </c>
      <c r="L75" s="2" t="s">
        <v>125</v>
      </c>
      <c r="M75" s="1">
        <v>124873</v>
      </c>
      <c r="N75" s="2" t="s">
        <v>13</v>
      </c>
      <c r="O75" s="1">
        <v>28</v>
      </c>
      <c r="P75" s="2" t="s">
        <v>537</v>
      </c>
      <c r="Q75" s="2" t="s">
        <v>538</v>
      </c>
      <c r="R75" s="1">
        <v>231</v>
      </c>
      <c r="S75" s="2">
        <v>19</v>
      </c>
      <c r="V75" s="3">
        <v>174</v>
      </c>
      <c r="W75" s="3">
        <v>68</v>
      </c>
    </row>
    <row r="76" spans="1:23" x14ac:dyDescent="0.45">
      <c r="A76" s="13"/>
      <c r="B76" s="13">
        <v>120</v>
      </c>
      <c r="C76" s="14" t="s">
        <v>766</v>
      </c>
      <c r="D76" s="13">
        <v>5</v>
      </c>
      <c r="E76" s="14" t="s">
        <v>1520</v>
      </c>
      <c r="F76" s="14" t="s">
        <v>1297</v>
      </c>
      <c r="G76" s="14" t="s">
        <v>1325</v>
      </c>
      <c r="H76" s="2" t="s">
        <v>765</v>
      </c>
      <c r="I76" s="1">
        <v>29884</v>
      </c>
      <c r="J76" s="2" t="s">
        <v>549</v>
      </c>
      <c r="K76" s="2" t="s">
        <v>548</v>
      </c>
      <c r="L76" s="2" t="s">
        <v>550</v>
      </c>
      <c r="M76" s="1">
        <v>79549</v>
      </c>
      <c r="N76" s="2" t="s">
        <v>13</v>
      </c>
      <c r="O76" s="1">
        <v>24</v>
      </c>
      <c r="P76" s="2" t="s">
        <v>537</v>
      </c>
      <c r="Q76" s="2" t="s">
        <v>538</v>
      </c>
      <c r="R76" s="1">
        <v>236</v>
      </c>
      <c r="S76" s="2">
        <v>19</v>
      </c>
      <c r="U76" s="1">
        <v>1</v>
      </c>
      <c r="V76" s="3">
        <v>173</v>
      </c>
      <c r="W76" s="3">
        <v>65</v>
      </c>
    </row>
    <row r="77" spans="1:23" x14ac:dyDescent="0.45">
      <c r="A77" s="13"/>
      <c r="B77" s="13">
        <v>121</v>
      </c>
      <c r="C77" s="14" t="s">
        <v>1027</v>
      </c>
      <c r="D77" s="13">
        <v>5</v>
      </c>
      <c r="E77" s="14" t="s">
        <v>1520</v>
      </c>
      <c r="F77" s="14" t="s">
        <v>1327</v>
      </c>
      <c r="G77" s="14" t="s">
        <v>1326</v>
      </c>
      <c r="H77" s="2" t="s">
        <v>1026</v>
      </c>
      <c r="I77" s="1">
        <v>35635</v>
      </c>
      <c r="J77" s="2" t="s">
        <v>551</v>
      </c>
      <c r="K77" s="2" t="s">
        <v>348</v>
      </c>
      <c r="L77" s="2" t="s">
        <v>552</v>
      </c>
      <c r="M77" s="1">
        <v>122619</v>
      </c>
      <c r="N77" s="2" t="s">
        <v>13</v>
      </c>
      <c r="O77" s="1">
        <v>34</v>
      </c>
      <c r="P77" s="2" t="s">
        <v>537</v>
      </c>
      <c r="Q77" s="2" t="s">
        <v>538</v>
      </c>
      <c r="R77" s="1">
        <v>237</v>
      </c>
      <c r="S77" s="2">
        <v>19</v>
      </c>
      <c r="U77" s="1">
        <v>1</v>
      </c>
      <c r="V77" s="3">
        <v>174</v>
      </c>
      <c r="W77" s="3">
        <v>58</v>
      </c>
    </row>
    <row r="78" spans="1:23" x14ac:dyDescent="0.45">
      <c r="A78" s="13"/>
      <c r="B78" s="13">
        <v>122</v>
      </c>
      <c r="C78" s="14" t="s">
        <v>985</v>
      </c>
      <c r="D78" s="13">
        <v>5</v>
      </c>
      <c r="E78" s="14" t="s">
        <v>1520</v>
      </c>
      <c r="F78" s="14" t="s">
        <v>1308</v>
      </c>
      <c r="G78" s="14"/>
      <c r="H78" s="2" t="s">
        <v>984</v>
      </c>
      <c r="I78" s="1">
        <v>35674</v>
      </c>
      <c r="J78" s="2" t="s">
        <v>553</v>
      </c>
      <c r="K78" s="2" t="s">
        <v>554</v>
      </c>
      <c r="L78" s="2" t="s">
        <v>555</v>
      </c>
      <c r="M78" s="1">
        <v>123746</v>
      </c>
      <c r="N78" s="2" t="s">
        <v>13</v>
      </c>
      <c r="O78" s="1">
        <v>24</v>
      </c>
      <c r="P78" s="2" t="s">
        <v>537</v>
      </c>
      <c r="Q78" s="2" t="s">
        <v>538</v>
      </c>
      <c r="R78" s="1">
        <v>239</v>
      </c>
      <c r="S78" s="2">
        <v>19</v>
      </c>
      <c r="V78" s="3">
        <v>173</v>
      </c>
      <c r="W78" s="3">
        <v>68.5</v>
      </c>
    </row>
    <row r="79" spans="1:23" x14ac:dyDescent="0.45">
      <c r="A79" s="13"/>
      <c r="B79" s="13">
        <v>123</v>
      </c>
      <c r="C79" s="14" t="s">
        <v>1035</v>
      </c>
      <c r="D79" s="13">
        <v>5</v>
      </c>
      <c r="E79" s="14" t="s">
        <v>1520</v>
      </c>
      <c r="F79" s="14" t="s">
        <v>1297</v>
      </c>
      <c r="G79" s="14" t="s">
        <v>1345</v>
      </c>
      <c r="H79" s="2" t="s">
        <v>1034</v>
      </c>
      <c r="I79" s="1">
        <v>24151</v>
      </c>
      <c r="J79" s="2" t="s">
        <v>131</v>
      </c>
      <c r="K79" s="2" t="s">
        <v>132</v>
      </c>
      <c r="L79" s="2" t="s">
        <v>133</v>
      </c>
      <c r="M79" s="1">
        <v>69110</v>
      </c>
      <c r="N79" s="2" t="s">
        <v>13</v>
      </c>
      <c r="O79" s="1">
        <v>28</v>
      </c>
      <c r="P79" s="2" t="s">
        <v>537</v>
      </c>
      <c r="Q79" s="2" t="s">
        <v>538</v>
      </c>
      <c r="R79" s="1">
        <v>241</v>
      </c>
      <c r="S79" s="2">
        <v>19</v>
      </c>
      <c r="V79" s="3">
        <v>174</v>
      </c>
      <c r="W79" s="3">
        <v>70</v>
      </c>
    </row>
    <row r="80" spans="1:23" x14ac:dyDescent="0.45">
      <c r="A80" s="13"/>
      <c r="B80" s="13">
        <v>124</v>
      </c>
      <c r="C80" s="14" t="s">
        <v>939</v>
      </c>
      <c r="D80" s="13">
        <v>5</v>
      </c>
      <c r="E80" s="14" t="s">
        <v>1520</v>
      </c>
      <c r="F80" s="14" t="s">
        <v>1291</v>
      </c>
      <c r="G80" s="14"/>
      <c r="H80" s="2" t="s">
        <v>938</v>
      </c>
      <c r="I80" s="1">
        <v>35743</v>
      </c>
      <c r="J80" s="2" t="s">
        <v>134</v>
      </c>
      <c r="K80" s="2" t="s">
        <v>135</v>
      </c>
      <c r="L80" s="2" t="s">
        <v>136</v>
      </c>
      <c r="M80" s="1">
        <v>123939</v>
      </c>
      <c r="N80" s="2" t="s">
        <v>13</v>
      </c>
      <c r="O80" s="1">
        <v>24</v>
      </c>
      <c r="P80" s="2" t="s">
        <v>537</v>
      </c>
      <c r="Q80" s="2" t="s">
        <v>538</v>
      </c>
      <c r="R80" s="1">
        <v>242</v>
      </c>
      <c r="S80" s="2">
        <v>19</v>
      </c>
      <c r="U80" s="1">
        <v>1</v>
      </c>
      <c r="V80" s="3">
        <v>172</v>
      </c>
      <c r="W80" s="3">
        <v>70</v>
      </c>
    </row>
    <row r="81" spans="1:23" x14ac:dyDescent="0.45">
      <c r="A81" s="13"/>
      <c r="B81" s="13">
        <v>125</v>
      </c>
      <c r="C81" s="14" t="s">
        <v>1087</v>
      </c>
      <c r="D81" s="13">
        <v>5</v>
      </c>
      <c r="E81" s="14" t="s">
        <v>1520</v>
      </c>
      <c r="F81" s="14" t="s">
        <v>1297</v>
      </c>
      <c r="G81" s="14" t="s">
        <v>1307</v>
      </c>
      <c r="H81" s="2" t="s">
        <v>1086</v>
      </c>
      <c r="I81" s="1">
        <v>35516</v>
      </c>
      <c r="J81" s="2" t="s">
        <v>559</v>
      </c>
      <c r="K81" s="2" t="s">
        <v>560</v>
      </c>
      <c r="L81" s="2" t="s">
        <v>561</v>
      </c>
      <c r="M81" s="1">
        <v>120598</v>
      </c>
      <c r="N81" s="2" t="s">
        <v>13</v>
      </c>
      <c r="O81" s="1">
        <v>25</v>
      </c>
      <c r="P81" s="2" t="s">
        <v>537</v>
      </c>
      <c r="Q81" s="2" t="s">
        <v>538</v>
      </c>
      <c r="R81" s="1">
        <v>245</v>
      </c>
      <c r="S81" s="2">
        <v>19</v>
      </c>
      <c r="V81" s="3">
        <v>174</v>
      </c>
      <c r="W81" s="3">
        <v>65</v>
      </c>
    </row>
    <row r="82" spans="1:23" x14ac:dyDescent="0.45">
      <c r="A82" s="13"/>
      <c r="B82" s="13">
        <v>126</v>
      </c>
      <c r="C82" s="14" t="s">
        <v>1260</v>
      </c>
      <c r="D82" s="13">
        <v>5</v>
      </c>
      <c r="E82" s="14" t="s">
        <v>1520</v>
      </c>
      <c r="F82" s="14" t="s">
        <v>1363</v>
      </c>
      <c r="G82" s="14" t="s">
        <v>1362</v>
      </c>
      <c r="H82" s="2" t="s">
        <v>1260</v>
      </c>
      <c r="J82" s="2" t="s">
        <v>563</v>
      </c>
      <c r="K82" s="2" t="s">
        <v>562</v>
      </c>
      <c r="L82" s="2" t="s">
        <v>564</v>
      </c>
      <c r="M82" s="1">
        <v>125171</v>
      </c>
      <c r="N82" s="2" t="s">
        <v>13</v>
      </c>
      <c r="O82" s="1">
        <v>22</v>
      </c>
      <c r="P82" s="2" t="s">
        <v>537</v>
      </c>
      <c r="Q82" s="2" t="s">
        <v>538</v>
      </c>
      <c r="R82" s="1">
        <v>247</v>
      </c>
      <c r="S82" s="2">
        <v>19</v>
      </c>
      <c r="U82" s="1">
        <v>1</v>
      </c>
      <c r="V82" s="3">
        <v>173</v>
      </c>
      <c r="W82" s="3">
        <v>60</v>
      </c>
    </row>
    <row r="83" spans="1:23" x14ac:dyDescent="0.45">
      <c r="A83" s="13"/>
      <c r="B83" s="13">
        <v>127</v>
      </c>
      <c r="C83" s="14" t="s">
        <v>1261</v>
      </c>
      <c r="D83" s="13">
        <v>5</v>
      </c>
      <c r="E83" s="14" t="s">
        <v>1520</v>
      </c>
      <c r="F83" s="14" t="s">
        <v>1291</v>
      </c>
      <c r="G83" s="14"/>
      <c r="H83" s="2" t="s">
        <v>1261</v>
      </c>
      <c r="J83" s="2" t="s">
        <v>139</v>
      </c>
      <c r="K83" s="2" t="s">
        <v>568</v>
      </c>
      <c r="L83" s="2" t="s">
        <v>569</v>
      </c>
      <c r="M83" s="1">
        <v>122818</v>
      </c>
      <c r="N83" s="2" t="s">
        <v>13</v>
      </c>
      <c r="O83" s="1">
        <v>37</v>
      </c>
      <c r="P83" s="2" t="s">
        <v>537</v>
      </c>
      <c r="Q83" s="2" t="s">
        <v>538</v>
      </c>
      <c r="R83" s="1">
        <v>249</v>
      </c>
      <c r="S83" s="2">
        <v>19</v>
      </c>
      <c r="V83" s="3">
        <v>173</v>
      </c>
      <c r="W83" s="3">
        <v>70</v>
      </c>
    </row>
    <row r="84" spans="1:23" x14ac:dyDescent="0.45">
      <c r="A84" s="13"/>
      <c r="B84" s="13">
        <v>128</v>
      </c>
      <c r="C84" s="14" t="s">
        <v>989</v>
      </c>
      <c r="D84" s="13">
        <v>5</v>
      </c>
      <c r="E84" s="14" t="s">
        <v>1520</v>
      </c>
      <c r="F84" s="14"/>
      <c r="G84" s="14"/>
      <c r="H84" s="2" t="s">
        <v>988</v>
      </c>
      <c r="I84" s="1">
        <v>10185</v>
      </c>
      <c r="J84" s="2" t="s">
        <v>570</v>
      </c>
      <c r="K84" s="2" t="s">
        <v>571</v>
      </c>
      <c r="L84" s="2" t="s">
        <v>572</v>
      </c>
      <c r="M84" s="1">
        <v>123082</v>
      </c>
      <c r="N84" s="2" t="s">
        <v>13</v>
      </c>
      <c r="O84" s="1">
        <v>43</v>
      </c>
      <c r="P84" s="2" t="s">
        <v>537</v>
      </c>
      <c r="Q84" s="2" t="s">
        <v>538</v>
      </c>
      <c r="R84" s="1">
        <v>250</v>
      </c>
      <c r="S84" s="2">
        <v>19</v>
      </c>
      <c r="V84" s="3">
        <v>172</v>
      </c>
      <c r="W84" s="3">
        <v>88</v>
      </c>
    </row>
    <row r="85" spans="1:23" x14ac:dyDescent="0.45">
      <c r="A85" s="13"/>
      <c r="B85" s="13">
        <v>129</v>
      </c>
      <c r="C85" s="14" t="s">
        <v>859</v>
      </c>
      <c r="D85" s="13">
        <v>5</v>
      </c>
      <c r="E85" s="14" t="s">
        <v>1520</v>
      </c>
      <c r="F85" s="14" t="s">
        <v>1391</v>
      </c>
      <c r="G85" s="14" t="s">
        <v>1390</v>
      </c>
      <c r="H85" s="2" t="s">
        <v>858</v>
      </c>
      <c r="I85" s="1">
        <v>29983</v>
      </c>
      <c r="J85" s="2" t="s">
        <v>64</v>
      </c>
      <c r="K85" s="2" t="s">
        <v>148</v>
      </c>
      <c r="L85" s="2" t="s">
        <v>149</v>
      </c>
      <c r="M85" s="1">
        <v>125513</v>
      </c>
      <c r="N85" s="2" t="s">
        <v>13</v>
      </c>
      <c r="O85" s="1">
        <v>24</v>
      </c>
      <c r="P85" s="2" t="s">
        <v>537</v>
      </c>
      <c r="Q85" s="2" t="s">
        <v>538</v>
      </c>
      <c r="R85" s="1">
        <v>258</v>
      </c>
      <c r="S85" s="2">
        <v>19</v>
      </c>
      <c r="V85" s="3">
        <v>174</v>
      </c>
      <c r="W85" s="3">
        <v>70</v>
      </c>
    </row>
    <row r="86" spans="1:23" x14ac:dyDescent="0.45">
      <c r="A86" s="13"/>
      <c r="B86" s="13">
        <v>130</v>
      </c>
      <c r="C86" s="14" t="s">
        <v>935</v>
      </c>
      <c r="D86" s="13">
        <v>5</v>
      </c>
      <c r="E86" s="14" t="s">
        <v>1520</v>
      </c>
      <c r="F86" s="14" t="s">
        <v>1394</v>
      </c>
      <c r="G86" s="14"/>
      <c r="H86" s="2" t="s">
        <v>934</v>
      </c>
      <c r="I86" s="1">
        <v>35747</v>
      </c>
      <c r="J86" s="2" t="s">
        <v>586</v>
      </c>
      <c r="K86" s="2" t="s">
        <v>587</v>
      </c>
      <c r="L86" s="2" t="s">
        <v>588</v>
      </c>
      <c r="N86" s="2" t="s">
        <v>13</v>
      </c>
      <c r="O86" s="1">
        <v>32</v>
      </c>
      <c r="P86" s="2" t="s">
        <v>537</v>
      </c>
      <c r="Q86" s="2" t="s">
        <v>538</v>
      </c>
      <c r="R86" s="1">
        <v>259</v>
      </c>
      <c r="S86" s="2">
        <v>19</v>
      </c>
      <c r="T86" s="2" t="s">
        <v>1283</v>
      </c>
      <c r="V86" s="3">
        <v>172</v>
      </c>
      <c r="W86" s="3">
        <v>70</v>
      </c>
    </row>
    <row r="87" spans="1:23" x14ac:dyDescent="0.45">
      <c r="A87" s="13"/>
      <c r="B87" s="13">
        <v>131</v>
      </c>
      <c r="C87" s="14" t="s">
        <v>1071</v>
      </c>
      <c r="D87" s="13">
        <v>5</v>
      </c>
      <c r="E87" s="14" t="s">
        <v>1520</v>
      </c>
      <c r="F87" s="14" t="s">
        <v>1319</v>
      </c>
      <c r="G87" s="14"/>
      <c r="H87" s="2" t="s">
        <v>1070</v>
      </c>
      <c r="I87" s="1">
        <v>35563</v>
      </c>
      <c r="J87" s="2" t="s">
        <v>589</v>
      </c>
      <c r="K87" s="2" t="s">
        <v>590</v>
      </c>
      <c r="L87" s="2" t="s">
        <v>591</v>
      </c>
      <c r="M87" s="1">
        <v>122040</v>
      </c>
      <c r="N87" s="2" t="s">
        <v>13</v>
      </c>
      <c r="O87" s="1">
        <v>20</v>
      </c>
      <c r="P87" s="2" t="s">
        <v>537</v>
      </c>
      <c r="Q87" s="2" t="s">
        <v>538</v>
      </c>
      <c r="R87" s="1">
        <v>261</v>
      </c>
      <c r="S87" s="2">
        <v>19</v>
      </c>
      <c r="V87" s="3">
        <v>172</v>
      </c>
      <c r="W87" s="3">
        <v>70</v>
      </c>
    </row>
    <row r="88" spans="1:23" x14ac:dyDescent="0.45">
      <c r="A88" s="13"/>
      <c r="B88" s="13">
        <v>132</v>
      </c>
      <c r="C88" s="14" t="s">
        <v>1057</v>
      </c>
      <c r="D88" s="13">
        <v>5</v>
      </c>
      <c r="E88" s="14" t="s">
        <v>1520</v>
      </c>
      <c r="F88" s="14" t="s">
        <v>1308</v>
      </c>
      <c r="G88" s="14"/>
      <c r="H88" s="2" t="s">
        <v>1056</v>
      </c>
      <c r="I88" s="1">
        <v>35585</v>
      </c>
      <c r="J88" s="2" t="s">
        <v>159</v>
      </c>
      <c r="K88" s="2" t="s">
        <v>160</v>
      </c>
      <c r="L88" s="2" t="s">
        <v>161</v>
      </c>
      <c r="M88" s="1">
        <v>122273</v>
      </c>
      <c r="N88" s="2" t="s">
        <v>13</v>
      </c>
      <c r="O88" s="1">
        <v>25</v>
      </c>
      <c r="P88" s="2" t="s">
        <v>537</v>
      </c>
      <c r="Q88" s="2" t="s">
        <v>538</v>
      </c>
      <c r="R88" s="1">
        <v>269</v>
      </c>
      <c r="S88" s="2">
        <v>19</v>
      </c>
      <c r="U88" s="1">
        <v>1</v>
      </c>
      <c r="V88" s="3">
        <v>174</v>
      </c>
      <c r="W88" s="3">
        <v>68</v>
      </c>
    </row>
    <row r="89" spans="1:23" x14ac:dyDescent="0.45">
      <c r="A89" s="13"/>
      <c r="B89" s="13">
        <v>133</v>
      </c>
      <c r="C89" s="14" t="s">
        <v>1239</v>
      </c>
      <c r="D89" s="13">
        <v>5</v>
      </c>
      <c r="E89" s="14" t="s">
        <v>1520</v>
      </c>
      <c r="F89" s="14" t="s">
        <v>1304</v>
      </c>
      <c r="G89" s="14"/>
      <c r="H89" s="2" t="s">
        <v>1238</v>
      </c>
      <c r="I89" s="1">
        <v>24304</v>
      </c>
      <c r="J89" s="2" t="s">
        <v>595</v>
      </c>
      <c r="K89" s="2" t="s">
        <v>512</v>
      </c>
      <c r="L89" s="2" t="s">
        <v>596</v>
      </c>
      <c r="M89" s="1">
        <v>124520</v>
      </c>
      <c r="N89" s="2" t="s">
        <v>13</v>
      </c>
      <c r="O89" s="1">
        <v>24</v>
      </c>
      <c r="P89" s="2" t="s">
        <v>537</v>
      </c>
      <c r="Q89" s="2" t="s">
        <v>538</v>
      </c>
      <c r="R89" s="1">
        <v>271</v>
      </c>
      <c r="S89" s="2">
        <v>19</v>
      </c>
      <c r="V89" s="3">
        <v>173</v>
      </c>
      <c r="W89" s="3">
        <v>68</v>
      </c>
    </row>
    <row r="90" spans="1:23" x14ac:dyDescent="0.45">
      <c r="A90" s="13"/>
      <c r="B90" s="13">
        <v>134</v>
      </c>
      <c r="C90" s="14" t="s">
        <v>1029</v>
      </c>
      <c r="D90" s="13">
        <v>5</v>
      </c>
      <c r="E90" s="14" t="s">
        <v>1520</v>
      </c>
      <c r="F90" s="14"/>
      <c r="G90" s="14"/>
      <c r="H90" s="2" t="s">
        <v>1028</v>
      </c>
      <c r="I90" s="1">
        <v>35633</v>
      </c>
      <c r="J90" s="2" t="s">
        <v>326</v>
      </c>
      <c r="K90" s="2" t="s">
        <v>110</v>
      </c>
      <c r="L90" s="2" t="s">
        <v>327</v>
      </c>
      <c r="N90" s="2" t="s">
        <v>13</v>
      </c>
      <c r="O90" s="1">
        <v>28</v>
      </c>
      <c r="P90" s="2" t="s">
        <v>537</v>
      </c>
      <c r="Q90" s="2" t="s">
        <v>538</v>
      </c>
      <c r="R90" s="1">
        <v>280</v>
      </c>
      <c r="S90" s="2">
        <v>19</v>
      </c>
      <c r="T90" s="2" t="s">
        <v>1283</v>
      </c>
      <c r="V90" s="3">
        <v>174</v>
      </c>
      <c r="W90" s="3" t="s">
        <v>1295</v>
      </c>
    </row>
    <row r="91" spans="1:23" x14ac:dyDescent="0.45">
      <c r="A91" s="13"/>
      <c r="B91" s="13">
        <v>135</v>
      </c>
      <c r="C91" s="14" t="s">
        <v>943</v>
      </c>
      <c r="D91" s="13">
        <v>5</v>
      </c>
      <c r="E91" s="14" t="s">
        <v>1520</v>
      </c>
      <c r="F91" s="14" t="s">
        <v>1291</v>
      </c>
      <c r="G91" s="14"/>
      <c r="H91" s="2" t="s">
        <v>942</v>
      </c>
      <c r="I91" s="1">
        <v>27684</v>
      </c>
      <c r="J91" s="2" t="s">
        <v>123</v>
      </c>
      <c r="K91" s="2" t="s">
        <v>172</v>
      </c>
      <c r="L91" s="2" t="s">
        <v>173</v>
      </c>
      <c r="N91" s="2" t="s">
        <v>13</v>
      </c>
      <c r="O91" s="1">
        <v>27</v>
      </c>
      <c r="P91" s="2" t="s">
        <v>537</v>
      </c>
      <c r="Q91" s="2" t="s">
        <v>538</v>
      </c>
      <c r="R91" s="1">
        <v>282</v>
      </c>
      <c r="S91" s="2">
        <v>19</v>
      </c>
      <c r="T91" s="2" t="s">
        <v>1283</v>
      </c>
      <c r="V91" s="3">
        <v>174</v>
      </c>
      <c r="W91" s="3">
        <v>64.5</v>
      </c>
    </row>
    <row r="92" spans="1:23" x14ac:dyDescent="0.45">
      <c r="A92" s="13">
        <f>COUNT(D92:D113)</f>
        <v>22</v>
      </c>
      <c r="B92" s="13">
        <v>54</v>
      </c>
      <c r="C92" s="14" t="s">
        <v>959</v>
      </c>
      <c r="D92" s="13">
        <v>6</v>
      </c>
      <c r="E92" s="14" t="s">
        <v>1516</v>
      </c>
      <c r="F92" s="14"/>
      <c r="G92" s="14"/>
      <c r="H92" s="2" t="s">
        <v>958</v>
      </c>
      <c r="I92" s="1">
        <v>35707</v>
      </c>
      <c r="J92" s="2" t="s">
        <v>16</v>
      </c>
      <c r="K92" s="2" t="s">
        <v>17</v>
      </c>
      <c r="L92" s="2" t="s">
        <v>18</v>
      </c>
      <c r="M92" s="1">
        <v>123485</v>
      </c>
      <c r="N92" s="2" t="s">
        <v>13</v>
      </c>
      <c r="O92" s="1">
        <v>22</v>
      </c>
      <c r="P92" s="2" t="s">
        <v>605</v>
      </c>
      <c r="Q92" s="2" t="s">
        <v>606</v>
      </c>
      <c r="R92" s="1">
        <v>286</v>
      </c>
      <c r="S92" s="2">
        <v>20</v>
      </c>
      <c r="V92" s="3">
        <v>175</v>
      </c>
      <c r="W92" s="3">
        <v>73</v>
      </c>
    </row>
    <row r="93" spans="1:23" x14ac:dyDescent="0.45">
      <c r="A93" s="13"/>
      <c r="B93" s="13">
        <v>69</v>
      </c>
      <c r="C93" s="14" t="s">
        <v>925</v>
      </c>
      <c r="D93" s="13">
        <v>6</v>
      </c>
      <c r="E93" s="14" t="s">
        <v>1516</v>
      </c>
      <c r="F93" s="14" t="s">
        <v>1293</v>
      </c>
      <c r="G93" s="14"/>
      <c r="H93" s="2" t="s">
        <v>924</v>
      </c>
      <c r="I93" s="1">
        <v>35791</v>
      </c>
      <c r="J93" s="2" t="s">
        <v>90</v>
      </c>
      <c r="K93" s="2" t="s">
        <v>91</v>
      </c>
      <c r="L93" s="2" t="s">
        <v>92</v>
      </c>
      <c r="M93" s="1">
        <v>122932</v>
      </c>
      <c r="N93" s="2" t="s">
        <v>13</v>
      </c>
      <c r="O93" s="1">
        <v>22</v>
      </c>
      <c r="P93" s="2" t="s">
        <v>605</v>
      </c>
      <c r="Q93" s="2" t="s">
        <v>606</v>
      </c>
      <c r="R93" s="1">
        <v>319</v>
      </c>
      <c r="S93" s="2">
        <v>20</v>
      </c>
      <c r="U93" s="1">
        <v>1</v>
      </c>
      <c r="V93" s="3">
        <v>178</v>
      </c>
      <c r="W93" s="3">
        <v>75</v>
      </c>
    </row>
    <row r="94" spans="1:23" x14ac:dyDescent="0.45">
      <c r="A94" s="13"/>
      <c r="B94" s="13">
        <v>136</v>
      </c>
      <c r="C94" s="14" t="s">
        <v>1111</v>
      </c>
      <c r="D94" s="13">
        <v>6</v>
      </c>
      <c r="E94" s="14" t="s">
        <v>1516</v>
      </c>
      <c r="F94" s="14" t="s">
        <v>1293</v>
      </c>
      <c r="G94" s="14" t="s">
        <v>1292</v>
      </c>
      <c r="H94" s="2" t="s">
        <v>1110</v>
      </c>
      <c r="I94" s="1">
        <v>35363</v>
      </c>
      <c r="J94" s="2" t="s">
        <v>174</v>
      </c>
      <c r="K94" s="2" t="s">
        <v>175</v>
      </c>
      <c r="L94" s="2" t="s">
        <v>176</v>
      </c>
      <c r="M94" s="1">
        <v>119270</v>
      </c>
      <c r="N94" s="2" t="s">
        <v>13</v>
      </c>
      <c r="O94" s="1">
        <v>22</v>
      </c>
      <c r="P94" s="2" t="s">
        <v>605</v>
      </c>
      <c r="Q94" s="2" t="s">
        <v>606</v>
      </c>
      <c r="R94" s="1">
        <v>283</v>
      </c>
      <c r="S94" s="2">
        <v>20</v>
      </c>
      <c r="U94" s="1">
        <v>1</v>
      </c>
      <c r="V94" s="3">
        <v>183</v>
      </c>
      <c r="W94" s="3">
        <v>85.5</v>
      </c>
    </row>
    <row r="95" spans="1:23" x14ac:dyDescent="0.45">
      <c r="A95" s="13"/>
      <c r="B95" s="13">
        <v>137</v>
      </c>
      <c r="C95" s="14" t="s">
        <v>801</v>
      </c>
      <c r="D95" s="13">
        <v>6</v>
      </c>
      <c r="E95" s="14" t="s">
        <v>1516</v>
      </c>
      <c r="F95" s="14"/>
      <c r="G95" s="14"/>
      <c r="H95" s="2" t="s">
        <v>800</v>
      </c>
      <c r="I95" s="1">
        <v>36011</v>
      </c>
      <c r="J95" s="2" t="s">
        <v>607</v>
      </c>
      <c r="K95" s="2" t="s">
        <v>608</v>
      </c>
      <c r="L95" s="2" t="s">
        <v>609</v>
      </c>
      <c r="M95" s="1">
        <v>126521</v>
      </c>
      <c r="N95" s="2" t="s">
        <v>13</v>
      </c>
      <c r="O95" s="1">
        <v>31</v>
      </c>
      <c r="P95" s="2" t="s">
        <v>605</v>
      </c>
      <c r="Q95" s="2" t="s">
        <v>606</v>
      </c>
      <c r="R95" s="1">
        <v>284</v>
      </c>
      <c r="S95" s="2">
        <v>20</v>
      </c>
      <c r="V95" s="3">
        <v>178</v>
      </c>
      <c r="W95" s="3">
        <v>69</v>
      </c>
    </row>
    <row r="96" spans="1:23" x14ac:dyDescent="0.45">
      <c r="A96" s="13"/>
      <c r="B96" s="13">
        <v>138</v>
      </c>
      <c r="C96" s="14" t="s">
        <v>1113</v>
      </c>
      <c r="D96" s="13">
        <v>6</v>
      </c>
      <c r="E96" s="14" t="s">
        <v>1516</v>
      </c>
      <c r="F96" s="14" t="s">
        <v>1301</v>
      </c>
      <c r="G96" s="14"/>
      <c r="H96" s="2" t="s">
        <v>1112</v>
      </c>
      <c r="I96" s="1">
        <v>35362</v>
      </c>
      <c r="J96" s="2" t="s">
        <v>610</v>
      </c>
      <c r="K96" s="2" t="s">
        <v>180</v>
      </c>
      <c r="L96" s="2" t="s">
        <v>611</v>
      </c>
      <c r="M96" s="1">
        <v>119271</v>
      </c>
      <c r="N96" s="2" t="s">
        <v>13</v>
      </c>
      <c r="O96" s="1">
        <v>25</v>
      </c>
      <c r="P96" s="2" t="s">
        <v>605</v>
      </c>
      <c r="Q96" s="2" t="s">
        <v>606</v>
      </c>
      <c r="R96" s="1">
        <v>285</v>
      </c>
      <c r="S96" s="2">
        <v>20</v>
      </c>
      <c r="V96" s="3">
        <v>180</v>
      </c>
      <c r="W96" s="3">
        <v>70</v>
      </c>
    </row>
    <row r="97" spans="1:23" x14ac:dyDescent="0.45">
      <c r="A97" s="13"/>
      <c r="B97" s="13">
        <v>139</v>
      </c>
      <c r="C97" s="14" t="s">
        <v>1033</v>
      </c>
      <c r="D97" s="13">
        <v>6</v>
      </c>
      <c r="E97" s="14" t="s">
        <v>1516</v>
      </c>
      <c r="F97" s="14" t="s">
        <v>1309</v>
      </c>
      <c r="G97" s="14"/>
      <c r="H97" s="2" t="s">
        <v>1032</v>
      </c>
      <c r="I97" s="1">
        <v>26427</v>
      </c>
      <c r="J97" s="2" t="s">
        <v>182</v>
      </c>
      <c r="K97" s="2" t="s">
        <v>183</v>
      </c>
      <c r="L97" s="2" t="s">
        <v>184</v>
      </c>
      <c r="N97" s="2" t="s">
        <v>13</v>
      </c>
      <c r="O97" s="1">
        <v>31</v>
      </c>
      <c r="P97" s="2" t="s">
        <v>605</v>
      </c>
      <c r="Q97" s="2" t="s">
        <v>606</v>
      </c>
      <c r="R97" s="1">
        <v>287</v>
      </c>
      <c r="S97" s="2">
        <v>20</v>
      </c>
      <c r="T97" s="2" t="s">
        <v>1283</v>
      </c>
      <c r="V97" s="3">
        <v>177</v>
      </c>
      <c r="W97" s="3">
        <v>65</v>
      </c>
    </row>
    <row r="98" spans="1:23" x14ac:dyDescent="0.45">
      <c r="A98" s="13"/>
      <c r="B98" s="13">
        <v>140</v>
      </c>
      <c r="C98" s="14" t="s">
        <v>955</v>
      </c>
      <c r="D98" s="13">
        <v>6</v>
      </c>
      <c r="E98" s="14" t="s">
        <v>1516</v>
      </c>
      <c r="F98" s="14" t="s">
        <v>1291</v>
      </c>
      <c r="G98" s="14" t="s">
        <v>1311</v>
      </c>
      <c r="H98" s="2" t="s">
        <v>954</v>
      </c>
      <c r="I98" s="1">
        <v>35713</v>
      </c>
      <c r="J98" s="2" t="s">
        <v>67</v>
      </c>
      <c r="K98" s="2" t="s">
        <v>185</v>
      </c>
      <c r="L98" s="2" t="s">
        <v>186</v>
      </c>
      <c r="M98" s="1">
        <v>125881</v>
      </c>
      <c r="N98" s="2" t="s">
        <v>13</v>
      </c>
      <c r="O98" s="1">
        <v>23</v>
      </c>
      <c r="P98" s="2" t="s">
        <v>605</v>
      </c>
      <c r="Q98" s="2" t="s">
        <v>606</v>
      </c>
      <c r="R98" s="1">
        <v>288</v>
      </c>
      <c r="S98" s="2">
        <v>20</v>
      </c>
      <c r="U98" s="1">
        <v>1</v>
      </c>
      <c r="V98" s="3">
        <v>176</v>
      </c>
      <c r="W98" s="3">
        <v>69</v>
      </c>
    </row>
    <row r="99" spans="1:23" x14ac:dyDescent="0.45">
      <c r="A99" s="13"/>
      <c r="B99" s="13">
        <v>141</v>
      </c>
      <c r="C99" s="14" t="s">
        <v>1180</v>
      </c>
      <c r="D99" s="13">
        <v>6</v>
      </c>
      <c r="E99" s="14" t="s">
        <v>1516</v>
      </c>
      <c r="F99" s="14" t="s">
        <v>1291</v>
      </c>
      <c r="G99" s="14"/>
      <c r="H99" s="2" t="s">
        <v>1179</v>
      </c>
      <c r="I99" s="1">
        <v>34997</v>
      </c>
      <c r="J99" s="2" t="s">
        <v>81</v>
      </c>
      <c r="K99" s="2" t="s">
        <v>614</v>
      </c>
      <c r="L99" s="2" t="s">
        <v>615</v>
      </c>
      <c r="M99" s="1">
        <v>122006</v>
      </c>
      <c r="N99" s="2" t="s">
        <v>13</v>
      </c>
      <c r="O99" s="1">
        <v>26</v>
      </c>
      <c r="P99" s="2" t="s">
        <v>605</v>
      </c>
      <c r="Q99" s="2" t="s">
        <v>606</v>
      </c>
      <c r="R99" s="1">
        <v>290</v>
      </c>
      <c r="S99" s="2">
        <v>20</v>
      </c>
      <c r="V99" s="3">
        <v>178</v>
      </c>
      <c r="W99" s="3">
        <v>80</v>
      </c>
    </row>
    <row r="100" spans="1:23" x14ac:dyDescent="0.45">
      <c r="A100" s="13"/>
      <c r="B100" s="13">
        <v>142</v>
      </c>
      <c r="C100" s="14" t="s">
        <v>911</v>
      </c>
      <c r="D100" s="13">
        <v>6</v>
      </c>
      <c r="E100" s="14" t="s">
        <v>1516</v>
      </c>
      <c r="F100" s="14"/>
      <c r="G100" s="14"/>
      <c r="H100" s="2" t="s">
        <v>910</v>
      </c>
      <c r="I100" s="1">
        <v>35802</v>
      </c>
      <c r="J100" s="2" t="s">
        <v>624</v>
      </c>
      <c r="K100" s="2" t="s">
        <v>625</v>
      </c>
      <c r="L100" s="2" t="s">
        <v>626</v>
      </c>
      <c r="N100" s="2" t="s">
        <v>13</v>
      </c>
      <c r="O100" s="1">
        <v>24</v>
      </c>
      <c r="P100" s="2" t="s">
        <v>605</v>
      </c>
      <c r="Q100" s="2" t="s">
        <v>606</v>
      </c>
      <c r="R100" s="1">
        <v>294</v>
      </c>
      <c r="S100" s="2">
        <v>20</v>
      </c>
      <c r="T100" s="2" t="s">
        <v>1283</v>
      </c>
      <c r="U100" s="1">
        <v>1</v>
      </c>
      <c r="V100" s="3">
        <v>180</v>
      </c>
      <c r="W100" s="3">
        <v>70</v>
      </c>
    </row>
    <row r="101" spans="1:23" x14ac:dyDescent="0.45">
      <c r="A101" s="13"/>
      <c r="B101" s="13">
        <v>143</v>
      </c>
      <c r="C101" s="14" t="s">
        <v>991</v>
      </c>
      <c r="D101" s="13">
        <v>6</v>
      </c>
      <c r="E101" s="14" t="s">
        <v>1516</v>
      </c>
      <c r="F101" s="14" t="s">
        <v>1291</v>
      </c>
      <c r="G101" s="14"/>
      <c r="H101" s="2" t="s">
        <v>990</v>
      </c>
      <c r="I101" s="1">
        <v>35667</v>
      </c>
      <c r="J101" s="2" t="s">
        <v>627</v>
      </c>
      <c r="K101" s="2" t="s">
        <v>628</v>
      </c>
      <c r="L101" s="2" t="s">
        <v>629</v>
      </c>
      <c r="M101" s="1">
        <v>123070</v>
      </c>
      <c r="N101" s="2" t="s">
        <v>13</v>
      </c>
      <c r="O101" s="1">
        <v>30</v>
      </c>
      <c r="P101" s="2" t="s">
        <v>605</v>
      </c>
      <c r="Q101" s="2" t="s">
        <v>606</v>
      </c>
      <c r="R101" s="1">
        <v>295</v>
      </c>
      <c r="S101" s="2">
        <v>20</v>
      </c>
      <c r="V101" s="3">
        <v>178</v>
      </c>
      <c r="W101" s="3">
        <v>68.5</v>
      </c>
    </row>
    <row r="102" spans="1:23" x14ac:dyDescent="0.45">
      <c r="A102" s="13"/>
      <c r="B102" s="13">
        <v>144</v>
      </c>
      <c r="C102" s="14" t="s">
        <v>881</v>
      </c>
      <c r="D102" s="13">
        <v>6</v>
      </c>
      <c r="E102" s="14" t="s">
        <v>1516</v>
      </c>
      <c r="F102" s="14" t="s">
        <v>1291</v>
      </c>
      <c r="G102" s="14"/>
      <c r="H102" s="2" t="s">
        <v>880</v>
      </c>
      <c r="I102" s="1">
        <v>35850</v>
      </c>
      <c r="J102" s="2" t="s">
        <v>298</v>
      </c>
      <c r="K102" s="2" t="s">
        <v>630</v>
      </c>
      <c r="L102" s="2" t="s">
        <v>631</v>
      </c>
      <c r="M102" s="1">
        <v>124961</v>
      </c>
      <c r="N102" s="2" t="s">
        <v>13</v>
      </c>
      <c r="O102" s="1">
        <v>35</v>
      </c>
      <c r="P102" s="2" t="s">
        <v>605</v>
      </c>
      <c r="Q102" s="2" t="s">
        <v>606</v>
      </c>
      <c r="R102" s="1">
        <v>296</v>
      </c>
      <c r="S102" s="2">
        <v>20</v>
      </c>
      <c r="U102" s="1">
        <v>1</v>
      </c>
      <c r="V102" s="3">
        <v>175</v>
      </c>
      <c r="W102" s="3">
        <v>67</v>
      </c>
    </row>
    <row r="103" spans="1:23" x14ac:dyDescent="0.45">
      <c r="A103" s="13"/>
      <c r="B103" s="13">
        <v>145</v>
      </c>
      <c r="C103" s="14" t="s">
        <v>1031</v>
      </c>
      <c r="D103" s="13">
        <v>6</v>
      </c>
      <c r="E103" s="14" t="s">
        <v>1516</v>
      </c>
      <c r="F103" s="14" t="s">
        <v>1291</v>
      </c>
      <c r="G103" s="14" t="s">
        <v>1366</v>
      </c>
      <c r="H103" s="2" t="s">
        <v>1030</v>
      </c>
      <c r="I103" s="1">
        <v>35630</v>
      </c>
      <c r="J103" s="2" t="s">
        <v>632</v>
      </c>
      <c r="K103" s="2" t="s">
        <v>1274</v>
      </c>
      <c r="L103" s="2" t="s">
        <v>633</v>
      </c>
      <c r="M103" s="1">
        <v>124162</v>
      </c>
      <c r="N103" s="2" t="s">
        <v>13</v>
      </c>
      <c r="O103" s="1">
        <v>27</v>
      </c>
      <c r="P103" s="2" t="s">
        <v>605</v>
      </c>
      <c r="Q103" s="2" t="s">
        <v>606</v>
      </c>
      <c r="R103" s="1">
        <v>298</v>
      </c>
      <c r="S103" s="2">
        <v>20</v>
      </c>
      <c r="U103" s="1">
        <v>1</v>
      </c>
      <c r="V103" s="3">
        <v>175</v>
      </c>
      <c r="W103" s="3">
        <v>70</v>
      </c>
    </row>
    <row r="104" spans="1:23" x14ac:dyDescent="0.45">
      <c r="A104" s="13"/>
      <c r="B104" s="13">
        <v>146</v>
      </c>
      <c r="C104" s="14" t="s">
        <v>1115</v>
      </c>
      <c r="D104" s="13">
        <v>6</v>
      </c>
      <c r="E104" s="14" t="s">
        <v>1516</v>
      </c>
      <c r="F104" s="14" t="s">
        <v>1291</v>
      </c>
      <c r="G104" s="14" t="s">
        <v>1367</v>
      </c>
      <c r="H104" s="2" t="s">
        <v>1114</v>
      </c>
      <c r="I104" s="1">
        <v>35344</v>
      </c>
      <c r="J104" s="2" t="s">
        <v>634</v>
      </c>
      <c r="K104" s="2" t="s">
        <v>635</v>
      </c>
      <c r="L104" s="2" t="s">
        <v>636</v>
      </c>
      <c r="N104" s="2" t="s">
        <v>13</v>
      </c>
      <c r="O104" s="1">
        <v>30</v>
      </c>
      <c r="P104" s="2" t="s">
        <v>605</v>
      </c>
      <c r="Q104" s="2" t="s">
        <v>606</v>
      </c>
      <c r="R104" s="1">
        <v>299</v>
      </c>
      <c r="S104" s="2">
        <v>20</v>
      </c>
      <c r="T104" s="2" t="s">
        <v>1283</v>
      </c>
      <c r="V104" s="3">
        <v>175</v>
      </c>
      <c r="W104" s="3">
        <v>70</v>
      </c>
    </row>
    <row r="105" spans="1:23" x14ac:dyDescent="0.45">
      <c r="A105" s="13"/>
      <c r="B105" s="13">
        <v>147</v>
      </c>
      <c r="C105" s="14" t="s">
        <v>861</v>
      </c>
      <c r="D105" s="13">
        <v>6</v>
      </c>
      <c r="E105" s="14" t="s">
        <v>1516</v>
      </c>
      <c r="F105" s="14"/>
      <c r="G105" s="14"/>
      <c r="H105" s="2" t="s">
        <v>860</v>
      </c>
      <c r="I105" s="1">
        <v>35908</v>
      </c>
      <c r="J105" s="2" t="s">
        <v>157</v>
      </c>
      <c r="K105" s="2" t="s">
        <v>640</v>
      </c>
      <c r="L105" s="2" t="s">
        <v>641</v>
      </c>
      <c r="M105" s="1">
        <v>125556</v>
      </c>
      <c r="N105" s="2" t="s">
        <v>13</v>
      </c>
      <c r="O105" s="1">
        <v>24</v>
      </c>
      <c r="P105" s="2" t="s">
        <v>605</v>
      </c>
      <c r="Q105" s="2" t="s">
        <v>606</v>
      </c>
      <c r="R105" s="1">
        <v>303</v>
      </c>
      <c r="S105" s="2">
        <v>20</v>
      </c>
      <c r="T105" s="2" t="s">
        <v>1284</v>
      </c>
      <c r="U105" s="1">
        <v>1</v>
      </c>
      <c r="V105" s="3">
        <v>175</v>
      </c>
      <c r="W105" s="3">
        <v>72</v>
      </c>
    </row>
    <row r="106" spans="1:23" x14ac:dyDescent="0.45">
      <c r="A106" s="13"/>
      <c r="B106" s="13">
        <v>148</v>
      </c>
      <c r="C106" s="14" t="s">
        <v>1011</v>
      </c>
      <c r="D106" s="13">
        <v>6</v>
      </c>
      <c r="E106" s="14" t="s">
        <v>1516</v>
      </c>
      <c r="F106" s="14" t="s">
        <v>1308</v>
      </c>
      <c r="G106" s="14"/>
      <c r="H106" s="2" t="s">
        <v>1010</v>
      </c>
      <c r="I106" s="1">
        <v>35653</v>
      </c>
      <c r="J106" s="2" t="s">
        <v>642</v>
      </c>
      <c r="K106" s="2" t="s">
        <v>643</v>
      </c>
      <c r="L106" s="2" t="s">
        <v>644</v>
      </c>
      <c r="M106" s="1">
        <v>122797</v>
      </c>
      <c r="N106" s="2" t="s">
        <v>13</v>
      </c>
      <c r="O106" s="1">
        <v>34</v>
      </c>
      <c r="P106" s="2" t="s">
        <v>605</v>
      </c>
      <c r="Q106" s="2" t="s">
        <v>606</v>
      </c>
      <c r="R106" s="1">
        <v>304</v>
      </c>
      <c r="S106" s="2">
        <v>20</v>
      </c>
      <c r="U106" s="1">
        <v>1</v>
      </c>
      <c r="V106" s="3">
        <v>175</v>
      </c>
      <c r="W106" s="3">
        <v>69</v>
      </c>
    </row>
    <row r="107" spans="1:23" x14ac:dyDescent="0.45">
      <c r="A107" s="13"/>
      <c r="B107" s="13">
        <v>149</v>
      </c>
      <c r="C107" s="14" t="s">
        <v>833</v>
      </c>
      <c r="D107" s="13">
        <v>6</v>
      </c>
      <c r="E107" s="14" t="s">
        <v>1516</v>
      </c>
      <c r="F107" s="14"/>
      <c r="G107" s="14"/>
      <c r="H107" s="2" t="s">
        <v>832</v>
      </c>
      <c r="I107" s="1">
        <v>33273</v>
      </c>
      <c r="J107" s="2" t="s">
        <v>150</v>
      </c>
      <c r="K107" s="2" t="s">
        <v>214</v>
      </c>
      <c r="L107" s="2" t="s">
        <v>215</v>
      </c>
      <c r="M107" s="1">
        <v>125811</v>
      </c>
      <c r="N107" s="2" t="s">
        <v>13</v>
      </c>
      <c r="O107" s="1">
        <v>24</v>
      </c>
      <c r="P107" s="2" t="s">
        <v>605</v>
      </c>
      <c r="Q107" s="2" t="s">
        <v>606</v>
      </c>
      <c r="R107" s="1">
        <v>306</v>
      </c>
      <c r="S107" s="2">
        <v>20</v>
      </c>
      <c r="V107" s="3">
        <v>178</v>
      </c>
      <c r="W107" s="3">
        <v>70</v>
      </c>
    </row>
    <row r="108" spans="1:23" x14ac:dyDescent="0.45">
      <c r="A108" s="13"/>
      <c r="B108" s="13">
        <v>150</v>
      </c>
      <c r="C108" s="14" t="s">
        <v>1128</v>
      </c>
      <c r="D108" s="13">
        <v>6</v>
      </c>
      <c r="E108" s="14" t="s">
        <v>1516</v>
      </c>
      <c r="F108" s="14" t="s">
        <v>1291</v>
      </c>
      <c r="G108" s="14" t="s">
        <v>1405</v>
      </c>
      <c r="H108" s="2" t="s">
        <v>1127</v>
      </c>
      <c r="I108" s="1">
        <v>35304</v>
      </c>
      <c r="J108" s="2" t="s">
        <v>645</v>
      </c>
      <c r="K108" s="2" t="s">
        <v>646</v>
      </c>
      <c r="L108" s="2" t="s">
        <v>647</v>
      </c>
      <c r="M108" s="1">
        <v>121296</v>
      </c>
      <c r="N108" s="2" t="s">
        <v>13</v>
      </c>
      <c r="O108" s="1">
        <v>24</v>
      </c>
      <c r="P108" s="2" t="s">
        <v>605</v>
      </c>
      <c r="Q108" s="2" t="s">
        <v>606</v>
      </c>
      <c r="R108" s="1">
        <v>307</v>
      </c>
      <c r="S108" s="2">
        <v>20</v>
      </c>
      <c r="U108" s="1">
        <v>1</v>
      </c>
      <c r="V108" s="3">
        <v>176</v>
      </c>
      <c r="W108" s="3">
        <v>67</v>
      </c>
    </row>
    <row r="109" spans="1:23" x14ac:dyDescent="0.45">
      <c r="A109" s="13"/>
      <c r="B109" s="13">
        <v>151</v>
      </c>
      <c r="C109" s="14" t="s">
        <v>1063</v>
      </c>
      <c r="D109" s="13">
        <v>6</v>
      </c>
      <c r="E109" s="14" t="s">
        <v>1516</v>
      </c>
      <c r="F109" s="14" t="s">
        <v>1291</v>
      </c>
      <c r="G109" s="14"/>
      <c r="H109" s="2" t="s">
        <v>1062</v>
      </c>
      <c r="I109" s="1">
        <v>35575</v>
      </c>
      <c r="J109" s="2" t="s">
        <v>169</v>
      </c>
      <c r="K109" s="2" t="s">
        <v>651</v>
      </c>
      <c r="L109" s="2" t="s">
        <v>652</v>
      </c>
      <c r="M109" s="1">
        <v>122136</v>
      </c>
      <c r="N109" s="2" t="s">
        <v>13</v>
      </c>
      <c r="O109" s="1">
        <v>27</v>
      </c>
      <c r="P109" s="2" t="s">
        <v>605</v>
      </c>
      <c r="Q109" s="2" t="s">
        <v>606</v>
      </c>
      <c r="R109" s="1">
        <v>315</v>
      </c>
      <c r="S109" s="2">
        <v>20</v>
      </c>
      <c r="T109" s="2" t="s">
        <v>1284</v>
      </c>
      <c r="V109" s="3">
        <v>179</v>
      </c>
      <c r="W109" s="3">
        <v>68</v>
      </c>
    </row>
    <row r="110" spans="1:23" x14ac:dyDescent="0.45">
      <c r="A110" s="13"/>
      <c r="B110" s="13">
        <v>152</v>
      </c>
      <c r="C110" s="14" t="s">
        <v>790</v>
      </c>
      <c r="D110" s="13">
        <v>6</v>
      </c>
      <c r="E110" s="14" t="s">
        <v>1516</v>
      </c>
      <c r="F110" s="14" t="s">
        <v>1319</v>
      </c>
      <c r="G110" s="14"/>
      <c r="H110" s="2" t="s">
        <v>789</v>
      </c>
      <c r="I110" s="1">
        <v>36036</v>
      </c>
      <c r="J110" s="2" t="s">
        <v>653</v>
      </c>
      <c r="K110" s="2" t="s">
        <v>91</v>
      </c>
      <c r="L110" s="2" t="s">
        <v>654</v>
      </c>
      <c r="M110" s="1">
        <v>127297</v>
      </c>
      <c r="N110" s="2" t="s">
        <v>13</v>
      </c>
      <c r="O110" s="1">
        <v>25</v>
      </c>
      <c r="P110" s="2" t="s">
        <v>605</v>
      </c>
      <c r="Q110" s="2" t="s">
        <v>606</v>
      </c>
      <c r="R110" s="1">
        <v>318</v>
      </c>
      <c r="S110" s="2">
        <v>20</v>
      </c>
      <c r="V110" s="3">
        <v>176</v>
      </c>
      <c r="W110" s="3">
        <v>65</v>
      </c>
    </row>
    <row r="111" spans="1:23" x14ac:dyDescent="0.45">
      <c r="A111" s="13"/>
      <c r="B111" s="13">
        <v>153</v>
      </c>
      <c r="C111" s="14" t="s">
        <v>1045</v>
      </c>
      <c r="D111" s="13">
        <v>6</v>
      </c>
      <c r="E111" s="14" t="s">
        <v>1516</v>
      </c>
      <c r="F111" s="14" t="s">
        <v>1291</v>
      </c>
      <c r="G111" s="14"/>
      <c r="H111" s="2" t="s">
        <v>1044</v>
      </c>
      <c r="I111" s="1">
        <v>35607</v>
      </c>
      <c r="J111" s="2" t="s">
        <v>655</v>
      </c>
      <c r="K111" s="2" t="s">
        <v>656</v>
      </c>
      <c r="L111" s="2" t="s">
        <v>657</v>
      </c>
      <c r="M111" s="1">
        <v>122382</v>
      </c>
      <c r="N111" s="2" t="s">
        <v>13</v>
      </c>
      <c r="O111" s="1">
        <v>29</v>
      </c>
      <c r="P111" s="2" t="s">
        <v>605</v>
      </c>
      <c r="Q111" s="2" t="s">
        <v>606</v>
      </c>
      <c r="R111" s="1">
        <v>320</v>
      </c>
      <c r="S111" s="2">
        <v>20</v>
      </c>
      <c r="U111" s="1">
        <v>1</v>
      </c>
      <c r="V111" s="3">
        <v>175</v>
      </c>
      <c r="W111" s="3">
        <v>58</v>
      </c>
    </row>
    <row r="112" spans="1:23" x14ac:dyDescent="0.45">
      <c r="A112" s="13"/>
      <c r="B112" s="13">
        <v>154</v>
      </c>
      <c r="C112" s="14" t="s">
        <v>1182</v>
      </c>
      <c r="D112" s="13">
        <v>6</v>
      </c>
      <c r="E112" s="14" t="s">
        <v>1516</v>
      </c>
      <c r="F112" s="14" t="s">
        <v>1437</v>
      </c>
      <c r="G112" s="14"/>
      <c r="H112" s="2" t="s">
        <v>1181</v>
      </c>
      <c r="I112" s="1">
        <v>34990</v>
      </c>
      <c r="J112" s="2" t="s">
        <v>116</v>
      </c>
      <c r="K112" s="2" t="s">
        <v>102</v>
      </c>
      <c r="L112" s="2" t="s">
        <v>234</v>
      </c>
      <c r="M112" s="1">
        <v>122390</v>
      </c>
      <c r="N112" s="2" t="s">
        <v>13</v>
      </c>
      <c r="O112" s="1">
        <v>41</v>
      </c>
      <c r="P112" s="2" t="s">
        <v>605</v>
      </c>
      <c r="Q112" s="2" t="s">
        <v>606</v>
      </c>
      <c r="R112" s="1">
        <v>321</v>
      </c>
      <c r="S112" s="2">
        <v>20</v>
      </c>
      <c r="U112" s="1">
        <v>1</v>
      </c>
      <c r="V112" s="3">
        <v>182</v>
      </c>
      <c r="W112" s="3">
        <v>67.5</v>
      </c>
    </row>
    <row r="113" spans="1:23" x14ac:dyDescent="0.45">
      <c r="A113" s="13"/>
      <c r="B113" s="13">
        <v>155</v>
      </c>
      <c r="C113" s="14" t="s">
        <v>1229</v>
      </c>
      <c r="D113" s="13">
        <v>6</v>
      </c>
      <c r="E113" s="14" t="s">
        <v>1516</v>
      </c>
      <c r="F113" s="14" t="s">
        <v>1291</v>
      </c>
      <c r="G113" s="14" t="s">
        <v>1463</v>
      </c>
      <c r="H113" s="2" t="s">
        <v>1228</v>
      </c>
      <c r="I113" s="1">
        <v>34512</v>
      </c>
      <c r="J113" s="2" t="s">
        <v>165</v>
      </c>
      <c r="K113" s="2" t="s">
        <v>166</v>
      </c>
      <c r="L113" s="2" t="s">
        <v>167</v>
      </c>
      <c r="M113" s="1">
        <v>110282</v>
      </c>
      <c r="N113" s="2" t="s">
        <v>13</v>
      </c>
      <c r="O113" s="1">
        <v>23</v>
      </c>
      <c r="P113" s="2" t="s">
        <v>605</v>
      </c>
      <c r="Q113" s="2" t="s">
        <v>606</v>
      </c>
      <c r="R113" s="1">
        <v>322</v>
      </c>
      <c r="S113" s="2">
        <v>20</v>
      </c>
      <c r="V113" s="3">
        <v>175</v>
      </c>
      <c r="W113" s="3">
        <v>65</v>
      </c>
    </row>
    <row r="114" spans="1:23" x14ac:dyDescent="0.45">
      <c r="A114" s="13">
        <f>COUNT(D114)</f>
        <v>1</v>
      </c>
      <c r="B114" s="13">
        <v>6</v>
      </c>
      <c r="C114" s="14" t="s">
        <v>1184</v>
      </c>
      <c r="D114" s="13">
        <v>7</v>
      </c>
      <c r="E114" s="14" t="s">
        <v>1487</v>
      </c>
      <c r="F114" s="14" t="s">
        <v>1401</v>
      </c>
      <c r="G114" s="14" t="s">
        <v>1400</v>
      </c>
      <c r="H114" s="2" t="s">
        <v>1183</v>
      </c>
      <c r="I114" s="1">
        <v>34988</v>
      </c>
      <c r="J114" s="2" t="s">
        <v>403</v>
      </c>
      <c r="K114" s="2" t="s">
        <v>404</v>
      </c>
      <c r="L114" s="2" t="s">
        <v>405</v>
      </c>
      <c r="M114" s="1">
        <v>119210</v>
      </c>
      <c r="N114" s="2" t="s">
        <v>13</v>
      </c>
      <c r="O114" s="1">
        <v>41</v>
      </c>
      <c r="P114" s="2" t="s">
        <v>406</v>
      </c>
      <c r="Q114" s="2" t="s">
        <v>407</v>
      </c>
      <c r="R114" s="1">
        <v>162</v>
      </c>
      <c r="S114" s="2">
        <v>2</v>
      </c>
      <c r="U114" s="1">
        <v>1</v>
      </c>
      <c r="V114" s="3">
        <v>162</v>
      </c>
      <c r="W114" s="3">
        <v>54</v>
      </c>
    </row>
    <row r="115" spans="1:23" x14ac:dyDescent="0.45">
      <c r="A115" s="13">
        <f>COUNT(D115:D116)</f>
        <v>2</v>
      </c>
      <c r="B115" s="13">
        <v>1</v>
      </c>
      <c r="C115" s="14" t="s">
        <v>1059</v>
      </c>
      <c r="D115" s="13">
        <v>8</v>
      </c>
      <c r="E115" s="14" t="s">
        <v>1488</v>
      </c>
      <c r="F115" s="14" t="s">
        <v>1291</v>
      </c>
      <c r="G115" s="14"/>
      <c r="H115" s="2" t="s">
        <v>1058</v>
      </c>
      <c r="I115" s="1">
        <v>35578</v>
      </c>
      <c r="J115" s="2" t="s">
        <v>25</v>
      </c>
      <c r="K115" s="2" t="s">
        <v>26</v>
      </c>
      <c r="L115" s="2" t="s">
        <v>27</v>
      </c>
      <c r="M115" s="1">
        <v>122186</v>
      </c>
      <c r="N115" s="2" t="s">
        <v>13</v>
      </c>
      <c r="O115" s="1">
        <v>32</v>
      </c>
      <c r="P115" s="2" t="s">
        <v>477</v>
      </c>
      <c r="Q115" s="2" t="s">
        <v>478</v>
      </c>
      <c r="R115" s="1">
        <v>195</v>
      </c>
      <c r="S115" s="2">
        <v>3</v>
      </c>
      <c r="V115" s="3">
        <v>162</v>
      </c>
      <c r="W115" s="3">
        <v>55.5</v>
      </c>
    </row>
    <row r="116" spans="1:23" x14ac:dyDescent="0.45">
      <c r="A116" s="13"/>
      <c r="B116" s="13">
        <v>7</v>
      </c>
      <c r="C116" s="14" t="s">
        <v>1219</v>
      </c>
      <c r="D116" s="13">
        <v>8</v>
      </c>
      <c r="E116" s="14" t="s">
        <v>1488</v>
      </c>
      <c r="F116" s="14" t="s">
        <v>1291</v>
      </c>
      <c r="G116" s="14"/>
      <c r="H116" s="2" t="s">
        <v>1218</v>
      </c>
      <c r="I116" s="1">
        <v>34335</v>
      </c>
      <c r="J116" s="2" t="s">
        <v>511</v>
      </c>
      <c r="K116" s="2" t="s">
        <v>512</v>
      </c>
      <c r="L116" s="2" t="s">
        <v>513</v>
      </c>
      <c r="M116" s="1">
        <v>76156</v>
      </c>
      <c r="N116" s="2" t="s">
        <v>13</v>
      </c>
      <c r="O116" s="1">
        <v>46</v>
      </c>
      <c r="P116" s="2" t="s">
        <v>477</v>
      </c>
      <c r="Q116" s="2" t="s">
        <v>478</v>
      </c>
      <c r="R116" s="1">
        <v>216</v>
      </c>
      <c r="S116" s="2">
        <v>3</v>
      </c>
      <c r="V116" s="3">
        <v>160</v>
      </c>
      <c r="W116" s="3">
        <v>45</v>
      </c>
    </row>
    <row r="117" spans="1:23" x14ac:dyDescent="0.45">
      <c r="A117" s="13">
        <f>COUNT(D117:D143)</f>
        <v>27</v>
      </c>
      <c r="B117" s="13">
        <v>63</v>
      </c>
      <c r="C117" s="14" t="s">
        <v>788</v>
      </c>
      <c r="D117" s="13">
        <v>9</v>
      </c>
      <c r="E117" s="14" t="s">
        <v>1519</v>
      </c>
      <c r="F117" s="14" t="s">
        <v>1308</v>
      </c>
      <c r="G117" s="14" t="s">
        <v>1404</v>
      </c>
      <c r="H117" s="2" t="s">
        <v>787</v>
      </c>
      <c r="I117" s="1">
        <v>36041</v>
      </c>
      <c r="J117" s="2" t="s">
        <v>67</v>
      </c>
      <c r="K117" s="2" t="s">
        <v>68</v>
      </c>
      <c r="L117" s="2" t="s">
        <v>69</v>
      </c>
      <c r="M117" s="1">
        <v>126966</v>
      </c>
      <c r="N117" s="2" t="s">
        <v>13</v>
      </c>
      <c r="O117" s="1">
        <v>21</v>
      </c>
      <c r="P117" s="2" t="s">
        <v>658</v>
      </c>
      <c r="Q117" s="2" t="s">
        <v>659</v>
      </c>
      <c r="R117" s="1">
        <v>346</v>
      </c>
      <c r="S117" s="2">
        <v>21</v>
      </c>
      <c r="U117" s="1">
        <v>1</v>
      </c>
      <c r="V117" s="3">
        <v>162</v>
      </c>
      <c r="W117" s="3">
        <v>63</v>
      </c>
    </row>
    <row r="118" spans="1:23" x14ac:dyDescent="0.45">
      <c r="A118" s="13"/>
      <c r="B118" s="13">
        <v>84</v>
      </c>
      <c r="C118" s="14" t="s">
        <v>1148</v>
      </c>
      <c r="D118" s="13">
        <v>9</v>
      </c>
      <c r="E118" s="14" t="s">
        <v>1519</v>
      </c>
      <c r="F118" s="14"/>
      <c r="G118" s="14"/>
      <c r="H118" s="2" t="s">
        <v>1147</v>
      </c>
      <c r="I118" s="1">
        <v>35224</v>
      </c>
      <c r="J118" s="2" t="s">
        <v>169</v>
      </c>
      <c r="K118" s="2" t="s">
        <v>363</v>
      </c>
      <c r="L118" s="2" t="s">
        <v>364</v>
      </c>
      <c r="N118" s="2" t="s">
        <v>13</v>
      </c>
      <c r="O118" s="1">
        <v>27</v>
      </c>
      <c r="P118" s="2" t="s">
        <v>658</v>
      </c>
      <c r="Q118" s="2" t="s">
        <v>659</v>
      </c>
      <c r="R118" s="1">
        <v>330</v>
      </c>
      <c r="S118" s="2">
        <v>21</v>
      </c>
      <c r="T118" s="2" t="s">
        <v>1283</v>
      </c>
      <c r="U118" s="1">
        <v>1</v>
      </c>
      <c r="V118" s="3">
        <v>167</v>
      </c>
      <c r="W118" s="3" t="s">
        <v>1295</v>
      </c>
    </row>
    <row r="119" spans="1:23" x14ac:dyDescent="0.45">
      <c r="A119" s="13"/>
      <c r="B119" s="13">
        <v>85</v>
      </c>
      <c r="C119" s="14" t="s">
        <v>1039</v>
      </c>
      <c r="D119" s="13">
        <v>9</v>
      </c>
      <c r="E119" s="14" t="s">
        <v>1519</v>
      </c>
      <c r="F119" s="14" t="s">
        <v>1291</v>
      </c>
      <c r="G119" s="14"/>
      <c r="H119" s="2" t="s">
        <v>1038</v>
      </c>
      <c r="I119" s="1">
        <v>22282</v>
      </c>
      <c r="J119" s="2" t="s">
        <v>123</v>
      </c>
      <c r="K119" s="2" t="s">
        <v>365</v>
      </c>
      <c r="L119" s="2" t="s">
        <v>366</v>
      </c>
      <c r="N119" s="2" t="s">
        <v>13</v>
      </c>
      <c r="O119" s="1">
        <v>33</v>
      </c>
      <c r="P119" s="2" t="s">
        <v>658</v>
      </c>
      <c r="Q119" s="2" t="s">
        <v>659</v>
      </c>
      <c r="R119" s="1">
        <v>335</v>
      </c>
      <c r="S119" s="2">
        <v>21</v>
      </c>
      <c r="T119" s="2" t="s">
        <v>1283</v>
      </c>
      <c r="V119" s="3">
        <v>165</v>
      </c>
      <c r="W119" s="3">
        <v>60</v>
      </c>
    </row>
    <row r="120" spans="1:23" x14ac:dyDescent="0.45">
      <c r="A120" s="13"/>
      <c r="B120" s="13">
        <v>86</v>
      </c>
      <c r="C120" s="14" t="s">
        <v>1021</v>
      </c>
      <c r="D120" s="13">
        <v>9</v>
      </c>
      <c r="E120" s="14" t="s">
        <v>1519</v>
      </c>
      <c r="F120" s="14" t="s">
        <v>1306</v>
      </c>
      <c r="G120" s="14"/>
      <c r="H120" s="2" t="s">
        <v>1020</v>
      </c>
      <c r="I120" s="1">
        <v>35639</v>
      </c>
      <c r="J120" s="2" t="s">
        <v>373</v>
      </c>
      <c r="K120" s="2" t="s">
        <v>374</v>
      </c>
      <c r="L120" s="2" t="s">
        <v>375</v>
      </c>
      <c r="M120" s="1">
        <v>122660</v>
      </c>
      <c r="N120" s="2" t="s">
        <v>13</v>
      </c>
      <c r="O120" s="1">
        <v>36</v>
      </c>
      <c r="P120" s="2" t="s">
        <v>658</v>
      </c>
      <c r="Q120" s="2" t="s">
        <v>659</v>
      </c>
      <c r="R120" s="1">
        <v>337</v>
      </c>
      <c r="S120" s="2">
        <v>21</v>
      </c>
      <c r="V120" s="3">
        <v>163</v>
      </c>
      <c r="W120" s="3">
        <v>49.5</v>
      </c>
    </row>
    <row r="121" spans="1:23" x14ac:dyDescent="0.45">
      <c r="A121" s="13"/>
      <c r="B121" s="13">
        <v>88</v>
      </c>
      <c r="C121" s="14" t="s">
        <v>1256</v>
      </c>
      <c r="D121" s="13">
        <v>9</v>
      </c>
      <c r="E121" s="14" t="s">
        <v>1519</v>
      </c>
      <c r="F121" s="14" t="s">
        <v>1369</v>
      </c>
      <c r="G121" s="14" t="s">
        <v>1368</v>
      </c>
      <c r="H121" s="2" t="s">
        <v>1256</v>
      </c>
      <c r="J121" s="2" t="s">
        <v>64</v>
      </c>
      <c r="K121" s="2" t="s">
        <v>383</v>
      </c>
      <c r="L121" s="2" t="s">
        <v>384</v>
      </c>
      <c r="M121" s="1">
        <v>122918</v>
      </c>
      <c r="N121" s="2" t="s">
        <v>13</v>
      </c>
      <c r="O121" s="1">
        <v>31</v>
      </c>
      <c r="P121" s="2" t="s">
        <v>658</v>
      </c>
      <c r="Q121" s="2" t="s">
        <v>659</v>
      </c>
      <c r="R121" s="1">
        <v>339</v>
      </c>
      <c r="S121" s="2">
        <v>21</v>
      </c>
      <c r="V121" s="3">
        <v>165</v>
      </c>
      <c r="W121" s="3">
        <v>67</v>
      </c>
    </row>
    <row r="122" spans="1:23" x14ac:dyDescent="0.45">
      <c r="A122" s="13"/>
      <c r="B122" s="13">
        <v>93</v>
      </c>
      <c r="C122" s="14" t="s">
        <v>853</v>
      </c>
      <c r="D122" s="13">
        <v>9</v>
      </c>
      <c r="E122" s="14" t="s">
        <v>1519</v>
      </c>
      <c r="F122" s="14" t="s">
        <v>1297</v>
      </c>
      <c r="G122" s="14"/>
      <c r="H122" s="2" t="s">
        <v>852</v>
      </c>
      <c r="I122" s="1">
        <v>30064</v>
      </c>
      <c r="J122" s="2" t="s">
        <v>109</v>
      </c>
      <c r="K122" s="2" t="s">
        <v>270</v>
      </c>
      <c r="L122" s="2" t="s">
        <v>436</v>
      </c>
      <c r="M122" s="1">
        <v>125545</v>
      </c>
      <c r="N122" s="2" t="s">
        <v>13</v>
      </c>
      <c r="O122" s="1">
        <v>27</v>
      </c>
      <c r="P122" s="2" t="s">
        <v>658</v>
      </c>
      <c r="Q122" s="2" t="s">
        <v>659</v>
      </c>
      <c r="R122" s="1">
        <v>351</v>
      </c>
      <c r="S122" s="2">
        <v>21</v>
      </c>
      <c r="U122" s="1">
        <v>1</v>
      </c>
      <c r="V122" s="3">
        <v>167</v>
      </c>
      <c r="W122" s="3">
        <v>63</v>
      </c>
    </row>
    <row r="123" spans="1:23" x14ac:dyDescent="0.45">
      <c r="A123" s="13"/>
      <c r="B123" s="13">
        <v>98</v>
      </c>
      <c r="C123" s="14" t="s">
        <v>977</v>
      </c>
      <c r="D123" s="13">
        <v>9</v>
      </c>
      <c r="E123" s="14" t="s">
        <v>1519</v>
      </c>
      <c r="F123" s="14" t="s">
        <v>1291</v>
      </c>
      <c r="G123" s="14" t="s">
        <v>1294</v>
      </c>
      <c r="H123" s="2" t="s">
        <v>976</v>
      </c>
      <c r="I123" s="1">
        <v>35680</v>
      </c>
      <c r="J123" s="2" t="s">
        <v>163</v>
      </c>
      <c r="K123" s="2" t="s">
        <v>175</v>
      </c>
      <c r="L123" s="2" t="s">
        <v>461</v>
      </c>
      <c r="M123" s="1">
        <v>123162</v>
      </c>
      <c r="N123" s="2" t="s">
        <v>13</v>
      </c>
      <c r="O123" s="1">
        <v>41</v>
      </c>
      <c r="P123" s="2" t="s">
        <v>658</v>
      </c>
      <c r="Q123" s="2" t="s">
        <v>659</v>
      </c>
      <c r="R123" s="1">
        <v>324</v>
      </c>
      <c r="S123" s="2">
        <v>21</v>
      </c>
      <c r="U123" s="1">
        <v>2</v>
      </c>
      <c r="V123" s="3">
        <v>170</v>
      </c>
      <c r="W123" s="3" t="s">
        <v>1295</v>
      </c>
    </row>
    <row r="124" spans="1:23" x14ac:dyDescent="0.45">
      <c r="A124" s="13"/>
      <c r="B124" s="13">
        <v>101</v>
      </c>
      <c r="C124" s="14" t="s">
        <v>831</v>
      </c>
      <c r="D124" s="13">
        <v>9</v>
      </c>
      <c r="E124" s="14" t="s">
        <v>1519</v>
      </c>
      <c r="F124" s="14" t="s">
        <v>1297</v>
      </c>
      <c r="G124" s="14" t="s">
        <v>1346</v>
      </c>
      <c r="H124" s="2" t="s">
        <v>830</v>
      </c>
      <c r="I124" s="1">
        <v>35948</v>
      </c>
      <c r="J124" s="2" t="s">
        <v>482</v>
      </c>
      <c r="K124" s="2" t="s">
        <v>481</v>
      </c>
      <c r="L124" s="2" t="s">
        <v>483</v>
      </c>
      <c r="N124" s="2" t="s">
        <v>13</v>
      </c>
      <c r="O124" s="1">
        <v>28</v>
      </c>
      <c r="P124" s="2" t="s">
        <v>658</v>
      </c>
      <c r="Q124" s="2" t="s">
        <v>659</v>
      </c>
      <c r="R124" s="1">
        <v>332</v>
      </c>
      <c r="S124" s="2">
        <v>21</v>
      </c>
      <c r="T124" s="2" t="s">
        <v>1283</v>
      </c>
      <c r="V124" s="3">
        <v>170</v>
      </c>
      <c r="W124" s="3">
        <v>60</v>
      </c>
    </row>
    <row r="125" spans="1:23" x14ac:dyDescent="0.45">
      <c r="A125" s="13"/>
      <c r="B125" s="13">
        <v>106</v>
      </c>
      <c r="C125" s="14" t="s">
        <v>1003</v>
      </c>
      <c r="D125" s="13">
        <v>9</v>
      </c>
      <c r="E125" s="14" t="s">
        <v>1519</v>
      </c>
      <c r="F125" s="14" t="s">
        <v>1353</v>
      </c>
      <c r="G125" s="14" t="s">
        <v>1412</v>
      </c>
      <c r="H125" s="2" t="s">
        <v>1002</v>
      </c>
      <c r="I125" s="1">
        <v>15523</v>
      </c>
      <c r="J125" s="2" t="s">
        <v>499</v>
      </c>
      <c r="K125" s="2" t="s">
        <v>500</v>
      </c>
      <c r="L125" s="2" t="s">
        <v>501</v>
      </c>
      <c r="M125" s="1">
        <v>124879</v>
      </c>
      <c r="N125" s="2" t="s">
        <v>13</v>
      </c>
      <c r="O125" s="1">
        <v>35</v>
      </c>
      <c r="P125" s="2" t="s">
        <v>658</v>
      </c>
      <c r="Q125" s="2" t="s">
        <v>659</v>
      </c>
      <c r="R125" s="1">
        <v>349</v>
      </c>
      <c r="S125" s="2">
        <v>21</v>
      </c>
      <c r="V125" s="3">
        <v>171</v>
      </c>
      <c r="W125" s="3">
        <v>69</v>
      </c>
    </row>
    <row r="126" spans="1:23" x14ac:dyDescent="0.45">
      <c r="A126" s="13"/>
      <c r="B126" s="13">
        <v>111</v>
      </c>
      <c r="C126" s="14" t="s">
        <v>817</v>
      </c>
      <c r="D126" s="13">
        <v>9</v>
      </c>
      <c r="E126" s="14" t="s">
        <v>1519</v>
      </c>
      <c r="F126" s="14" t="s">
        <v>1291</v>
      </c>
      <c r="G126" s="14"/>
      <c r="H126" s="2" t="s">
        <v>816</v>
      </c>
      <c r="I126" s="1">
        <v>25312</v>
      </c>
      <c r="J126" s="2" t="s">
        <v>517</v>
      </c>
      <c r="K126" s="2" t="s">
        <v>91</v>
      </c>
      <c r="L126" s="2" t="s">
        <v>518</v>
      </c>
      <c r="M126" s="1">
        <v>126008</v>
      </c>
      <c r="N126" s="2" t="s">
        <v>13</v>
      </c>
      <c r="O126" s="1">
        <v>31</v>
      </c>
      <c r="P126" s="2" t="s">
        <v>658</v>
      </c>
      <c r="Q126" s="2" t="s">
        <v>659</v>
      </c>
      <c r="R126" s="1">
        <v>353</v>
      </c>
      <c r="S126" s="2">
        <v>21</v>
      </c>
      <c r="U126" s="1">
        <v>1</v>
      </c>
      <c r="V126" s="3">
        <v>171</v>
      </c>
      <c r="W126" s="3">
        <v>64</v>
      </c>
    </row>
    <row r="127" spans="1:23" x14ac:dyDescent="0.45">
      <c r="A127" s="13"/>
      <c r="B127" s="13">
        <v>117</v>
      </c>
      <c r="C127" s="14" t="s">
        <v>941</v>
      </c>
      <c r="D127" s="13">
        <v>9</v>
      </c>
      <c r="E127" s="14" t="s">
        <v>1519</v>
      </c>
      <c r="F127" s="14" t="s">
        <v>1308</v>
      </c>
      <c r="G127" s="14"/>
      <c r="H127" s="2" t="s">
        <v>940</v>
      </c>
      <c r="I127" s="1">
        <v>35742</v>
      </c>
      <c r="J127" s="2" t="s">
        <v>310</v>
      </c>
      <c r="K127" s="2" t="s">
        <v>110</v>
      </c>
      <c r="L127" s="2" t="s">
        <v>311</v>
      </c>
      <c r="M127" s="1">
        <v>123929</v>
      </c>
      <c r="N127" s="2" t="s">
        <v>13</v>
      </c>
      <c r="O127" s="1">
        <v>25</v>
      </c>
      <c r="P127" s="2" t="s">
        <v>658</v>
      </c>
      <c r="Q127" s="2" t="s">
        <v>659</v>
      </c>
      <c r="R127" s="1">
        <v>362</v>
      </c>
      <c r="S127" s="2">
        <v>21</v>
      </c>
      <c r="U127" s="1">
        <v>1</v>
      </c>
      <c r="V127" s="3">
        <v>171</v>
      </c>
      <c r="W127" s="3">
        <v>70</v>
      </c>
    </row>
    <row r="128" spans="1:23" x14ac:dyDescent="0.45">
      <c r="A128" s="13"/>
      <c r="B128" s="13">
        <v>156</v>
      </c>
      <c r="C128" s="14" t="s">
        <v>1047</v>
      </c>
      <c r="D128" s="13">
        <v>9</v>
      </c>
      <c r="E128" s="14" t="s">
        <v>1519</v>
      </c>
      <c r="F128" s="14" t="s">
        <v>1291</v>
      </c>
      <c r="G128" s="14" t="s">
        <v>1290</v>
      </c>
      <c r="H128" s="2" t="s">
        <v>1046</v>
      </c>
      <c r="I128" s="1">
        <v>17615</v>
      </c>
      <c r="J128" s="2" t="s">
        <v>33</v>
      </c>
      <c r="K128" s="2" t="s">
        <v>283</v>
      </c>
      <c r="L128" s="2" t="s">
        <v>284</v>
      </c>
      <c r="N128" s="2" t="s">
        <v>13</v>
      </c>
      <c r="O128" s="1">
        <v>30</v>
      </c>
      <c r="P128" s="2" t="s">
        <v>658</v>
      </c>
      <c r="Q128" s="2" t="s">
        <v>659</v>
      </c>
      <c r="R128" s="1">
        <v>323</v>
      </c>
      <c r="S128" s="2">
        <v>21</v>
      </c>
      <c r="T128" s="2" t="s">
        <v>1283</v>
      </c>
      <c r="U128" s="1">
        <v>1</v>
      </c>
      <c r="V128" s="3">
        <v>170</v>
      </c>
      <c r="W128" s="3">
        <v>75</v>
      </c>
    </row>
    <row r="129" spans="1:23" x14ac:dyDescent="0.45">
      <c r="A129" s="13"/>
      <c r="B129" s="13">
        <v>157</v>
      </c>
      <c r="C129" s="14" t="s">
        <v>1158</v>
      </c>
      <c r="D129" s="13">
        <v>9</v>
      </c>
      <c r="E129" s="14" t="s">
        <v>1519</v>
      </c>
      <c r="F129" s="14" t="s">
        <v>1299</v>
      </c>
      <c r="G129" s="14"/>
      <c r="H129" s="2" t="s">
        <v>1157</v>
      </c>
      <c r="I129" s="1">
        <v>32366</v>
      </c>
      <c r="J129" s="2" t="s">
        <v>53</v>
      </c>
      <c r="K129" s="2" t="s">
        <v>469</v>
      </c>
      <c r="L129" s="2" t="s">
        <v>662</v>
      </c>
      <c r="M129" s="1">
        <v>99650</v>
      </c>
      <c r="N129" s="2" t="s">
        <v>13</v>
      </c>
      <c r="O129" s="1">
        <v>24</v>
      </c>
      <c r="P129" s="2" t="s">
        <v>658</v>
      </c>
      <c r="Q129" s="2" t="s">
        <v>659</v>
      </c>
      <c r="R129" s="1">
        <v>326</v>
      </c>
      <c r="S129" s="2">
        <v>21</v>
      </c>
      <c r="V129" s="3">
        <v>160</v>
      </c>
      <c r="W129" s="3">
        <v>58.5</v>
      </c>
    </row>
    <row r="130" spans="1:23" x14ac:dyDescent="0.45">
      <c r="A130" s="13"/>
      <c r="B130" s="13">
        <v>158</v>
      </c>
      <c r="C130" s="14" t="s">
        <v>1262</v>
      </c>
      <c r="D130" s="13">
        <v>9</v>
      </c>
      <c r="E130" s="14" t="s">
        <v>1519</v>
      </c>
      <c r="F130" s="14" t="s">
        <v>1291</v>
      </c>
      <c r="G130" s="14"/>
      <c r="H130" s="2" t="s">
        <v>1262</v>
      </c>
      <c r="J130" s="2" t="s">
        <v>563</v>
      </c>
      <c r="K130" s="2" t="s">
        <v>663</v>
      </c>
      <c r="L130" s="2" t="s">
        <v>664</v>
      </c>
      <c r="M130" s="1">
        <v>127153</v>
      </c>
      <c r="N130" s="2" t="s">
        <v>13</v>
      </c>
      <c r="O130" s="1">
        <v>25</v>
      </c>
      <c r="P130" s="2" t="s">
        <v>658</v>
      </c>
      <c r="Q130" s="2" t="s">
        <v>659</v>
      </c>
      <c r="R130" s="1">
        <v>328</v>
      </c>
      <c r="S130" s="2">
        <v>21</v>
      </c>
      <c r="T130" s="2" t="s">
        <v>1284</v>
      </c>
      <c r="V130" s="3">
        <v>171</v>
      </c>
      <c r="W130" s="3">
        <v>71</v>
      </c>
    </row>
    <row r="131" spans="1:23" x14ac:dyDescent="0.45">
      <c r="A131" s="13"/>
      <c r="B131" s="13">
        <v>159</v>
      </c>
      <c r="C131" s="14" t="s">
        <v>871</v>
      </c>
      <c r="D131" s="13">
        <v>9</v>
      </c>
      <c r="E131" s="14" t="s">
        <v>1519</v>
      </c>
      <c r="F131" s="14"/>
      <c r="G131" s="14"/>
      <c r="H131" s="2" t="s">
        <v>870</v>
      </c>
      <c r="I131" s="1">
        <v>31221</v>
      </c>
      <c r="J131" s="2" t="s">
        <v>666</v>
      </c>
      <c r="K131" s="2" t="s">
        <v>665</v>
      </c>
      <c r="L131" s="2" t="s">
        <v>667</v>
      </c>
      <c r="M131" s="1">
        <v>89296</v>
      </c>
      <c r="N131" s="2" t="s">
        <v>13</v>
      </c>
      <c r="O131" s="1">
        <v>23</v>
      </c>
      <c r="P131" s="2" t="s">
        <v>658</v>
      </c>
      <c r="Q131" s="2" t="s">
        <v>659</v>
      </c>
      <c r="R131" s="1">
        <v>331</v>
      </c>
      <c r="S131" s="2">
        <v>21</v>
      </c>
      <c r="V131" s="3">
        <v>171</v>
      </c>
      <c r="W131" s="3">
        <v>62</v>
      </c>
    </row>
    <row r="132" spans="1:23" x14ac:dyDescent="0.45">
      <c r="A132" s="13"/>
      <c r="B132" s="13">
        <v>160</v>
      </c>
      <c r="C132" s="14" t="s">
        <v>869</v>
      </c>
      <c r="D132" s="13">
        <v>9</v>
      </c>
      <c r="E132" s="14" t="s">
        <v>1519</v>
      </c>
      <c r="F132" s="14" t="s">
        <v>1291</v>
      </c>
      <c r="G132" s="14" t="s">
        <v>1347</v>
      </c>
      <c r="H132" s="2" t="s">
        <v>868</v>
      </c>
      <c r="I132" s="1">
        <v>29671</v>
      </c>
      <c r="J132" s="2" t="s">
        <v>668</v>
      </c>
      <c r="K132" s="2" t="s">
        <v>669</v>
      </c>
      <c r="L132" s="2" t="s">
        <v>670</v>
      </c>
      <c r="M132" s="1">
        <v>82130</v>
      </c>
      <c r="N132" s="2" t="s">
        <v>13</v>
      </c>
      <c r="O132" s="1">
        <v>34</v>
      </c>
      <c r="P132" s="2" t="s">
        <v>658</v>
      </c>
      <c r="Q132" s="2" t="s">
        <v>659</v>
      </c>
      <c r="R132" s="1">
        <v>333</v>
      </c>
      <c r="S132" s="2">
        <v>21</v>
      </c>
      <c r="V132" s="3">
        <v>167</v>
      </c>
      <c r="W132" s="3">
        <v>56</v>
      </c>
    </row>
    <row r="133" spans="1:23" x14ac:dyDescent="0.45">
      <c r="A133" s="13"/>
      <c r="B133" s="13">
        <v>161</v>
      </c>
      <c r="C133" s="14" t="s">
        <v>1223</v>
      </c>
      <c r="D133" s="13">
        <v>9</v>
      </c>
      <c r="E133" s="14" t="s">
        <v>1519</v>
      </c>
      <c r="F133" s="14" t="s">
        <v>1356</v>
      </c>
      <c r="G133" s="14" t="s">
        <v>1355</v>
      </c>
      <c r="H133" s="2" t="s">
        <v>1222</v>
      </c>
      <c r="I133" s="1">
        <v>26703</v>
      </c>
      <c r="J133" s="2" t="s">
        <v>85</v>
      </c>
      <c r="K133" s="2" t="s">
        <v>487</v>
      </c>
      <c r="L133" s="2" t="s">
        <v>671</v>
      </c>
      <c r="M133" s="1">
        <v>77187</v>
      </c>
      <c r="N133" s="2" t="s">
        <v>13</v>
      </c>
      <c r="O133" s="1">
        <v>27</v>
      </c>
      <c r="P133" s="2" t="s">
        <v>658</v>
      </c>
      <c r="Q133" s="2" t="s">
        <v>659</v>
      </c>
      <c r="R133" s="1">
        <v>338</v>
      </c>
      <c r="S133" s="2">
        <v>21</v>
      </c>
      <c r="U133" s="1">
        <v>1</v>
      </c>
      <c r="V133" s="3">
        <v>169</v>
      </c>
      <c r="W133" s="3">
        <v>65</v>
      </c>
    </row>
    <row r="134" spans="1:23" x14ac:dyDescent="0.45">
      <c r="A134" s="13"/>
      <c r="B134" s="13">
        <v>162</v>
      </c>
      <c r="C134" s="14" t="s">
        <v>1132</v>
      </c>
      <c r="D134" s="13">
        <v>9</v>
      </c>
      <c r="E134" s="14" t="s">
        <v>1519</v>
      </c>
      <c r="F134" s="14" t="s">
        <v>1387</v>
      </c>
      <c r="G134" s="14" t="s">
        <v>1386</v>
      </c>
      <c r="H134" s="2" t="s">
        <v>1131</v>
      </c>
      <c r="I134" s="1">
        <v>27357</v>
      </c>
      <c r="J134" s="2" t="s">
        <v>298</v>
      </c>
      <c r="K134" s="2" t="s">
        <v>299</v>
      </c>
      <c r="L134" s="2" t="s">
        <v>300</v>
      </c>
      <c r="M134" s="1">
        <v>72761</v>
      </c>
      <c r="N134" s="2" t="s">
        <v>13</v>
      </c>
      <c r="O134" s="1">
        <v>28</v>
      </c>
      <c r="P134" s="2" t="s">
        <v>658</v>
      </c>
      <c r="Q134" s="2" t="s">
        <v>659</v>
      </c>
      <c r="R134" s="1">
        <v>341</v>
      </c>
      <c r="S134" s="2">
        <v>21</v>
      </c>
      <c r="U134" s="1">
        <v>1</v>
      </c>
      <c r="V134" s="3">
        <v>171</v>
      </c>
      <c r="W134" s="3">
        <v>67.5</v>
      </c>
    </row>
    <row r="135" spans="1:23" x14ac:dyDescent="0.45">
      <c r="A135" s="13"/>
      <c r="B135" s="13">
        <v>163</v>
      </c>
      <c r="C135" s="14" t="s">
        <v>1263</v>
      </c>
      <c r="D135" s="13">
        <v>9</v>
      </c>
      <c r="E135" s="14" t="s">
        <v>1519</v>
      </c>
      <c r="F135" s="14"/>
      <c r="G135" s="14"/>
      <c r="H135" s="2" t="s">
        <v>1263</v>
      </c>
      <c r="J135" s="2" t="s">
        <v>672</v>
      </c>
      <c r="K135" s="2" t="s">
        <v>673</v>
      </c>
      <c r="L135" s="2" t="s">
        <v>674</v>
      </c>
      <c r="M135" s="1">
        <v>93863</v>
      </c>
      <c r="N135" s="2" t="s">
        <v>13</v>
      </c>
      <c r="O135" s="1">
        <v>28</v>
      </c>
      <c r="P135" s="2" t="s">
        <v>658</v>
      </c>
      <c r="Q135" s="2" t="s">
        <v>659</v>
      </c>
      <c r="R135" s="1">
        <v>343</v>
      </c>
      <c r="S135" s="2">
        <v>21</v>
      </c>
      <c r="T135" s="2" t="s">
        <v>1284</v>
      </c>
      <c r="V135" s="3">
        <v>171</v>
      </c>
      <c r="W135" s="3">
        <v>70</v>
      </c>
    </row>
    <row r="136" spans="1:23" x14ac:dyDescent="0.45">
      <c r="A136" s="13"/>
      <c r="B136" s="13">
        <v>164</v>
      </c>
      <c r="C136" s="14" t="s">
        <v>805</v>
      </c>
      <c r="D136" s="13">
        <v>9</v>
      </c>
      <c r="E136" s="14" t="s">
        <v>1519</v>
      </c>
      <c r="F136" s="14" t="s">
        <v>1297</v>
      </c>
      <c r="G136" s="14" t="s">
        <v>1399</v>
      </c>
      <c r="H136" s="2" t="s">
        <v>804</v>
      </c>
      <c r="I136" s="1">
        <v>31345</v>
      </c>
      <c r="J136" s="2" t="s">
        <v>675</v>
      </c>
      <c r="K136" s="2" t="s">
        <v>212</v>
      </c>
      <c r="L136" s="2" t="s">
        <v>676</v>
      </c>
      <c r="M136" s="1">
        <v>90180</v>
      </c>
      <c r="N136" s="2" t="s">
        <v>13</v>
      </c>
      <c r="O136" s="1">
        <v>24</v>
      </c>
      <c r="P136" s="2" t="s">
        <v>658</v>
      </c>
      <c r="Q136" s="2" t="s">
        <v>659</v>
      </c>
      <c r="R136" s="1">
        <v>344</v>
      </c>
      <c r="S136" s="2">
        <v>21</v>
      </c>
      <c r="V136" s="3">
        <v>165</v>
      </c>
      <c r="W136" s="3">
        <v>63</v>
      </c>
    </row>
    <row r="137" spans="1:23" x14ac:dyDescent="0.45">
      <c r="A137" s="13"/>
      <c r="B137" s="13">
        <v>165</v>
      </c>
      <c r="C137" s="14" t="s">
        <v>1019</v>
      </c>
      <c r="D137" s="13">
        <v>9</v>
      </c>
      <c r="E137" s="14" t="s">
        <v>1519</v>
      </c>
      <c r="F137" s="14"/>
      <c r="G137" s="14"/>
      <c r="H137" s="2" t="s">
        <v>1018</v>
      </c>
      <c r="I137" s="1">
        <v>35646</v>
      </c>
      <c r="J137" s="2" t="s">
        <v>260</v>
      </c>
      <c r="K137" s="2" t="s">
        <v>677</v>
      </c>
      <c r="L137" s="2" t="s">
        <v>678</v>
      </c>
      <c r="M137" s="1">
        <v>126161</v>
      </c>
      <c r="N137" s="2" t="s">
        <v>13</v>
      </c>
      <c r="O137" s="1">
        <v>35</v>
      </c>
      <c r="P137" s="2" t="s">
        <v>658</v>
      </c>
      <c r="Q137" s="2" t="s">
        <v>659</v>
      </c>
      <c r="R137" s="1">
        <v>347</v>
      </c>
      <c r="S137" s="2">
        <v>21</v>
      </c>
      <c r="V137" s="3">
        <v>171</v>
      </c>
      <c r="W137" s="3">
        <v>68</v>
      </c>
    </row>
    <row r="138" spans="1:23" x14ac:dyDescent="0.45">
      <c r="A138" s="13"/>
      <c r="B138" s="13">
        <v>166</v>
      </c>
      <c r="C138" s="14" t="s">
        <v>919</v>
      </c>
      <c r="D138" s="13">
        <v>9</v>
      </c>
      <c r="E138" s="14" t="s">
        <v>1519</v>
      </c>
      <c r="F138" s="14" t="s">
        <v>1411</v>
      </c>
      <c r="G138" s="14" t="s">
        <v>1410</v>
      </c>
      <c r="H138" s="2" t="s">
        <v>918</v>
      </c>
      <c r="I138" s="1">
        <v>15787</v>
      </c>
      <c r="J138" s="2" t="s">
        <v>679</v>
      </c>
      <c r="K138" s="2" t="s">
        <v>680</v>
      </c>
      <c r="L138" s="2" t="s">
        <v>681</v>
      </c>
      <c r="M138" s="1">
        <v>67033</v>
      </c>
      <c r="N138" s="2" t="s">
        <v>13</v>
      </c>
      <c r="O138" s="1">
        <v>25</v>
      </c>
      <c r="P138" s="2" t="s">
        <v>658</v>
      </c>
      <c r="Q138" s="2" t="s">
        <v>659</v>
      </c>
      <c r="R138" s="1">
        <v>348</v>
      </c>
      <c r="S138" s="2">
        <v>21</v>
      </c>
      <c r="V138" s="3">
        <v>169</v>
      </c>
      <c r="W138" s="3">
        <v>78.5</v>
      </c>
    </row>
    <row r="139" spans="1:23" x14ac:dyDescent="0.45">
      <c r="A139" s="13"/>
      <c r="B139" s="13">
        <v>167</v>
      </c>
      <c r="C139" s="14" t="s">
        <v>1162</v>
      </c>
      <c r="D139" s="13">
        <v>9</v>
      </c>
      <c r="E139" s="14" t="s">
        <v>1519</v>
      </c>
      <c r="F139" s="14" t="s">
        <v>1297</v>
      </c>
      <c r="G139" s="14"/>
      <c r="H139" s="2" t="s">
        <v>1161</v>
      </c>
      <c r="I139" s="1">
        <v>35135</v>
      </c>
      <c r="J139" s="2" t="s">
        <v>682</v>
      </c>
      <c r="K139" s="2" t="s">
        <v>683</v>
      </c>
      <c r="L139" s="2" t="s">
        <v>684</v>
      </c>
      <c r="M139" s="1">
        <v>115579</v>
      </c>
      <c r="N139" s="2" t="s">
        <v>13</v>
      </c>
      <c r="O139" s="1">
        <v>29</v>
      </c>
      <c r="P139" s="2" t="s">
        <v>658</v>
      </c>
      <c r="Q139" s="2" t="s">
        <v>659</v>
      </c>
      <c r="R139" s="1">
        <v>352</v>
      </c>
      <c r="S139" s="2">
        <v>21</v>
      </c>
      <c r="V139" s="3">
        <v>165</v>
      </c>
      <c r="W139" s="3">
        <v>58</v>
      </c>
    </row>
    <row r="140" spans="1:23" x14ac:dyDescent="0.45">
      <c r="A140" s="13"/>
      <c r="B140" s="13">
        <v>168</v>
      </c>
      <c r="C140" s="14" t="s">
        <v>1264</v>
      </c>
      <c r="D140" s="13">
        <v>9</v>
      </c>
      <c r="E140" s="14" t="s">
        <v>1519</v>
      </c>
      <c r="F140" s="14" t="s">
        <v>1448</v>
      </c>
      <c r="G140" s="14" t="s">
        <v>1447</v>
      </c>
      <c r="H140" s="2" t="s">
        <v>1264</v>
      </c>
      <c r="J140" s="2" t="s">
        <v>245</v>
      </c>
      <c r="K140" s="2" t="s">
        <v>246</v>
      </c>
      <c r="L140" s="2" t="s">
        <v>247</v>
      </c>
      <c r="M140" s="1">
        <v>102757</v>
      </c>
      <c r="N140" s="2" t="s">
        <v>13</v>
      </c>
      <c r="O140" s="1">
        <v>46</v>
      </c>
      <c r="P140" s="2" t="s">
        <v>658</v>
      </c>
      <c r="Q140" s="2" t="s">
        <v>659</v>
      </c>
      <c r="R140" s="1">
        <v>358</v>
      </c>
      <c r="S140" s="2">
        <v>21</v>
      </c>
      <c r="U140" s="1">
        <v>2</v>
      </c>
      <c r="V140" s="3">
        <v>160</v>
      </c>
      <c r="W140" s="3">
        <v>57.5</v>
      </c>
    </row>
    <row r="141" spans="1:23" x14ac:dyDescent="0.45">
      <c r="A141" s="13"/>
      <c r="B141" s="13">
        <v>169</v>
      </c>
      <c r="C141" s="14" t="s">
        <v>1025</v>
      </c>
      <c r="D141" s="13">
        <v>9</v>
      </c>
      <c r="E141" s="14" t="s">
        <v>1519</v>
      </c>
      <c r="F141" s="14" t="s">
        <v>1291</v>
      </c>
      <c r="G141" s="14"/>
      <c r="H141" s="2" t="s">
        <v>1024</v>
      </c>
      <c r="I141" s="1">
        <v>25918</v>
      </c>
      <c r="J141" s="2" t="s">
        <v>688</v>
      </c>
      <c r="K141" s="2" t="s">
        <v>689</v>
      </c>
      <c r="L141" s="2" t="s">
        <v>690</v>
      </c>
      <c r="M141" s="1">
        <v>87417</v>
      </c>
      <c r="N141" s="2" t="s">
        <v>13</v>
      </c>
      <c r="O141" s="1">
        <v>29</v>
      </c>
      <c r="P141" s="2" t="s">
        <v>658</v>
      </c>
      <c r="Q141" s="2" t="s">
        <v>659</v>
      </c>
      <c r="R141" s="1">
        <v>359</v>
      </c>
      <c r="S141" s="2">
        <v>21</v>
      </c>
      <c r="U141" s="1">
        <v>1</v>
      </c>
      <c r="V141" s="3">
        <v>160</v>
      </c>
      <c r="W141" s="3">
        <v>55</v>
      </c>
    </row>
    <row r="142" spans="1:23" x14ac:dyDescent="0.45">
      <c r="A142" s="13"/>
      <c r="B142" s="13">
        <v>170</v>
      </c>
      <c r="C142" s="14" t="s">
        <v>1013</v>
      </c>
      <c r="D142" s="13">
        <v>9</v>
      </c>
      <c r="E142" s="14" t="s">
        <v>1519</v>
      </c>
      <c r="F142" s="14" t="s">
        <v>1297</v>
      </c>
      <c r="G142" s="14"/>
      <c r="H142" s="2" t="s">
        <v>1012</v>
      </c>
      <c r="I142" s="1">
        <v>35652</v>
      </c>
      <c r="J142" s="2" t="s">
        <v>441</v>
      </c>
      <c r="K142" s="2" t="s">
        <v>691</v>
      </c>
      <c r="L142" s="2" t="s">
        <v>692</v>
      </c>
      <c r="M142" s="1">
        <v>123017</v>
      </c>
      <c r="N142" s="2" t="s">
        <v>13</v>
      </c>
      <c r="O142" s="1">
        <v>24</v>
      </c>
      <c r="P142" s="2" t="s">
        <v>658</v>
      </c>
      <c r="Q142" s="2" t="s">
        <v>659</v>
      </c>
      <c r="R142" s="1">
        <v>360</v>
      </c>
      <c r="S142" s="2">
        <v>21</v>
      </c>
      <c r="U142" s="1">
        <v>1</v>
      </c>
      <c r="V142" s="3">
        <v>171</v>
      </c>
      <c r="W142" s="3" t="s">
        <v>1295</v>
      </c>
    </row>
    <row r="143" spans="1:23" x14ac:dyDescent="0.45">
      <c r="A143" s="13"/>
      <c r="B143" s="13">
        <v>171</v>
      </c>
      <c r="C143" s="14" t="s">
        <v>837</v>
      </c>
      <c r="D143" s="13">
        <v>9</v>
      </c>
      <c r="E143" s="14" t="s">
        <v>1519</v>
      </c>
      <c r="F143" s="14"/>
      <c r="G143" s="14"/>
      <c r="H143" s="2" t="s">
        <v>836</v>
      </c>
      <c r="I143" s="1">
        <v>31565</v>
      </c>
      <c r="J143" s="2" t="s">
        <v>169</v>
      </c>
      <c r="K143" s="2" t="s">
        <v>110</v>
      </c>
      <c r="L143" s="2" t="s">
        <v>693</v>
      </c>
      <c r="M143" s="1">
        <v>95434</v>
      </c>
      <c r="N143" s="2" t="s">
        <v>13</v>
      </c>
      <c r="O143" s="1">
        <v>25</v>
      </c>
      <c r="P143" s="2" t="s">
        <v>658</v>
      </c>
      <c r="Q143" s="2" t="s">
        <v>659</v>
      </c>
      <c r="R143" s="1">
        <v>361</v>
      </c>
      <c r="S143" s="2">
        <v>21</v>
      </c>
      <c r="V143" s="3">
        <v>166</v>
      </c>
      <c r="W143" s="3">
        <v>65</v>
      </c>
    </row>
    <row r="144" spans="1:23" x14ac:dyDescent="0.45">
      <c r="A144" s="13">
        <f>COUNT(D144:D169)</f>
        <v>26</v>
      </c>
      <c r="B144" s="13">
        <v>53</v>
      </c>
      <c r="C144" s="14" t="s">
        <v>762</v>
      </c>
      <c r="D144" s="13">
        <v>10</v>
      </c>
      <c r="E144" s="14" t="s">
        <v>1515</v>
      </c>
      <c r="F144" s="14" t="s">
        <v>1291</v>
      </c>
      <c r="G144" s="14" t="s">
        <v>1300</v>
      </c>
      <c r="H144" s="2" t="s">
        <v>761</v>
      </c>
      <c r="I144" s="1">
        <v>31294</v>
      </c>
      <c r="J144" s="2" t="s">
        <v>10</v>
      </c>
      <c r="K144" s="2" t="s">
        <v>11</v>
      </c>
      <c r="L144" s="2" t="s">
        <v>12</v>
      </c>
      <c r="M144" s="1">
        <v>89676</v>
      </c>
      <c r="N144" s="2" t="s">
        <v>13</v>
      </c>
      <c r="O144" s="1">
        <v>23</v>
      </c>
      <c r="P144" s="2" t="s">
        <v>694</v>
      </c>
      <c r="Q144" s="2" t="s">
        <v>695</v>
      </c>
      <c r="R144" s="1">
        <v>364</v>
      </c>
      <c r="S144" s="2">
        <v>22</v>
      </c>
      <c r="U144" s="1">
        <v>1</v>
      </c>
      <c r="V144" s="3">
        <v>172</v>
      </c>
      <c r="W144" s="3">
        <v>62</v>
      </c>
    </row>
    <row r="145" spans="1:23" x14ac:dyDescent="0.45">
      <c r="A145" s="13"/>
      <c r="B145" s="13">
        <v>54</v>
      </c>
      <c r="C145" s="14" t="s">
        <v>959</v>
      </c>
      <c r="D145" s="13">
        <v>10</v>
      </c>
      <c r="E145" s="14" t="s">
        <v>1515</v>
      </c>
      <c r="F145" s="14"/>
      <c r="G145" s="14"/>
      <c r="H145" s="2" t="s">
        <v>958</v>
      </c>
      <c r="I145" s="1">
        <v>35707</v>
      </c>
      <c r="J145" s="2" t="s">
        <v>16</v>
      </c>
      <c r="K145" s="2" t="s">
        <v>17</v>
      </c>
      <c r="L145" s="2" t="s">
        <v>18</v>
      </c>
      <c r="M145" s="1">
        <v>123485</v>
      </c>
      <c r="N145" s="2" t="s">
        <v>13</v>
      </c>
      <c r="O145" s="1">
        <v>22</v>
      </c>
      <c r="P145" s="2" t="s">
        <v>694</v>
      </c>
      <c r="Q145" s="2" t="s">
        <v>695</v>
      </c>
      <c r="R145" s="1">
        <v>365</v>
      </c>
      <c r="S145" s="2">
        <v>22</v>
      </c>
      <c r="V145" s="3">
        <v>175</v>
      </c>
      <c r="W145" s="3">
        <v>73</v>
      </c>
    </row>
    <row r="146" spans="1:23" x14ac:dyDescent="0.45">
      <c r="A146" s="13"/>
      <c r="B146" s="13">
        <v>58</v>
      </c>
      <c r="C146" s="14" t="s">
        <v>1097</v>
      </c>
      <c r="D146" s="13">
        <v>10</v>
      </c>
      <c r="E146" s="14" t="s">
        <v>1515</v>
      </c>
      <c r="F146" s="14"/>
      <c r="G146" s="14"/>
      <c r="H146" s="2" t="s">
        <v>1096</v>
      </c>
      <c r="I146" s="1">
        <v>31802</v>
      </c>
      <c r="J146" s="2" t="s">
        <v>33</v>
      </c>
      <c r="K146" s="2" t="s">
        <v>34</v>
      </c>
      <c r="L146" s="2" t="s">
        <v>35</v>
      </c>
      <c r="M146" s="1">
        <v>95958</v>
      </c>
      <c r="N146" s="2" t="s">
        <v>13</v>
      </c>
      <c r="O146" s="1">
        <v>23</v>
      </c>
      <c r="P146" s="2" t="s">
        <v>694</v>
      </c>
      <c r="Q146" s="2" t="s">
        <v>695</v>
      </c>
      <c r="R146" s="1">
        <v>378</v>
      </c>
      <c r="S146" s="2">
        <v>22</v>
      </c>
      <c r="V146" s="3">
        <v>174</v>
      </c>
      <c r="W146" s="3">
        <v>68.5</v>
      </c>
    </row>
    <row r="147" spans="1:23" x14ac:dyDescent="0.45">
      <c r="A147" s="13"/>
      <c r="B147" s="13">
        <v>132</v>
      </c>
      <c r="C147" s="14" t="s">
        <v>1057</v>
      </c>
      <c r="D147" s="13">
        <v>10</v>
      </c>
      <c r="E147" s="14" t="s">
        <v>1515</v>
      </c>
      <c r="F147" s="14" t="s">
        <v>1308</v>
      </c>
      <c r="G147" s="14"/>
      <c r="H147" s="2" t="s">
        <v>1056</v>
      </c>
      <c r="I147" s="1">
        <v>35585</v>
      </c>
      <c r="J147" s="2" t="s">
        <v>159</v>
      </c>
      <c r="K147" s="2" t="s">
        <v>160</v>
      </c>
      <c r="L147" s="2" t="s">
        <v>161</v>
      </c>
      <c r="M147" s="1">
        <v>122273</v>
      </c>
      <c r="N147" s="2" t="s">
        <v>13</v>
      </c>
      <c r="O147" s="1">
        <v>25</v>
      </c>
      <c r="P147" s="2" t="s">
        <v>694</v>
      </c>
      <c r="Q147" s="2" t="s">
        <v>695</v>
      </c>
      <c r="R147" s="1">
        <v>390</v>
      </c>
      <c r="S147" s="2">
        <v>22</v>
      </c>
      <c r="U147" s="1">
        <v>1</v>
      </c>
      <c r="V147" s="3">
        <v>174</v>
      </c>
      <c r="W147" s="3">
        <v>68</v>
      </c>
    </row>
    <row r="148" spans="1:23" x14ac:dyDescent="0.45">
      <c r="A148" s="13"/>
      <c r="B148" s="13">
        <v>139</v>
      </c>
      <c r="C148" s="14" t="s">
        <v>1033</v>
      </c>
      <c r="D148" s="13">
        <v>10</v>
      </c>
      <c r="E148" s="14" t="s">
        <v>1515</v>
      </c>
      <c r="F148" s="14" t="s">
        <v>1309</v>
      </c>
      <c r="G148" s="14"/>
      <c r="H148" s="2" t="s">
        <v>1032</v>
      </c>
      <c r="I148" s="1">
        <v>26427</v>
      </c>
      <c r="J148" s="2" t="s">
        <v>182</v>
      </c>
      <c r="K148" s="2" t="s">
        <v>183</v>
      </c>
      <c r="L148" s="2" t="s">
        <v>184</v>
      </c>
      <c r="N148" s="2" t="s">
        <v>13</v>
      </c>
      <c r="O148" s="1">
        <v>31</v>
      </c>
      <c r="P148" s="2" t="s">
        <v>694</v>
      </c>
      <c r="Q148" s="2" t="s">
        <v>695</v>
      </c>
      <c r="R148" s="1">
        <v>366</v>
      </c>
      <c r="S148" s="2">
        <v>22</v>
      </c>
      <c r="T148" s="2" t="s">
        <v>1283</v>
      </c>
      <c r="V148" s="3">
        <v>177</v>
      </c>
      <c r="W148" s="3">
        <v>65</v>
      </c>
    </row>
    <row r="149" spans="1:23" x14ac:dyDescent="0.45">
      <c r="A149" s="13"/>
      <c r="B149" s="13">
        <v>141</v>
      </c>
      <c r="C149" s="14" t="s">
        <v>1180</v>
      </c>
      <c r="D149" s="13">
        <v>10</v>
      </c>
      <c r="E149" s="14" t="s">
        <v>1515</v>
      </c>
      <c r="F149" s="14" t="s">
        <v>1291</v>
      </c>
      <c r="G149" s="14"/>
      <c r="H149" s="2" t="s">
        <v>1179</v>
      </c>
      <c r="I149" s="1">
        <v>34997</v>
      </c>
      <c r="J149" s="2" t="s">
        <v>81</v>
      </c>
      <c r="K149" s="2" t="s">
        <v>614</v>
      </c>
      <c r="L149" s="2" t="s">
        <v>615</v>
      </c>
      <c r="M149" s="1">
        <v>122006</v>
      </c>
      <c r="N149" s="2" t="s">
        <v>13</v>
      </c>
      <c r="O149" s="1">
        <v>26</v>
      </c>
      <c r="P149" s="2" t="s">
        <v>694</v>
      </c>
      <c r="Q149" s="2" t="s">
        <v>695</v>
      </c>
      <c r="R149" s="1">
        <v>371</v>
      </c>
      <c r="S149" s="2">
        <v>22</v>
      </c>
      <c r="V149" s="3">
        <v>178</v>
      </c>
      <c r="W149" s="3">
        <v>80</v>
      </c>
    </row>
    <row r="150" spans="1:23" x14ac:dyDescent="0.45">
      <c r="A150" s="13"/>
      <c r="B150" s="13">
        <v>142</v>
      </c>
      <c r="C150" s="14" t="s">
        <v>911</v>
      </c>
      <c r="D150" s="13">
        <v>10</v>
      </c>
      <c r="E150" s="14" t="s">
        <v>1515</v>
      </c>
      <c r="F150" s="14"/>
      <c r="G150" s="14"/>
      <c r="H150" s="2" t="s">
        <v>910</v>
      </c>
      <c r="I150" s="1">
        <v>35802</v>
      </c>
      <c r="J150" s="2" t="s">
        <v>624</v>
      </c>
      <c r="K150" s="2" t="s">
        <v>625</v>
      </c>
      <c r="L150" s="2" t="s">
        <v>626</v>
      </c>
      <c r="N150" s="2" t="s">
        <v>13</v>
      </c>
      <c r="O150" s="1">
        <v>24</v>
      </c>
      <c r="P150" s="2" t="s">
        <v>694</v>
      </c>
      <c r="Q150" s="2" t="s">
        <v>695</v>
      </c>
      <c r="R150" s="1">
        <v>375</v>
      </c>
      <c r="S150" s="2">
        <v>22</v>
      </c>
      <c r="T150" s="2" t="s">
        <v>1283</v>
      </c>
      <c r="U150" s="1">
        <v>1</v>
      </c>
      <c r="V150" s="3">
        <v>180</v>
      </c>
      <c r="W150" s="3">
        <v>70</v>
      </c>
    </row>
    <row r="151" spans="1:23" x14ac:dyDescent="0.45">
      <c r="A151" s="13"/>
      <c r="B151" s="13">
        <v>146</v>
      </c>
      <c r="C151" s="14" t="s">
        <v>1115</v>
      </c>
      <c r="D151" s="13">
        <v>10</v>
      </c>
      <c r="E151" s="14" t="s">
        <v>1515</v>
      </c>
      <c r="F151" s="14" t="s">
        <v>1291</v>
      </c>
      <c r="G151" s="14" t="s">
        <v>1367</v>
      </c>
      <c r="H151" s="2" t="s">
        <v>1114</v>
      </c>
      <c r="I151" s="1">
        <v>35344</v>
      </c>
      <c r="J151" s="2" t="s">
        <v>634</v>
      </c>
      <c r="K151" s="2" t="s">
        <v>635</v>
      </c>
      <c r="L151" s="2" t="s">
        <v>636</v>
      </c>
      <c r="N151" s="2" t="s">
        <v>13</v>
      </c>
      <c r="O151" s="1">
        <v>30</v>
      </c>
      <c r="P151" s="2" t="s">
        <v>694</v>
      </c>
      <c r="Q151" s="2" t="s">
        <v>695</v>
      </c>
      <c r="R151" s="1">
        <v>381</v>
      </c>
      <c r="S151" s="2">
        <v>22</v>
      </c>
      <c r="T151" s="2" t="s">
        <v>1283</v>
      </c>
      <c r="V151" s="3">
        <v>175</v>
      </c>
      <c r="W151" s="3">
        <v>70</v>
      </c>
    </row>
    <row r="152" spans="1:23" x14ac:dyDescent="0.45">
      <c r="A152" s="13"/>
      <c r="B152" s="13">
        <v>147</v>
      </c>
      <c r="C152" s="14" t="s">
        <v>861</v>
      </c>
      <c r="D152" s="13">
        <v>10</v>
      </c>
      <c r="E152" s="14" t="s">
        <v>1515</v>
      </c>
      <c r="F152" s="14"/>
      <c r="G152" s="14"/>
      <c r="H152" s="2" t="s">
        <v>860</v>
      </c>
      <c r="I152" s="1">
        <v>35908</v>
      </c>
      <c r="J152" s="2" t="s">
        <v>157</v>
      </c>
      <c r="K152" s="2" t="s">
        <v>640</v>
      </c>
      <c r="L152" s="2" t="s">
        <v>641</v>
      </c>
      <c r="M152" s="1">
        <v>125556</v>
      </c>
      <c r="N152" s="2" t="s">
        <v>13</v>
      </c>
      <c r="O152" s="1">
        <v>24</v>
      </c>
      <c r="P152" s="2" t="s">
        <v>694</v>
      </c>
      <c r="Q152" s="2" t="s">
        <v>695</v>
      </c>
      <c r="R152" s="1">
        <v>385</v>
      </c>
      <c r="S152" s="2">
        <v>22</v>
      </c>
      <c r="T152" s="2" t="s">
        <v>1284</v>
      </c>
      <c r="U152" s="1">
        <v>1</v>
      </c>
      <c r="V152" s="3">
        <v>175</v>
      </c>
      <c r="W152" s="3">
        <v>72</v>
      </c>
    </row>
    <row r="153" spans="1:23" x14ac:dyDescent="0.45">
      <c r="A153" s="13"/>
      <c r="B153" s="13">
        <v>172</v>
      </c>
      <c r="C153" s="14" t="s">
        <v>1170</v>
      </c>
      <c r="D153" s="13">
        <v>10</v>
      </c>
      <c r="E153" s="14" t="s">
        <v>1515</v>
      </c>
      <c r="F153" s="14" t="s">
        <v>1297</v>
      </c>
      <c r="G153" s="14" t="s">
        <v>1296</v>
      </c>
      <c r="H153" s="2" t="s">
        <v>1169</v>
      </c>
      <c r="I153" s="1">
        <v>33768</v>
      </c>
      <c r="J153" s="2" t="s">
        <v>118</v>
      </c>
      <c r="K153" s="2" t="s">
        <v>119</v>
      </c>
      <c r="L153" s="2" t="s">
        <v>120</v>
      </c>
      <c r="M153" s="1">
        <v>66111</v>
      </c>
      <c r="N153" s="2" t="s">
        <v>13</v>
      </c>
      <c r="O153" s="1">
        <v>26</v>
      </c>
      <c r="P153" s="2" t="s">
        <v>694</v>
      </c>
      <c r="Q153" s="2" t="s">
        <v>695</v>
      </c>
      <c r="R153" s="1">
        <v>363</v>
      </c>
      <c r="S153" s="2">
        <v>22</v>
      </c>
      <c r="U153" s="1">
        <v>1</v>
      </c>
      <c r="V153" s="3">
        <v>175</v>
      </c>
      <c r="W153" s="3">
        <v>82</v>
      </c>
    </row>
    <row r="154" spans="1:23" x14ac:dyDescent="0.45">
      <c r="A154" s="13"/>
      <c r="B154" s="13">
        <v>173</v>
      </c>
      <c r="C154" s="14" t="s">
        <v>1146</v>
      </c>
      <c r="D154" s="13">
        <v>10</v>
      </c>
      <c r="E154" s="14" t="s">
        <v>1515</v>
      </c>
      <c r="F154" s="14" t="s">
        <v>1313</v>
      </c>
      <c r="G154" s="14"/>
      <c r="H154" s="2" t="s">
        <v>1145</v>
      </c>
      <c r="I154" s="1">
        <v>31257</v>
      </c>
      <c r="J154" s="2" t="s">
        <v>142</v>
      </c>
      <c r="K154" s="2" t="s">
        <v>239</v>
      </c>
      <c r="L154" s="2" t="s">
        <v>240</v>
      </c>
      <c r="M154" s="1">
        <v>89510</v>
      </c>
      <c r="N154" s="2" t="s">
        <v>13</v>
      </c>
      <c r="O154" s="1">
        <v>64</v>
      </c>
      <c r="P154" s="2" t="s">
        <v>694</v>
      </c>
      <c r="Q154" s="2" t="s">
        <v>695</v>
      </c>
      <c r="R154" s="1">
        <v>367</v>
      </c>
      <c r="S154" s="2">
        <v>22</v>
      </c>
      <c r="V154" s="3">
        <v>174</v>
      </c>
      <c r="W154" s="3">
        <v>64</v>
      </c>
    </row>
    <row r="155" spans="1:23" x14ac:dyDescent="0.45">
      <c r="A155" s="13"/>
      <c r="B155" s="13">
        <v>174</v>
      </c>
      <c r="C155" s="14" t="s">
        <v>1265</v>
      </c>
      <c r="D155" s="13">
        <v>10</v>
      </c>
      <c r="E155" s="14" t="s">
        <v>1515</v>
      </c>
      <c r="F155" s="14" t="s">
        <v>1324</v>
      </c>
      <c r="G155" s="14" t="s">
        <v>1323</v>
      </c>
      <c r="H155" s="2" t="s">
        <v>1265</v>
      </c>
      <c r="J155" s="2" t="s">
        <v>193</v>
      </c>
      <c r="K155" s="2" t="s">
        <v>194</v>
      </c>
      <c r="L155" s="2" t="s">
        <v>195</v>
      </c>
      <c r="M155" s="1">
        <v>122545</v>
      </c>
      <c r="N155" s="2" t="s">
        <v>13</v>
      </c>
      <c r="O155" s="1">
        <v>36</v>
      </c>
      <c r="P155" s="2" t="s">
        <v>694</v>
      </c>
      <c r="Q155" s="2" t="s">
        <v>695</v>
      </c>
      <c r="R155" s="1">
        <v>369</v>
      </c>
      <c r="S155" s="2">
        <v>22</v>
      </c>
      <c r="V155" s="3">
        <v>184</v>
      </c>
      <c r="W155" s="3">
        <v>66</v>
      </c>
    </row>
    <row r="156" spans="1:23" x14ac:dyDescent="0.45">
      <c r="A156" s="13"/>
      <c r="B156" s="13">
        <v>175</v>
      </c>
      <c r="C156" s="14" t="s">
        <v>993</v>
      </c>
      <c r="D156" s="13">
        <v>10</v>
      </c>
      <c r="E156" s="14" t="s">
        <v>1515</v>
      </c>
      <c r="F156" s="14" t="s">
        <v>1306</v>
      </c>
      <c r="G156" s="14" t="s">
        <v>1331</v>
      </c>
      <c r="H156" s="2" t="s">
        <v>992</v>
      </c>
      <c r="I156" s="1">
        <v>35666</v>
      </c>
      <c r="J156" s="2" t="s">
        <v>698</v>
      </c>
      <c r="K156" s="2" t="s">
        <v>153</v>
      </c>
      <c r="L156" s="2" t="s">
        <v>699</v>
      </c>
      <c r="N156" s="2" t="s">
        <v>13</v>
      </c>
      <c r="O156" s="1">
        <v>21</v>
      </c>
      <c r="P156" s="2" t="s">
        <v>694</v>
      </c>
      <c r="Q156" s="2" t="s">
        <v>695</v>
      </c>
      <c r="R156" s="1">
        <v>370</v>
      </c>
      <c r="S156" s="2">
        <v>22</v>
      </c>
      <c r="T156" s="2" t="s">
        <v>1283</v>
      </c>
      <c r="V156" s="3">
        <v>172</v>
      </c>
      <c r="W156" s="3">
        <v>70</v>
      </c>
    </row>
    <row r="157" spans="1:23" x14ac:dyDescent="0.45">
      <c r="A157" s="13"/>
      <c r="B157" s="13">
        <v>176</v>
      </c>
      <c r="C157" s="14" t="s">
        <v>1209</v>
      </c>
      <c r="D157" s="13">
        <v>10</v>
      </c>
      <c r="E157" s="14" t="s">
        <v>1515</v>
      </c>
      <c r="F157" s="14" t="s">
        <v>1340</v>
      </c>
      <c r="G157" s="14" t="s">
        <v>1339</v>
      </c>
      <c r="H157" s="2" t="s">
        <v>1208</v>
      </c>
      <c r="I157" s="1">
        <v>34704</v>
      </c>
      <c r="J157" s="2" t="s">
        <v>700</v>
      </c>
      <c r="K157" s="2" t="s">
        <v>701</v>
      </c>
      <c r="L157" s="2" t="s">
        <v>702</v>
      </c>
      <c r="N157" s="2" t="s">
        <v>13</v>
      </c>
      <c r="O157" s="1">
        <v>30</v>
      </c>
      <c r="P157" s="2" t="s">
        <v>694</v>
      </c>
      <c r="Q157" s="2" t="s">
        <v>695</v>
      </c>
      <c r="R157" s="1">
        <v>372</v>
      </c>
      <c r="S157" s="2">
        <v>22</v>
      </c>
      <c r="T157" s="2" t="s">
        <v>1283</v>
      </c>
      <c r="V157" s="3">
        <v>174</v>
      </c>
      <c r="W157" s="3">
        <v>70</v>
      </c>
    </row>
    <row r="158" spans="1:23" x14ac:dyDescent="0.45">
      <c r="A158" s="13"/>
      <c r="B158" s="13">
        <v>177</v>
      </c>
      <c r="C158" s="14" t="s">
        <v>776</v>
      </c>
      <c r="D158" s="13">
        <v>10</v>
      </c>
      <c r="E158" s="14" t="s">
        <v>1515</v>
      </c>
      <c r="F158" s="14" t="s">
        <v>1291</v>
      </c>
      <c r="G158" s="14"/>
      <c r="H158" s="2" t="s">
        <v>775</v>
      </c>
      <c r="I158" s="1">
        <v>23411</v>
      </c>
      <c r="J158" s="2" t="s">
        <v>128</v>
      </c>
      <c r="K158" s="2" t="s">
        <v>703</v>
      </c>
      <c r="L158" s="2" t="s">
        <v>704</v>
      </c>
      <c r="M158" s="1">
        <v>82022</v>
      </c>
      <c r="N158" s="2" t="s">
        <v>13</v>
      </c>
      <c r="O158" s="1">
        <v>35</v>
      </c>
      <c r="P158" s="2" t="s">
        <v>694</v>
      </c>
      <c r="Q158" s="2" t="s">
        <v>695</v>
      </c>
      <c r="R158" s="1">
        <v>374</v>
      </c>
      <c r="S158" s="2">
        <v>22</v>
      </c>
      <c r="V158" s="3">
        <v>178</v>
      </c>
      <c r="W158" s="3">
        <v>72</v>
      </c>
    </row>
    <row r="159" spans="1:23" x14ac:dyDescent="0.45">
      <c r="A159" s="13"/>
      <c r="B159" s="13">
        <v>178</v>
      </c>
      <c r="C159" s="14" t="s">
        <v>1156</v>
      </c>
      <c r="D159" s="13">
        <v>10</v>
      </c>
      <c r="E159" s="14" t="s">
        <v>1515</v>
      </c>
      <c r="F159" s="14"/>
      <c r="G159" s="14"/>
      <c r="H159" s="2" t="s">
        <v>1155</v>
      </c>
      <c r="I159" s="1">
        <v>30602</v>
      </c>
      <c r="J159" s="2" t="s">
        <v>580</v>
      </c>
      <c r="K159" s="2" t="s">
        <v>708</v>
      </c>
      <c r="L159" s="2" t="s">
        <v>709</v>
      </c>
      <c r="M159" s="1">
        <v>117565</v>
      </c>
      <c r="N159" s="2" t="s">
        <v>13</v>
      </c>
      <c r="O159" s="1">
        <v>24</v>
      </c>
      <c r="P159" s="2" t="s">
        <v>694</v>
      </c>
      <c r="Q159" s="2" t="s">
        <v>695</v>
      </c>
      <c r="R159" s="1">
        <v>377</v>
      </c>
      <c r="S159" s="2">
        <v>22</v>
      </c>
      <c r="U159" s="1">
        <v>2</v>
      </c>
      <c r="V159" s="3">
        <v>182</v>
      </c>
      <c r="W159" s="3">
        <v>73</v>
      </c>
    </row>
    <row r="160" spans="1:23" x14ac:dyDescent="0.45">
      <c r="A160" s="13"/>
      <c r="B160" s="13">
        <v>179</v>
      </c>
      <c r="C160" s="14" t="s">
        <v>975</v>
      </c>
      <c r="D160" s="13">
        <v>10</v>
      </c>
      <c r="E160" s="14" t="s">
        <v>1515</v>
      </c>
      <c r="F160" s="14" t="s">
        <v>1291</v>
      </c>
      <c r="G160" s="14"/>
      <c r="H160" s="2" t="s">
        <v>974</v>
      </c>
      <c r="I160" s="1">
        <v>18295</v>
      </c>
      <c r="J160" s="2" t="s">
        <v>137</v>
      </c>
      <c r="K160" s="2" t="s">
        <v>37</v>
      </c>
      <c r="L160" s="2" t="s">
        <v>138</v>
      </c>
      <c r="M160" s="1">
        <v>123171</v>
      </c>
      <c r="N160" s="2" t="s">
        <v>13</v>
      </c>
      <c r="O160" s="1">
        <v>38</v>
      </c>
      <c r="P160" s="2" t="s">
        <v>694</v>
      </c>
      <c r="Q160" s="2" t="s">
        <v>695</v>
      </c>
      <c r="R160" s="1">
        <v>380</v>
      </c>
      <c r="S160" s="2">
        <v>22</v>
      </c>
      <c r="V160" s="3">
        <v>172</v>
      </c>
      <c r="W160" s="3">
        <v>73</v>
      </c>
    </row>
    <row r="161" spans="1:23" x14ac:dyDescent="0.45">
      <c r="A161" s="13"/>
      <c r="B161" s="13">
        <v>180</v>
      </c>
      <c r="C161" s="14" t="s">
        <v>794</v>
      </c>
      <c r="D161" s="13">
        <v>10</v>
      </c>
      <c r="E161" s="14" t="s">
        <v>1515</v>
      </c>
      <c r="F161" s="14" t="s">
        <v>1372</v>
      </c>
      <c r="G161" s="14" t="s">
        <v>1371</v>
      </c>
      <c r="H161" s="2" t="s">
        <v>793</v>
      </c>
      <c r="I161" s="1">
        <v>30027</v>
      </c>
      <c r="J161" s="2" t="s">
        <v>142</v>
      </c>
      <c r="K161" s="2" t="s">
        <v>143</v>
      </c>
      <c r="L161" s="2" t="s">
        <v>144</v>
      </c>
      <c r="M161" s="1">
        <v>83026</v>
      </c>
      <c r="N161" s="2" t="s">
        <v>13</v>
      </c>
      <c r="O161" s="1">
        <v>25</v>
      </c>
      <c r="P161" s="2" t="s">
        <v>694</v>
      </c>
      <c r="Q161" s="2" t="s">
        <v>695</v>
      </c>
      <c r="R161" s="1">
        <v>382</v>
      </c>
      <c r="S161" s="2">
        <v>22</v>
      </c>
      <c r="U161" s="1">
        <v>1</v>
      </c>
      <c r="V161" s="3">
        <v>175</v>
      </c>
      <c r="W161" s="3">
        <v>68.5</v>
      </c>
    </row>
    <row r="162" spans="1:23" x14ac:dyDescent="0.45">
      <c r="A162" s="13"/>
      <c r="B162" s="13">
        <v>181</v>
      </c>
      <c r="C162" s="14" t="s">
        <v>997</v>
      </c>
      <c r="D162" s="13">
        <v>10</v>
      </c>
      <c r="E162" s="14" t="s">
        <v>1515</v>
      </c>
      <c r="F162" s="14" t="s">
        <v>1373</v>
      </c>
      <c r="G162" s="14"/>
      <c r="H162" s="2" t="s">
        <v>996</v>
      </c>
      <c r="I162" s="1">
        <v>26333</v>
      </c>
      <c r="J162" s="2" t="s">
        <v>202</v>
      </c>
      <c r="K162" s="2" t="s">
        <v>203</v>
      </c>
      <c r="L162" s="2" t="s">
        <v>204</v>
      </c>
      <c r="M162" s="1">
        <v>57251</v>
      </c>
      <c r="N162" s="2" t="s">
        <v>13</v>
      </c>
      <c r="O162" s="1">
        <v>28</v>
      </c>
      <c r="P162" s="2" t="s">
        <v>694</v>
      </c>
      <c r="Q162" s="2" t="s">
        <v>695</v>
      </c>
      <c r="R162" s="1">
        <v>384</v>
      </c>
      <c r="S162" s="2">
        <v>22</v>
      </c>
      <c r="U162" s="1">
        <v>1</v>
      </c>
      <c r="V162" s="3">
        <v>184</v>
      </c>
      <c r="W162" s="3">
        <v>80</v>
      </c>
    </row>
    <row r="163" spans="1:23" x14ac:dyDescent="0.45">
      <c r="A163" s="13"/>
      <c r="B163" s="13">
        <v>182</v>
      </c>
      <c r="C163" s="14" t="s">
        <v>1160</v>
      </c>
      <c r="D163" s="13">
        <v>10</v>
      </c>
      <c r="E163" s="14" t="s">
        <v>1515</v>
      </c>
      <c r="F163" s="14" t="s">
        <v>1291</v>
      </c>
      <c r="G163" s="14"/>
      <c r="H163" s="2" t="s">
        <v>1159</v>
      </c>
      <c r="I163" s="1">
        <v>31864</v>
      </c>
      <c r="J163" s="2" t="s">
        <v>211</v>
      </c>
      <c r="K163" s="2" t="s">
        <v>212</v>
      </c>
      <c r="L163" s="2" t="s">
        <v>213</v>
      </c>
      <c r="M163" s="1">
        <v>92232</v>
      </c>
      <c r="N163" s="2" t="s">
        <v>13</v>
      </c>
      <c r="O163" s="1">
        <v>29</v>
      </c>
      <c r="P163" s="2" t="s">
        <v>694</v>
      </c>
      <c r="Q163" s="2" t="s">
        <v>695</v>
      </c>
      <c r="R163" s="1">
        <v>389</v>
      </c>
      <c r="S163" s="2">
        <v>22</v>
      </c>
      <c r="U163" s="1">
        <v>1</v>
      </c>
      <c r="V163" s="3">
        <v>177</v>
      </c>
      <c r="W163" s="3">
        <v>74</v>
      </c>
    </row>
    <row r="164" spans="1:23" x14ac:dyDescent="0.45">
      <c r="A164" s="13"/>
      <c r="B164" s="13">
        <v>183</v>
      </c>
      <c r="C164" s="14" t="s">
        <v>1037</v>
      </c>
      <c r="D164" s="13">
        <v>10</v>
      </c>
      <c r="E164" s="14" t="s">
        <v>1515</v>
      </c>
      <c r="F164" s="14" t="s">
        <v>1324</v>
      </c>
      <c r="G164" s="14"/>
      <c r="H164" s="2" t="s">
        <v>1036</v>
      </c>
      <c r="I164" s="1">
        <v>34024</v>
      </c>
      <c r="J164" s="2" t="s">
        <v>216</v>
      </c>
      <c r="K164" s="2" t="s">
        <v>217</v>
      </c>
      <c r="L164" s="2" t="s">
        <v>218</v>
      </c>
      <c r="M164" s="1">
        <v>102739</v>
      </c>
      <c r="N164" s="2" t="s">
        <v>13</v>
      </c>
      <c r="O164" s="1">
        <v>32</v>
      </c>
      <c r="P164" s="2" t="s">
        <v>694</v>
      </c>
      <c r="Q164" s="2" t="s">
        <v>695</v>
      </c>
      <c r="R164" s="1">
        <v>392</v>
      </c>
      <c r="S164" s="2">
        <v>22</v>
      </c>
      <c r="V164" s="3">
        <v>185</v>
      </c>
      <c r="W164" s="3">
        <v>80.5</v>
      </c>
    </row>
    <row r="165" spans="1:23" x14ac:dyDescent="0.45">
      <c r="A165" s="13"/>
      <c r="B165" s="13">
        <v>184</v>
      </c>
      <c r="C165" s="14" t="s">
        <v>1043</v>
      </c>
      <c r="D165" s="13">
        <v>10</v>
      </c>
      <c r="E165" s="14" t="s">
        <v>1515</v>
      </c>
      <c r="F165" s="14" t="s">
        <v>1291</v>
      </c>
      <c r="G165" s="14" t="s">
        <v>1434</v>
      </c>
      <c r="H165" s="2" t="s">
        <v>1042</v>
      </c>
      <c r="I165" s="1">
        <v>35609</v>
      </c>
      <c r="J165" s="2" t="s">
        <v>713</v>
      </c>
      <c r="K165" s="2" t="s">
        <v>512</v>
      </c>
      <c r="L165" s="2" t="s">
        <v>714</v>
      </c>
      <c r="N165" s="2" t="s">
        <v>13</v>
      </c>
      <c r="O165" s="1">
        <v>21</v>
      </c>
      <c r="P165" s="2" t="s">
        <v>694</v>
      </c>
      <c r="Q165" s="2" t="s">
        <v>695</v>
      </c>
      <c r="R165" s="1">
        <v>393</v>
      </c>
      <c r="S165" s="2">
        <v>22</v>
      </c>
      <c r="T165" s="2" t="s">
        <v>1283</v>
      </c>
      <c r="V165" s="3">
        <v>175</v>
      </c>
      <c r="W165" s="3">
        <v>69.5</v>
      </c>
    </row>
    <row r="166" spans="1:23" x14ac:dyDescent="0.45">
      <c r="A166" s="13"/>
      <c r="B166" s="13">
        <v>185</v>
      </c>
      <c r="C166" s="14" t="s">
        <v>927</v>
      </c>
      <c r="D166" s="13">
        <v>10</v>
      </c>
      <c r="E166" s="14" t="s">
        <v>1515</v>
      </c>
      <c r="F166" s="14"/>
      <c r="G166" s="14" t="s">
        <v>1439</v>
      </c>
      <c r="H166" s="2" t="s">
        <v>926</v>
      </c>
      <c r="I166" s="1">
        <v>26450</v>
      </c>
      <c r="J166" s="2" t="s">
        <v>222</v>
      </c>
      <c r="K166" s="2" t="s">
        <v>223</v>
      </c>
      <c r="L166" s="2" t="s">
        <v>224</v>
      </c>
      <c r="M166" s="1">
        <v>8316</v>
      </c>
      <c r="N166" s="2" t="s">
        <v>13</v>
      </c>
      <c r="O166" s="1">
        <v>31</v>
      </c>
      <c r="P166" s="2" t="s">
        <v>694</v>
      </c>
      <c r="Q166" s="2" t="s">
        <v>695</v>
      </c>
      <c r="R166" s="1">
        <v>394</v>
      </c>
      <c r="S166" s="2">
        <v>22</v>
      </c>
      <c r="V166" s="3">
        <v>178</v>
      </c>
      <c r="W166" s="3">
        <v>70</v>
      </c>
    </row>
    <row r="167" spans="1:23" x14ac:dyDescent="0.45">
      <c r="A167" s="13"/>
      <c r="B167" s="13">
        <v>186</v>
      </c>
      <c r="C167" s="14" t="s">
        <v>764</v>
      </c>
      <c r="D167" s="13">
        <v>10</v>
      </c>
      <c r="E167" s="14" t="s">
        <v>1515</v>
      </c>
      <c r="F167" s="14"/>
      <c r="G167" s="14"/>
      <c r="H167" s="2" t="s">
        <v>763</v>
      </c>
      <c r="I167" s="1">
        <v>14962</v>
      </c>
      <c r="J167" s="2" t="s">
        <v>228</v>
      </c>
      <c r="K167" s="2" t="s">
        <v>229</v>
      </c>
      <c r="L167" s="2" t="s">
        <v>230</v>
      </c>
      <c r="M167" s="1">
        <v>64633</v>
      </c>
      <c r="N167" s="2" t="s">
        <v>13</v>
      </c>
      <c r="O167" s="1">
        <v>31</v>
      </c>
      <c r="P167" s="2" t="s">
        <v>694</v>
      </c>
      <c r="Q167" s="2" t="s">
        <v>695</v>
      </c>
      <c r="R167" s="1">
        <v>395</v>
      </c>
      <c r="S167" s="2">
        <v>22</v>
      </c>
      <c r="T167" s="2" t="s">
        <v>1284</v>
      </c>
      <c r="V167" s="3">
        <v>180</v>
      </c>
      <c r="W167" s="3">
        <v>68.5</v>
      </c>
    </row>
    <row r="168" spans="1:23" x14ac:dyDescent="0.45">
      <c r="A168" s="13"/>
      <c r="B168" s="13">
        <v>187</v>
      </c>
      <c r="C168" s="14" t="s">
        <v>1266</v>
      </c>
      <c r="D168" s="13">
        <v>10</v>
      </c>
      <c r="E168" s="14" t="s">
        <v>1515</v>
      </c>
      <c r="F168" s="14" t="s">
        <v>1336</v>
      </c>
      <c r="G168" s="14"/>
      <c r="H168" s="2" t="s">
        <v>1266</v>
      </c>
      <c r="J168" s="2" t="s">
        <v>20</v>
      </c>
      <c r="K168" s="2" t="s">
        <v>102</v>
      </c>
      <c r="L168" s="2" t="s">
        <v>231</v>
      </c>
      <c r="M168" s="1">
        <v>59721</v>
      </c>
      <c r="N168" s="2" t="s">
        <v>13</v>
      </c>
      <c r="O168" s="1">
        <v>27</v>
      </c>
      <c r="P168" s="2" t="s">
        <v>694</v>
      </c>
      <c r="Q168" s="2" t="s">
        <v>695</v>
      </c>
      <c r="R168" s="1">
        <v>397</v>
      </c>
      <c r="S168" s="2">
        <v>22</v>
      </c>
      <c r="V168" s="3">
        <v>177</v>
      </c>
      <c r="W168" s="3">
        <v>65</v>
      </c>
    </row>
    <row r="169" spans="1:23" x14ac:dyDescent="0.45">
      <c r="A169" s="13"/>
      <c r="B169" s="13">
        <v>188</v>
      </c>
      <c r="C169" s="14" t="s">
        <v>1152</v>
      </c>
      <c r="D169" s="13">
        <v>10</v>
      </c>
      <c r="E169" s="14" t="s">
        <v>1515</v>
      </c>
      <c r="F169" s="14" t="s">
        <v>1308</v>
      </c>
      <c r="G169" s="14" t="s">
        <v>1459</v>
      </c>
      <c r="H169" s="2" t="s">
        <v>1151</v>
      </c>
      <c r="I169" s="1">
        <v>27246</v>
      </c>
      <c r="J169" s="2" t="s">
        <v>182</v>
      </c>
      <c r="K169" s="2" t="s">
        <v>102</v>
      </c>
      <c r="L169" s="2" t="s">
        <v>718</v>
      </c>
      <c r="M169" s="1">
        <v>63346</v>
      </c>
      <c r="N169" s="2" t="s">
        <v>13</v>
      </c>
      <c r="O169" s="1">
        <v>30</v>
      </c>
      <c r="P169" s="2" t="s">
        <v>694</v>
      </c>
      <c r="Q169" s="2" t="s">
        <v>695</v>
      </c>
      <c r="R169" s="1">
        <v>398</v>
      </c>
      <c r="S169" s="2">
        <v>22</v>
      </c>
      <c r="V169" s="3">
        <v>172</v>
      </c>
      <c r="W169" s="3">
        <v>65</v>
      </c>
    </row>
    <row r="170" spans="1:23" x14ac:dyDescent="0.45">
      <c r="A170" s="13">
        <f>COUNT(D170:D182)</f>
        <v>13</v>
      </c>
      <c r="B170" s="13">
        <v>14</v>
      </c>
      <c r="C170" s="14" t="s">
        <v>1196</v>
      </c>
      <c r="D170" s="13">
        <v>11</v>
      </c>
      <c r="E170" s="14" t="s">
        <v>1490</v>
      </c>
      <c r="F170" s="14" t="s">
        <v>1353</v>
      </c>
      <c r="G170" s="14" t="s">
        <v>1352</v>
      </c>
      <c r="H170" s="2" t="s">
        <v>1195</v>
      </c>
      <c r="I170" s="1">
        <v>34911</v>
      </c>
      <c r="J170" s="2" t="s">
        <v>367</v>
      </c>
      <c r="K170" s="2" t="s">
        <v>368</v>
      </c>
      <c r="L170" s="2" t="s">
        <v>369</v>
      </c>
      <c r="M170" s="1">
        <v>113708</v>
      </c>
      <c r="N170" s="2" t="s">
        <v>13</v>
      </c>
      <c r="O170" s="1">
        <v>35</v>
      </c>
      <c r="P170" s="2" t="s">
        <v>467</v>
      </c>
      <c r="Q170" s="2" t="s">
        <v>468</v>
      </c>
      <c r="R170" s="1">
        <v>199</v>
      </c>
      <c r="S170" s="2">
        <v>8</v>
      </c>
      <c r="U170" s="1">
        <v>1</v>
      </c>
      <c r="V170" s="3">
        <v>159</v>
      </c>
      <c r="W170" s="3">
        <v>48</v>
      </c>
    </row>
    <row r="171" spans="1:23" x14ac:dyDescent="0.45">
      <c r="A171" s="13"/>
      <c r="B171" s="13">
        <v>19</v>
      </c>
      <c r="C171" s="14" t="s">
        <v>847</v>
      </c>
      <c r="D171" s="13">
        <v>11</v>
      </c>
      <c r="E171" s="14" t="s">
        <v>1490</v>
      </c>
      <c r="F171" s="14" t="s">
        <v>1409</v>
      </c>
      <c r="G171" s="14" t="s">
        <v>1408</v>
      </c>
      <c r="H171" s="2" t="s">
        <v>846</v>
      </c>
      <c r="I171" s="1">
        <v>35929</v>
      </c>
      <c r="J171" s="2" t="s">
        <v>413</v>
      </c>
      <c r="K171" s="2" t="s">
        <v>414</v>
      </c>
      <c r="L171" s="2" t="s">
        <v>415</v>
      </c>
      <c r="M171" s="1">
        <v>125632</v>
      </c>
      <c r="N171" s="2" t="s">
        <v>13</v>
      </c>
      <c r="O171" s="1">
        <v>27</v>
      </c>
      <c r="P171" s="2" t="s">
        <v>467</v>
      </c>
      <c r="Q171" s="2" t="s">
        <v>468</v>
      </c>
      <c r="R171" s="1">
        <v>206</v>
      </c>
      <c r="S171" s="2">
        <v>8</v>
      </c>
      <c r="U171" s="1">
        <v>1</v>
      </c>
      <c r="V171" s="3">
        <v>158</v>
      </c>
      <c r="W171" s="3">
        <v>46.5</v>
      </c>
    </row>
    <row r="172" spans="1:23" x14ac:dyDescent="0.45">
      <c r="A172" s="13"/>
      <c r="B172" s="13">
        <v>20</v>
      </c>
      <c r="C172" s="14" t="s">
        <v>995</v>
      </c>
      <c r="D172" s="13">
        <v>11</v>
      </c>
      <c r="E172" s="14" t="s">
        <v>1490</v>
      </c>
      <c r="F172" s="14"/>
      <c r="G172" s="14"/>
      <c r="H172" s="2" t="s">
        <v>994</v>
      </c>
      <c r="I172" s="1">
        <v>35665</v>
      </c>
      <c r="J172" s="2" t="s">
        <v>418</v>
      </c>
      <c r="K172" s="2" t="s">
        <v>419</v>
      </c>
      <c r="L172" s="2" t="s">
        <v>420</v>
      </c>
      <c r="M172" s="1">
        <v>123170</v>
      </c>
      <c r="N172" s="2" t="s">
        <v>13</v>
      </c>
      <c r="O172" s="1">
        <v>32</v>
      </c>
      <c r="P172" s="2" t="s">
        <v>467</v>
      </c>
      <c r="Q172" s="2" t="s">
        <v>468</v>
      </c>
      <c r="R172" s="1">
        <v>208</v>
      </c>
      <c r="S172" s="2">
        <v>8</v>
      </c>
      <c r="V172" s="3">
        <v>150</v>
      </c>
      <c r="W172" s="3" t="s">
        <v>1295</v>
      </c>
    </row>
    <row r="173" spans="1:23" x14ac:dyDescent="0.45">
      <c r="A173" s="13"/>
      <c r="B173" s="13">
        <v>22</v>
      </c>
      <c r="C173" s="14" t="s">
        <v>1105</v>
      </c>
      <c r="D173" s="13">
        <v>11</v>
      </c>
      <c r="E173" s="14" t="s">
        <v>1490</v>
      </c>
      <c r="F173" s="14"/>
      <c r="G173" s="14"/>
      <c r="H173" s="2" t="s">
        <v>1104</v>
      </c>
      <c r="I173" s="1">
        <v>31925</v>
      </c>
      <c r="J173" s="2" t="s">
        <v>25</v>
      </c>
      <c r="K173" s="2" t="s">
        <v>429</v>
      </c>
      <c r="L173" s="2" t="s">
        <v>430</v>
      </c>
      <c r="M173" s="1">
        <v>120215</v>
      </c>
      <c r="N173" s="2" t="s">
        <v>13</v>
      </c>
      <c r="O173" s="1">
        <v>35</v>
      </c>
      <c r="P173" s="2" t="s">
        <v>467</v>
      </c>
      <c r="Q173" s="2" t="s">
        <v>468</v>
      </c>
      <c r="R173" s="1">
        <v>210</v>
      </c>
      <c r="S173" s="2">
        <v>8</v>
      </c>
      <c r="U173" s="1">
        <v>1</v>
      </c>
      <c r="V173" s="3">
        <v>162</v>
      </c>
      <c r="W173" s="3" t="s">
        <v>1295</v>
      </c>
    </row>
    <row r="174" spans="1:23" x14ac:dyDescent="0.45">
      <c r="A174" s="13"/>
      <c r="B174" s="13">
        <v>25</v>
      </c>
      <c r="C174" s="14" t="s">
        <v>907</v>
      </c>
      <c r="D174" s="13">
        <v>11</v>
      </c>
      <c r="E174" s="14" t="s">
        <v>1490</v>
      </c>
      <c r="F174" s="14"/>
      <c r="G174" s="14"/>
      <c r="H174" s="2" t="s">
        <v>906</v>
      </c>
      <c r="I174" s="1">
        <v>35814</v>
      </c>
      <c r="J174" s="2" t="s">
        <v>455</v>
      </c>
      <c r="K174" s="2" t="s">
        <v>456</v>
      </c>
      <c r="L174" s="2" t="s">
        <v>457</v>
      </c>
      <c r="M174" s="1">
        <v>124574</v>
      </c>
      <c r="N174" s="2" t="s">
        <v>13</v>
      </c>
      <c r="O174" s="1">
        <v>32</v>
      </c>
      <c r="P174" s="2" t="s">
        <v>467</v>
      </c>
      <c r="Q174" s="2" t="s">
        <v>468</v>
      </c>
      <c r="R174" s="1">
        <v>221</v>
      </c>
      <c r="S174" s="2">
        <v>8</v>
      </c>
      <c r="V174" s="3">
        <v>169</v>
      </c>
      <c r="W174" s="3" t="s">
        <v>1295</v>
      </c>
    </row>
    <row r="175" spans="1:23" x14ac:dyDescent="0.45">
      <c r="A175" s="13"/>
      <c r="B175" s="13">
        <v>27</v>
      </c>
      <c r="C175" s="14" t="s">
        <v>835</v>
      </c>
      <c r="D175" s="13">
        <v>11</v>
      </c>
      <c r="E175" s="14" t="s">
        <v>1490</v>
      </c>
      <c r="F175" s="14"/>
      <c r="G175" s="14" t="s">
        <v>1298</v>
      </c>
      <c r="H175" s="2" t="s">
        <v>834</v>
      </c>
      <c r="I175" s="1">
        <v>33548</v>
      </c>
      <c r="J175" s="2" t="s">
        <v>465</v>
      </c>
      <c r="K175" s="2" t="s">
        <v>464</v>
      </c>
      <c r="L175" s="2" t="s">
        <v>466</v>
      </c>
      <c r="M175" s="1">
        <v>125729</v>
      </c>
      <c r="N175" s="2" t="s">
        <v>13</v>
      </c>
      <c r="O175" s="1">
        <v>33</v>
      </c>
      <c r="P175" s="2" t="s">
        <v>467</v>
      </c>
      <c r="Q175" s="2" t="s">
        <v>468</v>
      </c>
      <c r="R175" s="1">
        <v>189</v>
      </c>
      <c r="S175" s="2">
        <v>8</v>
      </c>
      <c r="V175" s="3">
        <v>158</v>
      </c>
      <c r="W175" s="3">
        <v>50</v>
      </c>
    </row>
    <row r="176" spans="1:23" x14ac:dyDescent="0.45">
      <c r="A176" s="13"/>
      <c r="B176" s="13">
        <v>28</v>
      </c>
      <c r="C176" s="14" t="s">
        <v>1211</v>
      </c>
      <c r="D176" s="13">
        <v>11</v>
      </c>
      <c r="E176" s="14" t="s">
        <v>1490</v>
      </c>
      <c r="F176" s="14" t="s">
        <v>1308</v>
      </c>
      <c r="G176" s="14" t="s">
        <v>1322</v>
      </c>
      <c r="H176" s="2" t="s">
        <v>1210</v>
      </c>
      <c r="I176" s="1">
        <v>31214</v>
      </c>
      <c r="J176" s="2" t="s">
        <v>475</v>
      </c>
      <c r="K176" s="2" t="s">
        <v>194</v>
      </c>
      <c r="L176" s="2" t="s">
        <v>476</v>
      </c>
      <c r="M176" s="1">
        <v>111324</v>
      </c>
      <c r="N176" s="2" t="s">
        <v>13</v>
      </c>
      <c r="O176" s="1">
        <v>50</v>
      </c>
      <c r="P176" s="2" t="s">
        <v>467</v>
      </c>
      <c r="Q176" s="2" t="s">
        <v>468</v>
      </c>
      <c r="R176" s="1">
        <v>193</v>
      </c>
      <c r="S176" s="2">
        <v>8</v>
      </c>
      <c r="U176" s="1">
        <v>1</v>
      </c>
      <c r="V176" s="3">
        <v>158</v>
      </c>
      <c r="W176" s="3">
        <v>47.5</v>
      </c>
    </row>
    <row r="177" spans="1:23" x14ac:dyDescent="0.45">
      <c r="A177" s="13"/>
      <c r="B177" s="13">
        <v>29</v>
      </c>
      <c r="C177" s="14" t="s">
        <v>1089</v>
      </c>
      <c r="D177" s="13">
        <v>11</v>
      </c>
      <c r="E177" s="14" t="s">
        <v>1490</v>
      </c>
      <c r="F177" s="14" t="s">
        <v>1343</v>
      </c>
      <c r="G177" s="14" t="s">
        <v>1342</v>
      </c>
      <c r="H177" s="2" t="s">
        <v>1088</v>
      </c>
      <c r="I177" s="1">
        <v>35513</v>
      </c>
      <c r="J177" s="2" t="s">
        <v>347</v>
      </c>
      <c r="K177" s="2" t="s">
        <v>479</v>
      </c>
      <c r="L177" s="2" t="s">
        <v>480</v>
      </c>
      <c r="M177" s="1">
        <v>121232</v>
      </c>
      <c r="N177" s="2" t="s">
        <v>13</v>
      </c>
      <c r="O177" s="1">
        <v>26</v>
      </c>
      <c r="P177" s="2" t="s">
        <v>467</v>
      </c>
      <c r="Q177" s="2" t="s">
        <v>468</v>
      </c>
      <c r="R177" s="1">
        <v>196</v>
      </c>
      <c r="S177" s="2">
        <v>8</v>
      </c>
      <c r="U177" s="1">
        <v>1</v>
      </c>
      <c r="V177" s="3">
        <v>164</v>
      </c>
      <c r="W177" s="3" t="s">
        <v>1295</v>
      </c>
    </row>
    <row r="178" spans="1:23" x14ac:dyDescent="0.45">
      <c r="A178" s="13"/>
      <c r="B178" s="13">
        <v>30</v>
      </c>
      <c r="C178" s="14" t="s">
        <v>963</v>
      </c>
      <c r="D178" s="13">
        <v>11</v>
      </c>
      <c r="E178" s="14" t="s">
        <v>1490</v>
      </c>
      <c r="F178" s="14"/>
      <c r="G178" s="14"/>
      <c r="H178" s="2" t="s">
        <v>962</v>
      </c>
      <c r="I178" s="1">
        <v>35685</v>
      </c>
      <c r="J178" s="2" t="s">
        <v>484</v>
      </c>
      <c r="K178" s="2" t="s">
        <v>485</v>
      </c>
      <c r="L178" s="2" t="s">
        <v>486</v>
      </c>
      <c r="M178" s="1">
        <v>123271</v>
      </c>
      <c r="N178" s="2" t="s">
        <v>13</v>
      </c>
      <c r="O178" s="1">
        <v>25</v>
      </c>
      <c r="P178" s="2" t="s">
        <v>467</v>
      </c>
      <c r="Q178" s="2" t="s">
        <v>468</v>
      </c>
      <c r="R178" s="1">
        <v>198</v>
      </c>
      <c r="S178" s="2">
        <v>8</v>
      </c>
      <c r="T178" s="2" t="s">
        <v>1284</v>
      </c>
      <c r="U178" s="1">
        <v>1</v>
      </c>
      <c r="V178" s="3">
        <v>155</v>
      </c>
      <c r="W178" s="3">
        <v>45</v>
      </c>
    </row>
    <row r="179" spans="1:23" x14ac:dyDescent="0.45">
      <c r="A179" s="13"/>
      <c r="B179" s="13">
        <v>31</v>
      </c>
      <c r="C179" s="14" t="s">
        <v>933</v>
      </c>
      <c r="D179" s="13">
        <v>11</v>
      </c>
      <c r="E179" s="14" t="s">
        <v>1490</v>
      </c>
      <c r="F179" s="14" t="s">
        <v>1291</v>
      </c>
      <c r="G179" s="14" t="s">
        <v>1407</v>
      </c>
      <c r="H179" s="2" t="s">
        <v>932</v>
      </c>
      <c r="I179" s="1">
        <v>35753</v>
      </c>
      <c r="J179" s="2" t="s">
        <v>497</v>
      </c>
      <c r="K179" s="2" t="s">
        <v>414</v>
      </c>
      <c r="L179" s="2" t="s">
        <v>498</v>
      </c>
      <c r="M179" s="1">
        <v>124045</v>
      </c>
      <c r="N179" s="2" t="s">
        <v>13</v>
      </c>
      <c r="O179" s="1">
        <v>35</v>
      </c>
      <c r="P179" s="2" t="s">
        <v>467</v>
      </c>
      <c r="Q179" s="2" t="s">
        <v>468</v>
      </c>
      <c r="R179" s="1">
        <v>205</v>
      </c>
      <c r="S179" s="2">
        <v>8</v>
      </c>
      <c r="V179" s="3">
        <v>160</v>
      </c>
      <c r="W179" s="3">
        <v>48</v>
      </c>
    </row>
    <row r="180" spans="1:23" x14ac:dyDescent="0.45">
      <c r="A180" s="13"/>
      <c r="B180" s="13">
        <v>32</v>
      </c>
      <c r="C180" s="14" t="s">
        <v>1225</v>
      </c>
      <c r="D180" s="13">
        <v>11</v>
      </c>
      <c r="E180" s="14" t="s">
        <v>1490</v>
      </c>
      <c r="F180" s="14"/>
      <c r="G180" s="14" t="s">
        <v>1422</v>
      </c>
      <c r="H180" s="2" t="s">
        <v>1224</v>
      </c>
      <c r="I180" s="1">
        <v>30080</v>
      </c>
      <c r="J180" s="2" t="s">
        <v>475</v>
      </c>
      <c r="K180" s="2" t="s">
        <v>160</v>
      </c>
      <c r="L180" s="2" t="s">
        <v>507</v>
      </c>
      <c r="M180" s="1">
        <v>110018</v>
      </c>
      <c r="N180" s="2" t="s">
        <v>13</v>
      </c>
      <c r="O180" s="1">
        <v>43</v>
      </c>
      <c r="P180" s="2" t="s">
        <v>467</v>
      </c>
      <c r="Q180" s="2" t="s">
        <v>468</v>
      </c>
      <c r="R180" s="1">
        <v>212</v>
      </c>
      <c r="S180" s="2">
        <v>8</v>
      </c>
      <c r="V180" s="3">
        <v>167</v>
      </c>
      <c r="W180" s="3">
        <v>57.5</v>
      </c>
    </row>
    <row r="181" spans="1:23" x14ac:dyDescent="0.45">
      <c r="A181" s="13"/>
      <c r="B181" s="13">
        <v>33</v>
      </c>
      <c r="C181" s="14" t="s">
        <v>1166</v>
      </c>
      <c r="D181" s="13">
        <v>11</v>
      </c>
      <c r="E181" s="14" t="s">
        <v>1490</v>
      </c>
      <c r="F181" s="14"/>
      <c r="G181" s="14"/>
      <c r="H181" s="2" t="s">
        <v>1165</v>
      </c>
      <c r="I181" s="1">
        <v>35098</v>
      </c>
      <c r="J181" s="2" t="s">
        <v>391</v>
      </c>
      <c r="K181" s="2" t="s">
        <v>91</v>
      </c>
      <c r="L181" s="2" t="s">
        <v>519</v>
      </c>
      <c r="M181" s="1">
        <v>107879</v>
      </c>
      <c r="N181" s="2" t="s">
        <v>13</v>
      </c>
      <c r="O181" s="1">
        <v>32</v>
      </c>
      <c r="P181" s="2" t="s">
        <v>467</v>
      </c>
      <c r="Q181" s="2" t="s">
        <v>468</v>
      </c>
      <c r="R181" s="1">
        <v>219</v>
      </c>
      <c r="S181" s="2">
        <v>8</v>
      </c>
      <c r="U181" s="1">
        <v>1</v>
      </c>
      <c r="V181" s="3">
        <v>157</v>
      </c>
      <c r="W181" s="3" t="s">
        <v>1295</v>
      </c>
    </row>
    <row r="182" spans="1:23" x14ac:dyDescent="0.45">
      <c r="A182" s="13"/>
      <c r="B182" s="13">
        <v>34</v>
      </c>
      <c r="C182" s="14" t="s">
        <v>1198</v>
      </c>
      <c r="D182" s="13">
        <v>11</v>
      </c>
      <c r="E182" s="14" t="s">
        <v>1490</v>
      </c>
      <c r="F182" s="14" t="s">
        <v>1336</v>
      </c>
      <c r="G182" s="14"/>
      <c r="H182" s="2" t="s">
        <v>1197</v>
      </c>
      <c r="I182" s="1">
        <v>26051</v>
      </c>
      <c r="J182" s="2" t="s">
        <v>529</v>
      </c>
      <c r="K182" s="2" t="s">
        <v>530</v>
      </c>
      <c r="L182" s="2" t="s">
        <v>531</v>
      </c>
      <c r="M182" s="1">
        <v>85003</v>
      </c>
      <c r="N182" s="2" t="s">
        <v>13</v>
      </c>
      <c r="O182" s="1">
        <v>36</v>
      </c>
      <c r="P182" s="2" t="s">
        <v>467</v>
      </c>
      <c r="Q182" s="2" t="s">
        <v>468</v>
      </c>
      <c r="R182" s="1">
        <v>227</v>
      </c>
      <c r="S182" s="2">
        <v>8</v>
      </c>
      <c r="T182" s="2" t="s">
        <v>1284</v>
      </c>
      <c r="U182" s="1">
        <v>1</v>
      </c>
      <c r="V182" s="3">
        <v>164</v>
      </c>
      <c r="W182" s="3">
        <v>53</v>
      </c>
    </row>
    <row r="183" spans="1:23" x14ac:dyDescent="0.45">
      <c r="A183" s="13">
        <f>COUNT(D183:D203)</f>
        <v>21</v>
      </c>
      <c r="B183" s="13">
        <v>13</v>
      </c>
      <c r="C183" s="14" t="s">
        <v>893</v>
      </c>
      <c r="D183" s="13">
        <v>12</v>
      </c>
      <c r="E183" s="14" t="s">
        <v>1491</v>
      </c>
      <c r="F183" s="14"/>
      <c r="G183" s="14"/>
      <c r="H183" s="2" t="s">
        <v>892</v>
      </c>
      <c r="I183" s="1">
        <v>35835</v>
      </c>
      <c r="J183" s="2" t="s">
        <v>355</v>
      </c>
      <c r="K183" s="2" t="s">
        <v>356</v>
      </c>
      <c r="L183" s="2" t="s">
        <v>357</v>
      </c>
      <c r="M183" s="1">
        <v>124969</v>
      </c>
      <c r="N183" s="2" t="s">
        <v>13</v>
      </c>
      <c r="O183" s="1">
        <v>29</v>
      </c>
      <c r="P183" s="2" t="s">
        <v>532</v>
      </c>
      <c r="Q183" s="2" t="s">
        <v>533</v>
      </c>
      <c r="R183" s="1">
        <v>238</v>
      </c>
      <c r="S183" s="2">
        <v>9</v>
      </c>
      <c r="U183" s="1">
        <v>1</v>
      </c>
      <c r="V183" s="3">
        <v>155</v>
      </c>
      <c r="W183" s="3" t="s">
        <v>1295</v>
      </c>
    </row>
    <row r="184" spans="1:23" x14ac:dyDescent="0.45">
      <c r="A184" s="13"/>
      <c r="B184" s="13">
        <v>14</v>
      </c>
      <c r="C184" s="14" t="s">
        <v>1196</v>
      </c>
      <c r="D184" s="13">
        <v>12</v>
      </c>
      <c r="E184" s="14" t="s">
        <v>1491</v>
      </c>
      <c r="F184" s="14" t="s">
        <v>1353</v>
      </c>
      <c r="G184" s="14" t="s">
        <v>1352</v>
      </c>
      <c r="H184" s="2" t="s">
        <v>1195</v>
      </c>
      <c r="I184" s="1">
        <v>34911</v>
      </c>
      <c r="J184" s="2" t="s">
        <v>367</v>
      </c>
      <c r="K184" s="2" t="s">
        <v>368</v>
      </c>
      <c r="L184" s="2" t="s">
        <v>369</v>
      </c>
      <c r="M184" s="1">
        <v>113708</v>
      </c>
      <c r="N184" s="2" t="s">
        <v>13</v>
      </c>
      <c r="O184" s="1">
        <v>35</v>
      </c>
      <c r="P184" s="2" t="s">
        <v>532</v>
      </c>
      <c r="Q184" s="2" t="s">
        <v>533</v>
      </c>
      <c r="R184" s="1">
        <v>244</v>
      </c>
      <c r="S184" s="2">
        <v>9</v>
      </c>
      <c r="U184" s="1">
        <v>1</v>
      </c>
      <c r="V184" s="3">
        <v>159</v>
      </c>
      <c r="W184" s="3">
        <v>48</v>
      </c>
    </row>
    <row r="185" spans="1:23" x14ac:dyDescent="0.45">
      <c r="A185" s="13"/>
      <c r="B185" s="13">
        <v>15</v>
      </c>
      <c r="C185" s="14" t="s">
        <v>895</v>
      </c>
      <c r="D185" s="13">
        <v>12</v>
      </c>
      <c r="E185" s="14" t="s">
        <v>1491</v>
      </c>
      <c r="F185" s="14" t="s">
        <v>1291</v>
      </c>
      <c r="G185" s="14" t="s">
        <v>1379</v>
      </c>
      <c r="H185" s="2" t="s">
        <v>894</v>
      </c>
      <c r="I185" s="1">
        <v>35832</v>
      </c>
      <c r="J185" s="2" t="s">
        <v>385</v>
      </c>
      <c r="K185" s="2" t="s">
        <v>386</v>
      </c>
      <c r="L185" s="2" t="s">
        <v>387</v>
      </c>
      <c r="M185" s="1">
        <v>124940</v>
      </c>
      <c r="N185" s="2" t="s">
        <v>13</v>
      </c>
      <c r="O185" s="1">
        <v>29</v>
      </c>
      <c r="P185" s="2" t="s">
        <v>532</v>
      </c>
      <c r="Q185" s="2" t="s">
        <v>533</v>
      </c>
      <c r="R185" s="1">
        <v>251</v>
      </c>
      <c r="S185" s="2">
        <v>9</v>
      </c>
      <c r="V185" s="3">
        <v>163</v>
      </c>
      <c r="W185" s="3">
        <v>52</v>
      </c>
    </row>
    <row r="186" spans="1:23" x14ac:dyDescent="0.45">
      <c r="A186" s="13"/>
      <c r="B186" s="13">
        <v>16</v>
      </c>
      <c r="C186" s="14" t="s">
        <v>780</v>
      </c>
      <c r="D186" s="13">
        <v>12</v>
      </c>
      <c r="E186" s="14" t="s">
        <v>1491</v>
      </c>
      <c r="F186" s="14"/>
      <c r="G186" s="14"/>
      <c r="H186" s="2" t="s">
        <v>779</v>
      </c>
      <c r="I186" s="1">
        <v>36065</v>
      </c>
      <c r="J186" s="2" t="s">
        <v>391</v>
      </c>
      <c r="K186" s="2" t="s">
        <v>392</v>
      </c>
      <c r="L186" s="2" t="s">
        <v>393</v>
      </c>
      <c r="M186" s="1">
        <v>127461</v>
      </c>
      <c r="N186" s="2" t="s">
        <v>13</v>
      </c>
      <c r="O186" s="1">
        <v>29</v>
      </c>
      <c r="P186" s="2" t="s">
        <v>532</v>
      </c>
      <c r="Q186" s="2" t="s">
        <v>533</v>
      </c>
      <c r="R186" s="1">
        <v>256</v>
      </c>
      <c r="S186" s="2">
        <v>9</v>
      </c>
      <c r="T186" s="2" t="s">
        <v>1284</v>
      </c>
      <c r="V186" s="3">
        <v>155</v>
      </c>
      <c r="W186" s="3" t="s">
        <v>1295</v>
      </c>
    </row>
    <row r="187" spans="1:23" x14ac:dyDescent="0.45">
      <c r="A187" s="13"/>
      <c r="B187" s="13">
        <v>18</v>
      </c>
      <c r="C187" s="14" t="s">
        <v>1120</v>
      </c>
      <c r="D187" s="13">
        <v>12</v>
      </c>
      <c r="E187" s="14" t="s">
        <v>1491</v>
      </c>
      <c r="F187" s="14" t="s">
        <v>1403</v>
      </c>
      <c r="G187" s="14" t="s">
        <v>1402</v>
      </c>
      <c r="H187" s="2" t="s">
        <v>1119</v>
      </c>
      <c r="I187" s="1">
        <v>35328</v>
      </c>
      <c r="J187" s="2" t="s">
        <v>216</v>
      </c>
      <c r="K187" s="2" t="s">
        <v>408</v>
      </c>
      <c r="L187" s="2" t="s">
        <v>409</v>
      </c>
      <c r="M187" s="1">
        <v>118873</v>
      </c>
      <c r="N187" s="2" t="s">
        <v>13</v>
      </c>
      <c r="O187" s="1">
        <v>27</v>
      </c>
      <c r="P187" s="2" t="s">
        <v>532</v>
      </c>
      <c r="Q187" s="2" t="s">
        <v>533</v>
      </c>
      <c r="R187" s="1">
        <v>263</v>
      </c>
      <c r="S187" s="2">
        <v>9</v>
      </c>
      <c r="V187" s="3">
        <v>155</v>
      </c>
      <c r="W187" s="3">
        <v>45</v>
      </c>
    </row>
    <row r="188" spans="1:23" x14ac:dyDescent="0.45">
      <c r="A188" s="13"/>
      <c r="B188" s="13">
        <v>19</v>
      </c>
      <c r="C188" s="14" t="s">
        <v>847</v>
      </c>
      <c r="D188" s="13">
        <v>12</v>
      </c>
      <c r="E188" s="14" t="s">
        <v>1491</v>
      </c>
      <c r="F188" s="14" t="s">
        <v>1409</v>
      </c>
      <c r="G188" s="14" t="s">
        <v>1408</v>
      </c>
      <c r="H188" s="2" t="s">
        <v>846</v>
      </c>
      <c r="I188" s="1">
        <v>35929</v>
      </c>
      <c r="J188" s="2" t="s">
        <v>413</v>
      </c>
      <c r="K188" s="2" t="s">
        <v>414</v>
      </c>
      <c r="L188" s="2" t="s">
        <v>415</v>
      </c>
      <c r="M188" s="1">
        <v>125632</v>
      </c>
      <c r="N188" s="2" t="s">
        <v>13</v>
      </c>
      <c r="O188" s="1">
        <v>27</v>
      </c>
      <c r="P188" s="2" t="s">
        <v>532</v>
      </c>
      <c r="Q188" s="2" t="s">
        <v>533</v>
      </c>
      <c r="R188" s="1">
        <v>266</v>
      </c>
      <c r="S188" s="2">
        <v>9</v>
      </c>
      <c r="U188" s="1">
        <v>1</v>
      </c>
      <c r="V188" s="3">
        <v>158</v>
      </c>
      <c r="W188" s="3">
        <v>46.5</v>
      </c>
    </row>
    <row r="189" spans="1:23" x14ac:dyDescent="0.45">
      <c r="A189" s="13"/>
      <c r="B189" s="13">
        <v>25</v>
      </c>
      <c r="C189" s="14" t="s">
        <v>907</v>
      </c>
      <c r="D189" s="13">
        <v>12</v>
      </c>
      <c r="E189" s="14" t="s">
        <v>1491</v>
      </c>
      <c r="F189" s="14"/>
      <c r="G189" s="14"/>
      <c r="H189" s="2" t="s">
        <v>906</v>
      </c>
      <c r="I189" s="1">
        <v>35814</v>
      </c>
      <c r="J189" s="2" t="s">
        <v>455</v>
      </c>
      <c r="K189" s="2" t="s">
        <v>456</v>
      </c>
      <c r="L189" s="2" t="s">
        <v>457</v>
      </c>
      <c r="M189" s="1">
        <v>124574</v>
      </c>
      <c r="N189" s="2" t="s">
        <v>13</v>
      </c>
      <c r="O189" s="1">
        <v>32</v>
      </c>
      <c r="P189" s="2" t="s">
        <v>532</v>
      </c>
      <c r="Q189" s="2" t="s">
        <v>533</v>
      </c>
      <c r="R189" s="1">
        <v>279</v>
      </c>
      <c r="S189" s="2">
        <v>9</v>
      </c>
      <c r="V189" s="3">
        <v>169</v>
      </c>
      <c r="W189" s="3" t="s">
        <v>1295</v>
      </c>
    </row>
    <row r="190" spans="1:23" x14ac:dyDescent="0.45">
      <c r="A190" s="13"/>
      <c r="B190" s="13">
        <v>27</v>
      </c>
      <c r="C190" s="14" t="s">
        <v>835</v>
      </c>
      <c r="D190" s="13">
        <v>12</v>
      </c>
      <c r="E190" s="14" t="s">
        <v>1491</v>
      </c>
      <c r="F190" s="14"/>
      <c r="G190" s="14" t="s">
        <v>1298</v>
      </c>
      <c r="H190" s="2" t="s">
        <v>834</v>
      </c>
      <c r="I190" s="1">
        <v>33548</v>
      </c>
      <c r="J190" s="2" t="s">
        <v>465</v>
      </c>
      <c r="K190" s="2" t="s">
        <v>464</v>
      </c>
      <c r="L190" s="2" t="s">
        <v>466</v>
      </c>
      <c r="M190" s="1">
        <v>125729</v>
      </c>
      <c r="N190" s="2" t="s">
        <v>13</v>
      </c>
      <c r="O190" s="1">
        <v>33</v>
      </c>
      <c r="P190" s="2" t="s">
        <v>532</v>
      </c>
      <c r="Q190" s="2" t="s">
        <v>533</v>
      </c>
      <c r="R190" s="1">
        <v>228</v>
      </c>
      <c r="S190" s="2">
        <v>9</v>
      </c>
      <c r="V190" s="3">
        <v>158</v>
      </c>
      <c r="W190" s="3">
        <v>50</v>
      </c>
    </row>
    <row r="191" spans="1:23" x14ac:dyDescent="0.45">
      <c r="A191" s="13"/>
      <c r="B191" s="13">
        <v>28</v>
      </c>
      <c r="C191" s="14" t="s">
        <v>1211</v>
      </c>
      <c r="D191" s="13">
        <v>12</v>
      </c>
      <c r="E191" s="14" t="s">
        <v>1491</v>
      </c>
      <c r="F191" s="14" t="s">
        <v>1308</v>
      </c>
      <c r="G191" s="14" t="s">
        <v>1322</v>
      </c>
      <c r="H191" s="2" t="s">
        <v>1210</v>
      </c>
      <c r="I191" s="1">
        <v>31214</v>
      </c>
      <c r="J191" s="2" t="s">
        <v>475</v>
      </c>
      <c r="K191" s="2" t="s">
        <v>194</v>
      </c>
      <c r="L191" s="2" t="s">
        <v>476</v>
      </c>
      <c r="M191" s="1">
        <v>111324</v>
      </c>
      <c r="N191" s="2" t="s">
        <v>13</v>
      </c>
      <c r="O191" s="1">
        <v>50</v>
      </c>
      <c r="P191" s="2" t="s">
        <v>532</v>
      </c>
      <c r="Q191" s="2" t="s">
        <v>533</v>
      </c>
      <c r="R191" s="1">
        <v>235</v>
      </c>
      <c r="S191" s="2">
        <v>9</v>
      </c>
      <c r="U191" s="1">
        <v>1</v>
      </c>
      <c r="V191" s="3">
        <v>158</v>
      </c>
      <c r="W191" s="3">
        <v>47.5</v>
      </c>
    </row>
    <row r="192" spans="1:23" x14ac:dyDescent="0.45">
      <c r="A192" s="13"/>
      <c r="B192" s="13">
        <v>29</v>
      </c>
      <c r="C192" s="14" t="s">
        <v>1089</v>
      </c>
      <c r="D192" s="13">
        <v>12</v>
      </c>
      <c r="E192" s="14" t="s">
        <v>1491</v>
      </c>
      <c r="F192" s="14" t="s">
        <v>1343</v>
      </c>
      <c r="G192" s="14" t="s">
        <v>1342</v>
      </c>
      <c r="H192" s="2" t="s">
        <v>1088</v>
      </c>
      <c r="I192" s="1">
        <v>35513</v>
      </c>
      <c r="J192" s="2" t="s">
        <v>347</v>
      </c>
      <c r="K192" s="2" t="s">
        <v>479</v>
      </c>
      <c r="L192" s="2" t="s">
        <v>480</v>
      </c>
      <c r="M192" s="1">
        <v>121232</v>
      </c>
      <c r="N192" s="2" t="s">
        <v>13</v>
      </c>
      <c r="O192" s="1">
        <v>26</v>
      </c>
      <c r="P192" s="2" t="s">
        <v>532</v>
      </c>
      <c r="Q192" s="2" t="s">
        <v>533</v>
      </c>
      <c r="R192" s="1">
        <v>240</v>
      </c>
      <c r="S192" s="2">
        <v>9</v>
      </c>
      <c r="U192" s="1">
        <v>1</v>
      </c>
      <c r="V192" s="3">
        <v>164</v>
      </c>
      <c r="W192" s="3" t="s">
        <v>1295</v>
      </c>
    </row>
    <row r="193" spans="1:23" x14ac:dyDescent="0.45">
      <c r="A193" s="13"/>
      <c r="B193" s="13">
        <v>31</v>
      </c>
      <c r="C193" s="14" t="s">
        <v>933</v>
      </c>
      <c r="D193" s="13">
        <v>12</v>
      </c>
      <c r="E193" s="14" t="s">
        <v>1491</v>
      </c>
      <c r="F193" s="14" t="s">
        <v>1291</v>
      </c>
      <c r="G193" s="14" t="s">
        <v>1407</v>
      </c>
      <c r="H193" s="2" t="s">
        <v>932</v>
      </c>
      <c r="I193" s="1">
        <v>35753</v>
      </c>
      <c r="J193" s="2" t="s">
        <v>497</v>
      </c>
      <c r="K193" s="2" t="s">
        <v>414</v>
      </c>
      <c r="L193" s="2" t="s">
        <v>498</v>
      </c>
      <c r="M193" s="1">
        <v>124045</v>
      </c>
      <c r="N193" s="2" t="s">
        <v>13</v>
      </c>
      <c r="O193" s="1">
        <v>35</v>
      </c>
      <c r="P193" s="2" t="s">
        <v>532</v>
      </c>
      <c r="Q193" s="2" t="s">
        <v>533</v>
      </c>
      <c r="R193" s="1">
        <v>265</v>
      </c>
      <c r="S193" s="2">
        <v>9</v>
      </c>
      <c r="V193" s="3">
        <v>160</v>
      </c>
      <c r="W193" s="3">
        <v>48</v>
      </c>
    </row>
    <row r="194" spans="1:23" x14ac:dyDescent="0.45">
      <c r="A194" s="13"/>
      <c r="B194" s="13">
        <v>33</v>
      </c>
      <c r="C194" s="14" t="s">
        <v>1166</v>
      </c>
      <c r="D194" s="13">
        <v>12</v>
      </c>
      <c r="E194" s="14" t="s">
        <v>1491</v>
      </c>
      <c r="F194" s="14"/>
      <c r="G194" s="14"/>
      <c r="H194" s="2" t="s">
        <v>1165</v>
      </c>
      <c r="I194" s="1">
        <v>35098</v>
      </c>
      <c r="J194" s="2" t="s">
        <v>391</v>
      </c>
      <c r="K194" s="2" t="s">
        <v>91</v>
      </c>
      <c r="L194" s="2" t="s">
        <v>519</v>
      </c>
      <c r="M194" s="1">
        <v>107879</v>
      </c>
      <c r="N194" s="2" t="s">
        <v>13</v>
      </c>
      <c r="O194" s="1">
        <v>32</v>
      </c>
      <c r="P194" s="2" t="s">
        <v>532</v>
      </c>
      <c r="Q194" s="2" t="s">
        <v>533</v>
      </c>
      <c r="R194" s="1">
        <v>276</v>
      </c>
      <c r="S194" s="2">
        <v>9</v>
      </c>
      <c r="U194" s="1">
        <v>1</v>
      </c>
      <c r="V194" s="3">
        <v>157</v>
      </c>
      <c r="W194" s="3" t="s">
        <v>1295</v>
      </c>
    </row>
    <row r="195" spans="1:23" x14ac:dyDescent="0.45">
      <c r="A195" s="13"/>
      <c r="B195" s="13">
        <v>34</v>
      </c>
      <c r="C195" s="14" t="s">
        <v>1198</v>
      </c>
      <c r="D195" s="13">
        <v>12</v>
      </c>
      <c r="E195" s="14" t="s">
        <v>1491</v>
      </c>
      <c r="F195" s="14" t="s">
        <v>1336</v>
      </c>
      <c r="G195" s="14"/>
      <c r="H195" s="2" t="s">
        <v>1197</v>
      </c>
      <c r="I195" s="1">
        <v>26051</v>
      </c>
      <c r="J195" s="2" t="s">
        <v>529</v>
      </c>
      <c r="K195" s="2" t="s">
        <v>530</v>
      </c>
      <c r="L195" s="2" t="s">
        <v>531</v>
      </c>
      <c r="M195" s="1">
        <v>85003</v>
      </c>
      <c r="N195" s="2" t="s">
        <v>13</v>
      </c>
      <c r="O195" s="1">
        <v>36</v>
      </c>
      <c r="P195" s="2" t="s">
        <v>532</v>
      </c>
      <c r="Q195" s="2" t="s">
        <v>533</v>
      </c>
      <c r="R195" s="1">
        <v>281</v>
      </c>
      <c r="S195" s="2">
        <v>9</v>
      </c>
      <c r="T195" s="2" t="s">
        <v>1284</v>
      </c>
      <c r="U195" s="1">
        <v>1</v>
      </c>
      <c r="V195" s="3">
        <v>164</v>
      </c>
      <c r="W195" s="3">
        <v>53</v>
      </c>
    </row>
    <row r="196" spans="1:23" x14ac:dyDescent="0.45">
      <c r="A196" s="13"/>
      <c r="B196" s="13">
        <v>35</v>
      </c>
      <c r="C196" s="14" t="s">
        <v>1140</v>
      </c>
      <c r="D196" s="13">
        <v>12</v>
      </c>
      <c r="E196" s="14" t="s">
        <v>1491</v>
      </c>
      <c r="F196" s="14"/>
      <c r="G196" s="14"/>
      <c r="H196" s="2" t="s">
        <v>1139</v>
      </c>
      <c r="I196" s="1">
        <v>32995</v>
      </c>
      <c r="J196" s="2" t="s">
        <v>535</v>
      </c>
      <c r="K196" s="2" t="s">
        <v>534</v>
      </c>
      <c r="L196" s="2" t="s">
        <v>536</v>
      </c>
      <c r="M196" s="1">
        <v>55217</v>
      </c>
      <c r="N196" s="2" t="s">
        <v>13</v>
      </c>
      <c r="O196" s="1">
        <v>33</v>
      </c>
      <c r="P196" s="2" t="s">
        <v>532</v>
      </c>
      <c r="Q196" s="2" t="s">
        <v>533</v>
      </c>
      <c r="R196" s="1">
        <v>229</v>
      </c>
      <c r="S196" s="2">
        <v>9</v>
      </c>
      <c r="U196" s="1">
        <v>1</v>
      </c>
      <c r="V196" s="3">
        <v>150</v>
      </c>
      <c r="W196" s="3">
        <v>38</v>
      </c>
    </row>
    <row r="197" spans="1:23" x14ac:dyDescent="0.45">
      <c r="A197" s="13"/>
      <c r="B197" s="13">
        <v>36</v>
      </c>
      <c r="C197" s="14" t="s">
        <v>1103</v>
      </c>
      <c r="D197" s="13">
        <v>12</v>
      </c>
      <c r="E197" s="14" t="s">
        <v>1491</v>
      </c>
      <c r="F197" s="14"/>
      <c r="G197" s="14"/>
      <c r="H197" s="2" t="s">
        <v>1102</v>
      </c>
      <c r="I197" s="1">
        <v>35431</v>
      </c>
      <c r="J197" s="2" t="s">
        <v>545</v>
      </c>
      <c r="K197" s="2" t="s">
        <v>546</v>
      </c>
      <c r="L197" s="2" t="s">
        <v>547</v>
      </c>
      <c r="M197" s="1">
        <v>120271</v>
      </c>
      <c r="N197" s="2" t="s">
        <v>13</v>
      </c>
      <c r="O197" s="1">
        <v>37</v>
      </c>
      <c r="P197" s="2" t="s">
        <v>532</v>
      </c>
      <c r="Q197" s="2" t="s">
        <v>533</v>
      </c>
      <c r="R197" s="1">
        <v>234</v>
      </c>
      <c r="S197" s="2">
        <v>9</v>
      </c>
      <c r="V197" s="3">
        <v>162</v>
      </c>
      <c r="W197" s="3">
        <v>49</v>
      </c>
    </row>
    <row r="198" spans="1:23" x14ac:dyDescent="0.45">
      <c r="A198" s="13"/>
      <c r="B198" s="13">
        <v>37</v>
      </c>
      <c r="C198" s="14" t="s">
        <v>873</v>
      </c>
      <c r="D198" s="13">
        <v>12</v>
      </c>
      <c r="E198" s="14" t="s">
        <v>1491</v>
      </c>
      <c r="F198" s="14" t="s">
        <v>1350</v>
      </c>
      <c r="G198" s="14" t="s">
        <v>1349</v>
      </c>
      <c r="H198" s="2" t="s">
        <v>872</v>
      </c>
      <c r="I198" s="1">
        <v>31762</v>
      </c>
      <c r="J198" s="2" t="s">
        <v>556</v>
      </c>
      <c r="K198" s="2" t="s">
        <v>557</v>
      </c>
      <c r="L198" s="2" t="s">
        <v>558</v>
      </c>
      <c r="M198" s="1">
        <v>91847</v>
      </c>
      <c r="N198" s="2" t="s">
        <v>13</v>
      </c>
      <c r="O198" s="1">
        <v>26</v>
      </c>
      <c r="P198" s="2" t="s">
        <v>532</v>
      </c>
      <c r="Q198" s="2" t="s">
        <v>533</v>
      </c>
      <c r="R198" s="1">
        <v>243</v>
      </c>
      <c r="S198" s="2">
        <v>9</v>
      </c>
      <c r="V198" s="3">
        <v>157</v>
      </c>
      <c r="W198" s="3">
        <v>50</v>
      </c>
    </row>
    <row r="199" spans="1:23" x14ac:dyDescent="0.45">
      <c r="A199" s="13"/>
      <c r="B199" s="13">
        <v>38</v>
      </c>
      <c r="C199" s="14" t="s">
        <v>999</v>
      </c>
      <c r="D199" s="13">
        <v>12</v>
      </c>
      <c r="E199" s="14" t="s">
        <v>1491</v>
      </c>
      <c r="F199" s="14" t="s">
        <v>1365</v>
      </c>
      <c r="G199" s="14"/>
      <c r="H199" s="2" t="s">
        <v>998</v>
      </c>
      <c r="I199" s="1">
        <v>33069</v>
      </c>
      <c r="J199" s="2" t="s">
        <v>565</v>
      </c>
      <c r="K199" s="2" t="s">
        <v>566</v>
      </c>
      <c r="L199" s="2" t="s">
        <v>567</v>
      </c>
      <c r="M199" s="1">
        <v>100574</v>
      </c>
      <c r="N199" s="2" t="s">
        <v>13</v>
      </c>
      <c r="O199" s="1">
        <v>52</v>
      </c>
      <c r="P199" s="2" t="s">
        <v>532</v>
      </c>
      <c r="Q199" s="2" t="s">
        <v>533</v>
      </c>
      <c r="R199" s="1">
        <v>248</v>
      </c>
      <c r="S199" s="2">
        <v>9</v>
      </c>
      <c r="U199" s="1">
        <v>1</v>
      </c>
      <c r="V199" s="3">
        <v>158</v>
      </c>
      <c r="W199" s="3">
        <v>53</v>
      </c>
    </row>
    <row r="200" spans="1:23" x14ac:dyDescent="0.45">
      <c r="A200" s="13"/>
      <c r="B200" s="13">
        <v>39</v>
      </c>
      <c r="C200" s="14" t="s">
        <v>1136</v>
      </c>
      <c r="D200" s="13">
        <v>12</v>
      </c>
      <c r="E200" s="14" t="s">
        <v>1491</v>
      </c>
      <c r="F200" s="14" t="s">
        <v>1381</v>
      </c>
      <c r="G200" s="14" t="s">
        <v>1380</v>
      </c>
      <c r="H200" s="2" t="s">
        <v>1135</v>
      </c>
      <c r="I200" s="1">
        <v>22733</v>
      </c>
      <c r="J200" s="2" t="s">
        <v>573</v>
      </c>
      <c r="K200" s="2" t="s">
        <v>386</v>
      </c>
      <c r="L200" s="2" t="s">
        <v>574</v>
      </c>
      <c r="M200" s="1">
        <v>64638</v>
      </c>
      <c r="N200" s="2" t="s">
        <v>13</v>
      </c>
      <c r="O200" s="1">
        <v>24</v>
      </c>
      <c r="P200" s="2" t="s">
        <v>532</v>
      </c>
      <c r="Q200" s="2" t="s">
        <v>533</v>
      </c>
      <c r="R200" s="1">
        <v>252</v>
      </c>
      <c r="S200" s="2">
        <v>9</v>
      </c>
      <c r="U200" s="1">
        <v>1</v>
      </c>
      <c r="V200" s="3">
        <v>150</v>
      </c>
      <c r="W200" s="3">
        <v>43</v>
      </c>
    </row>
    <row r="201" spans="1:23" x14ac:dyDescent="0.45">
      <c r="A201" s="13"/>
      <c r="B201" s="13">
        <v>40</v>
      </c>
      <c r="C201" s="14" t="s">
        <v>961</v>
      </c>
      <c r="D201" s="13">
        <v>12</v>
      </c>
      <c r="E201" s="14" t="s">
        <v>1491</v>
      </c>
      <c r="F201" s="14" t="s">
        <v>1291</v>
      </c>
      <c r="G201" s="14" t="s">
        <v>1384</v>
      </c>
      <c r="H201" s="2" t="s">
        <v>960</v>
      </c>
      <c r="I201" s="1">
        <v>25966</v>
      </c>
      <c r="J201" s="2" t="s">
        <v>575</v>
      </c>
      <c r="K201" s="2" t="s">
        <v>576</v>
      </c>
      <c r="L201" s="2" t="s">
        <v>577</v>
      </c>
      <c r="M201" s="1">
        <v>76183</v>
      </c>
      <c r="N201" s="2" t="s">
        <v>13</v>
      </c>
      <c r="O201" s="1">
        <v>54</v>
      </c>
      <c r="P201" s="2" t="s">
        <v>532</v>
      </c>
      <c r="Q201" s="2" t="s">
        <v>533</v>
      </c>
      <c r="R201" s="1">
        <v>253</v>
      </c>
      <c r="S201" s="2">
        <v>9</v>
      </c>
      <c r="U201" s="1">
        <v>1</v>
      </c>
      <c r="V201" s="3">
        <v>157</v>
      </c>
      <c r="W201" s="3">
        <v>44</v>
      </c>
    </row>
    <row r="202" spans="1:23" x14ac:dyDescent="0.45">
      <c r="A202" s="13"/>
      <c r="B202" s="13">
        <v>41</v>
      </c>
      <c r="C202" s="14" t="s">
        <v>803</v>
      </c>
      <c r="D202" s="13">
        <v>12</v>
      </c>
      <c r="E202" s="14" t="s">
        <v>1491</v>
      </c>
      <c r="F202" s="14" t="s">
        <v>1389</v>
      </c>
      <c r="G202" s="14" t="s">
        <v>1388</v>
      </c>
      <c r="H202" s="2" t="s">
        <v>802</v>
      </c>
      <c r="I202" s="1">
        <v>30932</v>
      </c>
      <c r="J202" s="2" t="s">
        <v>584</v>
      </c>
      <c r="K202" s="2" t="s">
        <v>583</v>
      </c>
      <c r="L202" s="2" t="s">
        <v>585</v>
      </c>
      <c r="M202" s="1">
        <v>126483</v>
      </c>
      <c r="N202" s="2" t="s">
        <v>13</v>
      </c>
      <c r="O202" s="1">
        <v>26</v>
      </c>
      <c r="P202" s="2" t="s">
        <v>532</v>
      </c>
      <c r="Q202" s="2" t="s">
        <v>533</v>
      </c>
      <c r="R202" s="1">
        <v>257</v>
      </c>
      <c r="S202" s="2">
        <v>9</v>
      </c>
      <c r="U202" s="1">
        <v>1</v>
      </c>
      <c r="V202" s="3">
        <v>167</v>
      </c>
      <c r="W202" s="3">
        <v>53</v>
      </c>
    </row>
    <row r="203" spans="1:23" x14ac:dyDescent="0.45">
      <c r="A203" s="13"/>
      <c r="B203" s="13">
        <v>42</v>
      </c>
      <c r="C203" s="14" t="s">
        <v>1017</v>
      </c>
      <c r="D203" s="13">
        <v>12</v>
      </c>
      <c r="E203" s="14" t="s">
        <v>1491</v>
      </c>
      <c r="F203" s="14"/>
      <c r="G203" s="14"/>
      <c r="H203" s="2" t="s">
        <v>1016</v>
      </c>
      <c r="I203" s="1">
        <v>33876</v>
      </c>
      <c r="J203" s="2" t="s">
        <v>602</v>
      </c>
      <c r="K203" s="2" t="s">
        <v>603</v>
      </c>
      <c r="L203" s="2" t="s">
        <v>604</v>
      </c>
      <c r="N203" s="2" t="s">
        <v>13</v>
      </c>
      <c r="O203" s="1">
        <v>26</v>
      </c>
      <c r="P203" s="2" t="s">
        <v>532</v>
      </c>
      <c r="Q203" s="2" t="s">
        <v>533</v>
      </c>
      <c r="R203" s="1">
        <v>277</v>
      </c>
      <c r="S203" s="2">
        <v>9</v>
      </c>
      <c r="T203" s="2" t="s">
        <v>1283</v>
      </c>
      <c r="U203" s="1">
        <v>1</v>
      </c>
      <c r="V203" s="3">
        <v>152</v>
      </c>
      <c r="W203" s="3">
        <v>38</v>
      </c>
    </row>
    <row r="204" spans="1:23" x14ac:dyDescent="0.45">
      <c r="A204" s="13">
        <f>COUNT(D204:D233)</f>
        <v>30</v>
      </c>
      <c r="B204" s="13">
        <v>59</v>
      </c>
      <c r="C204" s="14" t="s">
        <v>1252</v>
      </c>
      <c r="D204" s="13">
        <v>13</v>
      </c>
      <c r="E204" s="14" t="s">
        <v>1492</v>
      </c>
      <c r="F204" s="14"/>
      <c r="G204" s="14"/>
      <c r="H204" s="2" t="s">
        <v>1252</v>
      </c>
      <c r="J204" s="2" t="s">
        <v>50</v>
      </c>
      <c r="K204" s="2" t="s">
        <v>51</v>
      </c>
      <c r="L204" s="2" t="s">
        <v>52</v>
      </c>
      <c r="M204" s="1">
        <v>122501</v>
      </c>
      <c r="N204" s="2" t="s">
        <v>13</v>
      </c>
      <c r="O204" s="1">
        <v>21</v>
      </c>
      <c r="P204" s="2" t="s">
        <v>719</v>
      </c>
      <c r="Q204" s="2" t="s">
        <v>720</v>
      </c>
      <c r="R204" s="1">
        <v>409</v>
      </c>
      <c r="S204" s="2">
        <v>23</v>
      </c>
      <c r="V204" s="3">
        <v>165</v>
      </c>
      <c r="W204" s="3" t="s">
        <v>1295</v>
      </c>
    </row>
    <row r="205" spans="1:23" x14ac:dyDescent="0.45">
      <c r="A205" s="13"/>
      <c r="B205" s="13">
        <v>63</v>
      </c>
      <c r="C205" s="14" t="s">
        <v>788</v>
      </c>
      <c r="D205" s="13">
        <v>13</v>
      </c>
      <c r="E205" s="14" t="s">
        <v>1492</v>
      </c>
      <c r="F205" s="14" t="s">
        <v>1308</v>
      </c>
      <c r="G205" s="14" t="s">
        <v>1404</v>
      </c>
      <c r="H205" s="2" t="s">
        <v>787</v>
      </c>
      <c r="I205" s="1">
        <v>36041</v>
      </c>
      <c r="J205" s="2" t="s">
        <v>67</v>
      </c>
      <c r="K205" s="2" t="s">
        <v>68</v>
      </c>
      <c r="L205" s="2" t="s">
        <v>69</v>
      </c>
      <c r="M205" s="1">
        <v>126966</v>
      </c>
      <c r="N205" s="2" t="s">
        <v>13</v>
      </c>
      <c r="O205" s="1">
        <v>21</v>
      </c>
      <c r="P205" s="2" t="s">
        <v>719</v>
      </c>
      <c r="Q205" s="2" t="s">
        <v>720</v>
      </c>
      <c r="R205" s="1">
        <v>413</v>
      </c>
      <c r="S205" s="2">
        <v>23</v>
      </c>
      <c r="U205" s="1">
        <v>1</v>
      </c>
      <c r="V205" s="3">
        <v>162</v>
      </c>
      <c r="W205" s="3">
        <v>63</v>
      </c>
    </row>
    <row r="206" spans="1:23" x14ac:dyDescent="0.45">
      <c r="A206" s="13"/>
      <c r="B206" s="13">
        <v>75</v>
      </c>
      <c r="C206" s="14" t="s">
        <v>1093</v>
      </c>
      <c r="D206" s="13">
        <v>13</v>
      </c>
      <c r="E206" s="14" t="s">
        <v>1492</v>
      </c>
      <c r="F206" s="14"/>
      <c r="G206" s="14"/>
      <c r="H206" s="2" t="s">
        <v>1092</v>
      </c>
      <c r="I206" s="1">
        <v>27211</v>
      </c>
      <c r="J206" s="2" t="s">
        <v>112</v>
      </c>
      <c r="K206" s="2" t="s">
        <v>113</v>
      </c>
      <c r="L206" s="2" t="s">
        <v>114</v>
      </c>
      <c r="M206" s="1">
        <v>19815</v>
      </c>
      <c r="N206" s="2" t="s">
        <v>13</v>
      </c>
      <c r="O206" s="1">
        <v>23</v>
      </c>
      <c r="P206" s="2" t="s">
        <v>719</v>
      </c>
      <c r="Q206" s="2" t="s">
        <v>720</v>
      </c>
      <c r="R206" s="1">
        <v>427</v>
      </c>
      <c r="S206" s="2">
        <v>23</v>
      </c>
      <c r="U206" s="1">
        <v>1</v>
      </c>
      <c r="V206" s="3">
        <v>160</v>
      </c>
      <c r="W206" s="3" t="s">
        <v>1295</v>
      </c>
    </row>
    <row r="207" spans="1:23" x14ac:dyDescent="0.45">
      <c r="A207" s="13"/>
      <c r="B207" s="13">
        <v>81</v>
      </c>
      <c r="C207" s="14" t="s">
        <v>879</v>
      </c>
      <c r="D207" s="13">
        <v>13</v>
      </c>
      <c r="E207" s="14" t="s">
        <v>1492</v>
      </c>
      <c r="F207" s="14" t="s">
        <v>1318</v>
      </c>
      <c r="G207" s="14" t="s">
        <v>1317</v>
      </c>
      <c r="H207" s="2" t="s">
        <v>878</v>
      </c>
      <c r="I207" s="1">
        <v>35851</v>
      </c>
      <c r="J207" s="2" t="s">
        <v>343</v>
      </c>
      <c r="K207" s="2" t="s">
        <v>342</v>
      </c>
      <c r="L207" s="2" t="s">
        <v>344</v>
      </c>
      <c r="M207" s="1">
        <v>122417</v>
      </c>
      <c r="N207" s="2" t="s">
        <v>13</v>
      </c>
      <c r="O207" s="1">
        <v>24</v>
      </c>
      <c r="P207" s="2" t="s">
        <v>719</v>
      </c>
      <c r="Q207" s="2" t="s">
        <v>720</v>
      </c>
      <c r="R207" s="1">
        <v>400</v>
      </c>
      <c r="S207" s="2">
        <v>23</v>
      </c>
      <c r="U207" s="1">
        <v>1</v>
      </c>
      <c r="V207" s="3">
        <v>168</v>
      </c>
      <c r="W207" s="3">
        <v>69</v>
      </c>
    </row>
    <row r="208" spans="1:23" x14ac:dyDescent="0.45">
      <c r="A208" s="13"/>
      <c r="B208" s="13">
        <v>83</v>
      </c>
      <c r="C208" s="14" t="s">
        <v>1095</v>
      </c>
      <c r="D208" s="13">
        <v>13</v>
      </c>
      <c r="E208" s="14" t="s">
        <v>1492</v>
      </c>
      <c r="F208" s="14"/>
      <c r="G208" s="14" t="s">
        <v>1338</v>
      </c>
      <c r="H208" s="2" t="s">
        <v>1094</v>
      </c>
      <c r="I208" s="1">
        <v>35504</v>
      </c>
      <c r="J208" s="2" t="s">
        <v>352</v>
      </c>
      <c r="K208" s="2" t="s">
        <v>353</v>
      </c>
      <c r="L208" s="2" t="s">
        <v>354</v>
      </c>
      <c r="M208" s="1">
        <v>121119</v>
      </c>
      <c r="N208" s="2" t="s">
        <v>13</v>
      </c>
      <c r="O208" s="1">
        <v>27</v>
      </c>
      <c r="P208" s="2" t="s">
        <v>719</v>
      </c>
      <c r="Q208" s="2" t="s">
        <v>720</v>
      </c>
      <c r="R208" s="1">
        <v>402</v>
      </c>
      <c r="S208" s="2">
        <v>23</v>
      </c>
      <c r="U208" s="1">
        <v>1</v>
      </c>
      <c r="V208" s="3">
        <v>162</v>
      </c>
      <c r="W208" s="3">
        <v>61</v>
      </c>
    </row>
    <row r="209" spans="1:23" x14ac:dyDescent="0.45">
      <c r="A209" s="13"/>
      <c r="B209" s="13">
        <v>85</v>
      </c>
      <c r="C209" s="14" t="s">
        <v>1039</v>
      </c>
      <c r="D209" s="13">
        <v>13</v>
      </c>
      <c r="E209" s="14" t="s">
        <v>1492</v>
      </c>
      <c r="F209" s="14" t="s">
        <v>1291</v>
      </c>
      <c r="G209" s="14"/>
      <c r="H209" s="2" t="s">
        <v>1038</v>
      </c>
      <c r="I209" s="1">
        <v>22282</v>
      </c>
      <c r="J209" s="2" t="s">
        <v>123</v>
      </c>
      <c r="K209" s="2" t="s">
        <v>365</v>
      </c>
      <c r="L209" s="2" t="s">
        <v>366</v>
      </c>
      <c r="N209" s="2" t="s">
        <v>13</v>
      </c>
      <c r="O209" s="1">
        <v>33</v>
      </c>
      <c r="P209" s="2" t="s">
        <v>719</v>
      </c>
      <c r="Q209" s="2" t="s">
        <v>720</v>
      </c>
      <c r="R209" s="1">
        <v>403</v>
      </c>
      <c r="S209" s="2">
        <v>23</v>
      </c>
      <c r="T209" s="2" t="s">
        <v>1283</v>
      </c>
      <c r="V209" s="3">
        <v>165</v>
      </c>
      <c r="W209" s="3">
        <v>60</v>
      </c>
    </row>
    <row r="210" spans="1:23" x14ac:dyDescent="0.45">
      <c r="A210" s="13"/>
      <c r="B210" s="13">
        <v>87</v>
      </c>
      <c r="C210" s="14" t="s">
        <v>1069</v>
      </c>
      <c r="D210" s="13">
        <v>13</v>
      </c>
      <c r="E210" s="14" t="s">
        <v>1492</v>
      </c>
      <c r="F210" s="14" t="s">
        <v>1291</v>
      </c>
      <c r="G210" s="14" t="s">
        <v>1360</v>
      </c>
      <c r="H210" s="2" t="s">
        <v>1068</v>
      </c>
      <c r="I210" s="1">
        <v>35565</v>
      </c>
      <c r="J210" s="2" t="s">
        <v>99</v>
      </c>
      <c r="K210" s="2" t="s">
        <v>376</v>
      </c>
      <c r="L210" s="2" t="s">
        <v>377</v>
      </c>
      <c r="M210" s="1">
        <v>122045</v>
      </c>
      <c r="N210" s="2" t="s">
        <v>13</v>
      </c>
      <c r="O210" s="1">
        <v>37</v>
      </c>
      <c r="P210" s="2" t="s">
        <v>719</v>
      </c>
      <c r="Q210" s="2" t="s">
        <v>720</v>
      </c>
      <c r="R210" s="1">
        <v>406</v>
      </c>
      <c r="S210" s="2">
        <v>23</v>
      </c>
      <c r="U210" s="1">
        <v>1</v>
      </c>
      <c r="V210" s="3">
        <v>166</v>
      </c>
      <c r="W210" s="3">
        <v>66.5</v>
      </c>
    </row>
    <row r="211" spans="1:23" x14ac:dyDescent="0.45">
      <c r="A211" s="13"/>
      <c r="B211" s="13">
        <v>88</v>
      </c>
      <c r="C211" s="14" t="s">
        <v>1256</v>
      </c>
      <c r="D211" s="13">
        <v>13</v>
      </c>
      <c r="E211" s="14" t="s">
        <v>1492</v>
      </c>
      <c r="F211" s="14" t="s">
        <v>1369</v>
      </c>
      <c r="G211" s="14" t="s">
        <v>1368</v>
      </c>
      <c r="H211" s="2" t="s">
        <v>1256</v>
      </c>
      <c r="J211" s="2" t="s">
        <v>64</v>
      </c>
      <c r="K211" s="2" t="s">
        <v>383</v>
      </c>
      <c r="L211" s="2" t="s">
        <v>384</v>
      </c>
      <c r="M211" s="1">
        <v>122918</v>
      </c>
      <c r="N211" s="2" t="s">
        <v>13</v>
      </c>
      <c r="O211" s="1">
        <v>31</v>
      </c>
      <c r="P211" s="2" t="s">
        <v>719</v>
      </c>
      <c r="Q211" s="2" t="s">
        <v>720</v>
      </c>
      <c r="R211" s="1">
        <v>407</v>
      </c>
      <c r="S211" s="2">
        <v>23</v>
      </c>
      <c r="V211" s="3">
        <v>165</v>
      </c>
      <c r="W211" s="3">
        <v>67</v>
      </c>
    </row>
    <row r="212" spans="1:23" x14ac:dyDescent="0.45">
      <c r="A212" s="13"/>
      <c r="B212" s="13">
        <v>90</v>
      </c>
      <c r="C212" s="14" t="s">
        <v>851</v>
      </c>
      <c r="D212" s="13">
        <v>13</v>
      </c>
      <c r="E212" s="14" t="s">
        <v>1492</v>
      </c>
      <c r="F212" s="14" t="s">
        <v>1397</v>
      </c>
      <c r="G212" s="14" t="s">
        <v>1396</v>
      </c>
      <c r="H212" s="2" t="s">
        <v>850</v>
      </c>
      <c r="I212" s="1">
        <v>35925</v>
      </c>
      <c r="J212" s="2" t="s">
        <v>394</v>
      </c>
      <c r="K212" s="2" t="s">
        <v>395</v>
      </c>
      <c r="L212" s="2" t="s">
        <v>396</v>
      </c>
      <c r="M212" s="1">
        <v>125625</v>
      </c>
      <c r="N212" s="2" t="s">
        <v>13</v>
      </c>
      <c r="O212" s="1">
        <v>25</v>
      </c>
      <c r="P212" s="2" t="s">
        <v>719</v>
      </c>
      <c r="Q212" s="2" t="s">
        <v>720</v>
      </c>
      <c r="R212" s="1">
        <v>410</v>
      </c>
      <c r="S212" s="2">
        <v>23</v>
      </c>
      <c r="T212" s="2" t="s">
        <v>1284</v>
      </c>
      <c r="U212" s="1">
        <v>1</v>
      </c>
      <c r="V212" s="3">
        <v>159</v>
      </c>
      <c r="W212" s="3">
        <v>50</v>
      </c>
    </row>
    <row r="213" spans="1:23" x14ac:dyDescent="0.45">
      <c r="A213" s="13"/>
      <c r="B213" s="13">
        <v>91</v>
      </c>
      <c r="C213" s="14" t="s">
        <v>917</v>
      </c>
      <c r="D213" s="13">
        <v>13</v>
      </c>
      <c r="E213" s="14" t="s">
        <v>1492</v>
      </c>
      <c r="F213" s="14" t="s">
        <v>1308</v>
      </c>
      <c r="G213" s="14" t="s">
        <v>1417</v>
      </c>
      <c r="H213" s="2" t="s">
        <v>916</v>
      </c>
      <c r="I213" s="1">
        <v>33562</v>
      </c>
      <c r="J213" s="2" t="s">
        <v>424</v>
      </c>
      <c r="K213" s="2" t="s">
        <v>425</v>
      </c>
      <c r="L213" s="2" t="s">
        <v>426</v>
      </c>
      <c r="M213" s="1">
        <v>124478</v>
      </c>
      <c r="N213" s="2" t="s">
        <v>13</v>
      </c>
      <c r="O213" s="1">
        <v>28</v>
      </c>
      <c r="P213" s="2" t="s">
        <v>719</v>
      </c>
      <c r="Q213" s="2" t="s">
        <v>720</v>
      </c>
      <c r="R213" s="1">
        <v>418</v>
      </c>
      <c r="S213" s="2">
        <v>23</v>
      </c>
      <c r="U213" s="1">
        <v>1</v>
      </c>
      <c r="V213" s="3">
        <v>166</v>
      </c>
      <c r="W213" s="3">
        <v>60</v>
      </c>
    </row>
    <row r="214" spans="1:23" x14ac:dyDescent="0.45">
      <c r="A214" s="13"/>
      <c r="B214" s="13">
        <v>93</v>
      </c>
      <c r="C214" s="14" t="s">
        <v>853</v>
      </c>
      <c r="D214" s="13">
        <v>13</v>
      </c>
      <c r="E214" s="14" t="s">
        <v>1492</v>
      </c>
      <c r="F214" s="14" t="s">
        <v>1297</v>
      </c>
      <c r="G214" s="14"/>
      <c r="H214" s="2" t="s">
        <v>852</v>
      </c>
      <c r="I214" s="1">
        <v>30064</v>
      </c>
      <c r="J214" s="2" t="s">
        <v>109</v>
      </c>
      <c r="K214" s="2" t="s">
        <v>270</v>
      </c>
      <c r="L214" s="2" t="s">
        <v>436</v>
      </c>
      <c r="M214" s="1">
        <v>125545</v>
      </c>
      <c r="N214" s="2" t="s">
        <v>13</v>
      </c>
      <c r="O214" s="1">
        <v>27</v>
      </c>
      <c r="P214" s="2" t="s">
        <v>719</v>
      </c>
      <c r="Q214" s="2" t="s">
        <v>720</v>
      </c>
      <c r="R214" s="1">
        <v>424</v>
      </c>
      <c r="S214" s="2">
        <v>23</v>
      </c>
      <c r="U214" s="1">
        <v>1</v>
      </c>
      <c r="V214" s="3">
        <v>167</v>
      </c>
      <c r="W214" s="3">
        <v>63</v>
      </c>
    </row>
    <row r="215" spans="1:23" x14ac:dyDescent="0.45">
      <c r="A215" s="13"/>
      <c r="B215" s="13">
        <v>157</v>
      </c>
      <c r="C215" s="14" t="s">
        <v>1158</v>
      </c>
      <c r="D215" s="13">
        <v>13</v>
      </c>
      <c r="E215" s="14" t="s">
        <v>1492</v>
      </c>
      <c r="F215" s="14" t="s">
        <v>1299</v>
      </c>
      <c r="G215" s="14"/>
      <c r="H215" s="2" t="s">
        <v>1157</v>
      </c>
      <c r="I215" s="1">
        <v>32366</v>
      </c>
      <c r="J215" s="2" t="s">
        <v>53</v>
      </c>
      <c r="K215" s="2" t="s">
        <v>469</v>
      </c>
      <c r="L215" s="2" t="s">
        <v>662</v>
      </c>
      <c r="M215" s="1">
        <v>99650</v>
      </c>
      <c r="N215" s="2" t="s">
        <v>13</v>
      </c>
      <c r="O215" s="1">
        <v>24</v>
      </c>
      <c r="P215" s="2" t="s">
        <v>719</v>
      </c>
      <c r="Q215" s="2" t="s">
        <v>720</v>
      </c>
      <c r="R215" s="1">
        <v>399</v>
      </c>
      <c r="S215" s="2">
        <v>23</v>
      </c>
      <c r="V215" s="3">
        <v>160</v>
      </c>
      <c r="W215" s="3">
        <v>58.5</v>
      </c>
    </row>
    <row r="216" spans="1:23" x14ac:dyDescent="0.45">
      <c r="A216" s="13"/>
      <c r="B216" s="13">
        <v>164</v>
      </c>
      <c r="C216" s="14" t="s">
        <v>805</v>
      </c>
      <c r="D216" s="13">
        <v>13</v>
      </c>
      <c r="E216" s="14" t="s">
        <v>1492</v>
      </c>
      <c r="F216" s="14" t="s">
        <v>1297</v>
      </c>
      <c r="G216" s="14" t="s">
        <v>1399</v>
      </c>
      <c r="H216" s="2" t="s">
        <v>804</v>
      </c>
      <c r="I216" s="1">
        <v>31345</v>
      </c>
      <c r="J216" s="2" t="s">
        <v>675</v>
      </c>
      <c r="K216" s="2" t="s">
        <v>212</v>
      </c>
      <c r="L216" s="2" t="s">
        <v>676</v>
      </c>
      <c r="M216" s="1">
        <v>90180</v>
      </c>
      <c r="N216" s="2" t="s">
        <v>13</v>
      </c>
      <c r="O216" s="1">
        <v>24</v>
      </c>
      <c r="P216" s="2" t="s">
        <v>719</v>
      </c>
      <c r="Q216" s="2" t="s">
        <v>720</v>
      </c>
      <c r="R216" s="1">
        <v>412</v>
      </c>
      <c r="S216" s="2">
        <v>23</v>
      </c>
      <c r="V216" s="3">
        <v>165</v>
      </c>
      <c r="W216" s="3">
        <v>63</v>
      </c>
    </row>
    <row r="217" spans="1:23" x14ac:dyDescent="0.45">
      <c r="A217" s="13"/>
      <c r="B217" s="13">
        <v>169</v>
      </c>
      <c r="C217" s="14" t="s">
        <v>1025</v>
      </c>
      <c r="D217" s="13">
        <v>13</v>
      </c>
      <c r="E217" s="14" t="s">
        <v>1492</v>
      </c>
      <c r="F217" s="14" t="s">
        <v>1291</v>
      </c>
      <c r="G217" s="14"/>
      <c r="H217" s="2" t="s">
        <v>1024</v>
      </c>
      <c r="I217" s="1">
        <v>25918</v>
      </c>
      <c r="J217" s="2" t="s">
        <v>688</v>
      </c>
      <c r="K217" s="2" t="s">
        <v>689</v>
      </c>
      <c r="L217" s="2" t="s">
        <v>690</v>
      </c>
      <c r="M217" s="1">
        <v>87417</v>
      </c>
      <c r="N217" s="2" t="s">
        <v>13</v>
      </c>
      <c r="O217" s="1">
        <v>29</v>
      </c>
      <c r="P217" s="2" t="s">
        <v>719</v>
      </c>
      <c r="Q217" s="2" t="s">
        <v>720</v>
      </c>
      <c r="R217" s="1">
        <v>425</v>
      </c>
      <c r="S217" s="2">
        <v>23</v>
      </c>
      <c r="U217" s="1">
        <v>1</v>
      </c>
      <c r="V217" s="3">
        <v>160</v>
      </c>
      <c r="W217" s="3">
        <v>55</v>
      </c>
    </row>
    <row r="218" spans="1:23" x14ac:dyDescent="0.45">
      <c r="A218" s="13"/>
      <c r="B218" s="13">
        <v>189</v>
      </c>
      <c r="C218" s="14" t="s">
        <v>845</v>
      </c>
      <c r="D218" s="13">
        <v>13</v>
      </c>
      <c r="E218" s="14" t="s">
        <v>1492</v>
      </c>
      <c r="F218" s="14" t="s">
        <v>1297</v>
      </c>
      <c r="G218" s="14" t="s">
        <v>1337</v>
      </c>
      <c r="H218" s="2" t="s">
        <v>844</v>
      </c>
      <c r="I218" s="1">
        <v>28522</v>
      </c>
      <c r="J218" s="2" t="s">
        <v>721</v>
      </c>
      <c r="K218" s="2" t="s">
        <v>23</v>
      </c>
      <c r="L218" s="2" t="s">
        <v>722</v>
      </c>
      <c r="M218" s="1">
        <v>69261</v>
      </c>
      <c r="N218" s="2" t="s">
        <v>13</v>
      </c>
      <c r="O218" s="1">
        <v>30</v>
      </c>
      <c r="P218" s="2" t="s">
        <v>719</v>
      </c>
      <c r="Q218" s="2" t="s">
        <v>720</v>
      </c>
      <c r="R218" s="1">
        <v>401</v>
      </c>
      <c r="S218" s="2">
        <v>23</v>
      </c>
      <c r="V218" s="3">
        <v>167</v>
      </c>
      <c r="W218" s="3">
        <v>65</v>
      </c>
    </row>
    <row r="219" spans="1:23" x14ac:dyDescent="0.45">
      <c r="A219" s="13"/>
      <c r="B219" s="13">
        <v>190</v>
      </c>
      <c r="C219" s="14" t="s">
        <v>770</v>
      </c>
      <c r="D219" s="13">
        <v>13</v>
      </c>
      <c r="E219" s="14" t="s">
        <v>1492</v>
      </c>
      <c r="F219" s="14" t="s">
        <v>1308</v>
      </c>
      <c r="G219" s="14"/>
      <c r="H219" s="2" t="s">
        <v>769</v>
      </c>
      <c r="I219" s="1">
        <v>14839</v>
      </c>
      <c r="J219" s="2" t="s">
        <v>724</v>
      </c>
      <c r="K219" s="2" t="s">
        <v>723</v>
      </c>
      <c r="L219" s="2" t="s">
        <v>725</v>
      </c>
      <c r="M219" s="1">
        <v>127832</v>
      </c>
      <c r="N219" s="2" t="s">
        <v>13</v>
      </c>
      <c r="O219" s="1">
        <v>31</v>
      </c>
      <c r="P219" s="2" t="s">
        <v>719</v>
      </c>
      <c r="Q219" s="2" t="s">
        <v>720</v>
      </c>
      <c r="R219" s="1">
        <v>404</v>
      </c>
      <c r="S219" s="2">
        <v>23</v>
      </c>
      <c r="V219" s="3">
        <v>166</v>
      </c>
      <c r="W219" s="3" t="s">
        <v>1295</v>
      </c>
    </row>
    <row r="220" spans="1:23" x14ac:dyDescent="0.45">
      <c r="A220" s="13"/>
      <c r="B220" s="13">
        <v>191</v>
      </c>
      <c r="C220" s="14" t="s">
        <v>849</v>
      </c>
      <c r="D220" s="13">
        <v>13</v>
      </c>
      <c r="E220" s="14" t="s">
        <v>1492</v>
      </c>
      <c r="F220" s="14"/>
      <c r="G220" s="14"/>
      <c r="H220" s="2" t="s">
        <v>848</v>
      </c>
      <c r="I220" s="1">
        <v>35928</v>
      </c>
      <c r="J220" s="2" t="s">
        <v>260</v>
      </c>
      <c r="K220" s="2" t="s">
        <v>261</v>
      </c>
      <c r="L220" s="2" t="s">
        <v>262</v>
      </c>
      <c r="M220" s="1">
        <v>125606</v>
      </c>
      <c r="N220" s="2" t="s">
        <v>13</v>
      </c>
      <c r="O220" s="1">
        <v>24</v>
      </c>
      <c r="P220" s="2" t="s">
        <v>719</v>
      </c>
      <c r="Q220" s="2" t="s">
        <v>720</v>
      </c>
      <c r="R220" s="1">
        <v>405</v>
      </c>
      <c r="S220" s="2">
        <v>23</v>
      </c>
      <c r="U220" s="1">
        <v>1</v>
      </c>
      <c r="V220" s="3">
        <v>168</v>
      </c>
      <c r="W220" s="3">
        <v>72</v>
      </c>
    </row>
    <row r="221" spans="1:23" x14ac:dyDescent="0.45">
      <c r="A221" s="13"/>
      <c r="B221" s="13">
        <v>192</v>
      </c>
      <c r="C221" s="14" t="s">
        <v>967</v>
      </c>
      <c r="D221" s="13">
        <v>13</v>
      </c>
      <c r="E221" s="14" t="s">
        <v>1492</v>
      </c>
      <c r="F221" s="14" t="s">
        <v>1382</v>
      </c>
      <c r="G221" s="14"/>
      <c r="H221" s="2" t="s">
        <v>966</v>
      </c>
      <c r="I221" s="1">
        <v>30907</v>
      </c>
      <c r="J221" s="2" t="s">
        <v>182</v>
      </c>
      <c r="K221" s="2" t="s">
        <v>265</v>
      </c>
      <c r="L221" s="2" t="s">
        <v>266</v>
      </c>
      <c r="M221" s="1">
        <v>91351</v>
      </c>
      <c r="N221" s="2" t="s">
        <v>13</v>
      </c>
      <c r="O221" s="1">
        <v>25</v>
      </c>
      <c r="P221" s="2" t="s">
        <v>719</v>
      </c>
      <c r="Q221" s="2" t="s">
        <v>720</v>
      </c>
      <c r="R221" s="1">
        <v>408</v>
      </c>
      <c r="S221" s="2">
        <v>23</v>
      </c>
      <c r="V221" s="3">
        <v>168</v>
      </c>
      <c r="W221" s="3">
        <v>69.5</v>
      </c>
    </row>
    <row r="222" spans="1:23" x14ac:dyDescent="0.45">
      <c r="A222" s="13"/>
      <c r="B222" s="13">
        <v>193</v>
      </c>
      <c r="C222" s="14" t="s">
        <v>1267</v>
      </c>
      <c r="D222" s="13">
        <v>13</v>
      </c>
      <c r="E222" s="14" t="s">
        <v>1492</v>
      </c>
      <c r="F222" s="14" t="s">
        <v>1310</v>
      </c>
      <c r="G222" s="14" t="s">
        <v>1398</v>
      </c>
      <c r="H222" s="2" t="s">
        <v>1267</v>
      </c>
      <c r="J222" s="2" t="s">
        <v>726</v>
      </c>
      <c r="K222" s="2" t="s">
        <v>727</v>
      </c>
      <c r="L222" s="2" t="s">
        <v>728</v>
      </c>
      <c r="M222" s="1">
        <v>90841</v>
      </c>
      <c r="N222" s="2" t="s">
        <v>13</v>
      </c>
      <c r="O222" s="1">
        <v>32</v>
      </c>
      <c r="P222" s="2" t="s">
        <v>719</v>
      </c>
      <c r="Q222" s="2" t="s">
        <v>720</v>
      </c>
      <c r="R222" s="1">
        <v>411</v>
      </c>
      <c r="S222" s="2">
        <v>23</v>
      </c>
      <c r="V222" s="3">
        <v>167</v>
      </c>
      <c r="W222" s="3">
        <v>59</v>
      </c>
    </row>
    <row r="223" spans="1:23" x14ac:dyDescent="0.45">
      <c r="A223" s="13"/>
      <c r="B223" s="13">
        <v>194</v>
      </c>
      <c r="C223" s="14" t="s">
        <v>913</v>
      </c>
      <c r="D223" s="13">
        <v>13</v>
      </c>
      <c r="E223" s="14" t="s">
        <v>1492</v>
      </c>
      <c r="F223" s="14"/>
      <c r="G223" s="14"/>
      <c r="H223" s="2" t="s">
        <v>912</v>
      </c>
      <c r="I223" s="1">
        <v>32094</v>
      </c>
      <c r="J223" s="2" t="s">
        <v>729</v>
      </c>
      <c r="K223" s="2" t="s">
        <v>730</v>
      </c>
      <c r="L223" s="2" t="s">
        <v>731</v>
      </c>
      <c r="M223" s="1">
        <v>63587</v>
      </c>
      <c r="N223" s="2" t="s">
        <v>13</v>
      </c>
      <c r="O223" s="1">
        <v>27</v>
      </c>
      <c r="P223" s="2" t="s">
        <v>719</v>
      </c>
      <c r="Q223" s="2" t="s">
        <v>720</v>
      </c>
      <c r="R223" s="1">
        <v>414</v>
      </c>
      <c r="S223" s="2">
        <v>23</v>
      </c>
      <c r="U223" s="1">
        <v>1</v>
      </c>
      <c r="V223" s="3">
        <v>165</v>
      </c>
      <c r="W223" s="3">
        <v>65</v>
      </c>
    </row>
    <row r="224" spans="1:23" x14ac:dyDescent="0.45">
      <c r="A224" s="13"/>
      <c r="B224" s="13">
        <v>195</v>
      </c>
      <c r="C224" s="14" t="s">
        <v>969</v>
      </c>
      <c r="D224" s="13">
        <v>13</v>
      </c>
      <c r="E224" s="14" t="s">
        <v>1492</v>
      </c>
      <c r="F224" s="14"/>
      <c r="G224" s="14"/>
      <c r="H224" s="2" t="s">
        <v>968</v>
      </c>
      <c r="I224" s="1">
        <v>29181</v>
      </c>
      <c r="J224" s="2" t="s">
        <v>269</v>
      </c>
      <c r="K224" s="2" t="s">
        <v>270</v>
      </c>
      <c r="L224" s="2" t="s">
        <v>271</v>
      </c>
      <c r="M224" s="1">
        <v>10039</v>
      </c>
      <c r="N224" s="2" t="s">
        <v>13</v>
      </c>
      <c r="O224" s="1">
        <v>28</v>
      </c>
      <c r="P224" s="2" t="s">
        <v>719</v>
      </c>
      <c r="Q224" s="2" t="s">
        <v>720</v>
      </c>
      <c r="R224" s="1">
        <v>415</v>
      </c>
      <c r="S224" s="2">
        <v>23</v>
      </c>
      <c r="U224" s="1">
        <v>1</v>
      </c>
      <c r="V224" s="3">
        <v>166</v>
      </c>
      <c r="W224" s="3">
        <v>61</v>
      </c>
    </row>
    <row r="225" spans="1:23" x14ac:dyDescent="0.45">
      <c r="A225" s="13"/>
      <c r="B225" s="13">
        <v>196</v>
      </c>
      <c r="C225" s="14" t="s">
        <v>865</v>
      </c>
      <c r="D225" s="13">
        <v>13</v>
      </c>
      <c r="E225" s="14" t="s">
        <v>1492</v>
      </c>
      <c r="F225" s="14"/>
      <c r="G225" s="14"/>
      <c r="H225" s="2" t="s">
        <v>864</v>
      </c>
      <c r="I225" s="1">
        <v>27045</v>
      </c>
      <c r="J225" s="2" t="s">
        <v>627</v>
      </c>
      <c r="K225" s="2" t="s">
        <v>732</v>
      </c>
      <c r="L225" s="2" t="s">
        <v>733</v>
      </c>
      <c r="M225" s="1">
        <v>61941</v>
      </c>
      <c r="N225" s="2" t="s">
        <v>13</v>
      </c>
      <c r="O225" s="1">
        <v>26</v>
      </c>
      <c r="P225" s="2" t="s">
        <v>719</v>
      </c>
      <c r="Q225" s="2" t="s">
        <v>720</v>
      </c>
      <c r="R225" s="1">
        <v>416</v>
      </c>
      <c r="S225" s="2">
        <v>23</v>
      </c>
      <c r="U225" s="1">
        <v>1</v>
      </c>
      <c r="V225" s="3">
        <v>167</v>
      </c>
      <c r="W225" s="3" t="s">
        <v>1295</v>
      </c>
    </row>
    <row r="226" spans="1:23" x14ac:dyDescent="0.45">
      <c r="A226" s="13"/>
      <c r="B226" s="13">
        <v>197</v>
      </c>
      <c r="C226" s="14" t="s">
        <v>1268</v>
      </c>
      <c r="D226" s="13">
        <v>13</v>
      </c>
      <c r="E226" s="14" t="s">
        <v>1492</v>
      </c>
      <c r="F226" s="14" t="s">
        <v>1414</v>
      </c>
      <c r="G226" s="14"/>
      <c r="H226" s="2" t="s">
        <v>1268</v>
      </c>
      <c r="J226" s="2" t="s">
        <v>734</v>
      </c>
      <c r="K226" s="2" t="s">
        <v>735</v>
      </c>
      <c r="L226" s="2" t="s">
        <v>736</v>
      </c>
      <c r="M226" s="1">
        <v>102063</v>
      </c>
      <c r="N226" s="2" t="s">
        <v>737</v>
      </c>
      <c r="O226" s="1">
        <v>29</v>
      </c>
      <c r="P226" s="2" t="s">
        <v>719</v>
      </c>
      <c r="Q226" s="2" t="s">
        <v>720</v>
      </c>
      <c r="R226" s="1">
        <v>417</v>
      </c>
      <c r="S226" s="2">
        <v>23</v>
      </c>
      <c r="V226" s="3">
        <v>165</v>
      </c>
      <c r="W226" s="3">
        <v>63</v>
      </c>
    </row>
    <row r="227" spans="1:23" x14ac:dyDescent="0.45">
      <c r="A227" s="13"/>
      <c r="B227" s="13">
        <v>198</v>
      </c>
      <c r="C227" s="14" t="s">
        <v>1269</v>
      </c>
      <c r="D227" s="13">
        <v>13</v>
      </c>
      <c r="E227" s="14" t="s">
        <v>1492</v>
      </c>
      <c r="F227" s="14" t="s">
        <v>1418</v>
      </c>
      <c r="G227" s="14"/>
      <c r="H227" s="2" t="s">
        <v>1269</v>
      </c>
      <c r="J227" s="2" t="s">
        <v>645</v>
      </c>
      <c r="K227" s="2" t="s">
        <v>738</v>
      </c>
      <c r="L227" s="2" t="s">
        <v>739</v>
      </c>
      <c r="M227" s="1">
        <v>127429</v>
      </c>
      <c r="N227" s="2" t="s">
        <v>13</v>
      </c>
      <c r="O227" s="1">
        <v>25</v>
      </c>
      <c r="P227" s="2" t="s">
        <v>719</v>
      </c>
      <c r="Q227" s="2" t="s">
        <v>720</v>
      </c>
      <c r="R227" s="1">
        <v>419</v>
      </c>
      <c r="S227" s="2">
        <v>23</v>
      </c>
      <c r="V227" s="3">
        <v>158</v>
      </c>
      <c r="W227" s="3">
        <v>63</v>
      </c>
    </row>
    <row r="228" spans="1:23" x14ac:dyDescent="0.45">
      <c r="A228" s="13"/>
      <c r="B228" s="13">
        <v>199</v>
      </c>
      <c r="C228" s="14" t="s">
        <v>1174</v>
      </c>
      <c r="D228" s="13">
        <v>13</v>
      </c>
      <c r="E228" s="14" t="s">
        <v>1492</v>
      </c>
      <c r="F228" s="14" t="s">
        <v>1424</v>
      </c>
      <c r="G228" s="14" t="s">
        <v>1423</v>
      </c>
      <c r="H228" s="2" t="s">
        <v>1173</v>
      </c>
      <c r="I228" s="1">
        <v>31067</v>
      </c>
      <c r="J228" s="2" t="s">
        <v>64</v>
      </c>
      <c r="K228" s="2" t="s">
        <v>160</v>
      </c>
      <c r="L228" s="2" t="s">
        <v>272</v>
      </c>
      <c r="M228" s="1">
        <v>99913</v>
      </c>
      <c r="N228" s="2" t="s">
        <v>13</v>
      </c>
      <c r="O228" s="1">
        <v>25</v>
      </c>
      <c r="P228" s="2" t="s">
        <v>719</v>
      </c>
      <c r="Q228" s="2" t="s">
        <v>720</v>
      </c>
      <c r="R228" s="1">
        <v>420</v>
      </c>
      <c r="S228" s="2">
        <v>23</v>
      </c>
      <c r="V228" s="3">
        <v>166</v>
      </c>
      <c r="W228" s="3">
        <v>68.5</v>
      </c>
    </row>
    <row r="229" spans="1:23" x14ac:dyDescent="0.45">
      <c r="A229" s="13"/>
      <c r="B229" s="13">
        <v>200</v>
      </c>
      <c r="C229" s="14" t="s">
        <v>947</v>
      </c>
      <c r="D229" s="13">
        <v>13</v>
      </c>
      <c r="E229" s="14" t="s">
        <v>1492</v>
      </c>
      <c r="F229" s="14" t="s">
        <v>1336</v>
      </c>
      <c r="G229" s="14" t="s">
        <v>1425</v>
      </c>
      <c r="H229" s="2" t="s">
        <v>946</v>
      </c>
      <c r="I229" s="1">
        <v>17734</v>
      </c>
      <c r="J229" s="2" t="s">
        <v>741</v>
      </c>
      <c r="K229" s="2" t="s">
        <v>740</v>
      </c>
      <c r="L229" s="2" t="s">
        <v>742</v>
      </c>
      <c r="M229" s="1">
        <v>17431</v>
      </c>
      <c r="N229" s="2" t="s">
        <v>13</v>
      </c>
      <c r="O229" s="1">
        <v>30</v>
      </c>
      <c r="P229" s="2" t="s">
        <v>719</v>
      </c>
      <c r="Q229" s="2" t="s">
        <v>720</v>
      </c>
      <c r="R229" s="1">
        <v>421</v>
      </c>
      <c r="S229" s="2">
        <v>23</v>
      </c>
      <c r="U229" s="1">
        <v>1</v>
      </c>
      <c r="V229" s="3">
        <v>168</v>
      </c>
      <c r="W229" s="3">
        <v>73</v>
      </c>
    </row>
    <row r="230" spans="1:23" x14ac:dyDescent="0.45">
      <c r="A230" s="13"/>
      <c r="B230" s="13">
        <v>201</v>
      </c>
      <c r="C230" s="14" t="s">
        <v>863</v>
      </c>
      <c r="D230" s="13">
        <v>13</v>
      </c>
      <c r="E230" s="14" t="s">
        <v>1492</v>
      </c>
      <c r="F230" s="14" t="s">
        <v>1291</v>
      </c>
      <c r="G230" s="14"/>
      <c r="H230" s="2" t="s">
        <v>862</v>
      </c>
      <c r="I230" s="1">
        <v>20761</v>
      </c>
      <c r="J230" s="2" t="s">
        <v>273</v>
      </c>
      <c r="K230" s="2" t="s">
        <v>274</v>
      </c>
      <c r="L230" s="2" t="s">
        <v>275</v>
      </c>
      <c r="M230" s="1">
        <v>19828</v>
      </c>
      <c r="N230" s="2" t="s">
        <v>13</v>
      </c>
      <c r="O230" s="1">
        <v>36</v>
      </c>
      <c r="P230" s="2" t="s">
        <v>719</v>
      </c>
      <c r="Q230" s="2" t="s">
        <v>720</v>
      </c>
      <c r="R230" s="1">
        <v>422</v>
      </c>
      <c r="S230" s="2">
        <v>23</v>
      </c>
      <c r="U230" s="1">
        <v>1</v>
      </c>
      <c r="V230" s="3">
        <v>167</v>
      </c>
      <c r="W230" s="3">
        <v>67</v>
      </c>
    </row>
    <row r="231" spans="1:23" x14ac:dyDescent="0.45">
      <c r="A231" s="13"/>
      <c r="B231" s="13">
        <v>202</v>
      </c>
      <c r="C231" s="14" t="s">
        <v>811</v>
      </c>
      <c r="D231" s="13">
        <v>13</v>
      </c>
      <c r="E231" s="14" t="s">
        <v>1492</v>
      </c>
      <c r="F231" s="14" t="s">
        <v>1291</v>
      </c>
      <c r="G231" s="14" t="s">
        <v>1429</v>
      </c>
      <c r="H231" s="2" t="s">
        <v>810</v>
      </c>
      <c r="I231" s="1">
        <v>35988</v>
      </c>
      <c r="J231" s="2" t="s">
        <v>276</v>
      </c>
      <c r="K231" s="2" t="s">
        <v>277</v>
      </c>
      <c r="L231" s="2" t="s">
        <v>278</v>
      </c>
      <c r="M231" s="1">
        <v>126185</v>
      </c>
      <c r="N231" s="2" t="s">
        <v>13</v>
      </c>
      <c r="O231" s="1">
        <v>25</v>
      </c>
      <c r="P231" s="2" t="s">
        <v>719</v>
      </c>
      <c r="Q231" s="2" t="s">
        <v>720</v>
      </c>
      <c r="R231" s="1">
        <v>423</v>
      </c>
      <c r="S231" s="2">
        <v>23</v>
      </c>
      <c r="U231" s="1">
        <v>1</v>
      </c>
      <c r="V231" s="3">
        <v>166</v>
      </c>
      <c r="W231" s="3">
        <v>60</v>
      </c>
    </row>
    <row r="232" spans="1:23" x14ac:dyDescent="0.45">
      <c r="A232" s="13"/>
      <c r="B232" s="13">
        <v>203</v>
      </c>
      <c r="C232" s="14" t="s">
        <v>1109</v>
      </c>
      <c r="D232" s="13">
        <v>13</v>
      </c>
      <c r="E232" s="14" t="s">
        <v>1492</v>
      </c>
      <c r="F232" s="14" t="s">
        <v>1466</v>
      </c>
      <c r="G232" s="14"/>
      <c r="H232" s="2" t="s">
        <v>1108</v>
      </c>
      <c r="I232" s="1">
        <v>31415</v>
      </c>
      <c r="J232" s="2" t="s">
        <v>128</v>
      </c>
      <c r="K232" s="2" t="s">
        <v>113</v>
      </c>
      <c r="L232" s="2" t="s">
        <v>282</v>
      </c>
      <c r="M232" s="1">
        <v>96774</v>
      </c>
      <c r="N232" s="2" t="s">
        <v>13</v>
      </c>
      <c r="O232" s="1">
        <v>26</v>
      </c>
      <c r="P232" s="2" t="s">
        <v>719</v>
      </c>
      <c r="Q232" s="2" t="s">
        <v>720</v>
      </c>
      <c r="R232" s="1">
        <v>426</v>
      </c>
      <c r="S232" s="2">
        <v>23</v>
      </c>
      <c r="V232" s="3">
        <v>168</v>
      </c>
      <c r="W232" s="3">
        <v>65.5</v>
      </c>
    </row>
    <row r="233" spans="1:23" x14ac:dyDescent="0.45">
      <c r="A233" s="13"/>
      <c r="B233" s="13">
        <v>204</v>
      </c>
      <c r="C233" s="14" t="s">
        <v>1073</v>
      </c>
      <c r="D233" s="13">
        <v>13</v>
      </c>
      <c r="E233" s="14" t="s">
        <v>1492</v>
      </c>
      <c r="F233" s="14" t="s">
        <v>1291</v>
      </c>
      <c r="G233" s="14"/>
      <c r="H233" s="2" t="s">
        <v>1072</v>
      </c>
      <c r="I233" s="1">
        <v>33532</v>
      </c>
      <c r="J233" s="2" t="s">
        <v>251</v>
      </c>
      <c r="K233" s="2" t="s">
        <v>252</v>
      </c>
      <c r="L233" s="2" t="s">
        <v>253</v>
      </c>
      <c r="M233" s="1">
        <v>58141</v>
      </c>
      <c r="N233" s="2" t="s">
        <v>13</v>
      </c>
      <c r="O233" s="1">
        <v>40</v>
      </c>
      <c r="P233" s="2" t="s">
        <v>719</v>
      </c>
      <c r="Q233" s="2" t="s">
        <v>720</v>
      </c>
      <c r="R233" s="1">
        <v>428</v>
      </c>
      <c r="S233" s="2">
        <v>23</v>
      </c>
      <c r="V233" s="3">
        <v>168</v>
      </c>
      <c r="W233" s="3">
        <v>60</v>
      </c>
    </row>
    <row r="234" spans="1:23" x14ac:dyDescent="0.45">
      <c r="A234" s="13">
        <f>COUNT(D234:D259)</f>
        <v>26</v>
      </c>
      <c r="B234" s="13">
        <v>53</v>
      </c>
      <c r="C234" s="14" t="s">
        <v>762</v>
      </c>
      <c r="D234" s="13">
        <v>14</v>
      </c>
      <c r="E234" s="14" t="s">
        <v>1493</v>
      </c>
      <c r="F234" s="14" t="s">
        <v>1291</v>
      </c>
      <c r="G234" s="14" t="s">
        <v>1300</v>
      </c>
      <c r="H234" s="2" t="s">
        <v>761</v>
      </c>
      <c r="I234" s="1">
        <v>31294</v>
      </c>
      <c r="J234" s="2" t="s">
        <v>10</v>
      </c>
      <c r="K234" s="2" t="s">
        <v>11</v>
      </c>
      <c r="L234" s="2" t="s">
        <v>12</v>
      </c>
      <c r="M234" s="1">
        <v>89676</v>
      </c>
      <c r="N234" s="2" t="s">
        <v>13</v>
      </c>
      <c r="O234" s="1">
        <v>23</v>
      </c>
      <c r="P234" s="2" t="s">
        <v>743</v>
      </c>
      <c r="Q234" s="2" t="s">
        <v>744</v>
      </c>
      <c r="R234" s="1">
        <v>430</v>
      </c>
      <c r="S234" s="2">
        <v>24</v>
      </c>
      <c r="U234" s="1">
        <v>1</v>
      </c>
      <c r="V234" s="3">
        <v>172</v>
      </c>
      <c r="W234" s="3">
        <v>62</v>
      </c>
    </row>
    <row r="235" spans="1:23" x14ac:dyDescent="0.45">
      <c r="A235" s="13"/>
      <c r="B235" s="13">
        <v>61</v>
      </c>
      <c r="C235" s="14" t="s">
        <v>1083</v>
      </c>
      <c r="D235" s="13">
        <v>14</v>
      </c>
      <c r="E235" s="14" t="s">
        <v>1493</v>
      </c>
      <c r="F235" s="14" t="s">
        <v>1293</v>
      </c>
      <c r="G235" s="14"/>
      <c r="H235" s="2" t="s">
        <v>1082</v>
      </c>
      <c r="I235" s="1">
        <v>35521</v>
      </c>
      <c r="J235" s="2" t="s">
        <v>61</v>
      </c>
      <c r="K235" s="2" t="s">
        <v>62</v>
      </c>
      <c r="L235" s="2" t="s">
        <v>63</v>
      </c>
      <c r="M235" s="1">
        <v>122306</v>
      </c>
      <c r="N235" s="2" t="s">
        <v>13</v>
      </c>
      <c r="O235" s="1">
        <v>21</v>
      </c>
      <c r="P235" s="2" t="s">
        <v>743</v>
      </c>
      <c r="Q235" s="2" t="s">
        <v>744</v>
      </c>
      <c r="R235" s="1">
        <v>439</v>
      </c>
      <c r="S235" s="2">
        <v>24</v>
      </c>
      <c r="U235" s="1">
        <v>1</v>
      </c>
      <c r="V235" s="3">
        <v>170</v>
      </c>
      <c r="W235" s="3">
        <v>57</v>
      </c>
    </row>
    <row r="236" spans="1:23" x14ac:dyDescent="0.45">
      <c r="A236" s="13"/>
      <c r="B236" s="13">
        <v>70</v>
      </c>
      <c r="C236" s="14" t="s">
        <v>774</v>
      </c>
      <c r="D236" s="13">
        <v>14</v>
      </c>
      <c r="E236" s="14" t="s">
        <v>1493</v>
      </c>
      <c r="F236" s="14" t="s">
        <v>1373</v>
      </c>
      <c r="G236" s="14"/>
      <c r="H236" s="2" t="s">
        <v>773</v>
      </c>
      <c r="I236" s="1">
        <v>36072</v>
      </c>
      <c r="J236" s="2" t="s">
        <v>93</v>
      </c>
      <c r="K236" s="2" t="s">
        <v>94</v>
      </c>
      <c r="L236" s="2" t="s">
        <v>95</v>
      </c>
      <c r="N236" s="2" t="s">
        <v>13</v>
      </c>
      <c r="O236" s="1">
        <v>23</v>
      </c>
      <c r="P236" s="2" t="s">
        <v>743</v>
      </c>
      <c r="Q236" s="2" t="s">
        <v>744</v>
      </c>
      <c r="R236" s="1">
        <v>443</v>
      </c>
      <c r="S236" s="2">
        <v>24</v>
      </c>
      <c r="T236" s="2" t="s">
        <v>1283</v>
      </c>
      <c r="U236" s="1">
        <v>1</v>
      </c>
      <c r="V236" s="3">
        <v>172</v>
      </c>
      <c r="W236" s="3">
        <v>63</v>
      </c>
    </row>
    <row r="237" spans="1:23" x14ac:dyDescent="0.45">
      <c r="A237" s="13"/>
      <c r="B237" s="13">
        <v>72</v>
      </c>
      <c r="C237" s="14" t="s">
        <v>1215</v>
      </c>
      <c r="D237" s="13">
        <v>14</v>
      </c>
      <c r="E237" s="14" t="s">
        <v>1493</v>
      </c>
      <c r="F237" s="14" t="s">
        <v>1291</v>
      </c>
      <c r="G237" s="14" t="s">
        <v>1443</v>
      </c>
      <c r="H237" s="2" t="s">
        <v>1214</v>
      </c>
      <c r="I237" s="1">
        <v>29975</v>
      </c>
      <c r="J237" s="2" t="s">
        <v>99</v>
      </c>
      <c r="K237" s="2" t="s">
        <v>100</v>
      </c>
      <c r="L237" s="2" t="s">
        <v>101</v>
      </c>
      <c r="M237" s="1">
        <v>63752</v>
      </c>
      <c r="N237" s="2" t="s">
        <v>13</v>
      </c>
      <c r="O237" s="1">
        <v>23</v>
      </c>
      <c r="P237" s="2" t="s">
        <v>743</v>
      </c>
      <c r="Q237" s="2" t="s">
        <v>744</v>
      </c>
      <c r="R237" s="1">
        <v>444</v>
      </c>
      <c r="S237" s="2">
        <v>24</v>
      </c>
      <c r="T237" s="2" t="s">
        <v>1284</v>
      </c>
      <c r="U237" s="1">
        <v>1</v>
      </c>
      <c r="V237" s="3">
        <v>169</v>
      </c>
      <c r="W237" s="3">
        <v>60</v>
      </c>
    </row>
    <row r="238" spans="1:23" x14ac:dyDescent="0.45">
      <c r="A238" s="13"/>
      <c r="B238" s="13">
        <v>74</v>
      </c>
      <c r="C238" s="14" t="s">
        <v>1150</v>
      </c>
      <c r="D238" s="13">
        <v>14</v>
      </c>
      <c r="E238" s="14" t="s">
        <v>1493</v>
      </c>
      <c r="F238" s="14" t="s">
        <v>1291</v>
      </c>
      <c r="G238" s="14"/>
      <c r="H238" s="2" t="s">
        <v>1149</v>
      </c>
      <c r="I238" s="1">
        <v>28042</v>
      </c>
      <c r="J238" s="2" t="s">
        <v>109</v>
      </c>
      <c r="K238" s="2" t="s">
        <v>110</v>
      </c>
      <c r="L238" s="2" t="s">
        <v>111</v>
      </c>
      <c r="M238" s="1">
        <v>67345</v>
      </c>
      <c r="N238" s="2" t="s">
        <v>13</v>
      </c>
      <c r="O238" s="1">
        <v>23</v>
      </c>
      <c r="P238" s="2" t="s">
        <v>743</v>
      </c>
      <c r="Q238" s="2" t="s">
        <v>744</v>
      </c>
      <c r="R238" s="1">
        <v>449</v>
      </c>
      <c r="S238" s="2">
        <v>24</v>
      </c>
      <c r="U238" s="1">
        <v>1</v>
      </c>
      <c r="V238" s="3">
        <v>169</v>
      </c>
      <c r="W238" s="3">
        <v>61</v>
      </c>
    </row>
    <row r="239" spans="1:23" x14ac:dyDescent="0.45">
      <c r="A239" s="13"/>
      <c r="B239" s="13">
        <v>101</v>
      </c>
      <c r="C239" s="14" t="s">
        <v>831</v>
      </c>
      <c r="D239" s="13">
        <v>14</v>
      </c>
      <c r="E239" s="14" t="s">
        <v>1493</v>
      </c>
      <c r="F239" s="14" t="s">
        <v>1297</v>
      </c>
      <c r="G239" s="14" t="s">
        <v>1346</v>
      </c>
      <c r="H239" s="2" t="s">
        <v>830</v>
      </c>
      <c r="I239" s="1">
        <v>35948</v>
      </c>
      <c r="J239" s="2" t="s">
        <v>482</v>
      </c>
      <c r="K239" s="2" t="s">
        <v>481</v>
      </c>
      <c r="L239" s="2" t="s">
        <v>483</v>
      </c>
      <c r="N239" s="2" t="s">
        <v>13</v>
      </c>
      <c r="O239" s="1">
        <v>28</v>
      </c>
      <c r="P239" s="2" t="s">
        <v>743</v>
      </c>
      <c r="Q239" s="2" t="s">
        <v>744</v>
      </c>
      <c r="R239" s="1">
        <v>431</v>
      </c>
      <c r="S239" s="2">
        <v>24</v>
      </c>
      <c r="T239" s="2" t="s">
        <v>1283</v>
      </c>
      <c r="V239" s="3">
        <v>170</v>
      </c>
      <c r="W239" s="3">
        <v>60</v>
      </c>
    </row>
    <row r="240" spans="1:23" x14ac:dyDescent="0.45">
      <c r="A240" s="13"/>
      <c r="B240" s="13">
        <v>111</v>
      </c>
      <c r="C240" s="14" t="s">
        <v>817</v>
      </c>
      <c r="D240" s="13">
        <v>14</v>
      </c>
      <c r="E240" s="14" t="s">
        <v>1493</v>
      </c>
      <c r="F240" s="14" t="s">
        <v>1291</v>
      </c>
      <c r="G240" s="14"/>
      <c r="H240" s="2" t="s">
        <v>816</v>
      </c>
      <c r="I240" s="1">
        <v>25312</v>
      </c>
      <c r="J240" s="2" t="s">
        <v>517</v>
      </c>
      <c r="K240" s="2" t="s">
        <v>91</v>
      </c>
      <c r="L240" s="2" t="s">
        <v>518</v>
      </c>
      <c r="M240" s="1">
        <v>126008</v>
      </c>
      <c r="N240" s="2" t="s">
        <v>13</v>
      </c>
      <c r="O240" s="1">
        <v>31</v>
      </c>
      <c r="P240" s="2" t="s">
        <v>743</v>
      </c>
      <c r="Q240" s="2" t="s">
        <v>744</v>
      </c>
      <c r="R240" s="1">
        <v>442</v>
      </c>
      <c r="S240" s="2">
        <v>24</v>
      </c>
      <c r="U240" s="1">
        <v>1</v>
      </c>
      <c r="V240" s="3">
        <v>171</v>
      </c>
      <c r="W240" s="3">
        <v>64</v>
      </c>
    </row>
    <row r="241" spans="1:23" x14ac:dyDescent="0.45">
      <c r="A241" s="13"/>
      <c r="B241" s="13">
        <v>116</v>
      </c>
      <c r="C241" s="14" t="s">
        <v>1142</v>
      </c>
      <c r="D241" s="13">
        <v>14</v>
      </c>
      <c r="E241" s="14" t="s">
        <v>1493</v>
      </c>
      <c r="F241" s="14" t="s">
        <v>1353</v>
      </c>
      <c r="G241" s="14"/>
      <c r="H241" s="2" t="s">
        <v>1141</v>
      </c>
      <c r="I241" s="1">
        <v>27933</v>
      </c>
      <c r="J241" s="2" t="s">
        <v>85</v>
      </c>
      <c r="K241" s="2" t="s">
        <v>19</v>
      </c>
      <c r="L241" s="2" t="s">
        <v>528</v>
      </c>
      <c r="M241" s="1">
        <v>123656</v>
      </c>
      <c r="N241" s="2" t="s">
        <v>13</v>
      </c>
      <c r="O241" s="1">
        <v>38</v>
      </c>
      <c r="P241" s="2" t="s">
        <v>743</v>
      </c>
      <c r="Q241" s="2" t="s">
        <v>744</v>
      </c>
      <c r="R241" s="1">
        <v>448</v>
      </c>
      <c r="S241" s="2">
        <v>24</v>
      </c>
      <c r="T241" s="2" t="s">
        <v>1284</v>
      </c>
      <c r="U241" s="1">
        <v>1</v>
      </c>
      <c r="V241" s="3">
        <v>170</v>
      </c>
      <c r="W241" s="3">
        <v>62</v>
      </c>
    </row>
    <row r="242" spans="1:23" x14ac:dyDescent="0.45">
      <c r="A242" s="13"/>
      <c r="B242" s="13">
        <v>117</v>
      </c>
      <c r="C242" s="14" t="s">
        <v>941</v>
      </c>
      <c r="D242" s="13">
        <v>14</v>
      </c>
      <c r="E242" s="14" t="s">
        <v>1493</v>
      </c>
      <c r="F242" s="14" t="s">
        <v>1308</v>
      </c>
      <c r="G242" s="14"/>
      <c r="H242" s="2" t="s">
        <v>940</v>
      </c>
      <c r="I242" s="1">
        <v>35742</v>
      </c>
      <c r="J242" s="2" t="s">
        <v>310</v>
      </c>
      <c r="K242" s="2" t="s">
        <v>110</v>
      </c>
      <c r="L242" s="2" t="s">
        <v>311</v>
      </c>
      <c r="M242" s="1">
        <v>123929</v>
      </c>
      <c r="N242" s="2" t="s">
        <v>13</v>
      </c>
      <c r="O242" s="1">
        <v>25</v>
      </c>
      <c r="P242" s="2" t="s">
        <v>743</v>
      </c>
      <c r="Q242" s="2" t="s">
        <v>744</v>
      </c>
      <c r="R242" s="1">
        <v>450</v>
      </c>
      <c r="S242" s="2">
        <v>24</v>
      </c>
      <c r="U242" s="1">
        <v>1</v>
      </c>
      <c r="V242" s="3">
        <v>171</v>
      </c>
      <c r="W242" s="3">
        <v>70</v>
      </c>
    </row>
    <row r="243" spans="1:23" x14ac:dyDescent="0.45">
      <c r="A243" s="13"/>
      <c r="B243" s="13">
        <v>156</v>
      </c>
      <c r="C243" s="14" t="s">
        <v>1047</v>
      </c>
      <c r="D243" s="13">
        <v>14</v>
      </c>
      <c r="E243" s="14" t="s">
        <v>1493</v>
      </c>
      <c r="F243" s="14" t="s">
        <v>1291</v>
      </c>
      <c r="G243" s="14" t="s">
        <v>1290</v>
      </c>
      <c r="H243" s="2" t="s">
        <v>1046</v>
      </c>
      <c r="I243" s="1">
        <v>17615</v>
      </c>
      <c r="J243" s="2" t="s">
        <v>33</v>
      </c>
      <c r="K243" s="2" t="s">
        <v>283</v>
      </c>
      <c r="L243" s="2" t="s">
        <v>284</v>
      </c>
      <c r="N243" s="2" t="s">
        <v>13</v>
      </c>
      <c r="O243" s="1">
        <v>30</v>
      </c>
      <c r="P243" s="2" t="s">
        <v>743</v>
      </c>
      <c r="Q243" s="2" t="s">
        <v>744</v>
      </c>
      <c r="R243" s="1">
        <v>429</v>
      </c>
      <c r="S243" s="2">
        <v>24</v>
      </c>
      <c r="T243" s="2" t="s">
        <v>1283</v>
      </c>
      <c r="U243" s="1">
        <v>1</v>
      </c>
      <c r="V243" s="3">
        <v>170</v>
      </c>
      <c r="W243" s="3">
        <v>75</v>
      </c>
    </row>
    <row r="244" spans="1:23" x14ac:dyDescent="0.45">
      <c r="A244" s="13"/>
      <c r="B244" s="13">
        <v>161</v>
      </c>
      <c r="C244" s="14" t="s">
        <v>1223</v>
      </c>
      <c r="D244" s="13">
        <v>14</v>
      </c>
      <c r="E244" s="14" t="s">
        <v>1493</v>
      </c>
      <c r="F244" s="14" t="s">
        <v>1356</v>
      </c>
      <c r="G244" s="14" t="s">
        <v>1355</v>
      </c>
      <c r="H244" s="2" t="s">
        <v>1222</v>
      </c>
      <c r="I244" s="1">
        <v>26703</v>
      </c>
      <c r="J244" s="2" t="s">
        <v>85</v>
      </c>
      <c r="K244" s="2" t="s">
        <v>487</v>
      </c>
      <c r="L244" s="2" t="s">
        <v>671</v>
      </c>
      <c r="M244" s="1">
        <v>77187</v>
      </c>
      <c r="N244" s="2" t="s">
        <v>13</v>
      </c>
      <c r="O244" s="1">
        <v>27</v>
      </c>
      <c r="P244" s="2" t="s">
        <v>743</v>
      </c>
      <c r="Q244" s="2" t="s">
        <v>744</v>
      </c>
      <c r="R244" s="1">
        <v>434</v>
      </c>
      <c r="S244" s="2">
        <v>24</v>
      </c>
      <c r="U244" s="1">
        <v>1</v>
      </c>
      <c r="V244" s="3">
        <v>169</v>
      </c>
      <c r="W244" s="3">
        <v>65</v>
      </c>
    </row>
    <row r="245" spans="1:23" x14ac:dyDescent="0.45">
      <c r="A245" s="13"/>
      <c r="B245" s="13">
        <v>162</v>
      </c>
      <c r="C245" s="14" t="s">
        <v>1132</v>
      </c>
      <c r="D245" s="13">
        <v>14</v>
      </c>
      <c r="E245" s="14" t="s">
        <v>1493</v>
      </c>
      <c r="F245" s="14" t="s">
        <v>1387</v>
      </c>
      <c r="G245" s="14" t="s">
        <v>1386</v>
      </c>
      <c r="H245" s="2" t="s">
        <v>1131</v>
      </c>
      <c r="I245" s="1">
        <v>27357</v>
      </c>
      <c r="J245" s="2" t="s">
        <v>298</v>
      </c>
      <c r="K245" s="2" t="s">
        <v>299</v>
      </c>
      <c r="L245" s="2" t="s">
        <v>300</v>
      </c>
      <c r="M245" s="1">
        <v>72761</v>
      </c>
      <c r="N245" s="2" t="s">
        <v>13</v>
      </c>
      <c r="O245" s="1">
        <v>28</v>
      </c>
      <c r="P245" s="2" t="s">
        <v>743</v>
      </c>
      <c r="Q245" s="2" t="s">
        <v>744</v>
      </c>
      <c r="R245" s="1">
        <v>437</v>
      </c>
      <c r="S245" s="2">
        <v>24</v>
      </c>
      <c r="U245" s="1">
        <v>1</v>
      </c>
      <c r="V245" s="3">
        <v>171</v>
      </c>
      <c r="W245" s="3">
        <v>67.5</v>
      </c>
    </row>
    <row r="246" spans="1:23" x14ac:dyDescent="0.45">
      <c r="A246" s="13"/>
      <c r="B246" s="13">
        <v>163</v>
      </c>
      <c r="C246" s="14" t="s">
        <v>1263</v>
      </c>
      <c r="D246" s="13">
        <v>14</v>
      </c>
      <c r="E246" s="14" t="s">
        <v>1493</v>
      </c>
      <c r="F246" s="14"/>
      <c r="G246" s="14"/>
      <c r="H246" s="2" t="s">
        <v>1263</v>
      </c>
      <c r="J246" s="2" t="s">
        <v>672</v>
      </c>
      <c r="K246" s="2" t="s">
        <v>673</v>
      </c>
      <c r="L246" s="2" t="s">
        <v>674</v>
      </c>
      <c r="M246" s="1">
        <v>93863</v>
      </c>
      <c r="N246" s="2" t="s">
        <v>13</v>
      </c>
      <c r="O246" s="1">
        <v>28</v>
      </c>
      <c r="P246" s="2" t="s">
        <v>743</v>
      </c>
      <c r="Q246" s="2" t="s">
        <v>744</v>
      </c>
      <c r="R246" s="1">
        <v>438</v>
      </c>
      <c r="S246" s="2">
        <v>24</v>
      </c>
      <c r="T246" s="2" t="s">
        <v>1284</v>
      </c>
      <c r="V246" s="3">
        <v>171</v>
      </c>
      <c r="W246" s="3">
        <v>70</v>
      </c>
    </row>
    <row r="247" spans="1:23" x14ac:dyDescent="0.45">
      <c r="A247" s="13"/>
      <c r="B247" s="13">
        <v>170</v>
      </c>
      <c r="C247" s="14" t="s">
        <v>1013</v>
      </c>
      <c r="D247" s="13">
        <v>14</v>
      </c>
      <c r="E247" s="14" t="s">
        <v>1493</v>
      </c>
      <c r="F247" s="14" t="s">
        <v>1297</v>
      </c>
      <c r="G247" s="14"/>
      <c r="H247" s="2" t="s">
        <v>1012</v>
      </c>
      <c r="I247" s="1">
        <v>35652</v>
      </c>
      <c r="J247" s="2" t="s">
        <v>441</v>
      </c>
      <c r="K247" s="2" t="s">
        <v>691</v>
      </c>
      <c r="L247" s="2" t="s">
        <v>692</v>
      </c>
      <c r="M247" s="1">
        <v>123017</v>
      </c>
      <c r="N247" s="2" t="s">
        <v>13</v>
      </c>
      <c r="O247" s="1">
        <v>24</v>
      </c>
      <c r="P247" s="2" t="s">
        <v>743</v>
      </c>
      <c r="Q247" s="2" t="s">
        <v>744</v>
      </c>
      <c r="R247" s="1">
        <v>445</v>
      </c>
      <c r="S247" s="2">
        <v>24</v>
      </c>
      <c r="U247" s="1">
        <v>1</v>
      </c>
      <c r="V247" s="3">
        <v>171</v>
      </c>
      <c r="W247" s="3" t="s">
        <v>1295</v>
      </c>
    </row>
    <row r="248" spans="1:23" x14ac:dyDescent="0.45">
      <c r="A248" s="13"/>
      <c r="B248" s="13">
        <v>205</v>
      </c>
      <c r="C248" s="14" t="s">
        <v>1130</v>
      </c>
      <c r="D248" s="13">
        <v>14</v>
      </c>
      <c r="E248" s="14" t="s">
        <v>1493</v>
      </c>
      <c r="F248" s="14" t="s">
        <v>1348</v>
      </c>
      <c r="G248" s="14"/>
      <c r="H248" s="2" t="s">
        <v>1129</v>
      </c>
      <c r="I248" s="1">
        <v>35292</v>
      </c>
      <c r="J248" s="2" t="s">
        <v>745</v>
      </c>
      <c r="K248" s="2" t="s">
        <v>746</v>
      </c>
      <c r="L248" s="2" t="s">
        <v>747</v>
      </c>
      <c r="M248" s="1">
        <v>124271</v>
      </c>
      <c r="N248" s="2" t="s">
        <v>13</v>
      </c>
      <c r="O248" s="1">
        <v>23</v>
      </c>
      <c r="P248" s="2" t="s">
        <v>743</v>
      </c>
      <c r="Q248" s="2" t="s">
        <v>744</v>
      </c>
      <c r="R248" s="1">
        <v>432</v>
      </c>
      <c r="S248" s="2">
        <v>24</v>
      </c>
      <c r="V248" s="3">
        <v>168</v>
      </c>
      <c r="W248" s="3">
        <v>68</v>
      </c>
    </row>
    <row r="249" spans="1:23" x14ac:dyDescent="0.45">
      <c r="A249" s="13"/>
      <c r="B249" s="13">
        <v>206</v>
      </c>
      <c r="C249" s="14" t="s">
        <v>1049</v>
      </c>
      <c r="D249" s="13">
        <v>14</v>
      </c>
      <c r="E249" s="14" t="s">
        <v>1493</v>
      </c>
      <c r="F249" s="14" t="s">
        <v>1291</v>
      </c>
      <c r="G249" s="14" t="s">
        <v>1351</v>
      </c>
      <c r="H249" s="2" t="s">
        <v>1048</v>
      </c>
      <c r="I249" s="1">
        <v>32941</v>
      </c>
      <c r="J249" s="2" t="s">
        <v>749</v>
      </c>
      <c r="K249" s="2" t="s">
        <v>748</v>
      </c>
      <c r="L249" s="2" t="s">
        <v>750</v>
      </c>
      <c r="M249" s="1">
        <v>95568</v>
      </c>
      <c r="N249" s="2" t="s">
        <v>13</v>
      </c>
      <c r="O249" s="1">
        <v>24</v>
      </c>
      <c r="P249" s="2" t="s">
        <v>743</v>
      </c>
      <c r="Q249" s="2" t="s">
        <v>744</v>
      </c>
      <c r="R249" s="1">
        <v>433</v>
      </c>
      <c r="S249" s="2">
        <v>24</v>
      </c>
      <c r="U249" s="1">
        <v>1</v>
      </c>
      <c r="V249" s="3">
        <v>170</v>
      </c>
      <c r="W249" s="3">
        <v>67</v>
      </c>
    </row>
    <row r="250" spans="1:23" x14ac:dyDescent="0.45">
      <c r="A250" s="13"/>
      <c r="B250" s="13">
        <v>207</v>
      </c>
      <c r="C250" s="14" t="s">
        <v>905</v>
      </c>
      <c r="D250" s="13">
        <v>14</v>
      </c>
      <c r="E250" s="14" t="s">
        <v>1493</v>
      </c>
      <c r="F250" s="14"/>
      <c r="G250" s="14" t="s">
        <v>1357</v>
      </c>
      <c r="H250" s="2" t="s">
        <v>904</v>
      </c>
      <c r="I250" s="1">
        <v>30911</v>
      </c>
      <c r="J250" s="2" t="s">
        <v>751</v>
      </c>
      <c r="K250" s="2" t="s">
        <v>752</v>
      </c>
      <c r="L250" s="2" t="s">
        <v>753</v>
      </c>
      <c r="M250" s="1">
        <v>92735</v>
      </c>
      <c r="N250" s="2" t="s">
        <v>13</v>
      </c>
      <c r="O250" s="1">
        <v>29</v>
      </c>
      <c r="P250" s="2" t="s">
        <v>743</v>
      </c>
      <c r="Q250" s="2" t="s">
        <v>744</v>
      </c>
      <c r="R250" s="1">
        <v>435</v>
      </c>
      <c r="S250" s="2">
        <v>24</v>
      </c>
      <c r="V250" s="3">
        <v>169</v>
      </c>
      <c r="W250" s="3">
        <v>62</v>
      </c>
    </row>
    <row r="251" spans="1:23" x14ac:dyDescent="0.45">
      <c r="A251" s="13"/>
      <c r="B251" s="13">
        <v>208</v>
      </c>
      <c r="C251" s="14" t="s">
        <v>987</v>
      </c>
      <c r="D251" s="13">
        <v>14</v>
      </c>
      <c r="E251" s="14" t="s">
        <v>1493</v>
      </c>
      <c r="F251" s="14" t="s">
        <v>1373</v>
      </c>
      <c r="G251" s="14"/>
      <c r="H251" s="2" t="s">
        <v>986</v>
      </c>
      <c r="I251" s="1">
        <v>27009</v>
      </c>
      <c r="J251" s="2" t="s">
        <v>1276</v>
      </c>
      <c r="K251" s="2" t="s">
        <v>1275</v>
      </c>
      <c r="L251" s="2" t="s">
        <v>297</v>
      </c>
      <c r="N251" s="2" t="s">
        <v>13</v>
      </c>
      <c r="O251" s="1">
        <v>28</v>
      </c>
      <c r="P251" s="2" t="s">
        <v>743</v>
      </c>
      <c r="Q251" s="2" t="s">
        <v>744</v>
      </c>
      <c r="R251" s="1">
        <v>436</v>
      </c>
      <c r="S251" s="2">
        <v>24</v>
      </c>
      <c r="T251" s="2" t="s">
        <v>1283</v>
      </c>
      <c r="V251" s="3">
        <v>169</v>
      </c>
      <c r="W251" s="3">
        <v>62</v>
      </c>
    </row>
    <row r="252" spans="1:23" x14ac:dyDescent="0.45">
      <c r="A252" s="13"/>
      <c r="B252" s="13">
        <v>209</v>
      </c>
      <c r="C252" s="14" t="s">
        <v>778</v>
      </c>
      <c r="D252" s="13">
        <v>14</v>
      </c>
      <c r="E252" s="14" t="s">
        <v>1493</v>
      </c>
      <c r="F252" s="14" t="s">
        <v>1308</v>
      </c>
      <c r="G252" s="14"/>
      <c r="H252" s="2" t="s">
        <v>777</v>
      </c>
      <c r="I252" s="1">
        <v>27289</v>
      </c>
      <c r="J252" s="2" t="s">
        <v>150</v>
      </c>
      <c r="K252" s="2" t="s">
        <v>267</v>
      </c>
      <c r="L252" s="2" t="s">
        <v>268</v>
      </c>
      <c r="M252" s="1">
        <v>34589</v>
      </c>
      <c r="N252" s="2" t="s">
        <v>13</v>
      </c>
      <c r="O252" s="1">
        <v>27</v>
      </c>
      <c r="P252" s="2" t="s">
        <v>743</v>
      </c>
      <c r="Q252" s="2" t="s">
        <v>744</v>
      </c>
      <c r="R252" s="1">
        <v>440</v>
      </c>
      <c r="S252" s="2">
        <v>24</v>
      </c>
      <c r="V252" s="3">
        <v>168</v>
      </c>
      <c r="W252" s="3">
        <v>67</v>
      </c>
    </row>
    <row r="253" spans="1:23" x14ac:dyDescent="0.45">
      <c r="A253" s="13"/>
      <c r="B253" s="13">
        <v>210</v>
      </c>
      <c r="C253" s="14" t="s">
        <v>983</v>
      </c>
      <c r="D253" s="13">
        <v>14</v>
      </c>
      <c r="E253" s="14" t="s">
        <v>1493</v>
      </c>
      <c r="F253" s="14" t="s">
        <v>1291</v>
      </c>
      <c r="G253" s="14" t="s">
        <v>1420</v>
      </c>
      <c r="H253" s="2" t="s">
        <v>982</v>
      </c>
      <c r="I253" s="1">
        <v>18124</v>
      </c>
      <c r="J253" s="2" t="s">
        <v>216</v>
      </c>
      <c r="K253" s="2" t="s">
        <v>754</v>
      </c>
      <c r="L253" s="2" t="s">
        <v>755</v>
      </c>
      <c r="M253" s="1">
        <v>10054</v>
      </c>
      <c r="N253" s="2" t="s">
        <v>13</v>
      </c>
      <c r="O253" s="1">
        <v>29</v>
      </c>
      <c r="P253" s="2" t="s">
        <v>743</v>
      </c>
      <c r="Q253" s="2" t="s">
        <v>744</v>
      </c>
      <c r="R253" s="1">
        <v>441</v>
      </c>
      <c r="S253" s="2">
        <v>24</v>
      </c>
      <c r="V253" s="3">
        <v>171</v>
      </c>
      <c r="W253" s="3">
        <v>68.5</v>
      </c>
    </row>
    <row r="254" spans="1:23" x14ac:dyDescent="0.45">
      <c r="A254" s="13"/>
      <c r="B254" s="13">
        <v>211</v>
      </c>
      <c r="C254" s="14" t="s">
        <v>1213</v>
      </c>
      <c r="D254" s="13">
        <v>14</v>
      </c>
      <c r="E254" s="14" t="s">
        <v>1493</v>
      </c>
      <c r="F254" s="14" t="s">
        <v>1291</v>
      </c>
      <c r="G254" s="14"/>
      <c r="H254" s="2" t="s">
        <v>1212</v>
      </c>
      <c r="I254" s="1">
        <v>33735</v>
      </c>
      <c r="J254" s="2" t="s">
        <v>307</v>
      </c>
      <c r="K254" s="2" t="s">
        <v>308</v>
      </c>
      <c r="L254" s="2" t="s">
        <v>309</v>
      </c>
      <c r="N254" s="2" t="s">
        <v>13</v>
      </c>
      <c r="O254" s="1">
        <v>37</v>
      </c>
      <c r="P254" s="2" t="s">
        <v>743</v>
      </c>
      <c r="Q254" s="2" t="s">
        <v>744</v>
      </c>
      <c r="R254" s="1">
        <v>446</v>
      </c>
      <c r="S254" s="2">
        <v>24</v>
      </c>
      <c r="T254" s="2" t="s">
        <v>1283</v>
      </c>
      <c r="U254" s="1">
        <v>1</v>
      </c>
      <c r="V254" s="3">
        <v>171</v>
      </c>
      <c r="W254" s="3">
        <v>71</v>
      </c>
    </row>
    <row r="255" spans="1:23" x14ac:dyDescent="0.45">
      <c r="A255" s="13"/>
      <c r="B255" s="13">
        <v>212</v>
      </c>
      <c r="C255" s="14" t="s">
        <v>1079</v>
      </c>
      <c r="D255" s="13">
        <v>14</v>
      </c>
      <c r="E255" s="14" t="s">
        <v>1493</v>
      </c>
      <c r="F255" s="14" t="s">
        <v>1465</v>
      </c>
      <c r="G255" s="14" t="s">
        <v>1464</v>
      </c>
      <c r="H255" s="2" t="s">
        <v>1078</v>
      </c>
      <c r="I255" s="1">
        <v>19765</v>
      </c>
      <c r="J255" s="2" t="s">
        <v>756</v>
      </c>
      <c r="K255" s="2" t="s">
        <v>19</v>
      </c>
      <c r="L255" s="2" t="s">
        <v>757</v>
      </c>
      <c r="M255" s="1">
        <v>37008</v>
      </c>
      <c r="N255" s="2" t="s">
        <v>13</v>
      </c>
      <c r="O255" s="1">
        <v>39</v>
      </c>
      <c r="P255" s="2" t="s">
        <v>743</v>
      </c>
      <c r="Q255" s="2" t="s">
        <v>744</v>
      </c>
      <c r="R255" s="1">
        <v>447</v>
      </c>
      <c r="S255" s="2">
        <v>24</v>
      </c>
      <c r="V255" s="3">
        <v>172</v>
      </c>
      <c r="W255" s="3">
        <v>66</v>
      </c>
    </row>
    <row r="256" spans="1:23" x14ac:dyDescent="0.45">
      <c r="A256" s="13"/>
      <c r="B256" s="13">
        <v>213</v>
      </c>
      <c r="C256" s="14" t="s">
        <v>965</v>
      </c>
      <c r="D256" s="13">
        <v>14</v>
      </c>
      <c r="E256" s="14" t="s">
        <v>1493</v>
      </c>
      <c r="F256" s="14"/>
      <c r="G256" s="14" t="s">
        <v>1467</v>
      </c>
      <c r="H256" s="2" t="s">
        <v>964</v>
      </c>
      <c r="I256" s="1">
        <v>33442</v>
      </c>
      <c r="J256" s="2" t="s">
        <v>312</v>
      </c>
      <c r="K256" s="2" t="s">
        <v>313</v>
      </c>
      <c r="L256" s="2" t="s">
        <v>314</v>
      </c>
      <c r="M256" s="1">
        <v>66669</v>
      </c>
      <c r="N256" s="2" t="s">
        <v>13</v>
      </c>
      <c r="O256" s="1">
        <v>27</v>
      </c>
      <c r="P256" s="2" t="s">
        <v>743</v>
      </c>
      <c r="Q256" s="2" t="s">
        <v>744</v>
      </c>
      <c r="R256" s="1">
        <v>451</v>
      </c>
      <c r="S256" s="2">
        <v>24</v>
      </c>
      <c r="V256" s="3">
        <v>170</v>
      </c>
      <c r="W256" s="3">
        <v>62.5</v>
      </c>
    </row>
    <row r="257" spans="1:23" x14ac:dyDescent="0.45">
      <c r="A257" s="13"/>
      <c r="B257" s="13">
        <v>214</v>
      </c>
      <c r="C257" s="14" t="s">
        <v>1138</v>
      </c>
      <c r="D257" s="13">
        <v>14</v>
      </c>
      <c r="E257" s="14" t="s">
        <v>1493</v>
      </c>
      <c r="F257" s="14" t="s">
        <v>1437</v>
      </c>
      <c r="G257" s="14"/>
      <c r="H257" s="2" t="s">
        <v>1137</v>
      </c>
      <c r="I257" s="1">
        <v>23218</v>
      </c>
      <c r="J257" s="2" t="s">
        <v>154</v>
      </c>
      <c r="K257" s="2" t="s">
        <v>170</v>
      </c>
      <c r="L257" s="2" t="s">
        <v>254</v>
      </c>
      <c r="M257" s="1">
        <v>57666</v>
      </c>
      <c r="N257" s="2" t="s">
        <v>13</v>
      </c>
      <c r="O257" s="1">
        <v>45</v>
      </c>
      <c r="P257" s="2" t="s">
        <v>743</v>
      </c>
      <c r="Q257" s="2" t="s">
        <v>744</v>
      </c>
      <c r="R257" s="1">
        <v>452</v>
      </c>
      <c r="S257" s="2">
        <v>24</v>
      </c>
      <c r="V257" s="3">
        <v>171</v>
      </c>
      <c r="W257" s="3">
        <v>70</v>
      </c>
    </row>
    <row r="258" spans="1:23" x14ac:dyDescent="0.45">
      <c r="A258" s="13"/>
      <c r="B258" s="13">
        <v>215</v>
      </c>
      <c r="C258" s="14" t="s">
        <v>1134</v>
      </c>
      <c r="D258" s="13">
        <v>14</v>
      </c>
      <c r="E258" s="14" t="s">
        <v>1493</v>
      </c>
      <c r="F258" s="14" t="s">
        <v>1297</v>
      </c>
      <c r="G258" s="14"/>
      <c r="H258" s="2" t="s">
        <v>1133</v>
      </c>
      <c r="I258" s="1">
        <v>31798</v>
      </c>
      <c r="J258" s="2" t="s">
        <v>315</v>
      </c>
      <c r="K258" s="2" t="s">
        <v>316</v>
      </c>
      <c r="L258" s="2" t="s">
        <v>317</v>
      </c>
      <c r="M258" s="1">
        <v>117991</v>
      </c>
      <c r="N258" s="2" t="s">
        <v>13</v>
      </c>
      <c r="O258" s="1">
        <v>23</v>
      </c>
      <c r="P258" s="2" t="s">
        <v>743</v>
      </c>
      <c r="Q258" s="2" t="s">
        <v>744</v>
      </c>
      <c r="R258" s="1">
        <v>453</v>
      </c>
      <c r="S258" s="2">
        <v>24</v>
      </c>
      <c r="V258" s="3">
        <v>170</v>
      </c>
      <c r="W258" s="3">
        <v>62</v>
      </c>
    </row>
    <row r="259" spans="1:23" x14ac:dyDescent="0.45">
      <c r="A259" s="13"/>
      <c r="B259" s="13">
        <v>216</v>
      </c>
      <c r="C259" s="14" t="s">
        <v>1270</v>
      </c>
      <c r="D259" s="13">
        <v>14</v>
      </c>
      <c r="E259" s="14" t="s">
        <v>1493</v>
      </c>
      <c r="F259" s="14" t="s">
        <v>1297</v>
      </c>
      <c r="G259" s="14"/>
      <c r="H259" s="2" t="s">
        <v>1270</v>
      </c>
      <c r="J259" s="2" t="s">
        <v>758</v>
      </c>
      <c r="K259" s="2" t="s">
        <v>759</v>
      </c>
      <c r="L259" s="2" t="s">
        <v>760</v>
      </c>
      <c r="M259" s="1">
        <v>67051</v>
      </c>
      <c r="N259" s="2" t="s">
        <v>13</v>
      </c>
      <c r="O259" s="1">
        <v>25</v>
      </c>
      <c r="P259" s="2" t="s">
        <v>743</v>
      </c>
      <c r="Q259" s="2" t="s">
        <v>744</v>
      </c>
      <c r="R259" s="1">
        <v>454</v>
      </c>
      <c r="S259" s="2">
        <v>24</v>
      </c>
      <c r="V259" s="3">
        <v>172</v>
      </c>
      <c r="W259" s="3">
        <v>73.5</v>
      </c>
    </row>
    <row r="260" spans="1:23" x14ac:dyDescent="0.45">
      <c r="A260" s="13">
        <f>COUNT(D260:D280)</f>
        <v>21</v>
      </c>
      <c r="B260" s="13">
        <v>64</v>
      </c>
      <c r="C260" s="14" t="s">
        <v>1221</v>
      </c>
      <c r="D260" s="13">
        <v>15</v>
      </c>
      <c r="E260" s="14" t="s">
        <v>1494</v>
      </c>
      <c r="F260" s="14" t="s">
        <v>1319</v>
      </c>
      <c r="G260" s="14"/>
      <c r="H260" s="2" t="s">
        <v>1220</v>
      </c>
      <c r="I260" s="1">
        <v>30200</v>
      </c>
      <c r="J260" s="2" t="s">
        <v>74</v>
      </c>
      <c r="K260" s="2" t="s">
        <v>75</v>
      </c>
      <c r="L260" s="2" t="s">
        <v>76</v>
      </c>
      <c r="M260" s="1">
        <v>83066</v>
      </c>
      <c r="N260" s="2" t="s">
        <v>13</v>
      </c>
      <c r="O260" s="1">
        <v>20</v>
      </c>
      <c r="P260" s="2" t="s">
        <v>121</v>
      </c>
      <c r="Q260" s="2" t="s">
        <v>122</v>
      </c>
      <c r="R260" s="1">
        <v>48</v>
      </c>
      <c r="S260" s="2">
        <v>25</v>
      </c>
      <c r="V260" s="3">
        <v>174</v>
      </c>
      <c r="W260" s="3">
        <v>75</v>
      </c>
    </row>
    <row r="261" spans="1:23" x14ac:dyDescent="0.45">
      <c r="A261" s="13"/>
      <c r="B261" s="13">
        <v>119</v>
      </c>
      <c r="C261" s="14" t="s">
        <v>855</v>
      </c>
      <c r="D261" s="13">
        <v>15</v>
      </c>
      <c r="E261" s="14" t="s">
        <v>1494</v>
      </c>
      <c r="F261" s="14" t="s">
        <v>1304</v>
      </c>
      <c r="G261" s="14" t="s">
        <v>1303</v>
      </c>
      <c r="H261" s="2" t="s">
        <v>854</v>
      </c>
      <c r="I261" s="1">
        <v>35915</v>
      </c>
      <c r="J261" s="2" t="s">
        <v>123</v>
      </c>
      <c r="K261" s="2" t="s">
        <v>124</v>
      </c>
      <c r="L261" s="2" t="s">
        <v>125</v>
      </c>
      <c r="M261" s="1">
        <v>124873</v>
      </c>
      <c r="N261" s="2" t="s">
        <v>13</v>
      </c>
      <c r="O261" s="1">
        <v>28</v>
      </c>
      <c r="P261" s="2" t="s">
        <v>121</v>
      </c>
      <c r="Q261" s="2" t="s">
        <v>122</v>
      </c>
      <c r="R261" s="1">
        <v>35</v>
      </c>
      <c r="S261" s="2">
        <v>25</v>
      </c>
      <c r="V261" s="3">
        <v>174</v>
      </c>
      <c r="W261" s="3">
        <v>68</v>
      </c>
    </row>
    <row r="262" spans="1:23" x14ac:dyDescent="0.45">
      <c r="A262" s="13"/>
      <c r="B262" s="13">
        <v>123</v>
      </c>
      <c r="C262" s="14" t="s">
        <v>1035</v>
      </c>
      <c r="D262" s="13">
        <v>15</v>
      </c>
      <c r="E262" s="14" t="s">
        <v>1494</v>
      </c>
      <c r="F262" s="14" t="s">
        <v>1297</v>
      </c>
      <c r="G262" s="14" t="s">
        <v>1345</v>
      </c>
      <c r="H262" s="2" t="s">
        <v>1034</v>
      </c>
      <c r="I262" s="1">
        <v>24151</v>
      </c>
      <c r="J262" s="2" t="s">
        <v>131</v>
      </c>
      <c r="K262" s="2" t="s">
        <v>132</v>
      </c>
      <c r="L262" s="2" t="s">
        <v>133</v>
      </c>
      <c r="M262" s="1">
        <v>69110</v>
      </c>
      <c r="N262" s="2" t="s">
        <v>13</v>
      </c>
      <c r="O262" s="1">
        <v>28</v>
      </c>
      <c r="P262" s="2" t="s">
        <v>121</v>
      </c>
      <c r="Q262" s="2" t="s">
        <v>122</v>
      </c>
      <c r="R262" s="1">
        <v>38</v>
      </c>
      <c r="S262" s="2">
        <v>25</v>
      </c>
      <c r="V262" s="3">
        <v>174</v>
      </c>
      <c r="W262" s="3">
        <v>70</v>
      </c>
    </row>
    <row r="263" spans="1:23" x14ac:dyDescent="0.45">
      <c r="A263" s="13"/>
      <c r="B263" s="13">
        <v>124</v>
      </c>
      <c r="C263" s="14" t="s">
        <v>939</v>
      </c>
      <c r="D263" s="13">
        <v>15</v>
      </c>
      <c r="E263" s="14" t="s">
        <v>1494</v>
      </c>
      <c r="F263" s="14" t="s">
        <v>1291</v>
      </c>
      <c r="G263" s="14"/>
      <c r="H263" s="2" t="s">
        <v>938</v>
      </c>
      <c r="I263" s="1">
        <v>35743</v>
      </c>
      <c r="J263" s="2" t="s">
        <v>134</v>
      </c>
      <c r="K263" s="2" t="s">
        <v>135</v>
      </c>
      <c r="L263" s="2" t="s">
        <v>136</v>
      </c>
      <c r="M263" s="1">
        <v>123939</v>
      </c>
      <c r="N263" s="2" t="s">
        <v>13</v>
      </c>
      <c r="O263" s="1">
        <v>24</v>
      </c>
      <c r="P263" s="2" t="s">
        <v>121</v>
      </c>
      <c r="Q263" s="2" t="s">
        <v>122</v>
      </c>
      <c r="R263" s="1">
        <v>39</v>
      </c>
      <c r="S263" s="2">
        <v>25</v>
      </c>
      <c r="U263" s="1">
        <v>1</v>
      </c>
      <c r="V263" s="3">
        <v>172</v>
      </c>
      <c r="W263" s="3">
        <v>70</v>
      </c>
    </row>
    <row r="264" spans="1:23" x14ac:dyDescent="0.45">
      <c r="A264" s="13"/>
      <c r="B264" s="13">
        <v>129</v>
      </c>
      <c r="C264" s="14" t="s">
        <v>859</v>
      </c>
      <c r="D264" s="13">
        <v>15</v>
      </c>
      <c r="E264" s="14" t="s">
        <v>1494</v>
      </c>
      <c r="F264" s="14" t="s">
        <v>1391</v>
      </c>
      <c r="G264" s="14" t="s">
        <v>1390</v>
      </c>
      <c r="H264" s="2" t="s">
        <v>858</v>
      </c>
      <c r="I264" s="1">
        <v>29983</v>
      </c>
      <c r="J264" s="2" t="s">
        <v>64</v>
      </c>
      <c r="K264" s="2" t="s">
        <v>148</v>
      </c>
      <c r="L264" s="2" t="s">
        <v>149</v>
      </c>
      <c r="M264" s="1">
        <v>125513</v>
      </c>
      <c r="N264" s="2" t="s">
        <v>13</v>
      </c>
      <c r="O264" s="1">
        <v>24</v>
      </c>
      <c r="P264" s="2" t="s">
        <v>121</v>
      </c>
      <c r="Q264" s="2" t="s">
        <v>122</v>
      </c>
      <c r="R264" s="1">
        <v>44</v>
      </c>
      <c r="S264" s="2">
        <v>25</v>
      </c>
      <c r="V264" s="3">
        <v>174</v>
      </c>
      <c r="W264" s="3">
        <v>70</v>
      </c>
    </row>
    <row r="265" spans="1:23" x14ac:dyDescent="0.45">
      <c r="A265" s="13"/>
      <c r="B265" s="13">
        <v>132</v>
      </c>
      <c r="C265" s="14" t="s">
        <v>1057</v>
      </c>
      <c r="D265" s="13">
        <v>15</v>
      </c>
      <c r="E265" s="14" t="s">
        <v>1494</v>
      </c>
      <c r="F265" s="14" t="s">
        <v>1308</v>
      </c>
      <c r="G265" s="14"/>
      <c r="H265" s="2" t="s">
        <v>1056</v>
      </c>
      <c r="I265" s="1">
        <v>35585</v>
      </c>
      <c r="J265" s="2" t="s">
        <v>159</v>
      </c>
      <c r="K265" s="2" t="s">
        <v>160</v>
      </c>
      <c r="L265" s="2" t="s">
        <v>161</v>
      </c>
      <c r="M265" s="1">
        <v>122273</v>
      </c>
      <c r="N265" s="2" t="s">
        <v>13</v>
      </c>
      <c r="O265" s="1">
        <v>25</v>
      </c>
      <c r="P265" s="2" t="s">
        <v>121</v>
      </c>
      <c r="Q265" s="2" t="s">
        <v>122</v>
      </c>
      <c r="R265" s="1">
        <v>49</v>
      </c>
      <c r="S265" s="2">
        <v>25</v>
      </c>
      <c r="U265" s="1">
        <v>1</v>
      </c>
      <c r="V265" s="3">
        <v>174</v>
      </c>
      <c r="W265" s="3">
        <v>68</v>
      </c>
    </row>
    <row r="266" spans="1:23" x14ac:dyDescent="0.45">
      <c r="A266" s="13"/>
      <c r="B266" s="13">
        <v>135</v>
      </c>
      <c r="C266" s="14" t="s">
        <v>943</v>
      </c>
      <c r="D266" s="13">
        <v>15</v>
      </c>
      <c r="E266" s="14" t="s">
        <v>1494</v>
      </c>
      <c r="F266" s="14" t="s">
        <v>1291</v>
      </c>
      <c r="G266" s="14"/>
      <c r="H266" s="2" t="s">
        <v>942</v>
      </c>
      <c r="I266" s="1">
        <v>27684</v>
      </c>
      <c r="J266" s="2" t="s">
        <v>123</v>
      </c>
      <c r="K266" s="2" t="s">
        <v>172</v>
      </c>
      <c r="L266" s="2" t="s">
        <v>173</v>
      </c>
      <c r="N266" s="2" t="s">
        <v>13</v>
      </c>
      <c r="O266" s="1">
        <v>27</v>
      </c>
      <c r="P266" s="2" t="s">
        <v>121</v>
      </c>
      <c r="Q266" s="2" t="s">
        <v>122</v>
      </c>
      <c r="R266" s="1">
        <v>54</v>
      </c>
      <c r="S266" s="2">
        <v>25</v>
      </c>
      <c r="T266" s="2" t="s">
        <v>1283</v>
      </c>
      <c r="V266" s="3">
        <v>174</v>
      </c>
      <c r="W266" s="3">
        <v>64.5</v>
      </c>
    </row>
    <row r="267" spans="1:23" x14ac:dyDescent="0.45">
      <c r="A267" s="13"/>
      <c r="B267" s="13">
        <v>155</v>
      </c>
      <c r="C267" s="14" t="s">
        <v>1229</v>
      </c>
      <c r="D267" s="13">
        <v>15</v>
      </c>
      <c r="E267" s="14" t="s">
        <v>1494</v>
      </c>
      <c r="F267" s="14" t="s">
        <v>1291</v>
      </c>
      <c r="G267" s="14" t="s">
        <v>1463</v>
      </c>
      <c r="H267" s="2" t="s">
        <v>1228</v>
      </c>
      <c r="I267" s="1">
        <v>34512</v>
      </c>
      <c r="J267" s="2" t="s">
        <v>165</v>
      </c>
      <c r="K267" s="2" t="s">
        <v>166</v>
      </c>
      <c r="L267" s="2" t="s">
        <v>167</v>
      </c>
      <c r="M267" s="1">
        <v>110282</v>
      </c>
      <c r="N267" s="2" t="s">
        <v>13</v>
      </c>
      <c r="O267" s="1">
        <v>23</v>
      </c>
      <c r="P267" s="2" t="s">
        <v>121</v>
      </c>
      <c r="Q267" s="2" t="s">
        <v>122</v>
      </c>
      <c r="R267" s="1">
        <v>51</v>
      </c>
      <c r="S267" s="2">
        <v>25</v>
      </c>
      <c r="V267" s="3">
        <v>175</v>
      </c>
      <c r="W267" s="3">
        <v>65</v>
      </c>
    </row>
    <row r="268" spans="1:23" x14ac:dyDescent="0.45">
      <c r="A268" s="13"/>
      <c r="B268" s="13">
        <v>172</v>
      </c>
      <c r="C268" s="14" t="s">
        <v>1170</v>
      </c>
      <c r="D268" s="13">
        <v>15</v>
      </c>
      <c r="E268" s="14" t="s">
        <v>1494</v>
      </c>
      <c r="F268" s="14" t="s">
        <v>1297</v>
      </c>
      <c r="G268" s="14" t="s">
        <v>1296</v>
      </c>
      <c r="H268" s="2" t="s">
        <v>1169</v>
      </c>
      <c r="I268" s="1">
        <v>33768</v>
      </c>
      <c r="J268" s="2" t="s">
        <v>118</v>
      </c>
      <c r="K268" s="2" t="s">
        <v>119</v>
      </c>
      <c r="L268" s="2" t="s">
        <v>120</v>
      </c>
      <c r="M268" s="1">
        <v>66111</v>
      </c>
      <c r="N268" s="2" t="s">
        <v>13</v>
      </c>
      <c r="O268" s="1">
        <v>26</v>
      </c>
      <c r="P268" s="2" t="s">
        <v>121</v>
      </c>
      <c r="Q268" s="2" t="s">
        <v>122</v>
      </c>
      <c r="R268" s="1">
        <v>34</v>
      </c>
      <c r="S268" s="2">
        <v>25</v>
      </c>
      <c r="U268" s="1">
        <v>1</v>
      </c>
      <c r="V268" s="3">
        <v>175</v>
      </c>
      <c r="W268" s="3">
        <v>82</v>
      </c>
    </row>
    <row r="269" spans="1:23" x14ac:dyDescent="0.45">
      <c r="A269" s="13"/>
      <c r="B269" s="13">
        <v>179</v>
      </c>
      <c r="C269" s="14" t="s">
        <v>975</v>
      </c>
      <c r="D269" s="13">
        <v>15</v>
      </c>
      <c r="E269" s="14" t="s">
        <v>1494</v>
      </c>
      <c r="F269" s="14" t="s">
        <v>1291</v>
      </c>
      <c r="G269" s="14"/>
      <c r="H269" s="2" t="s">
        <v>974</v>
      </c>
      <c r="I269" s="1">
        <v>18295</v>
      </c>
      <c r="J269" s="2" t="s">
        <v>137</v>
      </c>
      <c r="K269" s="2" t="s">
        <v>37</v>
      </c>
      <c r="L269" s="2" t="s">
        <v>138</v>
      </c>
      <c r="M269" s="1">
        <v>123171</v>
      </c>
      <c r="N269" s="2" t="s">
        <v>13</v>
      </c>
      <c r="O269" s="1">
        <v>38</v>
      </c>
      <c r="P269" s="2" t="s">
        <v>121</v>
      </c>
      <c r="Q269" s="2" t="s">
        <v>122</v>
      </c>
      <c r="R269" s="1">
        <v>40</v>
      </c>
      <c r="S269" s="2">
        <v>25</v>
      </c>
      <c r="V269" s="3">
        <v>172</v>
      </c>
      <c r="W269" s="3">
        <v>73</v>
      </c>
    </row>
    <row r="270" spans="1:23" x14ac:dyDescent="0.45">
      <c r="A270" s="13"/>
      <c r="B270" s="13">
        <v>180</v>
      </c>
      <c r="C270" s="14" t="s">
        <v>794</v>
      </c>
      <c r="D270" s="13">
        <v>15</v>
      </c>
      <c r="E270" s="14" t="s">
        <v>1494</v>
      </c>
      <c r="F270" s="14" t="s">
        <v>1372</v>
      </c>
      <c r="G270" s="14" t="s">
        <v>1371</v>
      </c>
      <c r="H270" s="2" t="s">
        <v>793</v>
      </c>
      <c r="I270" s="1">
        <v>30027</v>
      </c>
      <c r="J270" s="2" t="s">
        <v>142</v>
      </c>
      <c r="K270" s="2" t="s">
        <v>143</v>
      </c>
      <c r="L270" s="2" t="s">
        <v>144</v>
      </c>
      <c r="M270" s="1">
        <v>83026</v>
      </c>
      <c r="N270" s="2" t="s">
        <v>13</v>
      </c>
      <c r="O270" s="1">
        <v>25</v>
      </c>
      <c r="P270" s="2" t="s">
        <v>121</v>
      </c>
      <c r="Q270" s="2" t="s">
        <v>122</v>
      </c>
      <c r="R270" s="1">
        <v>42</v>
      </c>
      <c r="S270" s="2">
        <v>25</v>
      </c>
      <c r="U270" s="1">
        <v>1</v>
      </c>
      <c r="V270" s="3">
        <v>175</v>
      </c>
      <c r="W270" s="3">
        <v>68.5</v>
      </c>
    </row>
    <row r="271" spans="1:23" x14ac:dyDescent="0.45">
      <c r="A271" s="13"/>
      <c r="B271" s="13">
        <v>217</v>
      </c>
      <c r="C271" s="14" t="s">
        <v>1164</v>
      </c>
      <c r="D271" s="13">
        <v>15</v>
      </c>
      <c r="E271" s="14" t="s">
        <v>1494</v>
      </c>
      <c r="F271" s="14" t="s">
        <v>1336</v>
      </c>
      <c r="G271" s="14" t="s">
        <v>1335</v>
      </c>
      <c r="H271" s="2" t="s">
        <v>1163</v>
      </c>
      <c r="I271" s="1">
        <v>33272</v>
      </c>
      <c r="J271" s="2" t="s">
        <v>126</v>
      </c>
      <c r="K271" s="2" t="s">
        <v>23</v>
      </c>
      <c r="L271" s="2" t="s">
        <v>127</v>
      </c>
      <c r="M271" s="1">
        <v>91744</v>
      </c>
      <c r="N271" s="2" t="s">
        <v>13</v>
      </c>
      <c r="O271" s="1">
        <v>28</v>
      </c>
      <c r="P271" s="2" t="s">
        <v>121</v>
      </c>
      <c r="Q271" s="2" t="s">
        <v>122</v>
      </c>
      <c r="R271" s="1">
        <v>36</v>
      </c>
      <c r="S271" s="2">
        <v>25</v>
      </c>
      <c r="U271" s="1">
        <v>1</v>
      </c>
      <c r="V271" s="3">
        <v>174</v>
      </c>
      <c r="W271" s="3">
        <v>73</v>
      </c>
    </row>
    <row r="272" spans="1:23" x14ac:dyDescent="0.45">
      <c r="A272" s="13"/>
      <c r="B272" s="13">
        <v>218</v>
      </c>
      <c r="C272" s="14" t="s">
        <v>1081</v>
      </c>
      <c r="D272" s="13">
        <v>15</v>
      </c>
      <c r="E272" s="14" t="s">
        <v>1494</v>
      </c>
      <c r="F272" s="14"/>
      <c r="G272" s="14"/>
      <c r="H272" s="2" t="s">
        <v>1080</v>
      </c>
      <c r="I272" s="1">
        <v>35541</v>
      </c>
      <c r="J272" s="2" t="s">
        <v>128</v>
      </c>
      <c r="K272" s="2" t="s">
        <v>129</v>
      </c>
      <c r="L272" s="2" t="s">
        <v>130</v>
      </c>
      <c r="N272" s="2" t="s">
        <v>13</v>
      </c>
      <c r="O272" s="1">
        <v>31</v>
      </c>
      <c r="P272" s="2" t="s">
        <v>121</v>
      </c>
      <c r="Q272" s="2" t="s">
        <v>122</v>
      </c>
      <c r="R272" s="1">
        <v>37</v>
      </c>
      <c r="S272" s="2">
        <v>25</v>
      </c>
      <c r="T272" s="2" t="s">
        <v>1283</v>
      </c>
      <c r="U272" s="1">
        <v>1</v>
      </c>
      <c r="V272" s="3">
        <v>175</v>
      </c>
      <c r="W272" s="3">
        <v>72</v>
      </c>
    </row>
    <row r="273" spans="1:23" x14ac:dyDescent="0.45">
      <c r="A273" s="13"/>
      <c r="B273" s="13">
        <v>219</v>
      </c>
      <c r="C273" s="14" t="s">
        <v>915</v>
      </c>
      <c r="D273" s="13">
        <v>15</v>
      </c>
      <c r="E273" s="14" t="s">
        <v>1494</v>
      </c>
      <c r="F273" s="14" t="s">
        <v>1291</v>
      </c>
      <c r="G273" s="14" t="s">
        <v>1370</v>
      </c>
      <c r="H273" s="2" t="s">
        <v>914</v>
      </c>
      <c r="I273" s="1">
        <v>31946</v>
      </c>
      <c r="J273" s="2" t="s">
        <v>139</v>
      </c>
      <c r="K273" s="2" t="s">
        <v>140</v>
      </c>
      <c r="L273" s="2" t="s">
        <v>141</v>
      </c>
      <c r="M273" s="1">
        <v>63274</v>
      </c>
      <c r="N273" s="2" t="s">
        <v>13</v>
      </c>
      <c r="O273" s="1">
        <v>35</v>
      </c>
      <c r="P273" s="2" t="s">
        <v>121</v>
      </c>
      <c r="Q273" s="2" t="s">
        <v>122</v>
      </c>
      <c r="R273" s="1">
        <v>41</v>
      </c>
      <c r="S273" s="2">
        <v>25</v>
      </c>
      <c r="V273" s="3">
        <v>174</v>
      </c>
      <c r="W273" s="3">
        <v>68</v>
      </c>
    </row>
    <row r="274" spans="1:23" x14ac:dyDescent="0.45">
      <c r="A274" s="13"/>
      <c r="B274" s="13">
        <v>220</v>
      </c>
      <c r="C274" s="14" t="s">
        <v>1117</v>
      </c>
      <c r="D274" s="13">
        <v>15</v>
      </c>
      <c r="E274" s="14" t="s">
        <v>1494</v>
      </c>
      <c r="F274" s="14"/>
      <c r="G274" s="14"/>
      <c r="H274" s="2" t="s">
        <v>1116</v>
      </c>
      <c r="I274" s="1">
        <v>31915</v>
      </c>
      <c r="J274" s="2" t="s">
        <v>145</v>
      </c>
      <c r="K274" s="2" t="s">
        <v>146</v>
      </c>
      <c r="L274" s="2" t="s">
        <v>147</v>
      </c>
      <c r="M274" s="1">
        <v>92670</v>
      </c>
      <c r="N274" s="2" t="s">
        <v>13</v>
      </c>
      <c r="O274" s="1">
        <v>47</v>
      </c>
      <c r="P274" s="2" t="s">
        <v>121</v>
      </c>
      <c r="Q274" s="2" t="s">
        <v>122</v>
      </c>
      <c r="R274" s="1">
        <v>43</v>
      </c>
      <c r="S274" s="2">
        <v>25</v>
      </c>
      <c r="V274" s="3">
        <v>174</v>
      </c>
      <c r="W274" s="3">
        <v>68</v>
      </c>
    </row>
    <row r="275" spans="1:23" x14ac:dyDescent="0.45">
      <c r="A275" s="13"/>
      <c r="B275" s="13">
        <v>221</v>
      </c>
      <c r="C275" s="14" t="s">
        <v>821</v>
      </c>
      <c r="D275" s="13">
        <v>15</v>
      </c>
      <c r="E275" s="14" t="s">
        <v>1494</v>
      </c>
      <c r="F275" s="14" t="s">
        <v>1291</v>
      </c>
      <c r="G275" s="14"/>
      <c r="H275" s="2" t="s">
        <v>820</v>
      </c>
      <c r="I275" s="1">
        <v>35968</v>
      </c>
      <c r="J275" s="2" t="s">
        <v>150</v>
      </c>
      <c r="K275" s="2" t="s">
        <v>151</v>
      </c>
      <c r="L275" s="2" t="s">
        <v>152</v>
      </c>
      <c r="M275" s="1">
        <v>126031</v>
      </c>
      <c r="N275" s="2" t="s">
        <v>13</v>
      </c>
      <c r="O275" s="1">
        <v>46</v>
      </c>
      <c r="P275" s="2" t="s">
        <v>121</v>
      </c>
      <c r="Q275" s="2" t="s">
        <v>122</v>
      </c>
      <c r="R275" s="1">
        <v>45</v>
      </c>
      <c r="S275" s="2">
        <v>25</v>
      </c>
      <c r="U275" s="1">
        <v>1</v>
      </c>
      <c r="V275" s="3">
        <v>173</v>
      </c>
      <c r="W275" s="3">
        <v>67</v>
      </c>
    </row>
    <row r="276" spans="1:23" x14ac:dyDescent="0.45">
      <c r="A276" s="13"/>
      <c r="B276" s="13">
        <v>222</v>
      </c>
      <c r="C276" s="14" t="s">
        <v>929</v>
      </c>
      <c r="D276" s="13">
        <v>15</v>
      </c>
      <c r="E276" s="14" t="s">
        <v>1494</v>
      </c>
      <c r="F276" s="14" t="s">
        <v>1416</v>
      </c>
      <c r="G276" s="14"/>
      <c r="H276" s="2" t="s">
        <v>928</v>
      </c>
      <c r="I276" s="1">
        <v>33976</v>
      </c>
      <c r="J276" s="2" t="s">
        <v>154</v>
      </c>
      <c r="K276" s="2" t="s">
        <v>153</v>
      </c>
      <c r="L276" s="2" t="s">
        <v>155</v>
      </c>
      <c r="M276" s="1">
        <v>102298</v>
      </c>
      <c r="N276" s="2" t="s">
        <v>13</v>
      </c>
      <c r="O276" s="1">
        <v>25</v>
      </c>
      <c r="P276" s="2" t="s">
        <v>121</v>
      </c>
      <c r="Q276" s="2" t="s">
        <v>122</v>
      </c>
      <c r="R276" s="1">
        <v>46</v>
      </c>
      <c r="S276" s="2">
        <v>25</v>
      </c>
      <c r="V276" s="3">
        <v>174</v>
      </c>
      <c r="W276" s="3">
        <v>72</v>
      </c>
    </row>
    <row r="277" spans="1:23" x14ac:dyDescent="0.45">
      <c r="A277" s="13"/>
      <c r="B277" s="13">
        <v>223</v>
      </c>
      <c r="C277" s="14" t="s">
        <v>867</v>
      </c>
      <c r="D277" s="13">
        <v>15</v>
      </c>
      <c r="E277" s="14" t="s">
        <v>1494</v>
      </c>
      <c r="F277" s="14" t="s">
        <v>1373</v>
      </c>
      <c r="G277" s="14"/>
      <c r="H277" s="2" t="s">
        <v>866</v>
      </c>
      <c r="I277" s="1">
        <v>31404</v>
      </c>
      <c r="J277" s="2" t="s">
        <v>157</v>
      </c>
      <c r="K277" s="2" t="s">
        <v>156</v>
      </c>
      <c r="L277" s="2" t="s">
        <v>158</v>
      </c>
      <c r="M277" s="1">
        <v>90194</v>
      </c>
      <c r="N277" s="2" t="s">
        <v>13</v>
      </c>
      <c r="O277" s="1">
        <v>22</v>
      </c>
      <c r="P277" s="2" t="s">
        <v>121</v>
      </c>
      <c r="Q277" s="2" t="s">
        <v>122</v>
      </c>
      <c r="R277" s="1">
        <v>47</v>
      </c>
      <c r="S277" s="2">
        <v>25</v>
      </c>
      <c r="U277" s="1">
        <v>1</v>
      </c>
      <c r="V277" s="3">
        <v>173</v>
      </c>
      <c r="W277" s="3" t="s">
        <v>1295</v>
      </c>
    </row>
    <row r="278" spans="1:23" x14ac:dyDescent="0.45">
      <c r="A278" s="13"/>
      <c r="B278" s="13">
        <v>224</v>
      </c>
      <c r="C278" s="14" t="s">
        <v>921</v>
      </c>
      <c r="D278" s="13">
        <v>15</v>
      </c>
      <c r="E278" s="14" t="s">
        <v>1494</v>
      </c>
      <c r="F278" s="14" t="s">
        <v>1297</v>
      </c>
      <c r="G278" s="14"/>
      <c r="H278" s="2" t="s">
        <v>920</v>
      </c>
      <c r="I278" s="1">
        <v>34166</v>
      </c>
      <c r="J278" s="2" t="s">
        <v>163</v>
      </c>
      <c r="K278" s="2" t="s">
        <v>162</v>
      </c>
      <c r="L278" s="2" t="s">
        <v>164</v>
      </c>
      <c r="N278" s="2" t="s">
        <v>13</v>
      </c>
      <c r="O278" s="1">
        <v>23</v>
      </c>
      <c r="P278" s="2" t="s">
        <v>121</v>
      </c>
      <c r="Q278" s="2" t="s">
        <v>122</v>
      </c>
      <c r="R278" s="1">
        <v>50</v>
      </c>
      <c r="S278" s="2">
        <v>25</v>
      </c>
      <c r="T278" s="2" t="s">
        <v>1283</v>
      </c>
      <c r="V278" s="3">
        <v>174</v>
      </c>
      <c r="W278" s="3">
        <v>72.5</v>
      </c>
    </row>
    <row r="279" spans="1:23" x14ac:dyDescent="0.45">
      <c r="A279" s="13"/>
      <c r="B279" s="13">
        <v>225</v>
      </c>
      <c r="C279" s="14" t="s">
        <v>1007</v>
      </c>
      <c r="D279" s="13">
        <v>15</v>
      </c>
      <c r="E279" s="14" t="s">
        <v>1494</v>
      </c>
      <c r="F279" s="14"/>
      <c r="G279" s="14"/>
      <c r="H279" s="2" t="s">
        <v>1006</v>
      </c>
      <c r="I279" s="1">
        <v>35659</v>
      </c>
      <c r="J279" s="2" t="s">
        <v>1277</v>
      </c>
      <c r="K279" s="2" t="s">
        <v>1278</v>
      </c>
      <c r="L279" s="2" t="s">
        <v>168</v>
      </c>
      <c r="M279" s="1">
        <v>122909</v>
      </c>
      <c r="N279" s="2" t="s">
        <v>13</v>
      </c>
      <c r="O279" s="1">
        <v>26</v>
      </c>
      <c r="P279" s="2" t="s">
        <v>121</v>
      </c>
      <c r="Q279" s="2" t="s">
        <v>122</v>
      </c>
      <c r="R279" s="1">
        <v>52</v>
      </c>
      <c r="S279" s="2">
        <v>25</v>
      </c>
      <c r="U279" s="1">
        <v>1</v>
      </c>
      <c r="V279" s="3">
        <v>173</v>
      </c>
      <c r="W279" s="3">
        <v>77.5</v>
      </c>
    </row>
    <row r="280" spans="1:23" x14ac:dyDescent="0.45">
      <c r="A280" s="13"/>
      <c r="B280" s="13">
        <v>226</v>
      </c>
      <c r="C280" s="14" t="s">
        <v>1207</v>
      </c>
      <c r="D280" s="13">
        <v>15</v>
      </c>
      <c r="E280" s="14" t="s">
        <v>1494</v>
      </c>
      <c r="F280" s="14" t="s">
        <v>1291</v>
      </c>
      <c r="G280" s="14"/>
      <c r="H280" s="2" t="s">
        <v>1206</v>
      </c>
      <c r="I280" s="1">
        <v>30214</v>
      </c>
      <c r="J280" s="2" t="s">
        <v>169</v>
      </c>
      <c r="K280" s="2" t="s">
        <v>170</v>
      </c>
      <c r="L280" s="2" t="s">
        <v>171</v>
      </c>
      <c r="M280" s="1">
        <v>37084</v>
      </c>
      <c r="N280" s="2" t="s">
        <v>13</v>
      </c>
      <c r="O280" s="1">
        <v>29</v>
      </c>
      <c r="P280" s="2" t="s">
        <v>121</v>
      </c>
      <c r="Q280" s="2" t="s">
        <v>122</v>
      </c>
      <c r="R280" s="1">
        <v>53</v>
      </c>
      <c r="S280" s="2">
        <v>25</v>
      </c>
      <c r="V280" s="3">
        <v>172</v>
      </c>
      <c r="W280" s="3">
        <v>63</v>
      </c>
    </row>
    <row r="281" spans="1:23" x14ac:dyDescent="0.45">
      <c r="A281" s="13">
        <f>COUNT(D281:D302)</f>
        <v>22</v>
      </c>
      <c r="B281" s="13">
        <v>136</v>
      </c>
      <c r="C281" s="14" t="s">
        <v>1111</v>
      </c>
      <c r="D281" s="13">
        <v>16</v>
      </c>
      <c r="E281" s="14" t="s">
        <v>1495</v>
      </c>
      <c r="F281" s="14" t="s">
        <v>1293</v>
      </c>
      <c r="G281" s="14" t="s">
        <v>1292</v>
      </c>
      <c r="H281" s="2" t="s">
        <v>1110</v>
      </c>
      <c r="I281" s="1">
        <v>35363</v>
      </c>
      <c r="J281" s="2" t="s">
        <v>174</v>
      </c>
      <c r="K281" s="2" t="s">
        <v>175</v>
      </c>
      <c r="L281" s="2" t="s">
        <v>176</v>
      </c>
      <c r="M281" s="1">
        <v>119270</v>
      </c>
      <c r="N281" s="2" t="s">
        <v>13</v>
      </c>
      <c r="O281" s="1">
        <v>22</v>
      </c>
      <c r="P281" s="2" t="s">
        <v>177</v>
      </c>
      <c r="Q281" s="2" t="s">
        <v>178</v>
      </c>
      <c r="R281" s="1">
        <v>55</v>
      </c>
      <c r="S281" s="2">
        <v>26</v>
      </c>
      <c r="U281" s="1">
        <v>1</v>
      </c>
      <c r="V281" s="3">
        <v>183</v>
      </c>
      <c r="W281" s="3">
        <v>85.5</v>
      </c>
    </row>
    <row r="282" spans="1:23" x14ac:dyDescent="0.45">
      <c r="A282" s="13"/>
      <c r="B282" s="13">
        <v>139</v>
      </c>
      <c r="C282" s="14" t="s">
        <v>1033</v>
      </c>
      <c r="D282" s="13">
        <v>16</v>
      </c>
      <c r="E282" s="14" t="s">
        <v>1495</v>
      </c>
      <c r="F282" s="14" t="s">
        <v>1309</v>
      </c>
      <c r="G282" s="14"/>
      <c r="H282" s="2" t="s">
        <v>1032</v>
      </c>
      <c r="I282" s="1">
        <v>26427</v>
      </c>
      <c r="J282" s="2" t="s">
        <v>182</v>
      </c>
      <c r="K282" s="2" t="s">
        <v>183</v>
      </c>
      <c r="L282" s="2" t="s">
        <v>184</v>
      </c>
      <c r="N282" s="2" t="s">
        <v>13</v>
      </c>
      <c r="O282" s="1">
        <v>31</v>
      </c>
      <c r="P282" s="2" t="s">
        <v>177</v>
      </c>
      <c r="Q282" s="2" t="s">
        <v>178</v>
      </c>
      <c r="R282" s="1">
        <v>57</v>
      </c>
      <c r="S282" s="2">
        <v>26</v>
      </c>
      <c r="T282" s="2" t="s">
        <v>1283</v>
      </c>
      <c r="V282" s="3">
        <v>177</v>
      </c>
      <c r="W282" s="3">
        <v>65</v>
      </c>
    </row>
    <row r="283" spans="1:23" x14ac:dyDescent="0.45">
      <c r="A283" s="13"/>
      <c r="B283" s="13">
        <v>140</v>
      </c>
      <c r="C283" s="14" t="s">
        <v>955</v>
      </c>
      <c r="D283" s="13">
        <v>16</v>
      </c>
      <c r="E283" s="14" t="s">
        <v>1495</v>
      </c>
      <c r="F283" s="14" t="s">
        <v>1291</v>
      </c>
      <c r="G283" s="14" t="s">
        <v>1311</v>
      </c>
      <c r="H283" s="2" t="s">
        <v>954</v>
      </c>
      <c r="I283" s="1">
        <v>35713</v>
      </c>
      <c r="J283" s="2" t="s">
        <v>67</v>
      </c>
      <c r="K283" s="2" t="s">
        <v>185</v>
      </c>
      <c r="L283" s="2" t="s">
        <v>186</v>
      </c>
      <c r="M283" s="1">
        <v>125881</v>
      </c>
      <c r="N283" s="2" t="s">
        <v>13</v>
      </c>
      <c r="O283" s="1">
        <v>23</v>
      </c>
      <c r="P283" s="2" t="s">
        <v>177</v>
      </c>
      <c r="Q283" s="2" t="s">
        <v>178</v>
      </c>
      <c r="R283" s="1">
        <v>58</v>
      </c>
      <c r="S283" s="2">
        <v>26</v>
      </c>
      <c r="U283" s="1">
        <v>1</v>
      </c>
      <c r="V283" s="3">
        <v>176</v>
      </c>
      <c r="W283" s="3">
        <v>69</v>
      </c>
    </row>
    <row r="284" spans="1:23" x14ac:dyDescent="0.45">
      <c r="A284" s="13"/>
      <c r="B284" s="13">
        <v>149</v>
      </c>
      <c r="C284" s="14" t="s">
        <v>833</v>
      </c>
      <c r="D284" s="13">
        <v>16</v>
      </c>
      <c r="E284" s="14" t="s">
        <v>1495</v>
      </c>
      <c r="F284" s="14"/>
      <c r="G284" s="14"/>
      <c r="H284" s="2" t="s">
        <v>832</v>
      </c>
      <c r="I284" s="1">
        <v>33273</v>
      </c>
      <c r="J284" s="2" t="s">
        <v>150</v>
      </c>
      <c r="K284" s="2" t="s">
        <v>214</v>
      </c>
      <c r="L284" s="2" t="s">
        <v>215</v>
      </c>
      <c r="M284" s="1">
        <v>125811</v>
      </c>
      <c r="N284" s="2" t="s">
        <v>13</v>
      </c>
      <c r="O284" s="1">
        <v>24</v>
      </c>
      <c r="P284" s="2" t="s">
        <v>177</v>
      </c>
      <c r="Q284" s="2" t="s">
        <v>178</v>
      </c>
      <c r="R284" s="1">
        <v>68</v>
      </c>
      <c r="S284" s="2">
        <v>26</v>
      </c>
      <c r="V284" s="3">
        <v>178</v>
      </c>
      <c r="W284" s="3">
        <v>70</v>
      </c>
    </row>
    <row r="285" spans="1:23" x14ac:dyDescent="0.45">
      <c r="A285" s="13"/>
      <c r="B285" s="13">
        <v>154</v>
      </c>
      <c r="C285" s="14" t="s">
        <v>1182</v>
      </c>
      <c r="D285" s="13">
        <v>16</v>
      </c>
      <c r="E285" s="14" t="s">
        <v>1495</v>
      </c>
      <c r="F285" s="14" t="s">
        <v>1437</v>
      </c>
      <c r="G285" s="14"/>
      <c r="H285" s="2" t="s">
        <v>1181</v>
      </c>
      <c r="I285" s="1">
        <v>34990</v>
      </c>
      <c r="J285" s="2" t="s">
        <v>116</v>
      </c>
      <c r="K285" s="2" t="s">
        <v>102</v>
      </c>
      <c r="L285" s="2" t="s">
        <v>234</v>
      </c>
      <c r="M285" s="1">
        <v>122390</v>
      </c>
      <c r="N285" s="2" t="s">
        <v>13</v>
      </c>
      <c r="O285" s="1">
        <v>41</v>
      </c>
      <c r="P285" s="2" t="s">
        <v>177</v>
      </c>
      <c r="Q285" s="2" t="s">
        <v>178</v>
      </c>
      <c r="R285" s="1">
        <v>76</v>
      </c>
      <c r="S285" s="2">
        <v>26</v>
      </c>
      <c r="U285" s="1">
        <v>1</v>
      </c>
      <c r="V285" s="3">
        <v>182</v>
      </c>
      <c r="W285" s="3">
        <v>67.5</v>
      </c>
    </row>
    <row r="286" spans="1:23" x14ac:dyDescent="0.45">
      <c r="A286" s="13"/>
      <c r="B286" s="13">
        <v>174</v>
      </c>
      <c r="C286" s="14" t="s">
        <v>1265</v>
      </c>
      <c r="D286" s="13">
        <v>16</v>
      </c>
      <c r="E286" s="14" t="s">
        <v>1495</v>
      </c>
      <c r="F286" s="14" t="s">
        <v>1324</v>
      </c>
      <c r="G286" s="14" t="s">
        <v>1323</v>
      </c>
      <c r="H286" s="2" t="s">
        <v>1265</v>
      </c>
      <c r="J286" s="2" t="s">
        <v>193</v>
      </c>
      <c r="K286" s="2" t="s">
        <v>194</v>
      </c>
      <c r="L286" s="2" t="s">
        <v>195</v>
      </c>
      <c r="M286" s="1">
        <v>122545</v>
      </c>
      <c r="N286" s="2" t="s">
        <v>13</v>
      </c>
      <c r="O286" s="1">
        <v>36</v>
      </c>
      <c r="P286" s="2" t="s">
        <v>177</v>
      </c>
      <c r="Q286" s="2" t="s">
        <v>178</v>
      </c>
      <c r="R286" s="1">
        <v>61</v>
      </c>
      <c r="S286" s="2">
        <v>26</v>
      </c>
      <c r="V286" s="3">
        <v>184</v>
      </c>
      <c r="W286" s="3">
        <v>66</v>
      </c>
    </row>
    <row r="287" spans="1:23" x14ac:dyDescent="0.45">
      <c r="A287" s="13"/>
      <c r="B287" s="13">
        <v>181</v>
      </c>
      <c r="C287" s="14" t="s">
        <v>997</v>
      </c>
      <c r="D287" s="13">
        <v>16</v>
      </c>
      <c r="E287" s="14" t="s">
        <v>1495</v>
      </c>
      <c r="F287" s="14" t="s">
        <v>1373</v>
      </c>
      <c r="G287" s="14"/>
      <c r="H287" s="2" t="s">
        <v>996</v>
      </c>
      <c r="I287" s="1">
        <v>26333</v>
      </c>
      <c r="J287" s="2" t="s">
        <v>202</v>
      </c>
      <c r="K287" s="2" t="s">
        <v>203</v>
      </c>
      <c r="L287" s="2" t="s">
        <v>204</v>
      </c>
      <c r="M287" s="1">
        <v>57251</v>
      </c>
      <c r="N287" s="2" t="s">
        <v>13</v>
      </c>
      <c r="O287" s="1">
        <v>28</v>
      </c>
      <c r="P287" s="2" t="s">
        <v>177</v>
      </c>
      <c r="Q287" s="2" t="s">
        <v>178</v>
      </c>
      <c r="R287" s="1">
        <v>64</v>
      </c>
      <c r="S287" s="2">
        <v>26</v>
      </c>
      <c r="U287" s="1">
        <v>1</v>
      </c>
      <c r="V287" s="3">
        <v>184</v>
      </c>
      <c r="W287" s="3">
        <v>80</v>
      </c>
    </row>
    <row r="288" spans="1:23" x14ac:dyDescent="0.45">
      <c r="A288" s="13"/>
      <c r="B288" s="13">
        <v>182</v>
      </c>
      <c r="C288" s="14" t="s">
        <v>1160</v>
      </c>
      <c r="D288" s="13">
        <v>16</v>
      </c>
      <c r="E288" s="14" t="s">
        <v>1495</v>
      </c>
      <c r="F288" s="14" t="s">
        <v>1291</v>
      </c>
      <c r="G288" s="14"/>
      <c r="H288" s="2" t="s">
        <v>1159</v>
      </c>
      <c r="I288" s="1">
        <v>31864</v>
      </c>
      <c r="J288" s="2" t="s">
        <v>211</v>
      </c>
      <c r="K288" s="2" t="s">
        <v>212</v>
      </c>
      <c r="L288" s="2" t="s">
        <v>213</v>
      </c>
      <c r="M288" s="1">
        <v>92232</v>
      </c>
      <c r="N288" s="2" t="s">
        <v>13</v>
      </c>
      <c r="O288" s="1">
        <v>29</v>
      </c>
      <c r="P288" s="2" t="s">
        <v>177</v>
      </c>
      <c r="Q288" s="2" t="s">
        <v>178</v>
      </c>
      <c r="R288" s="1">
        <v>67</v>
      </c>
      <c r="S288" s="2">
        <v>26</v>
      </c>
      <c r="U288" s="1">
        <v>1</v>
      </c>
      <c r="V288" s="3">
        <v>177</v>
      </c>
      <c r="W288" s="3">
        <v>74</v>
      </c>
    </row>
    <row r="289" spans="1:23" x14ac:dyDescent="0.45">
      <c r="A289" s="13"/>
      <c r="B289" s="13">
        <v>183</v>
      </c>
      <c r="C289" s="14" t="s">
        <v>1037</v>
      </c>
      <c r="D289" s="13">
        <v>16</v>
      </c>
      <c r="E289" s="14" t="s">
        <v>1495</v>
      </c>
      <c r="F289" s="14" t="s">
        <v>1324</v>
      </c>
      <c r="G289" s="14"/>
      <c r="H289" s="2" t="s">
        <v>1036</v>
      </c>
      <c r="I289" s="1">
        <v>34024</v>
      </c>
      <c r="J289" s="2" t="s">
        <v>216</v>
      </c>
      <c r="K289" s="2" t="s">
        <v>217</v>
      </c>
      <c r="L289" s="2" t="s">
        <v>218</v>
      </c>
      <c r="M289" s="1">
        <v>102739</v>
      </c>
      <c r="N289" s="2" t="s">
        <v>13</v>
      </c>
      <c r="O289" s="1">
        <v>32</v>
      </c>
      <c r="P289" s="2" t="s">
        <v>177</v>
      </c>
      <c r="Q289" s="2" t="s">
        <v>178</v>
      </c>
      <c r="R289" s="1">
        <v>69</v>
      </c>
      <c r="S289" s="2">
        <v>26</v>
      </c>
      <c r="V289" s="3">
        <v>185</v>
      </c>
      <c r="W289" s="3">
        <v>80.5</v>
      </c>
    </row>
    <row r="290" spans="1:23" x14ac:dyDescent="0.45">
      <c r="A290" s="13"/>
      <c r="B290" s="13">
        <v>185</v>
      </c>
      <c r="C290" s="14" t="s">
        <v>927</v>
      </c>
      <c r="D290" s="13">
        <v>16</v>
      </c>
      <c r="E290" s="14" t="s">
        <v>1495</v>
      </c>
      <c r="F290" s="14"/>
      <c r="G290" s="14" t="s">
        <v>1439</v>
      </c>
      <c r="H290" s="2" t="s">
        <v>926</v>
      </c>
      <c r="I290" s="1">
        <v>26450</v>
      </c>
      <c r="J290" s="2" t="s">
        <v>222</v>
      </c>
      <c r="K290" s="2" t="s">
        <v>223</v>
      </c>
      <c r="L290" s="2" t="s">
        <v>224</v>
      </c>
      <c r="M290" s="1">
        <v>8316</v>
      </c>
      <c r="N290" s="2" t="s">
        <v>13</v>
      </c>
      <c r="O290" s="1">
        <v>31</v>
      </c>
      <c r="P290" s="2" t="s">
        <v>177</v>
      </c>
      <c r="Q290" s="2" t="s">
        <v>178</v>
      </c>
      <c r="R290" s="1">
        <v>71</v>
      </c>
      <c r="S290" s="2">
        <v>26</v>
      </c>
      <c r="V290" s="3">
        <v>178</v>
      </c>
      <c r="W290" s="3">
        <v>70</v>
      </c>
    </row>
    <row r="291" spans="1:23" x14ac:dyDescent="0.45">
      <c r="A291" s="13"/>
      <c r="B291" s="13">
        <v>186</v>
      </c>
      <c r="C291" s="14" t="s">
        <v>764</v>
      </c>
      <c r="D291" s="13">
        <v>16</v>
      </c>
      <c r="E291" s="14" t="s">
        <v>1495</v>
      </c>
      <c r="F291" s="14"/>
      <c r="G291" s="14"/>
      <c r="H291" s="2" t="s">
        <v>763</v>
      </c>
      <c r="I291" s="1">
        <v>14962</v>
      </c>
      <c r="J291" s="2" t="s">
        <v>228</v>
      </c>
      <c r="K291" s="2" t="s">
        <v>229</v>
      </c>
      <c r="L291" s="2" t="s">
        <v>230</v>
      </c>
      <c r="M291" s="1">
        <v>64633</v>
      </c>
      <c r="N291" s="2" t="s">
        <v>13</v>
      </c>
      <c r="O291" s="1">
        <v>31</v>
      </c>
      <c r="P291" s="2" t="s">
        <v>177</v>
      </c>
      <c r="Q291" s="2" t="s">
        <v>178</v>
      </c>
      <c r="R291" s="1">
        <v>73</v>
      </c>
      <c r="S291" s="2">
        <v>26</v>
      </c>
      <c r="T291" s="2" t="s">
        <v>1284</v>
      </c>
      <c r="V291" s="3">
        <v>180</v>
      </c>
      <c r="W291" s="3">
        <v>68.5</v>
      </c>
    </row>
    <row r="292" spans="1:23" x14ac:dyDescent="0.45">
      <c r="A292" s="13"/>
      <c r="B292" s="13">
        <v>187</v>
      </c>
      <c r="C292" s="14" t="s">
        <v>1266</v>
      </c>
      <c r="D292" s="13">
        <v>16</v>
      </c>
      <c r="E292" s="14" t="s">
        <v>1495</v>
      </c>
      <c r="F292" s="14" t="s">
        <v>1336</v>
      </c>
      <c r="G292" s="14"/>
      <c r="H292" s="2" t="s">
        <v>1266</v>
      </c>
      <c r="J292" s="2" t="s">
        <v>20</v>
      </c>
      <c r="K292" s="2" t="s">
        <v>102</v>
      </c>
      <c r="L292" s="2" t="s">
        <v>231</v>
      </c>
      <c r="M292" s="1">
        <v>59721</v>
      </c>
      <c r="N292" s="2" t="s">
        <v>13</v>
      </c>
      <c r="O292" s="1">
        <v>27</v>
      </c>
      <c r="P292" s="2" t="s">
        <v>177</v>
      </c>
      <c r="Q292" s="2" t="s">
        <v>178</v>
      </c>
      <c r="R292" s="1">
        <v>74</v>
      </c>
      <c r="S292" s="2">
        <v>26</v>
      </c>
      <c r="V292" s="3">
        <v>177</v>
      </c>
      <c r="W292" s="3">
        <v>65</v>
      </c>
    </row>
    <row r="293" spans="1:23" x14ac:dyDescent="0.45">
      <c r="A293" s="13"/>
      <c r="B293" s="13">
        <v>227</v>
      </c>
      <c r="C293" s="14" t="s">
        <v>1041</v>
      </c>
      <c r="D293" s="13">
        <v>16</v>
      </c>
      <c r="E293" s="14" t="s">
        <v>1495</v>
      </c>
      <c r="F293" s="14"/>
      <c r="G293" s="14" t="s">
        <v>1302</v>
      </c>
      <c r="H293" s="2" t="s">
        <v>1040</v>
      </c>
      <c r="I293" s="1">
        <v>35617</v>
      </c>
      <c r="J293" s="2" t="s">
        <v>179</v>
      </c>
      <c r="K293" s="2" t="s">
        <v>180</v>
      </c>
      <c r="L293" s="2" t="s">
        <v>181</v>
      </c>
      <c r="M293" s="1">
        <v>122560</v>
      </c>
      <c r="N293" s="2" t="s">
        <v>13</v>
      </c>
      <c r="O293" s="1">
        <v>27</v>
      </c>
      <c r="P293" s="2" t="s">
        <v>177</v>
      </c>
      <c r="Q293" s="2" t="s">
        <v>178</v>
      </c>
      <c r="R293" s="1">
        <v>56</v>
      </c>
      <c r="S293" s="2">
        <v>26</v>
      </c>
      <c r="U293" s="1">
        <v>1</v>
      </c>
      <c r="V293" s="3">
        <v>176</v>
      </c>
      <c r="W293" s="3">
        <v>76.5</v>
      </c>
    </row>
    <row r="294" spans="1:23" x14ac:dyDescent="0.45">
      <c r="A294" s="13"/>
      <c r="B294" s="13">
        <v>228</v>
      </c>
      <c r="C294" s="14" t="s">
        <v>1023</v>
      </c>
      <c r="D294" s="13">
        <v>16</v>
      </c>
      <c r="E294" s="14" t="s">
        <v>1495</v>
      </c>
      <c r="F294" s="14" t="s">
        <v>1314</v>
      </c>
      <c r="G294" s="14"/>
      <c r="H294" s="2" t="s">
        <v>1022</v>
      </c>
      <c r="I294" s="1">
        <v>35637</v>
      </c>
      <c r="J294" s="2" t="s">
        <v>187</v>
      </c>
      <c r="K294" s="2" t="s">
        <v>188</v>
      </c>
      <c r="L294" s="2" t="s">
        <v>189</v>
      </c>
      <c r="N294" s="2" t="s">
        <v>13</v>
      </c>
      <c r="O294" s="1">
        <v>24</v>
      </c>
      <c r="P294" s="2" t="s">
        <v>177</v>
      </c>
      <c r="Q294" s="2" t="s">
        <v>178</v>
      </c>
      <c r="R294" s="1">
        <v>59</v>
      </c>
      <c r="S294" s="2">
        <v>26</v>
      </c>
      <c r="T294" s="2" t="s">
        <v>1283</v>
      </c>
      <c r="U294" s="1">
        <v>1</v>
      </c>
      <c r="V294" s="3">
        <v>176</v>
      </c>
      <c r="W294" s="3">
        <v>70.5</v>
      </c>
    </row>
    <row r="295" spans="1:23" x14ac:dyDescent="0.45">
      <c r="A295" s="13"/>
      <c r="B295" s="13">
        <v>229</v>
      </c>
      <c r="C295" s="14" t="s">
        <v>1271</v>
      </c>
      <c r="D295" s="13">
        <v>16</v>
      </c>
      <c r="E295" s="14" t="s">
        <v>1495</v>
      </c>
      <c r="F295" s="14" t="s">
        <v>1316</v>
      </c>
      <c r="G295" s="14" t="s">
        <v>1315</v>
      </c>
      <c r="H295" s="2" t="s">
        <v>1271</v>
      </c>
      <c r="J295" s="2" t="s">
        <v>190</v>
      </c>
      <c r="K295" s="2" t="s">
        <v>191</v>
      </c>
      <c r="L295" s="2" t="s">
        <v>192</v>
      </c>
      <c r="M295" s="1">
        <v>90588</v>
      </c>
      <c r="N295" s="2" t="s">
        <v>13</v>
      </c>
      <c r="O295" s="1">
        <v>27</v>
      </c>
      <c r="P295" s="2" t="s">
        <v>177</v>
      </c>
      <c r="Q295" s="2" t="s">
        <v>178</v>
      </c>
      <c r="R295" s="1">
        <v>60</v>
      </c>
      <c r="S295" s="2">
        <v>26</v>
      </c>
      <c r="U295" s="1">
        <v>2</v>
      </c>
      <c r="V295" s="3">
        <v>176</v>
      </c>
      <c r="W295" s="3">
        <v>63</v>
      </c>
    </row>
    <row r="296" spans="1:23" x14ac:dyDescent="0.45">
      <c r="A296" s="13"/>
      <c r="B296" s="13">
        <v>230</v>
      </c>
      <c r="C296" s="14" t="s">
        <v>1126</v>
      </c>
      <c r="D296" s="13">
        <v>16</v>
      </c>
      <c r="E296" s="14" t="s">
        <v>1495</v>
      </c>
      <c r="F296" s="14" t="s">
        <v>1291</v>
      </c>
      <c r="G296" s="14"/>
      <c r="H296" s="2" t="s">
        <v>1125</v>
      </c>
      <c r="I296" s="1">
        <v>35306</v>
      </c>
      <c r="J296" s="2" t="s">
        <v>197</v>
      </c>
      <c r="K296" s="2" t="s">
        <v>196</v>
      </c>
      <c r="L296" s="2" t="s">
        <v>198</v>
      </c>
      <c r="M296" s="1">
        <v>118353</v>
      </c>
      <c r="N296" s="2" t="s">
        <v>13</v>
      </c>
      <c r="O296" s="1">
        <v>22</v>
      </c>
      <c r="P296" s="2" t="s">
        <v>177</v>
      </c>
      <c r="Q296" s="2" t="s">
        <v>178</v>
      </c>
      <c r="R296" s="1">
        <v>62</v>
      </c>
      <c r="S296" s="2">
        <v>26</v>
      </c>
      <c r="V296" s="3">
        <v>187</v>
      </c>
      <c r="W296" s="3">
        <v>80.5</v>
      </c>
    </row>
    <row r="297" spans="1:23" x14ac:dyDescent="0.45">
      <c r="A297" s="13"/>
      <c r="B297" s="13">
        <v>231</v>
      </c>
      <c r="C297" s="14" t="s">
        <v>1051</v>
      </c>
      <c r="D297" s="13">
        <v>16</v>
      </c>
      <c r="E297" s="14" t="s">
        <v>1495</v>
      </c>
      <c r="F297" s="14"/>
      <c r="G297" s="14"/>
      <c r="H297" s="2" t="s">
        <v>1050</v>
      </c>
      <c r="I297" s="1">
        <v>30292</v>
      </c>
      <c r="J297" s="2" t="s">
        <v>200</v>
      </c>
      <c r="K297" s="2" t="s">
        <v>199</v>
      </c>
      <c r="L297" s="2" t="s">
        <v>201</v>
      </c>
      <c r="M297" s="1">
        <v>34579</v>
      </c>
      <c r="N297" s="2" t="s">
        <v>13</v>
      </c>
      <c r="O297" s="1">
        <v>33</v>
      </c>
      <c r="P297" s="2" t="s">
        <v>177</v>
      </c>
      <c r="Q297" s="2" t="s">
        <v>178</v>
      </c>
      <c r="R297" s="1">
        <v>63</v>
      </c>
      <c r="S297" s="2">
        <v>26</v>
      </c>
      <c r="T297" s="2" t="s">
        <v>1284</v>
      </c>
      <c r="V297" s="3">
        <v>180</v>
      </c>
      <c r="W297" s="3">
        <v>70</v>
      </c>
    </row>
    <row r="298" spans="1:23" x14ac:dyDescent="0.45">
      <c r="A298" s="13"/>
      <c r="B298" s="13">
        <v>232</v>
      </c>
      <c r="C298" s="14" t="s">
        <v>953</v>
      </c>
      <c r="D298" s="13">
        <v>16</v>
      </c>
      <c r="E298" s="14" t="s">
        <v>1495</v>
      </c>
      <c r="F298" s="14" t="s">
        <v>1291</v>
      </c>
      <c r="G298" s="14" t="s">
        <v>1393</v>
      </c>
      <c r="H298" s="2" t="s">
        <v>952</v>
      </c>
      <c r="I298" s="1">
        <v>33712</v>
      </c>
      <c r="J298" s="2" t="s">
        <v>205</v>
      </c>
      <c r="K298" s="2" t="s">
        <v>206</v>
      </c>
      <c r="L298" s="2" t="s">
        <v>207</v>
      </c>
      <c r="M298" s="1">
        <v>95094</v>
      </c>
      <c r="N298" s="2" t="s">
        <v>13</v>
      </c>
      <c r="O298" s="1">
        <v>46</v>
      </c>
      <c r="P298" s="2" t="s">
        <v>177</v>
      </c>
      <c r="Q298" s="2" t="s">
        <v>178</v>
      </c>
      <c r="R298" s="1">
        <v>65</v>
      </c>
      <c r="S298" s="2">
        <v>26</v>
      </c>
      <c r="U298" s="1">
        <v>1</v>
      </c>
      <c r="V298" s="3">
        <v>176</v>
      </c>
      <c r="W298" s="3">
        <v>76</v>
      </c>
    </row>
    <row r="299" spans="1:23" x14ac:dyDescent="0.45">
      <c r="A299" s="13"/>
      <c r="B299" s="13">
        <v>233</v>
      </c>
      <c r="C299" s="14" t="s">
        <v>891</v>
      </c>
      <c r="D299" s="13">
        <v>16</v>
      </c>
      <c r="E299" s="14" t="s">
        <v>1495</v>
      </c>
      <c r="F299" s="14" t="s">
        <v>1308</v>
      </c>
      <c r="G299" s="14" t="s">
        <v>1395</v>
      </c>
      <c r="H299" s="2" t="s">
        <v>890</v>
      </c>
      <c r="I299" s="1">
        <v>35836</v>
      </c>
      <c r="J299" s="2" t="s">
        <v>208</v>
      </c>
      <c r="K299" s="2" t="s">
        <v>209</v>
      </c>
      <c r="L299" s="2" t="s">
        <v>210</v>
      </c>
      <c r="M299" s="1">
        <v>124767</v>
      </c>
      <c r="N299" s="2" t="s">
        <v>13</v>
      </c>
      <c r="O299" s="1">
        <v>34</v>
      </c>
      <c r="P299" s="2" t="s">
        <v>177</v>
      </c>
      <c r="Q299" s="2" t="s">
        <v>178</v>
      </c>
      <c r="R299" s="1">
        <v>66</v>
      </c>
      <c r="S299" s="2">
        <v>26</v>
      </c>
      <c r="V299" s="3">
        <v>178</v>
      </c>
      <c r="W299" s="3">
        <v>78</v>
      </c>
    </row>
    <row r="300" spans="1:23" x14ac:dyDescent="0.45">
      <c r="A300" s="13"/>
      <c r="B300" s="13">
        <v>234</v>
      </c>
      <c r="C300" s="14" t="s">
        <v>813</v>
      </c>
      <c r="D300" s="13">
        <v>16</v>
      </c>
      <c r="E300" s="14" t="s">
        <v>1495</v>
      </c>
      <c r="F300" s="14" t="s">
        <v>1319</v>
      </c>
      <c r="G300" s="14"/>
      <c r="H300" s="2" t="s">
        <v>812</v>
      </c>
      <c r="I300" s="1">
        <v>30168</v>
      </c>
      <c r="J300" s="2" t="s">
        <v>219</v>
      </c>
      <c r="K300" s="2" t="s">
        <v>220</v>
      </c>
      <c r="L300" s="2" t="s">
        <v>221</v>
      </c>
      <c r="M300" s="1">
        <v>83426</v>
      </c>
      <c r="N300" s="2" t="s">
        <v>13</v>
      </c>
      <c r="O300" s="1">
        <v>21</v>
      </c>
      <c r="P300" s="2" t="s">
        <v>177</v>
      </c>
      <c r="Q300" s="2" t="s">
        <v>178</v>
      </c>
      <c r="R300" s="1">
        <v>70</v>
      </c>
      <c r="S300" s="2">
        <v>26</v>
      </c>
      <c r="U300" s="1">
        <v>1</v>
      </c>
      <c r="V300" s="3">
        <v>178</v>
      </c>
      <c r="W300" s="3">
        <v>70</v>
      </c>
    </row>
    <row r="301" spans="1:23" x14ac:dyDescent="0.45">
      <c r="A301" s="13"/>
      <c r="B301" s="13">
        <v>235</v>
      </c>
      <c r="C301" s="14" t="s">
        <v>1172</v>
      </c>
      <c r="D301" s="13">
        <v>16</v>
      </c>
      <c r="E301" s="14" t="s">
        <v>1495</v>
      </c>
      <c r="F301" s="14"/>
      <c r="G301" s="14"/>
      <c r="H301" s="2" t="s">
        <v>1171</v>
      </c>
      <c r="I301" s="1">
        <v>31060</v>
      </c>
      <c r="J301" s="2" t="s">
        <v>225</v>
      </c>
      <c r="K301" s="2" t="s">
        <v>226</v>
      </c>
      <c r="L301" s="2" t="s">
        <v>227</v>
      </c>
      <c r="M301" s="1">
        <v>88249</v>
      </c>
      <c r="N301" s="2" t="s">
        <v>13</v>
      </c>
      <c r="O301" s="1">
        <v>35</v>
      </c>
      <c r="P301" s="2" t="s">
        <v>177</v>
      </c>
      <c r="Q301" s="2" t="s">
        <v>178</v>
      </c>
      <c r="R301" s="1">
        <v>72</v>
      </c>
      <c r="S301" s="2">
        <v>26</v>
      </c>
      <c r="V301" s="3">
        <v>178</v>
      </c>
      <c r="W301" s="3">
        <v>85</v>
      </c>
    </row>
    <row r="302" spans="1:23" x14ac:dyDescent="0.45">
      <c r="A302" s="13"/>
      <c r="B302" s="13">
        <v>236</v>
      </c>
      <c r="C302" s="14" t="s">
        <v>1122</v>
      </c>
      <c r="D302" s="13">
        <v>16</v>
      </c>
      <c r="E302" s="14" t="s">
        <v>1495</v>
      </c>
      <c r="F302" s="14" t="s">
        <v>1461</v>
      </c>
      <c r="G302" s="14" t="s">
        <v>1460</v>
      </c>
      <c r="H302" s="2" t="s">
        <v>1121</v>
      </c>
      <c r="I302" s="1">
        <v>32010</v>
      </c>
      <c r="J302" s="2" t="s">
        <v>232</v>
      </c>
      <c r="K302" s="2" t="s">
        <v>102</v>
      </c>
      <c r="L302" s="2" t="s">
        <v>233</v>
      </c>
      <c r="N302" s="2" t="s">
        <v>13</v>
      </c>
      <c r="O302" s="1">
        <v>33</v>
      </c>
      <c r="P302" s="2" t="s">
        <v>177</v>
      </c>
      <c r="Q302" s="2" t="s">
        <v>178</v>
      </c>
      <c r="R302" s="1">
        <v>75</v>
      </c>
      <c r="S302" s="2">
        <v>26</v>
      </c>
      <c r="T302" s="2" t="s">
        <v>1283</v>
      </c>
      <c r="U302" s="1">
        <v>1</v>
      </c>
      <c r="V302" s="3">
        <v>176</v>
      </c>
      <c r="W302" s="3">
        <v>72</v>
      </c>
    </row>
    <row r="303" spans="1:23" x14ac:dyDescent="0.45">
      <c r="A303" s="13">
        <f>COUNT(D303)</f>
        <v>1</v>
      </c>
      <c r="B303" s="13">
        <v>45</v>
      </c>
      <c r="C303" s="14" t="s">
        <v>1202</v>
      </c>
      <c r="D303" s="13">
        <v>17</v>
      </c>
      <c r="E303" s="14" t="s">
        <v>1496</v>
      </c>
      <c r="F303" s="14" t="s">
        <v>1353</v>
      </c>
      <c r="G303" s="14"/>
      <c r="H303" s="2" t="s">
        <v>1201</v>
      </c>
      <c r="I303" s="1">
        <v>34820</v>
      </c>
      <c r="J303" s="2" t="s">
        <v>47</v>
      </c>
      <c r="K303" s="2" t="s">
        <v>70</v>
      </c>
      <c r="L303" s="2" t="s">
        <v>71</v>
      </c>
      <c r="M303" s="1">
        <v>118743</v>
      </c>
      <c r="N303" s="2" t="s">
        <v>13</v>
      </c>
      <c r="O303" s="1">
        <v>42</v>
      </c>
      <c r="P303" s="2" t="s">
        <v>72</v>
      </c>
      <c r="Q303" s="2" t="s">
        <v>73</v>
      </c>
      <c r="R303" s="1">
        <v>18</v>
      </c>
      <c r="S303" s="2">
        <v>13</v>
      </c>
      <c r="V303" s="3">
        <v>153</v>
      </c>
      <c r="W303" s="3">
        <v>46</v>
      </c>
    </row>
    <row r="304" spans="1:23" x14ac:dyDescent="0.45">
      <c r="A304" s="13">
        <f>COUNT(D304)</f>
        <v>1</v>
      </c>
      <c r="B304" s="13">
        <v>52</v>
      </c>
      <c r="C304" s="14" t="s">
        <v>1237</v>
      </c>
      <c r="D304" s="13">
        <v>18</v>
      </c>
      <c r="E304" s="14" t="s">
        <v>1497</v>
      </c>
      <c r="F304" s="14" t="s">
        <v>1353</v>
      </c>
      <c r="G304" s="14" t="s">
        <v>1462</v>
      </c>
      <c r="H304" s="2" t="s">
        <v>1236</v>
      </c>
      <c r="I304" s="1">
        <v>34484</v>
      </c>
      <c r="J304" s="2" t="s">
        <v>104</v>
      </c>
      <c r="K304" s="2" t="s">
        <v>105</v>
      </c>
      <c r="L304" s="2" t="s">
        <v>106</v>
      </c>
      <c r="M304" s="1">
        <v>26656</v>
      </c>
      <c r="N304" s="2" t="s">
        <v>13</v>
      </c>
      <c r="O304" s="1">
        <v>42</v>
      </c>
      <c r="P304" s="2" t="s">
        <v>107</v>
      </c>
      <c r="Q304" s="2" t="s">
        <v>108</v>
      </c>
      <c r="R304" s="1">
        <v>30</v>
      </c>
      <c r="S304" s="2">
        <v>15</v>
      </c>
      <c r="U304" s="1">
        <v>1</v>
      </c>
      <c r="V304" s="3">
        <v>151</v>
      </c>
      <c r="W304" s="3">
        <v>48</v>
      </c>
    </row>
    <row r="305" spans="1:23" x14ac:dyDescent="0.45">
      <c r="A305" s="13">
        <f>COUNT(D305)</f>
        <v>1</v>
      </c>
      <c r="B305" s="13">
        <v>11</v>
      </c>
      <c r="C305" s="14" t="s">
        <v>1118</v>
      </c>
      <c r="D305" s="13">
        <v>19</v>
      </c>
      <c r="E305" s="14" t="s">
        <v>1498</v>
      </c>
      <c r="F305" s="14" t="s">
        <v>1382</v>
      </c>
      <c r="G305" s="14"/>
      <c r="H305" s="2" t="s">
        <v>1118</v>
      </c>
      <c r="I305" s="1">
        <v>35335</v>
      </c>
      <c r="J305" s="2" t="s">
        <v>56</v>
      </c>
      <c r="K305" s="2" t="s">
        <v>57</v>
      </c>
      <c r="L305" s="2" t="s">
        <v>58</v>
      </c>
      <c r="M305" s="1">
        <v>118967</v>
      </c>
      <c r="N305" s="2" t="s">
        <v>13</v>
      </c>
      <c r="O305" s="1">
        <v>23</v>
      </c>
      <c r="P305" s="2" t="s">
        <v>59</v>
      </c>
      <c r="Q305" s="2" t="s">
        <v>60</v>
      </c>
      <c r="R305" s="1">
        <v>14</v>
      </c>
      <c r="S305" s="2">
        <v>6</v>
      </c>
      <c r="V305" s="3">
        <v>163</v>
      </c>
      <c r="W305" s="3">
        <v>56</v>
      </c>
    </row>
    <row r="306" spans="1:23" x14ac:dyDescent="0.45">
      <c r="A306" s="13">
        <f>COUNT(D306:D329)</f>
        <v>24</v>
      </c>
      <c r="B306" s="13">
        <v>53</v>
      </c>
      <c r="C306" s="14" t="s">
        <v>762</v>
      </c>
      <c r="D306" s="13">
        <v>20</v>
      </c>
      <c r="E306" s="14" t="s">
        <v>1499</v>
      </c>
      <c r="F306" s="14" t="s">
        <v>1291</v>
      </c>
      <c r="G306" s="14" t="s">
        <v>1300</v>
      </c>
      <c r="H306" s="2" t="s">
        <v>761</v>
      </c>
      <c r="I306" s="1">
        <v>31294</v>
      </c>
      <c r="J306" s="2" t="s">
        <v>10</v>
      </c>
      <c r="K306" s="2" t="s">
        <v>11</v>
      </c>
      <c r="L306" s="2" t="s">
        <v>12</v>
      </c>
      <c r="M306" s="1">
        <v>89676</v>
      </c>
      <c r="N306" s="2" t="s">
        <v>13</v>
      </c>
      <c r="O306" s="1">
        <v>23</v>
      </c>
      <c r="P306" s="2" t="s">
        <v>14</v>
      </c>
      <c r="Q306" s="2" t="s">
        <v>15</v>
      </c>
      <c r="R306" s="1">
        <v>1</v>
      </c>
      <c r="S306" s="2">
        <v>16</v>
      </c>
      <c r="U306" s="1">
        <v>1</v>
      </c>
      <c r="V306" s="3">
        <v>172</v>
      </c>
      <c r="W306" s="3">
        <v>62</v>
      </c>
    </row>
    <row r="307" spans="1:23" x14ac:dyDescent="0.45">
      <c r="A307" s="13"/>
      <c r="B307" s="13">
        <v>54</v>
      </c>
      <c r="C307" s="14" t="s">
        <v>959</v>
      </c>
      <c r="D307" s="13">
        <v>20</v>
      </c>
      <c r="E307" s="14" t="s">
        <v>1499</v>
      </c>
      <c r="F307" s="14"/>
      <c r="G307" s="14"/>
      <c r="H307" s="2" t="s">
        <v>958</v>
      </c>
      <c r="I307" s="1">
        <v>35707</v>
      </c>
      <c r="J307" s="2" t="s">
        <v>16</v>
      </c>
      <c r="K307" s="2" t="s">
        <v>17</v>
      </c>
      <c r="L307" s="2" t="s">
        <v>18</v>
      </c>
      <c r="M307" s="1">
        <v>123485</v>
      </c>
      <c r="N307" s="2" t="s">
        <v>13</v>
      </c>
      <c r="O307" s="1">
        <v>22</v>
      </c>
      <c r="P307" s="2" t="s">
        <v>14</v>
      </c>
      <c r="Q307" s="2" t="s">
        <v>15</v>
      </c>
      <c r="R307" s="1">
        <v>2</v>
      </c>
      <c r="S307" s="2">
        <v>16</v>
      </c>
      <c r="V307" s="3">
        <v>175</v>
      </c>
      <c r="W307" s="3">
        <v>73</v>
      </c>
    </row>
    <row r="308" spans="1:23" x14ac:dyDescent="0.45">
      <c r="A308" s="13"/>
      <c r="B308" s="13">
        <v>55</v>
      </c>
      <c r="C308" s="14" t="s">
        <v>1001</v>
      </c>
      <c r="D308" s="13">
        <v>20</v>
      </c>
      <c r="E308" s="14" t="s">
        <v>1499</v>
      </c>
      <c r="F308" s="14" t="s">
        <v>1319</v>
      </c>
      <c r="G308" s="14"/>
      <c r="H308" s="2" t="s">
        <v>1000</v>
      </c>
      <c r="I308" s="1">
        <v>35663</v>
      </c>
      <c r="J308" s="2" t="s">
        <v>20</v>
      </c>
      <c r="K308" s="2" t="s">
        <v>19</v>
      </c>
      <c r="L308" s="2" t="s">
        <v>21</v>
      </c>
      <c r="N308" s="2" t="s">
        <v>13</v>
      </c>
      <c r="O308" s="1">
        <v>22</v>
      </c>
      <c r="P308" s="2" t="s">
        <v>14</v>
      </c>
      <c r="Q308" s="2" t="s">
        <v>15</v>
      </c>
      <c r="R308" s="1">
        <v>3</v>
      </c>
      <c r="S308" s="2">
        <v>16</v>
      </c>
      <c r="T308" s="2" t="s">
        <v>1283</v>
      </c>
      <c r="U308" s="1">
        <v>1</v>
      </c>
      <c r="V308" s="3">
        <v>169</v>
      </c>
      <c r="W308" s="3">
        <v>67</v>
      </c>
    </row>
    <row r="309" spans="1:23" x14ac:dyDescent="0.45">
      <c r="A309" s="13"/>
      <c r="B309" s="13">
        <v>56</v>
      </c>
      <c r="C309" s="14" t="s">
        <v>909</v>
      </c>
      <c r="D309" s="13">
        <v>20</v>
      </c>
      <c r="E309" s="14" t="s">
        <v>1499</v>
      </c>
      <c r="F309" s="14" t="s">
        <v>1334</v>
      </c>
      <c r="G309" s="14"/>
      <c r="H309" s="2" t="s">
        <v>908</v>
      </c>
      <c r="I309" s="1">
        <v>35804</v>
      </c>
      <c r="J309" s="2" t="s">
        <v>22</v>
      </c>
      <c r="K309" s="2" t="s">
        <v>23</v>
      </c>
      <c r="L309" s="2" t="s">
        <v>24</v>
      </c>
      <c r="N309" s="2" t="s">
        <v>13</v>
      </c>
      <c r="O309" s="1">
        <v>23</v>
      </c>
      <c r="P309" s="2" t="s">
        <v>14</v>
      </c>
      <c r="Q309" s="2" t="s">
        <v>15</v>
      </c>
      <c r="R309" s="1">
        <v>4</v>
      </c>
      <c r="S309" s="2">
        <v>16</v>
      </c>
      <c r="T309" s="2" t="s">
        <v>1283</v>
      </c>
      <c r="V309" s="3">
        <v>176</v>
      </c>
      <c r="W309" s="3" t="s">
        <v>1295</v>
      </c>
    </row>
    <row r="310" spans="1:23" x14ac:dyDescent="0.45">
      <c r="A310" s="13"/>
      <c r="B310" s="13">
        <v>57</v>
      </c>
      <c r="C310" s="14" t="s">
        <v>899</v>
      </c>
      <c r="D310" s="13">
        <v>20</v>
      </c>
      <c r="E310" s="14" t="s">
        <v>1499</v>
      </c>
      <c r="F310" s="14" t="s">
        <v>1293</v>
      </c>
      <c r="G310" s="14"/>
      <c r="H310" s="2" t="s">
        <v>898</v>
      </c>
      <c r="I310" s="1">
        <v>35825</v>
      </c>
      <c r="J310" s="2" t="s">
        <v>30</v>
      </c>
      <c r="K310" s="2" t="s">
        <v>31</v>
      </c>
      <c r="L310" s="2" t="s">
        <v>32</v>
      </c>
      <c r="M310" s="1">
        <v>124672</v>
      </c>
      <c r="N310" s="2" t="s">
        <v>13</v>
      </c>
      <c r="O310" s="1">
        <v>22</v>
      </c>
      <c r="P310" s="2" t="s">
        <v>14</v>
      </c>
      <c r="Q310" s="2" t="s">
        <v>15</v>
      </c>
      <c r="R310" s="1">
        <v>6</v>
      </c>
      <c r="S310" s="2">
        <v>16</v>
      </c>
      <c r="V310" s="3">
        <v>166</v>
      </c>
      <c r="W310" s="3">
        <v>60</v>
      </c>
    </row>
    <row r="311" spans="1:23" x14ac:dyDescent="0.45">
      <c r="A311" s="13"/>
      <c r="B311" s="13">
        <v>58</v>
      </c>
      <c r="C311" s="14" t="s">
        <v>1097</v>
      </c>
      <c r="D311" s="13">
        <v>20</v>
      </c>
      <c r="E311" s="14" t="s">
        <v>1499</v>
      </c>
      <c r="F311" s="14"/>
      <c r="G311" s="14"/>
      <c r="H311" s="2" t="s">
        <v>1096</v>
      </c>
      <c r="I311" s="1">
        <v>31802</v>
      </c>
      <c r="J311" s="2" t="s">
        <v>33</v>
      </c>
      <c r="K311" s="2" t="s">
        <v>34</v>
      </c>
      <c r="L311" s="2" t="s">
        <v>35</v>
      </c>
      <c r="M311" s="1">
        <v>95958</v>
      </c>
      <c r="N311" s="2" t="s">
        <v>13</v>
      </c>
      <c r="O311" s="1">
        <v>23</v>
      </c>
      <c r="P311" s="2" t="s">
        <v>14</v>
      </c>
      <c r="Q311" s="2" t="s">
        <v>15</v>
      </c>
      <c r="R311" s="1">
        <v>7</v>
      </c>
      <c r="S311" s="2">
        <v>16</v>
      </c>
      <c r="V311" s="3">
        <v>174</v>
      </c>
      <c r="W311" s="3">
        <v>68.5</v>
      </c>
    </row>
    <row r="312" spans="1:23" x14ac:dyDescent="0.45">
      <c r="A312" s="13"/>
      <c r="B312" s="13">
        <v>59</v>
      </c>
      <c r="C312" s="14" t="s">
        <v>1252</v>
      </c>
      <c r="D312" s="13">
        <v>20</v>
      </c>
      <c r="E312" s="14" t="s">
        <v>1499</v>
      </c>
      <c r="F312" s="14"/>
      <c r="G312" s="14"/>
      <c r="H312" s="2" t="s">
        <v>1252</v>
      </c>
      <c r="J312" s="2" t="s">
        <v>50</v>
      </c>
      <c r="K312" s="2" t="s">
        <v>51</v>
      </c>
      <c r="L312" s="2" t="s">
        <v>52</v>
      </c>
      <c r="M312" s="1">
        <v>122501</v>
      </c>
      <c r="N312" s="2" t="s">
        <v>13</v>
      </c>
      <c r="O312" s="1">
        <v>21</v>
      </c>
      <c r="P312" s="2" t="s">
        <v>14</v>
      </c>
      <c r="Q312" s="2" t="s">
        <v>15</v>
      </c>
      <c r="R312" s="1">
        <v>12</v>
      </c>
      <c r="S312" s="2">
        <v>16</v>
      </c>
      <c r="V312" s="3">
        <v>165</v>
      </c>
      <c r="W312" s="3" t="s">
        <v>1295</v>
      </c>
    </row>
    <row r="313" spans="1:23" x14ac:dyDescent="0.45">
      <c r="A313" s="13"/>
      <c r="B313" s="13">
        <v>60</v>
      </c>
      <c r="C313" s="14" t="s">
        <v>949</v>
      </c>
      <c r="D313" s="13">
        <v>20</v>
      </c>
      <c r="E313" s="14" t="s">
        <v>1499</v>
      </c>
      <c r="F313" s="14"/>
      <c r="G313" s="14"/>
      <c r="H313" s="2" t="s">
        <v>948</v>
      </c>
      <c r="I313" s="1">
        <v>35718</v>
      </c>
      <c r="J313" s="2" t="s">
        <v>53</v>
      </c>
      <c r="K313" s="2" t="s">
        <v>54</v>
      </c>
      <c r="L313" s="2" t="s">
        <v>55</v>
      </c>
      <c r="M313" s="1">
        <v>123594</v>
      </c>
      <c r="N313" s="2" t="s">
        <v>13</v>
      </c>
      <c r="O313" s="1">
        <v>21</v>
      </c>
      <c r="P313" s="2" t="s">
        <v>14</v>
      </c>
      <c r="Q313" s="2" t="s">
        <v>15</v>
      </c>
      <c r="R313" s="1">
        <v>13</v>
      </c>
      <c r="S313" s="2">
        <v>16</v>
      </c>
      <c r="V313" s="3">
        <v>159</v>
      </c>
      <c r="W313" s="3">
        <v>60</v>
      </c>
    </row>
    <row r="314" spans="1:23" x14ac:dyDescent="0.45">
      <c r="A314" s="13"/>
      <c r="B314" s="13">
        <v>61</v>
      </c>
      <c r="C314" s="14" t="s">
        <v>1083</v>
      </c>
      <c r="D314" s="13">
        <v>20</v>
      </c>
      <c r="E314" s="14" t="s">
        <v>1499</v>
      </c>
      <c r="F314" s="14" t="s">
        <v>1293</v>
      </c>
      <c r="G314" s="14"/>
      <c r="H314" s="2" t="s">
        <v>1082</v>
      </c>
      <c r="I314" s="1">
        <v>35521</v>
      </c>
      <c r="J314" s="2" t="s">
        <v>61</v>
      </c>
      <c r="K314" s="2" t="s">
        <v>62</v>
      </c>
      <c r="L314" s="2" t="s">
        <v>63</v>
      </c>
      <c r="M314" s="1">
        <v>122306</v>
      </c>
      <c r="N314" s="2" t="s">
        <v>13</v>
      </c>
      <c r="O314" s="1">
        <v>21</v>
      </c>
      <c r="P314" s="2" t="s">
        <v>14</v>
      </c>
      <c r="Q314" s="2" t="s">
        <v>15</v>
      </c>
      <c r="R314" s="1">
        <v>15</v>
      </c>
      <c r="S314" s="2">
        <v>16</v>
      </c>
      <c r="U314" s="1">
        <v>1</v>
      </c>
      <c r="V314" s="3">
        <v>170</v>
      </c>
      <c r="W314" s="3">
        <v>57</v>
      </c>
    </row>
    <row r="315" spans="1:23" x14ac:dyDescent="0.45">
      <c r="A315" s="13"/>
      <c r="B315" s="13">
        <v>62</v>
      </c>
      <c r="C315" s="14" t="s">
        <v>951</v>
      </c>
      <c r="D315" s="13">
        <v>20</v>
      </c>
      <c r="E315" s="14" t="s">
        <v>1499</v>
      </c>
      <c r="F315" s="14" t="s">
        <v>1293</v>
      </c>
      <c r="G315" s="14"/>
      <c r="H315" s="2" t="s">
        <v>950</v>
      </c>
      <c r="I315" s="1">
        <v>35714</v>
      </c>
      <c r="J315" s="2" t="s">
        <v>64</v>
      </c>
      <c r="K315" s="2" t="s">
        <v>65</v>
      </c>
      <c r="L315" s="2" t="s">
        <v>66</v>
      </c>
      <c r="M315" s="1">
        <v>124825</v>
      </c>
      <c r="N315" s="2" t="s">
        <v>13</v>
      </c>
      <c r="O315" s="1">
        <v>21</v>
      </c>
      <c r="P315" s="2" t="s">
        <v>14</v>
      </c>
      <c r="Q315" s="2" t="s">
        <v>15</v>
      </c>
      <c r="R315" s="1">
        <v>16</v>
      </c>
      <c r="S315" s="2">
        <v>16</v>
      </c>
      <c r="V315" s="3">
        <v>175</v>
      </c>
      <c r="W315" s="3">
        <v>60</v>
      </c>
    </row>
    <row r="316" spans="1:23" x14ac:dyDescent="0.45">
      <c r="A316" s="13"/>
      <c r="B316" s="13">
        <v>63</v>
      </c>
      <c r="C316" s="14" t="s">
        <v>788</v>
      </c>
      <c r="D316" s="13">
        <v>20</v>
      </c>
      <c r="E316" s="14" t="s">
        <v>1499</v>
      </c>
      <c r="F316" s="14" t="s">
        <v>1308</v>
      </c>
      <c r="G316" s="14" t="s">
        <v>1404</v>
      </c>
      <c r="H316" s="2" t="s">
        <v>787</v>
      </c>
      <c r="I316" s="1">
        <v>36041</v>
      </c>
      <c r="J316" s="2" t="s">
        <v>67</v>
      </c>
      <c r="K316" s="2" t="s">
        <v>68</v>
      </c>
      <c r="L316" s="2" t="s">
        <v>69</v>
      </c>
      <c r="M316" s="1">
        <v>126966</v>
      </c>
      <c r="N316" s="2" t="s">
        <v>13</v>
      </c>
      <c r="O316" s="1">
        <v>21</v>
      </c>
      <c r="P316" s="2" t="s">
        <v>14</v>
      </c>
      <c r="Q316" s="2" t="s">
        <v>15</v>
      </c>
      <c r="R316" s="1">
        <v>17</v>
      </c>
      <c r="S316" s="2">
        <v>16</v>
      </c>
      <c r="U316" s="1">
        <v>1</v>
      </c>
      <c r="V316" s="3">
        <v>162</v>
      </c>
      <c r="W316" s="3">
        <v>63</v>
      </c>
    </row>
    <row r="317" spans="1:23" x14ac:dyDescent="0.45">
      <c r="A317" s="13"/>
      <c r="B317" s="13">
        <v>64</v>
      </c>
      <c r="C317" s="14" t="s">
        <v>1221</v>
      </c>
      <c r="D317" s="13">
        <v>20</v>
      </c>
      <c r="E317" s="14" t="s">
        <v>1499</v>
      </c>
      <c r="F317" s="14" t="s">
        <v>1319</v>
      </c>
      <c r="G317" s="14"/>
      <c r="H317" s="2" t="s">
        <v>1220</v>
      </c>
      <c r="I317" s="1">
        <v>30200</v>
      </c>
      <c r="J317" s="2" t="s">
        <v>74</v>
      </c>
      <c r="K317" s="2" t="s">
        <v>75</v>
      </c>
      <c r="L317" s="2" t="s">
        <v>76</v>
      </c>
      <c r="M317" s="1">
        <v>83066</v>
      </c>
      <c r="N317" s="2" t="s">
        <v>13</v>
      </c>
      <c r="O317" s="1">
        <v>20</v>
      </c>
      <c r="P317" s="2" t="s">
        <v>14</v>
      </c>
      <c r="Q317" s="2" t="s">
        <v>15</v>
      </c>
      <c r="R317" s="1">
        <v>19</v>
      </c>
      <c r="S317" s="2">
        <v>16</v>
      </c>
      <c r="V317" s="3">
        <v>174</v>
      </c>
      <c r="W317" s="3">
        <v>75</v>
      </c>
    </row>
    <row r="318" spans="1:23" x14ac:dyDescent="0.45">
      <c r="A318" s="13"/>
      <c r="B318" s="13">
        <v>65</v>
      </c>
      <c r="C318" s="14" t="s">
        <v>957</v>
      </c>
      <c r="D318" s="13">
        <v>20</v>
      </c>
      <c r="E318" s="14" t="s">
        <v>1499</v>
      </c>
      <c r="F318" s="14"/>
      <c r="G318" s="14"/>
      <c r="H318" s="2" t="s">
        <v>956</v>
      </c>
      <c r="I318" s="1">
        <v>35709</v>
      </c>
      <c r="J318" s="2" t="s">
        <v>77</v>
      </c>
      <c r="K318" s="2" t="s">
        <v>78</v>
      </c>
      <c r="L318" s="2" t="s">
        <v>79</v>
      </c>
      <c r="M318" s="1">
        <v>123488</v>
      </c>
      <c r="N318" s="2" t="s">
        <v>13</v>
      </c>
      <c r="O318" s="1">
        <v>23</v>
      </c>
      <c r="P318" s="2" t="s">
        <v>14</v>
      </c>
      <c r="Q318" s="2" t="s">
        <v>15</v>
      </c>
      <c r="R318" s="1">
        <v>20</v>
      </c>
      <c r="S318" s="2">
        <v>16</v>
      </c>
      <c r="V318" s="3">
        <v>173</v>
      </c>
      <c r="W318" s="3" t="s">
        <v>1295</v>
      </c>
    </row>
    <row r="319" spans="1:23" x14ac:dyDescent="0.45">
      <c r="A319" s="13"/>
      <c r="B319" s="13">
        <v>66</v>
      </c>
      <c r="C319" s="14" t="s">
        <v>945</v>
      </c>
      <c r="D319" s="13">
        <v>20</v>
      </c>
      <c r="E319" s="14" t="s">
        <v>1499</v>
      </c>
      <c r="F319" s="14"/>
      <c r="G319" s="14"/>
      <c r="H319" s="2" t="s">
        <v>944</v>
      </c>
      <c r="I319" s="1">
        <v>35735</v>
      </c>
      <c r="J319" s="2" t="s">
        <v>434</v>
      </c>
      <c r="K319" s="2" t="s">
        <v>1273</v>
      </c>
      <c r="L319" s="2" t="s">
        <v>80</v>
      </c>
      <c r="M319" s="1">
        <v>123799</v>
      </c>
      <c r="N319" s="2" t="s">
        <v>13</v>
      </c>
      <c r="O319" s="1">
        <v>20</v>
      </c>
      <c r="P319" s="2" t="s">
        <v>14</v>
      </c>
      <c r="Q319" s="2" t="s">
        <v>15</v>
      </c>
      <c r="R319" s="1">
        <v>21</v>
      </c>
      <c r="S319" s="2">
        <v>16</v>
      </c>
      <c r="V319" s="3">
        <v>178</v>
      </c>
      <c r="W319" s="3">
        <v>83</v>
      </c>
    </row>
    <row r="320" spans="1:23" x14ac:dyDescent="0.45">
      <c r="A320" s="13"/>
      <c r="B320" s="13">
        <v>67</v>
      </c>
      <c r="C320" s="14" t="s">
        <v>923</v>
      </c>
      <c r="D320" s="13">
        <v>20</v>
      </c>
      <c r="E320" s="14" t="s">
        <v>1499</v>
      </c>
      <c r="F320" s="14" t="s">
        <v>1293</v>
      </c>
      <c r="G320" s="14" t="s">
        <v>1426</v>
      </c>
      <c r="H320" s="2" t="s">
        <v>922</v>
      </c>
      <c r="I320" s="1">
        <v>35797</v>
      </c>
      <c r="J320" s="2" t="s">
        <v>81</v>
      </c>
      <c r="K320" s="2" t="s">
        <v>82</v>
      </c>
      <c r="L320" s="2" t="s">
        <v>83</v>
      </c>
      <c r="M320" s="1">
        <v>123447</v>
      </c>
      <c r="N320" s="2" t="s">
        <v>13</v>
      </c>
      <c r="O320" s="1">
        <v>21</v>
      </c>
      <c r="P320" s="2" t="s">
        <v>14</v>
      </c>
      <c r="Q320" s="2" t="s">
        <v>15</v>
      </c>
      <c r="R320" s="1">
        <v>22</v>
      </c>
      <c r="S320" s="2">
        <v>16</v>
      </c>
      <c r="T320" s="2" t="s">
        <v>1284</v>
      </c>
      <c r="V320" s="3">
        <v>166</v>
      </c>
      <c r="W320" s="3">
        <v>60.5</v>
      </c>
    </row>
    <row r="321" spans="1:23" x14ac:dyDescent="0.45">
      <c r="A321" s="13"/>
      <c r="B321" s="13">
        <v>68</v>
      </c>
      <c r="C321" s="14" t="s">
        <v>1085</v>
      </c>
      <c r="D321" s="13">
        <v>20</v>
      </c>
      <c r="E321" s="14" t="s">
        <v>1499</v>
      </c>
      <c r="F321" s="14" t="s">
        <v>1433</v>
      </c>
      <c r="G321" s="14" t="s">
        <v>1432</v>
      </c>
      <c r="H321" s="2" t="s">
        <v>1084</v>
      </c>
      <c r="I321" s="1">
        <v>35519</v>
      </c>
      <c r="J321" s="2" t="s">
        <v>85</v>
      </c>
      <c r="K321" s="2" t="s">
        <v>84</v>
      </c>
      <c r="L321" s="2" t="s">
        <v>86</v>
      </c>
      <c r="M321" s="1">
        <v>121465</v>
      </c>
      <c r="N321" s="2" t="s">
        <v>13</v>
      </c>
      <c r="O321" s="1">
        <v>21</v>
      </c>
      <c r="P321" s="2" t="s">
        <v>14</v>
      </c>
      <c r="Q321" s="2" t="s">
        <v>15</v>
      </c>
      <c r="R321" s="1">
        <v>23</v>
      </c>
      <c r="S321" s="2">
        <v>16</v>
      </c>
      <c r="U321" s="1">
        <v>1</v>
      </c>
      <c r="V321" s="3">
        <v>171</v>
      </c>
      <c r="W321" s="3">
        <v>62</v>
      </c>
    </row>
    <row r="322" spans="1:23" x14ac:dyDescent="0.45">
      <c r="A322" s="13"/>
      <c r="B322" s="13">
        <v>69</v>
      </c>
      <c r="C322" s="14" t="s">
        <v>925</v>
      </c>
      <c r="D322" s="13">
        <v>20</v>
      </c>
      <c r="E322" s="14" t="s">
        <v>1499</v>
      </c>
      <c r="F322" s="14" t="s">
        <v>1293</v>
      </c>
      <c r="G322" s="14"/>
      <c r="H322" s="2" t="s">
        <v>924</v>
      </c>
      <c r="I322" s="1">
        <v>35791</v>
      </c>
      <c r="J322" s="2" t="s">
        <v>90</v>
      </c>
      <c r="K322" s="2" t="s">
        <v>91</v>
      </c>
      <c r="L322" s="2" t="s">
        <v>92</v>
      </c>
      <c r="M322" s="1">
        <v>122932</v>
      </c>
      <c r="N322" s="2" t="s">
        <v>13</v>
      </c>
      <c r="O322" s="1">
        <v>22</v>
      </c>
      <c r="P322" s="2" t="s">
        <v>14</v>
      </c>
      <c r="Q322" s="2" t="s">
        <v>15</v>
      </c>
      <c r="R322" s="1">
        <v>25</v>
      </c>
      <c r="S322" s="2">
        <v>16</v>
      </c>
      <c r="U322" s="1">
        <v>1</v>
      </c>
      <c r="V322" s="3">
        <v>178</v>
      </c>
      <c r="W322" s="3">
        <v>75</v>
      </c>
    </row>
    <row r="323" spans="1:23" x14ac:dyDescent="0.45">
      <c r="A323" s="13"/>
      <c r="B323" s="13">
        <v>70</v>
      </c>
      <c r="C323" s="14" t="s">
        <v>774</v>
      </c>
      <c r="D323" s="13">
        <v>20</v>
      </c>
      <c r="E323" s="14" t="s">
        <v>1499</v>
      </c>
      <c r="F323" s="14" t="s">
        <v>1373</v>
      </c>
      <c r="G323" s="14"/>
      <c r="H323" s="2" t="s">
        <v>773</v>
      </c>
      <c r="I323" s="1">
        <v>36072</v>
      </c>
      <c r="J323" s="2" t="s">
        <v>93</v>
      </c>
      <c r="K323" s="2" t="s">
        <v>94</v>
      </c>
      <c r="L323" s="2" t="s">
        <v>95</v>
      </c>
      <c r="N323" s="2" t="s">
        <v>13</v>
      </c>
      <c r="O323" s="1">
        <v>23</v>
      </c>
      <c r="P323" s="2" t="s">
        <v>14</v>
      </c>
      <c r="Q323" s="2" t="s">
        <v>15</v>
      </c>
      <c r="R323" s="1">
        <v>26</v>
      </c>
      <c r="S323" s="2">
        <v>16</v>
      </c>
      <c r="T323" s="2" t="s">
        <v>1283</v>
      </c>
      <c r="U323" s="1">
        <v>1</v>
      </c>
      <c r="V323" s="3">
        <v>172</v>
      </c>
      <c r="W323" s="3">
        <v>63</v>
      </c>
    </row>
    <row r="324" spans="1:23" x14ac:dyDescent="0.45">
      <c r="A324" s="13"/>
      <c r="B324" s="13">
        <v>71</v>
      </c>
      <c r="C324" s="14" t="s">
        <v>807</v>
      </c>
      <c r="D324" s="13">
        <v>20</v>
      </c>
      <c r="E324" s="14" t="s">
        <v>1499</v>
      </c>
      <c r="F324" s="14"/>
      <c r="G324" s="14"/>
      <c r="H324" s="2" t="s">
        <v>806</v>
      </c>
      <c r="I324" s="1">
        <v>26576</v>
      </c>
      <c r="J324" s="2" t="s">
        <v>96</v>
      </c>
      <c r="K324" s="2" t="s">
        <v>97</v>
      </c>
      <c r="L324" s="2" t="s">
        <v>98</v>
      </c>
      <c r="M324" s="1">
        <v>126197</v>
      </c>
      <c r="N324" s="2" t="s">
        <v>13</v>
      </c>
      <c r="O324" s="1">
        <v>23</v>
      </c>
      <c r="P324" s="2" t="s">
        <v>14</v>
      </c>
      <c r="Q324" s="2" t="s">
        <v>15</v>
      </c>
      <c r="R324" s="1">
        <v>27</v>
      </c>
      <c r="S324" s="2">
        <v>16</v>
      </c>
      <c r="V324" s="3">
        <v>162</v>
      </c>
      <c r="W324" s="3">
        <v>56</v>
      </c>
    </row>
    <row r="325" spans="1:23" x14ac:dyDescent="0.45">
      <c r="A325" s="13"/>
      <c r="B325" s="13">
        <v>72</v>
      </c>
      <c r="C325" s="14" t="s">
        <v>1215</v>
      </c>
      <c r="D325" s="13">
        <v>20</v>
      </c>
      <c r="E325" s="14" t="s">
        <v>1499</v>
      </c>
      <c r="F325" s="14" t="s">
        <v>1291</v>
      </c>
      <c r="G325" s="14" t="s">
        <v>1443</v>
      </c>
      <c r="H325" s="2" t="s">
        <v>1214</v>
      </c>
      <c r="I325" s="1">
        <v>29975</v>
      </c>
      <c r="J325" s="2" t="s">
        <v>99</v>
      </c>
      <c r="K325" s="2" t="s">
        <v>100</v>
      </c>
      <c r="L325" s="2" t="s">
        <v>101</v>
      </c>
      <c r="M325" s="1">
        <v>63752</v>
      </c>
      <c r="N325" s="2" t="s">
        <v>13</v>
      </c>
      <c r="O325" s="1">
        <v>23</v>
      </c>
      <c r="P325" s="2" t="s">
        <v>14</v>
      </c>
      <c r="Q325" s="2" t="s">
        <v>15</v>
      </c>
      <c r="R325" s="1">
        <v>28</v>
      </c>
      <c r="S325" s="2">
        <v>16</v>
      </c>
      <c r="T325" s="2" t="s">
        <v>1284</v>
      </c>
      <c r="U325" s="1">
        <v>1</v>
      </c>
      <c r="V325" s="3">
        <v>169</v>
      </c>
      <c r="W325" s="3">
        <v>60</v>
      </c>
    </row>
    <row r="326" spans="1:23" x14ac:dyDescent="0.45">
      <c r="A326" s="13"/>
      <c r="B326" s="13">
        <v>73</v>
      </c>
      <c r="C326" s="14" t="s">
        <v>1124</v>
      </c>
      <c r="D326" s="13">
        <v>20</v>
      </c>
      <c r="E326" s="14" t="s">
        <v>1499</v>
      </c>
      <c r="F326" s="14" t="s">
        <v>1319</v>
      </c>
      <c r="G326" s="14" t="s">
        <v>1458</v>
      </c>
      <c r="H326" s="2" t="s">
        <v>1123</v>
      </c>
      <c r="I326" s="1">
        <v>35318</v>
      </c>
      <c r="J326" s="2" t="s">
        <v>93</v>
      </c>
      <c r="K326" s="2" t="s">
        <v>102</v>
      </c>
      <c r="L326" s="2" t="s">
        <v>103</v>
      </c>
      <c r="M326" s="1">
        <v>118699</v>
      </c>
      <c r="N326" s="2" t="s">
        <v>13</v>
      </c>
      <c r="O326" s="1">
        <v>20</v>
      </c>
      <c r="P326" s="2" t="s">
        <v>14</v>
      </c>
      <c r="Q326" s="2" t="s">
        <v>15</v>
      </c>
      <c r="R326" s="1">
        <v>29</v>
      </c>
      <c r="S326" s="2">
        <v>16</v>
      </c>
      <c r="V326" s="3">
        <v>166</v>
      </c>
      <c r="W326" s="3">
        <v>59</v>
      </c>
    </row>
    <row r="327" spans="1:23" x14ac:dyDescent="0.45">
      <c r="A327" s="13"/>
      <c r="B327" s="13">
        <v>74</v>
      </c>
      <c r="C327" s="14" t="s">
        <v>1150</v>
      </c>
      <c r="D327" s="13">
        <v>20</v>
      </c>
      <c r="E327" s="14" t="s">
        <v>1499</v>
      </c>
      <c r="F327" s="14" t="s">
        <v>1291</v>
      </c>
      <c r="G327" s="14"/>
      <c r="H327" s="2" t="s">
        <v>1149</v>
      </c>
      <c r="I327" s="1">
        <v>28042</v>
      </c>
      <c r="J327" s="2" t="s">
        <v>109</v>
      </c>
      <c r="K327" s="2" t="s">
        <v>110</v>
      </c>
      <c r="L327" s="2" t="s">
        <v>111</v>
      </c>
      <c r="M327" s="1">
        <v>67345</v>
      </c>
      <c r="N327" s="2" t="s">
        <v>13</v>
      </c>
      <c r="O327" s="1">
        <v>23</v>
      </c>
      <c r="P327" s="2" t="s">
        <v>14</v>
      </c>
      <c r="Q327" s="2" t="s">
        <v>15</v>
      </c>
      <c r="R327" s="1">
        <v>31</v>
      </c>
      <c r="S327" s="2">
        <v>16</v>
      </c>
      <c r="U327" s="1">
        <v>1</v>
      </c>
      <c r="V327" s="3">
        <v>169</v>
      </c>
      <c r="W327" s="3">
        <v>61</v>
      </c>
    </row>
    <row r="328" spans="1:23" x14ac:dyDescent="0.45">
      <c r="A328" s="13"/>
      <c r="B328" s="13">
        <v>75</v>
      </c>
      <c r="C328" s="14" t="s">
        <v>1093</v>
      </c>
      <c r="D328" s="13">
        <v>20</v>
      </c>
      <c r="E328" s="14" t="s">
        <v>1499</v>
      </c>
      <c r="F328" s="14"/>
      <c r="G328" s="14"/>
      <c r="H328" s="2" t="s">
        <v>1092</v>
      </c>
      <c r="I328" s="1">
        <v>27211</v>
      </c>
      <c r="J328" s="2" t="s">
        <v>112</v>
      </c>
      <c r="K328" s="2" t="s">
        <v>113</v>
      </c>
      <c r="L328" s="2" t="s">
        <v>114</v>
      </c>
      <c r="M328" s="1">
        <v>19815</v>
      </c>
      <c r="N328" s="2" t="s">
        <v>13</v>
      </c>
      <c r="O328" s="1">
        <v>23</v>
      </c>
      <c r="P328" s="2" t="s">
        <v>14</v>
      </c>
      <c r="Q328" s="2" t="s">
        <v>15</v>
      </c>
      <c r="R328" s="1">
        <v>32</v>
      </c>
      <c r="S328" s="2">
        <v>16</v>
      </c>
      <c r="U328" s="1">
        <v>1</v>
      </c>
      <c r="V328" s="3">
        <v>160</v>
      </c>
      <c r="W328" s="3" t="s">
        <v>1295</v>
      </c>
    </row>
    <row r="329" spans="1:23" x14ac:dyDescent="0.45">
      <c r="A329" s="13"/>
      <c r="B329" s="13">
        <v>76</v>
      </c>
      <c r="C329" s="14" t="s">
        <v>1005</v>
      </c>
      <c r="D329" s="13">
        <v>20</v>
      </c>
      <c r="E329" s="14" t="s">
        <v>1499</v>
      </c>
      <c r="F329" s="14" t="s">
        <v>1293</v>
      </c>
      <c r="G329" s="14" t="s">
        <v>1468</v>
      </c>
      <c r="H329" s="2" t="s">
        <v>1004</v>
      </c>
      <c r="I329" s="1">
        <v>35661</v>
      </c>
      <c r="J329" s="2" t="s">
        <v>116</v>
      </c>
      <c r="K329" s="2" t="s">
        <v>115</v>
      </c>
      <c r="L329" s="2" t="s">
        <v>117</v>
      </c>
      <c r="N329" s="2" t="s">
        <v>13</v>
      </c>
      <c r="O329" s="1">
        <v>19</v>
      </c>
      <c r="P329" s="2" t="s">
        <v>14</v>
      </c>
      <c r="Q329" s="2" t="s">
        <v>15</v>
      </c>
      <c r="R329" s="1">
        <v>33</v>
      </c>
      <c r="S329" s="2">
        <v>16</v>
      </c>
      <c r="T329" s="2" t="s">
        <v>1283</v>
      </c>
      <c r="V329" s="3">
        <v>175</v>
      </c>
      <c r="W329" s="3">
        <v>74</v>
      </c>
    </row>
    <row r="330" spans="1:23" x14ac:dyDescent="0.45">
      <c r="A330" s="13">
        <f>COUNT(D330:D339)</f>
        <v>10</v>
      </c>
      <c r="B330" s="13">
        <v>21</v>
      </c>
      <c r="C330" s="14" t="s">
        <v>903</v>
      </c>
      <c r="D330" s="13">
        <v>21</v>
      </c>
      <c r="E330" s="14" t="s">
        <v>1500</v>
      </c>
      <c r="F330" s="14" t="s">
        <v>1373</v>
      </c>
      <c r="G330" s="14" t="s">
        <v>1415</v>
      </c>
      <c r="H330" s="2" t="s">
        <v>902</v>
      </c>
      <c r="I330" s="1">
        <v>35820</v>
      </c>
      <c r="J330" s="2" t="s">
        <v>422</v>
      </c>
      <c r="K330" s="2" t="s">
        <v>421</v>
      </c>
      <c r="L330" s="2" t="s">
        <v>423</v>
      </c>
      <c r="N330" s="2" t="s">
        <v>13</v>
      </c>
      <c r="O330" s="1">
        <v>47</v>
      </c>
      <c r="P330" s="2" t="s">
        <v>612</v>
      </c>
      <c r="Q330" s="2" t="s">
        <v>613</v>
      </c>
      <c r="R330" s="1">
        <v>309</v>
      </c>
      <c r="S330" s="2">
        <v>10</v>
      </c>
      <c r="T330" s="2" t="s">
        <v>1283</v>
      </c>
      <c r="V330" s="3">
        <v>164</v>
      </c>
      <c r="W330" s="3">
        <v>52</v>
      </c>
    </row>
    <row r="331" spans="1:23" x14ac:dyDescent="0.45">
      <c r="A331" s="13"/>
      <c r="B331" s="13">
        <v>23</v>
      </c>
      <c r="C331" s="14" t="s">
        <v>1015</v>
      </c>
      <c r="D331" s="13">
        <v>21</v>
      </c>
      <c r="E331" s="14" t="s">
        <v>1500</v>
      </c>
      <c r="F331" s="14" t="s">
        <v>1428</v>
      </c>
      <c r="G331" s="14" t="s">
        <v>1427</v>
      </c>
      <c r="H331" s="2" t="s">
        <v>1014</v>
      </c>
      <c r="I331" s="1">
        <v>35650</v>
      </c>
      <c r="J331" s="2" t="s">
        <v>431</v>
      </c>
      <c r="K331" s="2" t="s">
        <v>432</v>
      </c>
      <c r="L331" s="2" t="s">
        <v>433</v>
      </c>
      <c r="M331" s="1">
        <v>125363</v>
      </c>
      <c r="N331" s="2" t="s">
        <v>13</v>
      </c>
      <c r="O331" s="1">
        <v>46</v>
      </c>
      <c r="P331" s="2" t="s">
        <v>612</v>
      </c>
      <c r="Q331" s="2" t="s">
        <v>613</v>
      </c>
      <c r="R331" s="1">
        <v>312</v>
      </c>
      <c r="S331" s="2">
        <v>10</v>
      </c>
      <c r="U331" s="1">
        <v>1</v>
      </c>
      <c r="V331" s="3">
        <v>160</v>
      </c>
      <c r="W331" s="3">
        <v>49</v>
      </c>
    </row>
    <row r="332" spans="1:23" x14ac:dyDescent="0.45">
      <c r="A332" s="13"/>
      <c r="B332" s="13">
        <v>28</v>
      </c>
      <c r="C332" s="14" t="s">
        <v>1211</v>
      </c>
      <c r="D332" s="13">
        <v>21</v>
      </c>
      <c r="E332" s="14" t="s">
        <v>1500</v>
      </c>
      <c r="F332" s="14" t="s">
        <v>1308</v>
      </c>
      <c r="G332" s="14" t="s">
        <v>1322</v>
      </c>
      <c r="H332" s="2" t="s">
        <v>1210</v>
      </c>
      <c r="I332" s="1">
        <v>31214</v>
      </c>
      <c r="J332" s="2" t="s">
        <v>475</v>
      </c>
      <c r="K332" s="2" t="s">
        <v>194</v>
      </c>
      <c r="L332" s="2" t="s">
        <v>476</v>
      </c>
      <c r="M332" s="1">
        <v>111324</v>
      </c>
      <c r="N332" s="2" t="s">
        <v>13</v>
      </c>
      <c r="O332" s="1">
        <v>50</v>
      </c>
      <c r="P332" s="2" t="s">
        <v>612</v>
      </c>
      <c r="Q332" s="2" t="s">
        <v>613</v>
      </c>
      <c r="R332" s="1">
        <v>289</v>
      </c>
      <c r="S332" s="2">
        <v>10</v>
      </c>
      <c r="U332" s="1">
        <v>1</v>
      </c>
      <c r="V332" s="3">
        <v>158</v>
      </c>
      <c r="W332" s="3">
        <v>47.5</v>
      </c>
    </row>
    <row r="333" spans="1:23" x14ac:dyDescent="0.45">
      <c r="A333" s="13"/>
      <c r="B333" s="13">
        <v>32</v>
      </c>
      <c r="C333" s="14" t="s">
        <v>1225</v>
      </c>
      <c r="D333" s="13">
        <v>21</v>
      </c>
      <c r="E333" s="14" t="s">
        <v>1500</v>
      </c>
      <c r="F333" s="14"/>
      <c r="G333" s="14" t="s">
        <v>1422</v>
      </c>
      <c r="H333" s="2" t="s">
        <v>1224</v>
      </c>
      <c r="I333" s="1">
        <v>30080</v>
      </c>
      <c r="J333" s="2" t="s">
        <v>475</v>
      </c>
      <c r="K333" s="2" t="s">
        <v>160</v>
      </c>
      <c r="L333" s="2" t="s">
        <v>507</v>
      </c>
      <c r="M333" s="1">
        <v>110018</v>
      </c>
      <c r="N333" s="2" t="s">
        <v>13</v>
      </c>
      <c r="O333" s="1">
        <v>43</v>
      </c>
      <c r="P333" s="2" t="s">
        <v>612</v>
      </c>
      <c r="Q333" s="2" t="s">
        <v>613</v>
      </c>
      <c r="R333" s="1">
        <v>310</v>
      </c>
      <c r="S333" s="2">
        <v>10</v>
      </c>
      <c r="V333" s="3">
        <v>167</v>
      </c>
      <c r="W333" s="3">
        <v>57.5</v>
      </c>
    </row>
    <row r="334" spans="1:23" x14ac:dyDescent="0.45">
      <c r="A334" s="13"/>
      <c r="B334" s="13">
        <v>38</v>
      </c>
      <c r="C334" s="14" t="s">
        <v>999</v>
      </c>
      <c r="D334" s="13">
        <v>21</v>
      </c>
      <c r="E334" s="14" t="s">
        <v>1500</v>
      </c>
      <c r="F334" s="14" t="s">
        <v>1365</v>
      </c>
      <c r="G334" s="14"/>
      <c r="H334" s="2" t="s">
        <v>998</v>
      </c>
      <c r="I334" s="1">
        <v>33069</v>
      </c>
      <c r="J334" s="2" t="s">
        <v>565</v>
      </c>
      <c r="K334" s="2" t="s">
        <v>566</v>
      </c>
      <c r="L334" s="2" t="s">
        <v>567</v>
      </c>
      <c r="M334" s="1">
        <v>100574</v>
      </c>
      <c r="N334" s="2" t="s">
        <v>13</v>
      </c>
      <c r="O334" s="1">
        <v>52</v>
      </c>
      <c r="P334" s="2" t="s">
        <v>612</v>
      </c>
      <c r="Q334" s="2" t="s">
        <v>613</v>
      </c>
      <c r="R334" s="1">
        <v>297</v>
      </c>
      <c r="S334" s="2">
        <v>10</v>
      </c>
      <c r="U334" s="1">
        <v>1</v>
      </c>
      <c r="V334" s="3">
        <v>158</v>
      </c>
      <c r="W334" s="3">
        <v>53</v>
      </c>
    </row>
    <row r="335" spans="1:23" x14ac:dyDescent="0.45">
      <c r="A335" s="13"/>
      <c r="B335" s="13">
        <v>40</v>
      </c>
      <c r="C335" s="14" t="s">
        <v>961</v>
      </c>
      <c r="D335" s="13">
        <v>21</v>
      </c>
      <c r="E335" s="14" t="s">
        <v>1500</v>
      </c>
      <c r="F335" s="14" t="s">
        <v>1291</v>
      </c>
      <c r="G335" s="14" t="s">
        <v>1384</v>
      </c>
      <c r="H335" s="2" t="s">
        <v>960</v>
      </c>
      <c r="I335" s="1">
        <v>25966</v>
      </c>
      <c r="J335" s="2" t="s">
        <v>575</v>
      </c>
      <c r="K335" s="2" t="s">
        <v>576</v>
      </c>
      <c r="L335" s="2" t="s">
        <v>577</v>
      </c>
      <c r="M335" s="1">
        <v>76183</v>
      </c>
      <c r="N335" s="2" t="s">
        <v>13</v>
      </c>
      <c r="O335" s="1">
        <v>54</v>
      </c>
      <c r="P335" s="2" t="s">
        <v>612</v>
      </c>
      <c r="Q335" s="2" t="s">
        <v>613</v>
      </c>
      <c r="R335" s="1">
        <v>302</v>
      </c>
      <c r="S335" s="2">
        <v>10</v>
      </c>
      <c r="U335" s="1">
        <v>1</v>
      </c>
      <c r="V335" s="3">
        <v>157</v>
      </c>
      <c r="W335" s="3">
        <v>44</v>
      </c>
    </row>
    <row r="336" spans="1:23" x14ac:dyDescent="0.45">
      <c r="A336" s="13"/>
      <c r="B336" s="13">
        <v>43</v>
      </c>
      <c r="C336" s="14" t="s">
        <v>1217</v>
      </c>
      <c r="D336" s="13">
        <v>21</v>
      </c>
      <c r="E336" s="14" t="s">
        <v>1500</v>
      </c>
      <c r="F336" s="14" t="s">
        <v>1324</v>
      </c>
      <c r="G336" s="14" t="s">
        <v>1341</v>
      </c>
      <c r="H336" s="2" t="s">
        <v>1216</v>
      </c>
      <c r="I336" s="1">
        <v>16947</v>
      </c>
      <c r="J336" s="2" t="s">
        <v>618</v>
      </c>
      <c r="K336" s="2" t="s">
        <v>619</v>
      </c>
      <c r="L336" s="2" t="s">
        <v>620</v>
      </c>
      <c r="M336" s="1">
        <v>5658</v>
      </c>
      <c r="N336" s="2" t="s">
        <v>13</v>
      </c>
      <c r="O336" s="1">
        <v>48</v>
      </c>
      <c r="P336" s="2" t="s">
        <v>612</v>
      </c>
      <c r="Q336" s="2" t="s">
        <v>613</v>
      </c>
      <c r="R336" s="1">
        <v>292</v>
      </c>
      <c r="S336" s="2">
        <v>10</v>
      </c>
      <c r="U336" s="1">
        <v>1</v>
      </c>
      <c r="V336" s="3">
        <v>158</v>
      </c>
      <c r="W336" s="3">
        <v>47</v>
      </c>
    </row>
    <row r="337" spans="1:23" x14ac:dyDescent="0.45">
      <c r="A337" s="13"/>
      <c r="B337" s="13">
        <v>44</v>
      </c>
      <c r="C337" s="14" t="s">
        <v>1176</v>
      </c>
      <c r="D337" s="13">
        <v>21</v>
      </c>
      <c r="E337" s="14" t="s">
        <v>1500</v>
      </c>
      <c r="F337" s="14" t="s">
        <v>1291</v>
      </c>
      <c r="G337" s="14"/>
      <c r="H337" s="2" t="s">
        <v>1175</v>
      </c>
      <c r="I337" s="1">
        <v>32244</v>
      </c>
      <c r="J337" s="2" t="s">
        <v>621</v>
      </c>
      <c r="K337" s="2" t="s">
        <v>622</v>
      </c>
      <c r="L337" s="2" t="s">
        <v>623</v>
      </c>
      <c r="M337" s="1">
        <v>9760</v>
      </c>
      <c r="N337" s="2" t="s">
        <v>13</v>
      </c>
      <c r="O337" s="1">
        <v>41</v>
      </c>
      <c r="P337" s="2" t="s">
        <v>612</v>
      </c>
      <c r="Q337" s="2" t="s">
        <v>613</v>
      </c>
      <c r="R337" s="1">
        <v>293</v>
      </c>
      <c r="S337" s="2">
        <v>10</v>
      </c>
      <c r="V337" s="3">
        <v>155</v>
      </c>
      <c r="W337" s="3">
        <v>45</v>
      </c>
    </row>
    <row r="338" spans="1:23" x14ac:dyDescent="0.45">
      <c r="A338" s="13"/>
      <c r="B338" s="13">
        <v>45</v>
      </c>
      <c r="C338" s="14" t="s">
        <v>1202</v>
      </c>
      <c r="D338" s="13">
        <v>21</v>
      </c>
      <c r="E338" s="14" t="s">
        <v>1500</v>
      </c>
      <c r="F338" s="14" t="s">
        <v>1353</v>
      </c>
      <c r="G338" s="14"/>
      <c r="H338" s="2" t="s">
        <v>1201</v>
      </c>
      <c r="I338" s="1">
        <v>34820</v>
      </c>
      <c r="J338" s="2" t="s">
        <v>47</v>
      </c>
      <c r="K338" s="2" t="s">
        <v>70</v>
      </c>
      <c r="L338" s="2" t="s">
        <v>71</v>
      </c>
      <c r="M338" s="1">
        <v>118743</v>
      </c>
      <c r="N338" s="2" t="s">
        <v>13</v>
      </c>
      <c r="O338" s="1">
        <v>42</v>
      </c>
      <c r="P338" s="2" t="s">
        <v>612</v>
      </c>
      <c r="Q338" s="2" t="s">
        <v>613</v>
      </c>
      <c r="R338" s="1">
        <v>308</v>
      </c>
      <c r="S338" s="2">
        <v>10</v>
      </c>
      <c r="V338" s="3">
        <v>153</v>
      </c>
      <c r="W338" s="3">
        <v>46</v>
      </c>
    </row>
    <row r="339" spans="1:23" x14ac:dyDescent="0.45">
      <c r="A339" s="13"/>
      <c r="B339" s="13">
        <v>46</v>
      </c>
      <c r="C339" s="14" t="s">
        <v>799</v>
      </c>
      <c r="D339" s="13">
        <v>21</v>
      </c>
      <c r="E339" s="14" t="s">
        <v>1500</v>
      </c>
      <c r="F339" s="14"/>
      <c r="G339" s="14"/>
      <c r="H339" s="2" t="s">
        <v>798</v>
      </c>
      <c r="I339" s="1">
        <v>23734</v>
      </c>
      <c r="J339" s="2" t="s">
        <v>648</v>
      </c>
      <c r="K339" s="2" t="s">
        <v>649</v>
      </c>
      <c r="L339" s="2" t="s">
        <v>650</v>
      </c>
      <c r="M339" s="1">
        <v>61495</v>
      </c>
      <c r="N339" s="2" t="s">
        <v>13</v>
      </c>
      <c r="O339" s="1">
        <v>52</v>
      </c>
      <c r="P339" s="2" t="s">
        <v>612</v>
      </c>
      <c r="Q339" s="2" t="s">
        <v>613</v>
      </c>
      <c r="R339" s="1">
        <v>311</v>
      </c>
      <c r="S339" s="2">
        <v>10</v>
      </c>
      <c r="U339" s="1">
        <v>1</v>
      </c>
      <c r="V339" s="3">
        <v>163</v>
      </c>
      <c r="W339" s="3">
        <v>50</v>
      </c>
    </row>
    <row r="340" spans="1:23" x14ac:dyDescent="0.45">
      <c r="A340" s="13">
        <f>COUNT(D340:D350)</f>
        <v>11</v>
      </c>
      <c r="B340" s="13">
        <v>154</v>
      </c>
      <c r="C340" s="14" t="s">
        <v>1182</v>
      </c>
      <c r="D340" s="13">
        <v>22</v>
      </c>
      <c r="E340" s="14" t="s">
        <v>1501</v>
      </c>
      <c r="F340" s="14" t="s">
        <v>1437</v>
      </c>
      <c r="G340" s="14"/>
      <c r="H340" s="2" t="s">
        <v>1181</v>
      </c>
      <c r="I340" s="1">
        <v>34990</v>
      </c>
      <c r="J340" s="2" t="s">
        <v>116</v>
      </c>
      <c r="K340" s="2" t="s">
        <v>102</v>
      </c>
      <c r="L340" s="2" t="s">
        <v>234</v>
      </c>
      <c r="M340" s="1">
        <v>122390</v>
      </c>
      <c r="N340" s="2" t="s">
        <v>13</v>
      </c>
      <c r="O340" s="1">
        <v>41</v>
      </c>
      <c r="P340" s="2" t="s">
        <v>237</v>
      </c>
      <c r="Q340" s="2" t="s">
        <v>238</v>
      </c>
      <c r="R340" s="1">
        <v>85</v>
      </c>
      <c r="S340" s="2">
        <v>27</v>
      </c>
      <c r="U340" s="1">
        <v>1</v>
      </c>
      <c r="V340" s="3">
        <v>182</v>
      </c>
      <c r="W340" s="3">
        <v>67.5</v>
      </c>
    </row>
    <row r="341" spans="1:23" x14ac:dyDescent="0.45">
      <c r="A341" s="13"/>
      <c r="B341" s="13">
        <v>168</v>
      </c>
      <c r="C341" s="14" t="s">
        <v>1264</v>
      </c>
      <c r="D341" s="13">
        <v>22</v>
      </c>
      <c r="E341" s="14" t="s">
        <v>1501</v>
      </c>
      <c r="F341" s="14" t="s">
        <v>1448</v>
      </c>
      <c r="G341" s="14" t="s">
        <v>1447</v>
      </c>
      <c r="H341" s="2" t="s">
        <v>1264</v>
      </c>
      <c r="J341" s="2" t="s">
        <v>245</v>
      </c>
      <c r="K341" s="2" t="s">
        <v>246</v>
      </c>
      <c r="L341" s="2" t="s">
        <v>247</v>
      </c>
      <c r="M341" s="1">
        <v>102757</v>
      </c>
      <c r="N341" s="2" t="s">
        <v>13</v>
      </c>
      <c r="O341" s="1">
        <v>46</v>
      </c>
      <c r="P341" s="2" t="s">
        <v>237</v>
      </c>
      <c r="Q341" s="2" t="s">
        <v>238</v>
      </c>
      <c r="R341" s="1">
        <v>83</v>
      </c>
      <c r="S341" s="2">
        <v>27</v>
      </c>
      <c r="U341" s="1">
        <v>2</v>
      </c>
      <c r="V341" s="3">
        <v>160</v>
      </c>
      <c r="W341" s="3">
        <v>57.5</v>
      </c>
    </row>
    <row r="342" spans="1:23" x14ac:dyDescent="0.45">
      <c r="A342" s="13"/>
      <c r="B342" s="13">
        <v>173</v>
      </c>
      <c r="C342" s="14" t="s">
        <v>1146</v>
      </c>
      <c r="D342" s="13">
        <v>22</v>
      </c>
      <c r="E342" s="14" t="s">
        <v>1501</v>
      </c>
      <c r="F342" s="14" t="s">
        <v>1313</v>
      </c>
      <c r="G342" s="14"/>
      <c r="H342" s="2" t="s">
        <v>1145</v>
      </c>
      <c r="I342" s="1">
        <v>31257</v>
      </c>
      <c r="J342" s="2" t="s">
        <v>142</v>
      </c>
      <c r="K342" s="2" t="s">
        <v>239</v>
      </c>
      <c r="L342" s="2" t="s">
        <v>240</v>
      </c>
      <c r="M342" s="1">
        <v>89510</v>
      </c>
      <c r="N342" s="2" t="s">
        <v>13</v>
      </c>
      <c r="O342" s="1">
        <v>64</v>
      </c>
      <c r="P342" s="2" t="s">
        <v>237</v>
      </c>
      <c r="Q342" s="2" t="s">
        <v>238</v>
      </c>
      <c r="R342" s="1">
        <v>78</v>
      </c>
      <c r="S342" s="2">
        <v>27</v>
      </c>
      <c r="V342" s="3">
        <v>174</v>
      </c>
      <c r="W342" s="3">
        <v>64</v>
      </c>
    </row>
    <row r="343" spans="1:23" x14ac:dyDescent="0.45">
      <c r="A343" s="13"/>
      <c r="B343" s="13">
        <v>204</v>
      </c>
      <c r="C343" s="14" t="s">
        <v>1073</v>
      </c>
      <c r="D343" s="13">
        <v>22</v>
      </c>
      <c r="E343" s="14" t="s">
        <v>1501</v>
      </c>
      <c r="F343" s="14" t="s">
        <v>1291</v>
      </c>
      <c r="G343" s="14"/>
      <c r="H343" s="2" t="s">
        <v>1072</v>
      </c>
      <c r="I343" s="1">
        <v>33532</v>
      </c>
      <c r="J343" s="2" t="s">
        <v>251</v>
      </c>
      <c r="K343" s="2" t="s">
        <v>252</v>
      </c>
      <c r="L343" s="2" t="s">
        <v>253</v>
      </c>
      <c r="M343" s="1">
        <v>58141</v>
      </c>
      <c r="N343" s="2" t="s">
        <v>13</v>
      </c>
      <c r="O343" s="1">
        <v>40</v>
      </c>
      <c r="P343" s="2" t="s">
        <v>237</v>
      </c>
      <c r="Q343" s="2" t="s">
        <v>238</v>
      </c>
      <c r="R343" s="1">
        <v>86</v>
      </c>
      <c r="S343" s="2">
        <v>27</v>
      </c>
      <c r="V343" s="3">
        <v>168</v>
      </c>
      <c r="W343" s="3">
        <v>60</v>
      </c>
    </row>
    <row r="344" spans="1:23" x14ac:dyDescent="0.45">
      <c r="A344" s="13"/>
      <c r="B344" s="13">
        <v>214</v>
      </c>
      <c r="C344" s="14" t="s">
        <v>1138</v>
      </c>
      <c r="D344" s="13">
        <v>22</v>
      </c>
      <c r="E344" s="14" t="s">
        <v>1501</v>
      </c>
      <c r="F344" s="14" t="s">
        <v>1437</v>
      </c>
      <c r="G344" s="14"/>
      <c r="H344" s="2" t="s">
        <v>1137</v>
      </c>
      <c r="I344" s="1">
        <v>23218</v>
      </c>
      <c r="J344" s="2" t="s">
        <v>154</v>
      </c>
      <c r="K344" s="2" t="s">
        <v>170</v>
      </c>
      <c r="L344" s="2" t="s">
        <v>254</v>
      </c>
      <c r="M344" s="1">
        <v>57666</v>
      </c>
      <c r="N344" s="2" t="s">
        <v>13</v>
      </c>
      <c r="O344" s="1">
        <v>45</v>
      </c>
      <c r="P344" s="2" t="s">
        <v>237</v>
      </c>
      <c r="Q344" s="2" t="s">
        <v>238</v>
      </c>
      <c r="R344" s="1">
        <v>87</v>
      </c>
      <c r="S344" s="2">
        <v>27</v>
      </c>
      <c r="V344" s="3">
        <v>171</v>
      </c>
      <c r="W344" s="3">
        <v>70</v>
      </c>
    </row>
    <row r="345" spans="1:23" x14ac:dyDescent="0.45">
      <c r="A345" s="13"/>
      <c r="B345" s="13">
        <v>220</v>
      </c>
      <c r="C345" s="14" t="s">
        <v>1117</v>
      </c>
      <c r="D345" s="13">
        <v>22</v>
      </c>
      <c r="E345" s="14" t="s">
        <v>1501</v>
      </c>
      <c r="F345" s="14"/>
      <c r="G345" s="14"/>
      <c r="H345" s="2" t="s">
        <v>1116</v>
      </c>
      <c r="I345" s="1">
        <v>31915</v>
      </c>
      <c r="J345" s="2" t="s">
        <v>145</v>
      </c>
      <c r="K345" s="2" t="s">
        <v>146</v>
      </c>
      <c r="L345" s="2" t="s">
        <v>147</v>
      </c>
      <c r="M345" s="1">
        <v>92670</v>
      </c>
      <c r="N345" s="2" t="s">
        <v>13</v>
      </c>
      <c r="O345" s="1">
        <v>47</v>
      </c>
      <c r="P345" s="2" t="s">
        <v>237</v>
      </c>
      <c r="Q345" s="2" t="s">
        <v>238</v>
      </c>
      <c r="R345" s="1">
        <v>79</v>
      </c>
      <c r="S345" s="2">
        <v>27</v>
      </c>
      <c r="V345" s="3">
        <v>174</v>
      </c>
      <c r="W345" s="3">
        <v>68</v>
      </c>
    </row>
    <row r="346" spans="1:23" x14ac:dyDescent="0.45">
      <c r="A346" s="13"/>
      <c r="B346" s="13">
        <v>232</v>
      </c>
      <c r="C346" s="14" t="s">
        <v>953</v>
      </c>
      <c r="D346" s="13">
        <v>22</v>
      </c>
      <c r="E346" s="14" t="s">
        <v>1501</v>
      </c>
      <c r="F346" s="14" t="s">
        <v>1291</v>
      </c>
      <c r="G346" s="14" t="s">
        <v>1393</v>
      </c>
      <c r="H346" s="2" t="s">
        <v>952</v>
      </c>
      <c r="I346" s="1">
        <v>33712</v>
      </c>
      <c r="J346" s="2" t="s">
        <v>205</v>
      </c>
      <c r="K346" s="2" t="s">
        <v>206</v>
      </c>
      <c r="L346" s="2" t="s">
        <v>207</v>
      </c>
      <c r="M346" s="1">
        <v>95094</v>
      </c>
      <c r="N346" s="2" t="s">
        <v>13</v>
      </c>
      <c r="O346" s="1">
        <v>46</v>
      </c>
      <c r="P346" s="2" t="s">
        <v>237</v>
      </c>
      <c r="Q346" s="2" t="s">
        <v>238</v>
      </c>
      <c r="R346" s="1">
        <v>81</v>
      </c>
      <c r="S346" s="2">
        <v>27</v>
      </c>
      <c r="U346" s="1">
        <v>1</v>
      </c>
      <c r="V346" s="3">
        <v>176</v>
      </c>
      <c r="W346" s="3">
        <v>76</v>
      </c>
    </row>
    <row r="347" spans="1:23" x14ac:dyDescent="0.45">
      <c r="A347" s="13"/>
      <c r="B347" s="13">
        <v>237</v>
      </c>
      <c r="C347" s="14" t="s">
        <v>1101</v>
      </c>
      <c r="D347" s="13">
        <v>22</v>
      </c>
      <c r="E347" s="14" t="s">
        <v>1501</v>
      </c>
      <c r="F347" s="14"/>
      <c r="G347" s="14"/>
      <c r="H347" s="2" t="s">
        <v>1100</v>
      </c>
      <c r="I347" s="1">
        <v>29911</v>
      </c>
      <c r="J347" s="2" t="s">
        <v>174</v>
      </c>
      <c r="K347" s="2" t="s">
        <v>235</v>
      </c>
      <c r="L347" s="2" t="s">
        <v>236</v>
      </c>
      <c r="M347" s="1">
        <v>77193</v>
      </c>
      <c r="N347" s="2" t="s">
        <v>13</v>
      </c>
      <c r="O347" s="1">
        <v>46</v>
      </c>
      <c r="P347" s="2" t="s">
        <v>237</v>
      </c>
      <c r="Q347" s="2" t="s">
        <v>238</v>
      </c>
      <c r="R347" s="1">
        <v>77</v>
      </c>
      <c r="S347" s="2">
        <v>27</v>
      </c>
      <c r="U347" s="1">
        <v>1</v>
      </c>
      <c r="V347" s="3">
        <v>166</v>
      </c>
      <c r="W347" s="3">
        <v>69</v>
      </c>
    </row>
    <row r="348" spans="1:23" x14ac:dyDescent="0.45">
      <c r="A348" s="13"/>
      <c r="B348" s="13">
        <v>238</v>
      </c>
      <c r="C348" s="14" t="s">
        <v>1144</v>
      </c>
      <c r="D348" s="13">
        <v>22</v>
      </c>
      <c r="E348" s="14" t="s">
        <v>1501</v>
      </c>
      <c r="F348" s="14" t="s">
        <v>1369</v>
      </c>
      <c r="G348" s="14" t="s">
        <v>1392</v>
      </c>
      <c r="H348" s="2" t="s">
        <v>1143</v>
      </c>
      <c r="I348" s="1">
        <v>32923</v>
      </c>
      <c r="J348" s="2" t="s">
        <v>128</v>
      </c>
      <c r="K348" s="2" t="s">
        <v>241</v>
      </c>
      <c r="L348" s="2" t="s">
        <v>242</v>
      </c>
      <c r="M348" s="1">
        <v>117352</v>
      </c>
      <c r="N348" s="2" t="s">
        <v>13</v>
      </c>
      <c r="O348" s="1">
        <v>40</v>
      </c>
      <c r="P348" s="2" t="s">
        <v>237</v>
      </c>
      <c r="Q348" s="2" t="s">
        <v>238</v>
      </c>
      <c r="R348" s="1">
        <v>80</v>
      </c>
      <c r="S348" s="2">
        <v>27</v>
      </c>
      <c r="V348" s="3">
        <v>186</v>
      </c>
      <c r="W348" s="3">
        <v>74.5</v>
      </c>
    </row>
    <row r="349" spans="1:23" x14ac:dyDescent="0.45">
      <c r="A349" s="13"/>
      <c r="B349" s="13">
        <v>239</v>
      </c>
      <c r="C349" s="14" t="s">
        <v>979</v>
      </c>
      <c r="D349" s="13">
        <v>22</v>
      </c>
      <c r="E349" s="14" t="s">
        <v>1501</v>
      </c>
      <c r="F349" s="14" t="s">
        <v>1421</v>
      </c>
      <c r="G349" s="14"/>
      <c r="H349" s="2" t="s">
        <v>978</v>
      </c>
      <c r="I349" s="1">
        <v>20933</v>
      </c>
      <c r="J349" s="2" t="s">
        <v>243</v>
      </c>
      <c r="K349" s="2" t="s">
        <v>78</v>
      </c>
      <c r="L349" s="2" t="s">
        <v>244</v>
      </c>
      <c r="M349" s="1">
        <v>31617</v>
      </c>
      <c r="N349" s="2" t="s">
        <v>13</v>
      </c>
      <c r="O349" s="1">
        <v>47</v>
      </c>
      <c r="P349" s="2" t="s">
        <v>237</v>
      </c>
      <c r="Q349" s="2" t="s">
        <v>238</v>
      </c>
      <c r="R349" s="1">
        <v>82</v>
      </c>
      <c r="S349" s="2">
        <v>27</v>
      </c>
      <c r="V349" s="3">
        <v>165</v>
      </c>
      <c r="W349" s="3">
        <v>65</v>
      </c>
    </row>
    <row r="350" spans="1:23" x14ac:dyDescent="0.45">
      <c r="A350" s="13"/>
      <c r="B350" s="13">
        <v>240</v>
      </c>
      <c r="C350" s="14" t="s">
        <v>901</v>
      </c>
      <c r="D350" s="13">
        <v>22</v>
      </c>
      <c r="E350" s="14" t="s">
        <v>1501</v>
      </c>
      <c r="F350" s="14" t="s">
        <v>1454</v>
      </c>
      <c r="G350" s="14"/>
      <c r="H350" s="2" t="s">
        <v>900</v>
      </c>
      <c r="I350" s="1">
        <v>18085</v>
      </c>
      <c r="J350" s="2" t="s">
        <v>248</v>
      </c>
      <c r="K350" s="2" t="s">
        <v>249</v>
      </c>
      <c r="L350" s="2" t="s">
        <v>250</v>
      </c>
      <c r="N350" s="2" t="s">
        <v>13</v>
      </c>
      <c r="O350" s="1">
        <v>42</v>
      </c>
      <c r="P350" s="2" t="s">
        <v>237</v>
      </c>
      <c r="Q350" s="2" t="s">
        <v>238</v>
      </c>
      <c r="R350" s="1">
        <v>84</v>
      </c>
      <c r="S350" s="2">
        <v>27</v>
      </c>
      <c r="T350" s="2" t="s">
        <v>1283</v>
      </c>
      <c r="V350" s="3">
        <v>174</v>
      </c>
      <c r="W350" s="3">
        <v>75.5</v>
      </c>
    </row>
    <row r="351" spans="1:23" x14ac:dyDescent="0.45">
      <c r="A351" s="13">
        <f>COUNT(D351:D355)</f>
        <v>5</v>
      </c>
      <c r="B351" s="13">
        <v>4</v>
      </c>
      <c r="C351" s="14" t="s">
        <v>1227</v>
      </c>
      <c r="D351" s="13">
        <v>23</v>
      </c>
      <c r="E351" s="14" t="s">
        <v>1502</v>
      </c>
      <c r="F351" s="14"/>
      <c r="G351" s="14"/>
      <c r="H351" s="2" t="s">
        <v>1226</v>
      </c>
      <c r="I351" s="1">
        <v>31266</v>
      </c>
      <c r="J351" s="2" t="s">
        <v>47</v>
      </c>
      <c r="K351" s="2" t="s">
        <v>48</v>
      </c>
      <c r="L351" s="2" t="s">
        <v>49</v>
      </c>
      <c r="M351" s="1">
        <v>89566</v>
      </c>
      <c r="N351" s="2" t="s">
        <v>13</v>
      </c>
      <c r="O351" s="1">
        <v>46</v>
      </c>
      <c r="P351" s="2" t="s">
        <v>578</v>
      </c>
      <c r="Q351" s="2" t="s">
        <v>579</v>
      </c>
      <c r="R351" s="1">
        <v>254</v>
      </c>
      <c r="S351" s="2">
        <v>4</v>
      </c>
      <c r="U351" s="1">
        <v>1</v>
      </c>
      <c r="V351" s="3">
        <v>171</v>
      </c>
      <c r="W351" s="3">
        <v>56</v>
      </c>
    </row>
    <row r="352" spans="1:23" x14ac:dyDescent="0.45">
      <c r="A352" s="13"/>
      <c r="B352" s="13">
        <v>5</v>
      </c>
      <c r="C352" s="14" t="s">
        <v>897</v>
      </c>
      <c r="D352" s="13">
        <v>23</v>
      </c>
      <c r="E352" s="14" t="s">
        <v>1502</v>
      </c>
      <c r="F352" s="14" t="s">
        <v>1291</v>
      </c>
      <c r="G352" s="14" t="s">
        <v>1438</v>
      </c>
      <c r="H352" s="2" t="s">
        <v>896</v>
      </c>
      <c r="I352" s="1">
        <v>28943</v>
      </c>
      <c r="J352" s="2" t="s">
        <v>87</v>
      </c>
      <c r="K352" s="2" t="s">
        <v>88</v>
      </c>
      <c r="L352" s="2" t="s">
        <v>89</v>
      </c>
      <c r="M352" s="1">
        <v>124702</v>
      </c>
      <c r="N352" s="2" t="s">
        <v>13</v>
      </c>
      <c r="O352" s="1">
        <v>40</v>
      </c>
      <c r="P352" s="2" t="s">
        <v>578</v>
      </c>
      <c r="Q352" s="2" t="s">
        <v>579</v>
      </c>
      <c r="R352" s="1">
        <v>274</v>
      </c>
      <c r="S352" s="2">
        <v>4</v>
      </c>
      <c r="V352" s="3">
        <v>163</v>
      </c>
      <c r="W352" s="3">
        <v>50</v>
      </c>
    </row>
    <row r="353" spans="1:23" x14ac:dyDescent="0.45">
      <c r="A353" s="13"/>
      <c r="B353" s="13">
        <v>6</v>
      </c>
      <c r="C353" s="14" t="s">
        <v>1184</v>
      </c>
      <c r="D353" s="13">
        <v>23</v>
      </c>
      <c r="E353" s="14" t="s">
        <v>1502</v>
      </c>
      <c r="F353" s="14" t="s">
        <v>1401</v>
      </c>
      <c r="G353" s="14" t="s">
        <v>1400</v>
      </c>
      <c r="H353" s="2" t="s">
        <v>1183</v>
      </c>
      <c r="I353" s="1">
        <v>34988</v>
      </c>
      <c r="J353" s="2" t="s">
        <v>403</v>
      </c>
      <c r="K353" s="2" t="s">
        <v>404</v>
      </c>
      <c r="L353" s="2" t="s">
        <v>405</v>
      </c>
      <c r="M353" s="1">
        <v>119210</v>
      </c>
      <c r="N353" s="2" t="s">
        <v>13</v>
      </c>
      <c r="O353" s="1">
        <v>41</v>
      </c>
      <c r="P353" s="2" t="s">
        <v>578</v>
      </c>
      <c r="Q353" s="2" t="s">
        <v>579</v>
      </c>
      <c r="R353" s="1">
        <v>262</v>
      </c>
      <c r="S353" s="2">
        <v>4</v>
      </c>
      <c r="U353" s="1">
        <v>1</v>
      </c>
      <c r="V353" s="3">
        <v>162</v>
      </c>
      <c r="W353" s="3">
        <v>54</v>
      </c>
    </row>
    <row r="354" spans="1:23" x14ac:dyDescent="0.45">
      <c r="A354" s="13"/>
      <c r="B354" s="13">
        <v>8</v>
      </c>
      <c r="C354" s="14" t="s">
        <v>1241</v>
      </c>
      <c r="D354" s="13">
        <v>23</v>
      </c>
      <c r="E354" s="14" t="s">
        <v>1502</v>
      </c>
      <c r="F354" s="14" t="s">
        <v>1436</v>
      </c>
      <c r="G354" s="14" t="s">
        <v>1435</v>
      </c>
      <c r="H354" s="2" t="s">
        <v>1240</v>
      </c>
      <c r="I354" s="1">
        <v>32120</v>
      </c>
      <c r="J354" s="2" t="s">
        <v>573</v>
      </c>
      <c r="K354" s="2" t="s">
        <v>512</v>
      </c>
      <c r="L354" s="2" t="s">
        <v>594</v>
      </c>
      <c r="M354" s="1">
        <v>9680</v>
      </c>
      <c r="N354" s="2" t="s">
        <v>13</v>
      </c>
      <c r="O354" s="1">
        <v>58</v>
      </c>
      <c r="P354" s="2" t="s">
        <v>578</v>
      </c>
      <c r="Q354" s="2" t="s">
        <v>579</v>
      </c>
      <c r="R354" s="1">
        <v>270</v>
      </c>
      <c r="S354" s="2">
        <v>4</v>
      </c>
      <c r="V354" s="3">
        <v>157</v>
      </c>
      <c r="W354" s="3">
        <v>46</v>
      </c>
    </row>
    <row r="355" spans="1:23" x14ac:dyDescent="0.45">
      <c r="A355" s="13"/>
      <c r="B355" s="13">
        <v>9</v>
      </c>
      <c r="C355" s="14" t="s">
        <v>1205</v>
      </c>
      <c r="D355" s="13">
        <v>23</v>
      </c>
      <c r="E355" s="14" t="s">
        <v>1502</v>
      </c>
      <c r="F355" s="14" t="s">
        <v>1437</v>
      </c>
      <c r="G355" s="14"/>
      <c r="H355" s="2" t="s">
        <v>1204</v>
      </c>
      <c r="I355" s="1">
        <v>34776</v>
      </c>
      <c r="J355" s="2" t="s">
        <v>597</v>
      </c>
      <c r="K355" s="2" t="s">
        <v>598</v>
      </c>
      <c r="L355" s="2" t="s">
        <v>599</v>
      </c>
      <c r="M355" s="1">
        <v>121669</v>
      </c>
      <c r="N355" s="2" t="s">
        <v>13</v>
      </c>
      <c r="O355" s="1">
        <v>55</v>
      </c>
      <c r="P355" s="2" t="s">
        <v>578</v>
      </c>
      <c r="Q355" s="2" t="s">
        <v>579</v>
      </c>
      <c r="R355" s="1">
        <v>273</v>
      </c>
      <c r="S355" s="2">
        <v>4</v>
      </c>
      <c r="V355" s="3">
        <v>170</v>
      </c>
      <c r="W355" s="3">
        <v>52</v>
      </c>
    </row>
    <row r="356" spans="1:23" x14ac:dyDescent="0.45">
      <c r="A356" s="13">
        <f>COUNT(D356:D363)</f>
        <v>8</v>
      </c>
      <c r="B356" s="13">
        <v>1</v>
      </c>
      <c r="C356" s="14" t="s">
        <v>1059</v>
      </c>
      <c r="D356" s="13">
        <v>24</v>
      </c>
      <c r="E356" s="14" t="s">
        <v>1503</v>
      </c>
      <c r="F356" s="14" t="s">
        <v>1291</v>
      </c>
      <c r="G356" s="14"/>
      <c r="H356" s="2" t="s">
        <v>1058</v>
      </c>
      <c r="I356" s="1">
        <v>35578</v>
      </c>
      <c r="J356" s="2" t="s">
        <v>25</v>
      </c>
      <c r="K356" s="2" t="s">
        <v>26</v>
      </c>
      <c r="L356" s="2" t="s">
        <v>27</v>
      </c>
      <c r="M356" s="1">
        <v>122186</v>
      </c>
      <c r="N356" s="2" t="s">
        <v>13</v>
      </c>
      <c r="O356" s="1">
        <v>32</v>
      </c>
      <c r="P356" s="2" t="s">
        <v>616</v>
      </c>
      <c r="Q356" s="2" t="s">
        <v>617</v>
      </c>
      <c r="R356" s="1">
        <v>291</v>
      </c>
      <c r="S356" s="2">
        <v>5</v>
      </c>
      <c r="V356" s="3">
        <v>162</v>
      </c>
      <c r="W356" s="3">
        <v>55.5</v>
      </c>
    </row>
    <row r="357" spans="1:23" x14ac:dyDescent="0.45">
      <c r="A357" s="13"/>
      <c r="B357" s="13">
        <v>3</v>
      </c>
      <c r="C357" s="14" t="s">
        <v>1194</v>
      </c>
      <c r="D357" s="13">
        <v>24</v>
      </c>
      <c r="E357" s="14" t="s">
        <v>1503</v>
      </c>
      <c r="F357" s="14" t="s">
        <v>1291</v>
      </c>
      <c r="G357" s="14" t="s">
        <v>1378</v>
      </c>
      <c r="H357" s="2" t="s">
        <v>1193</v>
      </c>
      <c r="I357" s="1">
        <v>30653</v>
      </c>
      <c r="J357" s="2" t="s">
        <v>45</v>
      </c>
      <c r="K357" s="2" t="s">
        <v>44</v>
      </c>
      <c r="L357" s="2" t="s">
        <v>46</v>
      </c>
      <c r="M357" s="1">
        <v>122527</v>
      </c>
      <c r="N357" s="2" t="s">
        <v>13</v>
      </c>
      <c r="O357" s="1">
        <v>31</v>
      </c>
      <c r="P357" s="2" t="s">
        <v>616</v>
      </c>
      <c r="Q357" s="2" t="s">
        <v>617</v>
      </c>
      <c r="R357" s="1">
        <v>300</v>
      </c>
      <c r="S357" s="2">
        <v>5</v>
      </c>
      <c r="U357" s="1">
        <v>1</v>
      </c>
      <c r="V357" s="3">
        <v>166</v>
      </c>
      <c r="W357" s="3">
        <v>49.5</v>
      </c>
    </row>
    <row r="358" spans="1:23" x14ac:dyDescent="0.45">
      <c r="A358" s="13"/>
      <c r="B358" s="13">
        <v>5</v>
      </c>
      <c r="C358" s="14" t="s">
        <v>897</v>
      </c>
      <c r="D358" s="13">
        <v>24</v>
      </c>
      <c r="E358" s="14" t="s">
        <v>1503</v>
      </c>
      <c r="F358" s="14" t="s">
        <v>1291</v>
      </c>
      <c r="G358" s="14" t="s">
        <v>1438</v>
      </c>
      <c r="H358" s="2" t="s">
        <v>896</v>
      </c>
      <c r="I358" s="1">
        <v>28943</v>
      </c>
      <c r="J358" s="2" t="s">
        <v>87</v>
      </c>
      <c r="K358" s="2" t="s">
        <v>88</v>
      </c>
      <c r="L358" s="2" t="s">
        <v>89</v>
      </c>
      <c r="M358" s="1">
        <v>124702</v>
      </c>
      <c r="N358" s="2" t="s">
        <v>13</v>
      </c>
      <c r="O358" s="1">
        <v>40</v>
      </c>
      <c r="P358" s="2" t="s">
        <v>616</v>
      </c>
      <c r="Q358" s="2" t="s">
        <v>617</v>
      </c>
      <c r="R358" s="1">
        <v>317</v>
      </c>
      <c r="S358" s="2">
        <v>5</v>
      </c>
      <c r="V358" s="3">
        <v>163</v>
      </c>
      <c r="W358" s="3">
        <v>50</v>
      </c>
    </row>
    <row r="359" spans="1:23" x14ac:dyDescent="0.45">
      <c r="A359" s="13"/>
      <c r="B359" s="13">
        <v>6</v>
      </c>
      <c r="C359" s="14" t="s">
        <v>1184</v>
      </c>
      <c r="D359" s="13">
        <v>24</v>
      </c>
      <c r="E359" s="14" t="s">
        <v>1503</v>
      </c>
      <c r="F359" s="14" t="s">
        <v>1401</v>
      </c>
      <c r="G359" s="14" t="s">
        <v>1400</v>
      </c>
      <c r="H359" s="2" t="s">
        <v>1183</v>
      </c>
      <c r="I359" s="1">
        <v>34988</v>
      </c>
      <c r="J359" s="2" t="s">
        <v>403</v>
      </c>
      <c r="K359" s="2" t="s">
        <v>404</v>
      </c>
      <c r="L359" s="2" t="s">
        <v>405</v>
      </c>
      <c r="M359" s="1">
        <v>119210</v>
      </c>
      <c r="N359" s="2" t="s">
        <v>13</v>
      </c>
      <c r="O359" s="1">
        <v>41</v>
      </c>
      <c r="P359" s="2" t="s">
        <v>616</v>
      </c>
      <c r="Q359" s="2" t="s">
        <v>617</v>
      </c>
      <c r="R359" s="1">
        <v>305</v>
      </c>
      <c r="S359" s="2">
        <v>5</v>
      </c>
      <c r="U359" s="1">
        <v>1</v>
      </c>
      <c r="V359" s="3">
        <v>162</v>
      </c>
      <c r="W359" s="3">
        <v>54</v>
      </c>
    </row>
    <row r="360" spans="1:23" x14ac:dyDescent="0.45">
      <c r="A360" s="13"/>
      <c r="B360" s="13">
        <v>7</v>
      </c>
      <c r="C360" s="14" t="s">
        <v>1219</v>
      </c>
      <c r="D360" s="13">
        <v>24</v>
      </c>
      <c r="E360" s="14" t="s">
        <v>1503</v>
      </c>
      <c r="F360" s="14" t="s">
        <v>1291</v>
      </c>
      <c r="G360" s="14"/>
      <c r="H360" s="2" t="s">
        <v>1218</v>
      </c>
      <c r="I360" s="1">
        <v>34335</v>
      </c>
      <c r="J360" s="2" t="s">
        <v>511</v>
      </c>
      <c r="K360" s="2" t="s">
        <v>512</v>
      </c>
      <c r="L360" s="2" t="s">
        <v>513</v>
      </c>
      <c r="M360" s="1">
        <v>76156</v>
      </c>
      <c r="N360" s="2" t="s">
        <v>13</v>
      </c>
      <c r="O360" s="1">
        <v>46</v>
      </c>
      <c r="P360" s="2" t="s">
        <v>616</v>
      </c>
      <c r="Q360" s="2" t="s">
        <v>617</v>
      </c>
      <c r="R360" s="1">
        <v>313</v>
      </c>
      <c r="S360" s="2">
        <v>5</v>
      </c>
      <c r="V360" s="3">
        <v>160</v>
      </c>
      <c r="W360" s="3">
        <v>45</v>
      </c>
    </row>
    <row r="361" spans="1:23" x14ac:dyDescent="0.45">
      <c r="A361" s="13"/>
      <c r="B361" s="13">
        <v>8</v>
      </c>
      <c r="C361" s="14" t="s">
        <v>1241</v>
      </c>
      <c r="D361" s="13">
        <v>24</v>
      </c>
      <c r="E361" s="14" t="s">
        <v>1503</v>
      </c>
      <c r="F361" s="14" t="s">
        <v>1436</v>
      </c>
      <c r="G361" s="14" t="s">
        <v>1435</v>
      </c>
      <c r="H361" s="2" t="s">
        <v>1240</v>
      </c>
      <c r="I361" s="1">
        <v>32120</v>
      </c>
      <c r="J361" s="2" t="s">
        <v>573</v>
      </c>
      <c r="K361" s="2" t="s">
        <v>512</v>
      </c>
      <c r="L361" s="2" t="s">
        <v>594</v>
      </c>
      <c r="M361" s="1">
        <v>9680</v>
      </c>
      <c r="N361" s="2" t="s">
        <v>13</v>
      </c>
      <c r="O361" s="1">
        <v>58</v>
      </c>
      <c r="P361" s="2" t="s">
        <v>616</v>
      </c>
      <c r="Q361" s="2" t="s">
        <v>617</v>
      </c>
      <c r="R361" s="1">
        <v>314</v>
      </c>
      <c r="S361" s="2">
        <v>5</v>
      </c>
      <c r="V361" s="3">
        <v>157</v>
      </c>
      <c r="W361" s="3">
        <v>46</v>
      </c>
    </row>
    <row r="362" spans="1:23" x14ac:dyDescent="0.45">
      <c r="A362" s="13"/>
      <c r="B362" s="13">
        <v>9</v>
      </c>
      <c r="C362" s="14" t="s">
        <v>1205</v>
      </c>
      <c r="D362" s="13">
        <v>24</v>
      </c>
      <c r="E362" s="14" t="s">
        <v>1503</v>
      </c>
      <c r="F362" s="14" t="s">
        <v>1437</v>
      </c>
      <c r="G362" s="14"/>
      <c r="H362" s="2" t="s">
        <v>1204</v>
      </c>
      <c r="I362" s="1">
        <v>34776</v>
      </c>
      <c r="J362" s="2" t="s">
        <v>597</v>
      </c>
      <c r="K362" s="2" t="s">
        <v>598</v>
      </c>
      <c r="L362" s="2" t="s">
        <v>599</v>
      </c>
      <c r="M362" s="1">
        <v>121669</v>
      </c>
      <c r="N362" s="2" t="s">
        <v>13</v>
      </c>
      <c r="O362" s="1">
        <v>55</v>
      </c>
      <c r="P362" s="2" t="s">
        <v>616</v>
      </c>
      <c r="Q362" s="2" t="s">
        <v>617</v>
      </c>
      <c r="R362" s="1">
        <v>316</v>
      </c>
      <c r="S362" s="2">
        <v>5</v>
      </c>
      <c r="V362" s="3">
        <v>170</v>
      </c>
      <c r="W362" s="3">
        <v>52</v>
      </c>
    </row>
    <row r="363" spans="1:23" x14ac:dyDescent="0.45">
      <c r="A363" s="13"/>
      <c r="B363" s="13">
        <v>10</v>
      </c>
      <c r="C363" s="14" t="s">
        <v>1200</v>
      </c>
      <c r="D363" s="13">
        <v>24</v>
      </c>
      <c r="E363" s="14" t="s">
        <v>1503</v>
      </c>
      <c r="F363" s="14" t="s">
        <v>1291</v>
      </c>
      <c r="G363" s="14" t="s">
        <v>1383</v>
      </c>
      <c r="H363" s="2" t="s">
        <v>1199</v>
      </c>
      <c r="I363" s="1">
        <v>34853</v>
      </c>
      <c r="J363" s="2" t="s">
        <v>637</v>
      </c>
      <c r="K363" s="2" t="s">
        <v>638</v>
      </c>
      <c r="L363" s="2" t="s">
        <v>639</v>
      </c>
      <c r="M363" s="1">
        <v>112921</v>
      </c>
      <c r="N363" s="2" t="s">
        <v>13</v>
      </c>
      <c r="O363" s="1">
        <v>38</v>
      </c>
      <c r="P363" s="2" t="s">
        <v>616</v>
      </c>
      <c r="Q363" s="2" t="s">
        <v>617</v>
      </c>
      <c r="R363" s="1">
        <v>301</v>
      </c>
      <c r="S363" s="2">
        <v>5</v>
      </c>
      <c r="V363" s="3">
        <v>152</v>
      </c>
      <c r="W363" s="3">
        <v>43.5</v>
      </c>
    </row>
    <row r="364" spans="1:23" x14ac:dyDescent="0.45">
      <c r="A364" s="13">
        <f>COUNT(D364)</f>
        <v>1</v>
      </c>
      <c r="B364" s="13">
        <v>252</v>
      </c>
      <c r="C364" s="14" t="s">
        <v>1203</v>
      </c>
      <c r="D364" s="13">
        <v>25</v>
      </c>
      <c r="E364" s="14" t="s">
        <v>1504</v>
      </c>
      <c r="F364" s="14" t="s">
        <v>1364</v>
      </c>
      <c r="G364" s="14"/>
      <c r="H364" s="2" t="s">
        <v>1203</v>
      </c>
      <c r="I364" s="1">
        <v>34814</v>
      </c>
      <c r="J364" s="2" t="s">
        <v>40</v>
      </c>
      <c r="K364" s="2" t="s">
        <v>39</v>
      </c>
      <c r="L364" s="2" t="s">
        <v>41</v>
      </c>
      <c r="M364" s="1">
        <v>114172</v>
      </c>
      <c r="N364" s="2" t="s">
        <v>13</v>
      </c>
      <c r="O364" s="1">
        <v>20</v>
      </c>
      <c r="P364" s="2" t="s">
        <v>42</v>
      </c>
      <c r="Q364" s="2" t="s">
        <v>43</v>
      </c>
      <c r="R364" s="1">
        <v>9</v>
      </c>
      <c r="S364" s="2">
        <v>31</v>
      </c>
      <c r="U364" s="1">
        <v>1</v>
      </c>
      <c r="V364" s="3">
        <v>180</v>
      </c>
      <c r="W364" s="3">
        <v>80</v>
      </c>
    </row>
    <row r="365" spans="1:23" x14ac:dyDescent="0.45">
      <c r="A365" s="13">
        <f>COUNT(D365:D375)</f>
        <v>11</v>
      </c>
      <c r="B365" s="13">
        <v>109</v>
      </c>
      <c r="C365" s="14" t="s">
        <v>1258</v>
      </c>
      <c r="D365" s="13">
        <v>26</v>
      </c>
      <c r="E365" s="14" t="s">
        <v>1505</v>
      </c>
      <c r="F365" s="14"/>
      <c r="G365" s="14"/>
      <c r="H365" s="2" t="s">
        <v>1258</v>
      </c>
      <c r="J365" s="2" t="s">
        <v>434</v>
      </c>
      <c r="K365" s="2" t="s">
        <v>228</v>
      </c>
      <c r="L365" s="2" t="s">
        <v>435</v>
      </c>
      <c r="M365" s="1">
        <v>119221</v>
      </c>
      <c r="N365" s="2" t="s">
        <v>13</v>
      </c>
      <c r="O365" s="1">
        <v>21</v>
      </c>
      <c r="P365" s="2" t="s">
        <v>337</v>
      </c>
      <c r="Q365" s="2" t="s">
        <v>338</v>
      </c>
      <c r="R365" s="1">
        <v>174</v>
      </c>
      <c r="S365" s="2">
        <v>32</v>
      </c>
      <c r="V365" s="3">
        <v>170</v>
      </c>
      <c r="W365" s="3">
        <v>61.5</v>
      </c>
    </row>
    <row r="366" spans="1:23" x14ac:dyDescent="0.45">
      <c r="A366" s="13"/>
      <c r="B366" s="13">
        <v>226</v>
      </c>
      <c r="C366" s="14" t="s">
        <v>1207</v>
      </c>
      <c r="D366" s="13">
        <v>26</v>
      </c>
      <c r="E366" s="14" t="s">
        <v>1505</v>
      </c>
      <c r="F366" s="14" t="s">
        <v>1291</v>
      </c>
      <c r="G366" s="14"/>
      <c r="H366" s="2" t="s">
        <v>1206</v>
      </c>
      <c r="I366" s="1">
        <v>30214</v>
      </c>
      <c r="J366" s="2" t="s">
        <v>169</v>
      </c>
      <c r="K366" s="2" t="s">
        <v>170</v>
      </c>
      <c r="L366" s="2" t="s">
        <v>171</v>
      </c>
      <c r="M366" s="1">
        <v>37084</v>
      </c>
      <c r="N366" s="2" t="s">
        <v>13</v>
      </c>
      <c r="O366" s="1">
        <v>29</v>
      </c>
      <c r="P366" s="2" t="s">
        <v>337</v>
      </c>
      <c r="Q366" s="2" t="s">
        <v>338</v>
      </c>
      <c r="R366" s="1">
        <v>186</v>
      </c>
      <c r="S366" s="2">
        <v>32</v>
      </c>
      <c r="V366" s="3">
        <v>172</v>
      </c>
      <c r="W366" s="3">
        <v>63</v>
      </c>
    </row>
    <row r="367" spans="1:23" x14ac:dyDescent="0.45">
      <c r="A367" s="13"/>
      <c r="B367" s="13">
        <v>230</v>
      </c>
      <c r="C367" s="14" t="s">
        <v>1126</v>
      </c>
      <c r="D367" s="13">
        <v>26</v>
      </c>
      <c r="E367" s="14" t="s">
        <v>1505</v>
      </c>
      <c r="F367" s="14" t="s">
        <v>1291</v>
      </c>
      <c r="G367" s="14"/>
      <c r="H367" s="2" t="s">
        <v>1125</v>
      </c>
      <c r="I367" s="1">
        <v>35306</v>
      </c>
      <c r="J367" s="2" t="s">
        <v>197</v>
      </c>
      <c r="K367" s="2" t="s">
        <v>196</v>
      </c>
      <c r="L367" s="2" t="s">
        <v>198</v>
      </c>
      <c r="M367" s="1">
        <v>118353</v>
      </c>
      <c r="N367" s="2" t="s">
        <v>13</v>
      </c>
      <c r="O367" s="1">
        <v>22</v>
      </c>
      <c r="P367" s="2" t="s">
        <v>337</v>
      </c>
      <c r="Q367" s="2" t="s">
        <v>338</v>
      </c>
      <c r="R367" s="1">
        <v>145</v>
      </c>
      <c r="S367" s="2">
        <v>32</v>
      </c>
      <c r="V367" s="3">
        <v>187</v>
      </c>
      <c r="W367" s="3">
        <v>80.5</v>
      </c>
    </row>
    <row r="368" spans="1:23" x14ac:dyDescent="0.45">
      <c r="A368" s="13"/>
      <c r="B368" s="13">
        <v>252</v>
      </c>
      <c r="C368" s="14" t="s">
        <v>1203</v>
      </c>
      <c r="D368" s="13">
        <v>26</v>
      </c>
      <c r="E368" s="14" t="s">
        <v>1505</v>
      </c>
      <c r="F368" s="14" t="s">
        <v>1364</v>
      </c>
      <c r="G368" s="14"/>
      <c r="H368" s="2" t="s">
        <v>1203</v>
      </c>
      <c r="I368" s="1">
        <v>34814</v>
      </c>
      <c r="J368" s="2" t="s">
        <v>40</v>
      </c>
      <c r="K368" s="2" t="s">
        <v>39</v>
      </c>
      <c r="L368" s="2" t="s">
        <v>41</v>
      </c>
      <c r="M368" s="1">
        <v>114172</v>
      </c>
      <c r="N368" s="2" t="s">
        <v>13</v>
      </c>
      <c r="O368" s="1">
        <v>20</v>
      </c>
      <c r="P368" s="2" t="s">
        <v>337</v>
      </c>
      <c r="Q368" s="2" t="s">
        <v>338</v>
      </c>
      <c r="R368" s="1">
        <v>153</v>
      </c>
      <c r="S368" s="2">
        <v>32</v>
      </c>
      <c r="U368" s="1">
        <v>1</v>
      </c>
      <c r="V368" s="3">
        <v>180</v>
      </c>
      <c r="W368" s="3">
        <v>80</v>
      </c>
    </row>
    <row r="369" spans="1:23" x14ac:dyDescent="0.45">
      <c r="A369" s="13"/>
      <c r="B369" s="13">
        <v>253</v>
      </c>
      <c r="C369" s="14" t="s">
        <v>875</v>
      </c>
      <c r="D369" s="13">
        <v>26</v>
      </c>
      <c r="E369" s="14" t="s">
        <v>1505</v>
      </c>
      <c r="F369" s="14" t="s">
        <v>1306</v>
      </c>
      <c r="G369" s="14" t="s">
        <v>1305</v>
      </c>
      <c r="H369" s="2" t="s">
        <v>874</v>
      </c>
      <c r="I369" s="1">
        <v>21720</v>
      </c>
      <c r="J369" s="2" t="s">
        <v>335</v>
      </c>
      <c r="K369" s="2" t="s">
        <v>256</v>
      </c>
      <c r="L369" s="2" t="s">
        <v>336</v>
      </c>
      <c r="M369" s="1">
        <v>125094</v>
      </c>
      <c r="N369" s="2" t="s">
        <v>13</v>
      </c>
      <c r="O369" s="1">
        <v>22</v>
      </c>
      <c r="P369" s="2" t="s">
        <v>337</v>
      </c>
      <c r="Q369" s="2" t="s">
        <v>338</v>
      </c>
      <c r="R369" s="1">
        <v>135</v>
      </c>
      <c r="S369" s="2">
        <v>32</v>
      </c>
      <c r="T369" s="2" t="s">
        <v>1284</v>
      </c>
      <c r="U369" s="1">
        <v>1</v>
      </c>
      <c r="V369" s="3">
        <v>173</v>
      </c>
      <c r="W369" s="3">
        <v>70</v>
      </c>
    </row>
    <row r="370" spans="1:23" x14ac:dyDescent="0.45">
      <c r="A370" s="13"/>
      <c r="B370" s="13">
        <v>254</v>
      </c>
      <c r="C370" s="14" t="s">
        <v>883</v>
      </c>
      <c r="D370" s="13">
        <v>26</v>
      </c>
      <c r="E370" s="14" t="s">
        <v>1505</v>
      </c>
      <c r="F370" s="14" t="s">
        <v>1297</v>
      </c>
      <c r="G370" s="14" t="s">
        <v>1354</v>
      </c>
      <c r="H370" s="2" t="s">
        <v>882</v>
      </c>
      <c r="I370" s="1">
        <v>28576</v>
      </c>
      <c r="J370" s="2" t="s">
        <v>370</v>
      </c>
      <c r="K370" s="2" t="s">
        <v>371</v>
      </c>
      <c r="L370" s="2" t="s">
        <v>372</v>
      </c>
      <c r="N370" s="2" t="s">
        <v>13</v>
      </c>
      <c r="O370" s="1">
        <v>30</v>
      </c>
      <c r="P370" s="2" t="s">
        <v>337</v>
      </c>
      <c r="Q370" s="2" t="s">
        <v>338</v>
      </c>
      <c r="R370" s="1">
        <v>149</v>
      </c>
      <c r="S370" s="2">
        <v>32</v>
      </c>
      <c r="T370" s="2" t="s">
        <v>1283</v>
      </c>
      <c r="U370" s="1">
        <v>1</v>
      </c>
      <c r="V370" s="3">
        <v>165</v>
      </c>
      <c r="W370" s="3">
        <v>67</v>
      </c>
    </row>
    <row r="371" spans="1:23" x14ac:dyDescent="0.45">
      <c r="A371" s="13"/>
      <c r="B371" s="13">
        <v>255</v>
      </c>
      <c r="C371" s="14" t="s">
        <v>1178</v>
      </c>
      <c r="D371" s="13">
        <v>26</v>
      </c>
      <c r="E371" s="14" t="s">
        <v>1505</v>
      </c>
      <c r="F371" s="14" t="s">
        <v>1291</v>
      </c>
      <c r="G371" s="14"/>
      <c r="H371" s="2" t="s">
        <v>1177</v>
      </c>
      <c r="I371" s="1">
        <v>22740</v>
      </c>
      <c r="J371" s="2" t="s">
        <v>400</v>
      </c>
      <c r="K371" s="2" t="s">
        <v>401</v>
      </c>
      <c r="L371" s="2" t="s">
        <v>402</v>
      </c>
      <c r="M371" s="1">
        <v>99692</v>
      </c>
      <c r="N371" s="2" t="s">
        <v>13</v>
      </c>
      <c r="O371" s="1">
        <v>34</v>
      </c>
      <c r="P371" s="2" t="s">
        <v>337</v>
      </c>
      <c r="Q371" s="2" t="s">
        <v>338</v>
      </c>
      <c r="R371" s="1">
        <v>161</v>
      </c>
      <c r="S371" s="2">
        <v>32</v>
      </c>
      <c r="V371" s="3">
        <v>175</v>
      </c>
      <c r="W371" s="3">
        <v>80</v>
      </c>
    </row>
    <row r="372" spans="1:23" x14ac:dyDescent="0.45">
      <c r="A372" s="13"/>
      <c r="B372" s="13">
        <v>256</v>
      </c>
      <c r="C372" s="14" t="s">
        <v>1188</v>
      </c>
      <c r="D372" s="13">
        <v>26</v>
      </c>
      <c r="E372" s="14" t="s">
        <v>1505</v>
      </c>
      <c r="F372" s="14" t="s">
        <v>1336</v>
      </c>
      <c r="G372" s="14"/>
      <c r="H372" s="2" t="s">
        <v>1187</v>
      </c>
      <c r="I372" s="1">
        <v>34970</v>
      </c>
      <c r="J372" s="2" t="s">
        <v>410</v>
      </c>
      <c r="K372" s="2" t="s">
        <v>411</v>
      </c>
      <c r="L372" s="2" t="s">
        <v>412</v>
      </c>
      <c r="M372" s="1">
        <v>114180</v>
      </c>
      <c r="N372" s="2" t="s">
        <v>13</v>
      </c>
      <c r="O372" s="1">
        <v>27</v>
      </c>
      <c r="P372" s="2" t="s">
        <v>337</v>
      </c>
      <c r="Q372" s="2" t="s">
        <v>338</v>
      </c>
      <c r="R372" s="1">
        <v>165</v>
      </c>
      <c r="S372" s="2">
        <v>32</v>
      </c>
      <c r="U372" s="1">
        <v>1</v>
      </c>
      <c r="V372" s="3">
        <v>178</v>
      </c>
      <c r="W372" s="3">
        <v>75</v>
      </c>
    </row>
    <row r="373" spans="1:23" x14ac:dyDescent="0.45">
      <c r="A373" s="13"/>
      <c r="B373" s="13">
        <v>257</v>
      </c>
      <c r="C373" s="14" t="s">
        <v>1067</v>
      </c>
      <c r="D373" s="13">
        <v>26</v>
      </c>
      <c r="E373" s="14" t="s">
        <v>1505</v>
      </c>
      <c r="F373" s="14" t="s">
        <v>1291</v>
      </c>
      <c r="G373" s="14" t="s">
        <v>1413</v>
      </c>
      <c r="H373" s="2" t="s">
        <v>1066</v>
      </c>
      <c r="I373" s="1">
        <v>33553</v>
      </c>
      <c r="J373" s="2" t="s">
        <v>416</v>
      </c>
      <c r="K373" s="2" t="s">
        <v>151</v>
      </c>
      <c r="L373" s="2" t="s">
        <v>417</v>
      </c>
      <c r="M373" s="1">
        <v>99936</v>
      </c>
      <c r="N373" s="2" t="s">
        <v>13</v>
      </c>
      <c r="O373" s="1">
        <v>33</v>
      </c>
      <c r="P373" s="2" t="s">
        <v>337</v>
      </c>
      <c r="Q373" s="2" t="s">
        <v>338</v>
      </c>
      <c r="R373" s="1">
        <v>167</v>
      </c>
      <c r="S373" s="2">
        <v>32</v>
      </c>
      <c r="V373" s="3">
        <v>162</v>
      </c>
      <c r="W373" s="3">
        <v>65</v>
      </c>
    </row>
    <row r="374" spans="1:23" x14ac:dyDescent="0.45">
      <c r="A374" s="13"/>
      <c r="B374" s="13">
        <v>258</v>
      </c>
      <c r="C374" s="14" t="s">
        <v>1167</v>
      </c>
      <c r="D374" s="13">
        <v>26</v>
      </c>
      <c r="E374" s="14" t="s">
        <v>1505</v>
      </c>
      <c r="F374" s="14" t="s">
        <v>1291</v>
      </c>
      <c r="G374" s="14"/>
      <c r="H374" s="2" t="s">
        <v>1167</v>
      </c>
      <c r="I374" s="1">
        <v>35093</v>
      </c>
      <c r="J374" s="2" t="s">
        <v>437</v>
      </c>
      <c r="K374" s="2" t="s">
        <v>438</v>
      </c>
      <c r="L374" s="2" t="s">
        <v>439</v>
      </c>
      <c r="M374" s="1">
        <v>115089</v>
      </c>
      <c r="N374" s="2" t="s">
        <v>440</v>
      </c>
      <c r="O374" s="1">
        <v>33</v>
      </c>
      <c r="P374" s="2" t="s">
        <v>337</v>
      </c>
      <c r="Q374" s="2" t="s">
        <v>338</v>
      </c>
      <c r="R374" s="1">
        <v>176</v>
      </c>
      <c r="S374" s="2">
        <v>32</v>
      </c>
      <c r="U374" s="1">
        <v>1</v>
      </c>
      <c r="V374" s="3">
        <v>170</v>
      </c>
      <c r="W374" s="3">
        <v>68</v>
      </c>
    </row>
    <row r="375" spans="1:23" x14ac:dyDescent="0.45">
      <c r="A375" s="13"/>
      <c r="B375" s="13">
        <v>259</v>
      </c>
      <c r="C375" s="14" t="s">
        <v>1190</v>
      </c>
      <c r="D375" s="13">
        <v>26</v>
      </c>
      <c r="E375" s="14" t="s">
        <v>1505</v>
      </c>
      <c r="F375" s="14" t="s">
        <v>1451</v>
      </c>
      <c r="G375" s="14" t="s">
        <v>1450</v>
      </c>
      <c r="H375" s="2" t="s">
        <v>1189</v>
      </c>
      <c r="I375" s="1">
        <v>31531</v>
      </c>
      <c r="J375" s="2" t="s">
        <v>450</v>
      </c>
      <c r="K375" s="2" t="s">
        <v>451</v>
      </c>
      <c r="L375" s="2" t="s">
        <v>452</v>
      </c>
      <c r="N375" s="2" t="s">
        <v>13</v>
      </c>
      <c r="O375" s="1">
        <v>33</v>
      </c>
      <c r="P375" s="2" t="s">
        <v>337</v>
      </c>
      <c r="Q375" s="2" t="s">
        <v>338</v>
      </c>
      <c r="R375" s="1">
        <v>182</v>
      </c>
      <c r="S375" s="2">
        <v>32</v>
      </c>
      <c r="T375" s="2" t="s">
        <v>1283</v>
      </c>
      <c r="V375" s="3">
        <v>182</v>
      </c>
      <c r="W375" s="3">
        <v>81</v>
      </c>
    </row>
    <row r="376" spans="1:23" x14ac:dyDescent="0.45">
      <c r="A376" s="13">
        <f>COUNT(D376:D377)</f>
        <v>2</v>
      </c>
      <c r="B376" s="13">
        <v>118</v>
      </c>
      <c r="C376" s="14" t="s">
        <v>815</v>
      </c>
      <c r="D376" s="13">
        <v>27</v>
      </c>
      <c r="E376" s="14" t="s">
        <v>1506</v>
      </c>
      <c r="F376" s="14" t="s">
        <v>1291</v>
      </c>
      <c r="G376" s="14"/>
      <c r="H376" s="2" t="s">
        <v>814</v>
      </c>
      <c r="I376" s="1">
        <v>31459</v>
      </c>
      <c r="J376" s="2" t="s">
        <v>245</v>
      </c>
      <c r="K376" s="2" t="s">
        <v>469</v>
      </c>
      <c r="L376" s="2" t="s">
        <v>470</v>
      </c>
      <c r="M376" s="1">
        <v>126085</v>
      </c>
      <c r="N376" s="2" t="s">
        <v>13</v>
      </c>
      <c r="O376" s="1">
        <v>41</v>
      </c>
      <c r="P376" s="2" t="s">
        <v>471</v>
      </c>
      <c r="Q376" s="2" t="s">
        <v>472</v>
      </c>
      <c r="R376" s="1">
        <v>190</v>
      </c>
      <c r="S376" s="2">
        <v>33</v>
      </c>
      <c r="V376" s="3">
        <v>173</v>
      </c>
      <c r="W376" s="3">
        <v>80</v>
      </c>
    </row>
    <row r="377" spans="1:23" x14ac:dyDescent="0.45">
      <c r="A377" s="13"/>
      <c r="B377" s="13">
        <v>260</v>
      </c>
      <c r="C377" s="14" t="s">
        <v>1107</v>
      </c>
      <c r="D377" s="13">
        <v>27</v>
      </c>
      <c r="E377" s="14" t="s">
        <v>1506</v>
      </c>
      <c r="F377" s="14"/>
      <c r="G377" s="14"/>
      <c r="H377" s="2" t="s">
        <v>1106</v>
      </c>
      <c r="I377" s="1">
        <v>30205</v>
      </c>
      <c r="J377" s="2" t="s">
        <v>174</v>
      </c>
      <c r="K377" s="2" t="s">
        <v>505</v>
      </c>
      <c r="L377" s="2" t="s">
        <v>506</v>
      </c>
      <c r="M377" s="1">
        <v>83100</v>
      </c>
      <c r="N377" s="2" t="s">
        <v>13</v>
      </c>
      <c r="O377" s="1">
        <v>38</v>
      </c>
      <c r="P377" s="2" t="s">
        <v>471</v>
      </c>
      <c r="Q377" s="2" t="s">
        <v>472</v>
      </c>
      <c r="R377" s="1">
        <v>211</v>
      </c>
      <c r="S377" s="2">
        <v>33</v>
      </c>
      <c r="V377" s="3">
        <v>179</v>
      </c>
      <c r="W377" s="3">
        <v>71</v>
      </c>
    </row>
    <row r="378" spans="1:23" x14ac:dyDescent="0.45">
      <c r="A378" s="13">
        <f>COUNT(D378:D387)</f>
        <v>10</v>
      </c>
      <c r="B378" s="13">
        <v>243</v>
      </c>
      <c r="C378" s="14" t="s">
        <v>1077</v>
      </c>
      <c r="D378" s="13">
        <v>28</v>
      </c>
      <c r="E378" s="14" t="s">
        <v>1507</v>
      </c>
      <c r="F378" s="14" t="s">
        <v>1306</v>
      </c>
      <c r="G378" s="14" t="s">
        <v>1446</v>
      </c>
      <c r="H378" s="2" t="s">
        <v>1076</v>
      </c>
      <c r="I378" s="1">
        <v>32187</v>
      </c>
      <c r="J378" s="2" t="s">
        <v>279</v>
      </c>
      <c r="K378" s="2" t="s">
        <v>280</v>
      </c>
      <c r="L378" s="2" t="s">
        <v>281</v>
      </c>
      <c r="M378" s="1">
        <v>3962</v>
      </c>
      <c r="N378" s="2" t="s">
        <v>13</v>
      </c>
      <c r="O378" s="1">
        <v>46</v>
      </c>
      <c r="P378" s="2" t="s">
        <v>539</v>
      </c>
      <c r="Q378" s="2" t="s">
        <v>540</v>
      </c>
      <c r="R378" s="1">
        <v>278</v>
      </c>
      <c r="S378" s="2">
        <v>34</v>
      </c>
      <c r="V378" s="3">
        <v>161</v>
      </c>
      <c r="W378" s="3">
        <v>69</v>
      </c>
    </row>
    <row r="379" spans="1:23" x14ac:dyDescent="0.45">
      <c r="A379" s="13"/>
      <c r="B379" s="13">
        <v>248</v>
      </c>
      <c r="C379" s="14" t="s">
        <v>1053</v>
      </c>
      <c r="D379" s="13">
        <v>28</v>
      </c>
      <c r="E379" s="14" t="s">
        <v>1507</v>
      </c>
      <c r="F379" s="14"/>
      <c r="G379" s="14"/>
      <c r="H379" s="2" t="s">
        <v>1052</v>
      </c>
      <c r="I379" s="1">
        <v>10937</v>
      </c>
      <c r="J379" s="2" t="s">
        <v>304</v>
      </c>
      <c r="K379" s="2" t="s">
        <v>305</v>
      </c>
      <c r="L379" s="2" t="s">
        <v>306</v>
      </c>
      <c r="M379" s="1">
        <v>15056</v>
      </c>
      <c r="N379" s="2" t="s">
        <v>13</v>
      </c>
      <c r="O379" s="1">
        <v>35</v>
      </c>
      <c r="P379" s="2" t="s">
        <v>539</v>
      </c>
      <c r="Q379" s="2" t="s">
        <v>540</v>
      </c>
      <c r="R379" s="1">
        <v>267</v>
      </c>
      <c r="S379" s="2">
        <v>34</v>
      </c>
      <c r="V379" s="3">
        <v>169</v>
      </c>
      <c r="W379" s="3">
        <v>70</v>
      </c>
    </row>
    <row r="380" spans="1:23" x14ac:dyDescent="0.45">
      <c r="A380" s="13"/>
      <c r="B380" s="13">
        <v>253</v>
      </c>
      <c r="C380" s="14" t="s">
        <v>875</v>
      </c>
      <c r="D380" s="13">
        <v>28</v>
      </c>
      <c r="E380" s="14" t="s">
        <v>1507</v>
      </c>
      <c r="F380" s="14" t="s">
        <v>1306</v>
      </c>
      <c r="G380" s="14" t="s">
        <v>1305</v>
      </c>
      <c r="H380" s="2" t="s">
        <v>874</v>
      </c>
      <c r="I380" s="1">
        <v>21720</v>
      </c>
      <c r="J380" s="2" t="s">
        <v>335</v>
      </c>
      <c r="K380" s="2" t="s">
        <v>256</v>
      </c>
      <c r="L380" s="2" t="s">
        <v>336</v>
      </c>
      <c r="M380" s="1">
        <v>125094</v>
      </c>
      <c r="N380" s="2" t="s">
        <v>13</v>
      </c>
      <c r="O380" s="1">
        <v>22</v>
      </c>
      <c r="P380" s="2" t="s">
        <v>539</v>
      </c>
      <c r="Q380" s="2" t="s">
        <v>540</v>
      </c>
      <c r="R380" s="1">
        <v>232</v>
      </c>
      <c r="S380" s="2">
        <v>34</v>
      </c>
      <c r="T380" s="2" t="s">
        <v>1284</v>
      </c>
      <c r="U380" s="1">
        <v>1</v>
      </c>
      <c r="V380" s="3">
        <v>173</v>
      </c>
      <c r="W380" s="3">
        <v>70</v>
      </c>
    </row>
    <row r="381" spans="1:23" x14ac:dyDescent="0.45">
      <c r="A381" s="13"/>
      <c r="B381" s="13">
        <v>254</v>
      </c>
      <c r="C381" s="14" t="s">
        <v>883</v>
      </c>
      <c r="D381" s="13">
        <v>28</v>
      </c>
      <c r="E381" s="14" t="s">
        <v>1507</v>
      </c>
      <c r="F381" s="14" t="s">
        <v>1297</v>
      </c>
      <c r="G381" s="14" t="s">
        <v>1354</v>
      </c>
      <c r="H381" s="2" t="s">
        <v>882</v>
      </c>
      <c r="I381" s="1">
        <v>28576</v>
      </c>
      <c r="J381" s="2" t="s">
        <v>370</v>
      </c>
      <c r="K381" s="2" t="s">
        <v>371</v>
      </c>
      <c r="L381" s="2" t="s">
        <v>372</v>
      </c>
      <c r="N381" s="2" t="s">
        <v>13</v>
      </c>
      <c r="O381" s="1">
        <v>30</v>
      </c>
      <c r="P381" s="2" t="s">
        <v>539</v>
      </c>
      <c r="Q381" s="2" t="s">
        <v>540</v>
      </c>
      <c r="R381" s="1">
        <v>246</v>
      </c>
      <c r="S381" s="2">
        <v>34</v>
      </c>
      <c r="T381" s="2" t="s">
        <v>1283</v>
      </c>
      <c r="U381" s="1">
        <v>1</v>
      </c>
      <c r="V381" s="3">
        <v>165</v>
      </c>
      <c r="W381" s="3">
        <v>67</v>
      </c>
    </row>
    <row r="382" spans="1:23" x14ac:dyDescent="0.45">
      <c r="A382" s="13"/>
      <c r="B382" s="13">
        <v>255</v>
      </c>
      <c r="C382" s="14" t="s">
        <v>1178</v>
      </c>
      <c r="D382" s="13">
        <v>28</v>
      </c>
      <c r="E382" s="14" t="s">
        <v>1507</v>
      </c>
      <c r="F382" s="14" t="s">
        <v>1291</v>
      </c>
      <c r="G382" s="14"/>
      <c r="H382" s="2" t="s">
        <v>1177</v>
      </c>
      <c r="I382" s="1">
        <v>22740</v>
      </c>
      <c r="J382" s="2" t="s">
        <v>400</v>
      </c>
      <c r="K382" s="2" t="s">
        <v>401</v>
      </c>
      <c r="L382" s="2" t="s">
        <v>402</v>
      </c>
      <c r="M382" s="1">
        <v>99692</v>
      </c>
      <c r="N382" s="2" t="s">
        <v>13</v>
      </c>
      <c r="O382" s="1">
        <v>34</v>
      </c>
      <c r="P382" s="2" t="s">
        <v>539</v>
      </c>
      <c r="Q382" s="2" t="s">
        <v>540</v>
      </c>
      <c r="R382" s="1">
        <v>260</v>
      </c>
      <c r="S382" s="2">
        <v>34</v>
      </c>
      <c r="V382" s="3">
        <v>175</v>
      </c>
      <c r="W382" s="3">
        <v>80</v>
      </c>
    </row>
    <row r="383" spans="1:23" x14ac:dyDescent="0.45">
      <c r="A383" s="13"/>
      <c r="B383" s="13">
        <v>258</v>
      </c>
      <c r="C383" s="14" t="s">
        <v>1167</v>
      </c>
      <c r="D383" s="13">
        <v>28</v>
      </c>
      <c r="E383" s="14" t="s">
        <v>1507</v>
      </c>
      <c r="F383" s="14" t="s">
        <v>1291</v>
      </c>
      <c r="G383" s="14"/>
      <c r="H383" s="2" t="s">
        <v>1167</v>
      </c>
      <c r="I383" s="1">
        <v>35093</v>
      </c>
      <c r="J383" s="2" t="s">
        <v>437</v>
      </c>
      <c r="K383" s="2" t="s">
        <v>438</v>
      </c>
      <c r="L383" s="2" t="s">
        <v>439</v>
      </c>
      <c r="M383" s="1">
        <v>115089</v>
      </c>
      <c r="N383" s="2" t="s">
        <v>440</v>
      </c>
      <c r="O383" s="1">
        <v>33</v>
      </c>
      <c r="P383" s="2" t="s">
        <v>539</v>
      </c>
      <c r="Q383" s="2" t="s">
        <v>540</v>
      </c>
      <c r="R383" s="1">
        <v>272</v>
      </c>
      <c r="S383" s="2">
        <v>34</v>
      </c>
      <c r="U383" s="1">
        <v>1</v>
      </c>
      <c r="V383" s="3">
        <v>170</v>
      </c>
      <c r="W383" s="3">
        <v>68</v>
      </c>
    </row>
    <row r="384" spans="1:23" x14ac:dyDescent="0.45">
      <c r="A384" s="13"/>
      <c r="B384" s="13">
        <v>261</v>
      </c>
      <c r="C384" s="14" t="s">
        <v>1075</v>
      </c>
      <c r="D384" s="13">
        <v>28</v>
      </c>
      <c r="E384" s="14" t="s">
        <v>1507</v>
      </c>
      <c r="F384" s="14"/>
      <c r="G384" s="14"/>
      <c r="H384" s="2" t="s">
        <v>1074</v>
      </c>
      <c r="I384" s="1">
        <v>26020</v>
      </c>
      <c r="J384" s="2" t="s">
        <v>541</v>
      </c>
      <c r="K384" s="2" t="s">
        <v>542</v>
      </c>
      <c r="L384" s="2" t="s">
        <v>543</v>
      </c>
      <c r="M384" s="1">
        <v>60962</v>
      </c>
      <c r="N384" s="2" t="s">
        <v>544</v>
      </c>
      <c r="O384" s="1">
        <v>34</v>
      </c>
      <c r="P384" s="2" t="s">
        <v>539</v>
      </c>
      <c r="Q384" s="2" t="s">
        <v>540</v>
      </c>
      <c r="R384" s="1">
        <v>233</v>
      </c>
      <c r="S384" s="2">
        <v>34</v>
      </c>
      <c r="V384" s="3">
        <v>168</v>
      </c>
      <c r="W384" s="3">
        <v>75</v>
      </c>
    </row>
    <row r="385" spans="1:23" x14ac:dyDescent="0.45">
      <c r="A385" s="13"/>
      <c r="B385" s="13">
        <v>262</v>
      </c>
      <c r="C385" s="14" t="s">
        <v>768</v>
      </c>
      <c r="D385" s="13">
        <v>28</v>
      </c>
      <c r="E385" s="14" t="s">
        <v>1507</v>
      </c>
      <c r="F385" s="14"/>
      <c r="G385" s="14"/>
      <c r="H385" s="2" t="s">
        <v>767</v>
      </c>
      <c r="I385" s="1">
        <v>21358</v>
      </c>
      <c r="J385" s="2" t="s">
        <v>580</v>
      </c>
      <c r="K385" s="2" t="s">
        <v>581</v>
      </c>
      <c r="L385" s="2" t="s">
        <v>582</v>
      </c>
      <c r="M385" s="1">
        <v>26657</v>
      </c>
      <c r="N385" s="2" t="s">
        <v>13</v>
      </c>
      <c r="O385" s="1">
        <v>26</v>
      </c>
      <c r="P385" s="2" t="s">
        <v>539</v>
      </c>
      <c r="Q385" s="2" t="s">
        <v>540</v>
      </c>
      <c r="R385" s="1">
        <v>255</v>
      </c>
      <c r="S385" s="2">
        <v>34</v>
      </c>
      <c r="U385" s="1">
        <v>1</v>
      </c>
      <c r="V385" s="3">
        <v>173</v>
      </c>
      <c r="W385" s="3">
        <v>81</v>
      </c>
    </row>
    <row r="386" spans="1:23" x14ac:dyDescent="0.45">
      <c r="A386" s="13"/>
      <c r="B386" s="13">
        <v>263</v>
      </c>
      <c r="C386" s="14" t="s">
        <v>786</v>
      </c>
      <c r="D386" s="13">
        <v>28</v>
      </c>
      <c r="E386" s="14" t="s">
        <v>1507</v>
      </c>
      <c r="F386" s="14" t="s">
        <v>1291</v>
      </c>
      <c r="G386" s="14" t="s">
        <v>1406</v>
      </c>
      <c r="H386" s="2" t="s">
        <v>785</v>
      </c>
      <c r="I386" s="1">
        <v>36049</v>
      </c>
      <c r="J386" s="2" t="s">
        <v>592</v>
      </c>
      <c r="K386" s="2" t="s">
        <v>414</v>
      </c>
      <c r="L386" s="2" t="s">
        <v>593</v>
      </c>
      <c r="M386" s="1">
        <v>127086</v>
      </c>
      <c r="N386" s="2" t="s">
        <v>13</v>
      </c>
      <c r="O386" s="1">
        <v>32</v>
      </c>
      <c r="P386" s="2" t="s">
        <v>539</v>
      </c>
      <c r="Q386" s="2" t="s">
        <v>540</v>
      </c>
      <c r="R386" s="1">
        <v>264</v>
      </c>
      <c r="S386" s="2">
        <v>34</v>
      </c>
      <c r="V386" s="3">
        <v>178</v>
      </c>
      <c r="W386" s="3">
        <v>85</v>
      </c>
    </row>
    <row r="387" spans="1:23" x14ac:dyDescent="0.45">
      <c r="A387" s="13"/>
      <c r="B387" s="13">
        <v>264</v>
      </c>
      <c r="C387" s="14" t="s">
        <v>1186</v>
      </c>
      <c r="D387" s="13">
        <v>28</v>
      </c>
      <c r="E387" s="14" t="s">
        <v>1507</v>
      </c>
      <c r="F387" s="14" t="s">
        <v>1291</v>
      </c>
      <c r="G387" s="14"/>
      <c r="H387" s="2" t="s">
        <v>1185</v>
      </c>
      <c r="I387" s="1">
        <v>26423</v>
      </c>
      <c r="J387" s="2" t="s">
        <v>600</v>
      </c>
      <c r="K387" s="2" t="s">
        <v>91</v>
      </c>
      <c r="L387" s="2" t="s">
        <v>601</v>
      </c>
      <c r="M387" s="1">
        <v>55631</v>
      </c>
      <c r="N387" s="2" t="s">
        <v>13</v>
      </c>
      <c r="O387" s="1">
        <v>29</v>
      </c>
      <c r="P387" s="2" t="s">
        <v>539</v>
      </c>
      <c r="Q387" s="2" t="s">
        <v>540</v>
      </c>
      <c r="R387" s="1">
        <v>275</v>
      </c>
      <c r="S387" s="2">
        <v>34</v>
      </c>
      <c r="V387" s="3">
        <v>170</v>
      </c>
      <c r="W387" s="3">
        <v>68</v>
      </c>
    </row>
    <row r="388" spans="1:23" x14ac:dyDescent="0.45">
      <c r="A388" s="13">
        <f>COUNT(D388)</f>
        <v>1</v>
      </c>
      <c r="B388" s="13">
        <v>51</v>
      </c>
      <c r="C388" s="14" t="s">
        <v>889</v>
      </c>
      <c r="D388" s="13">
        <v>29</v>
      </c>
      <c r="E388" s="14" t="s">
        <v>1508</v>
      </c>
      <c r="F388" s="14"/>
      <c r="G388" s="14" t="s">
        <v>1344</v>
      </c>
      <c r="H388" s="2" t="s">
        <v>888</v>
      </c>
      <c r="I388" s="1">
        <v>29183</v>
      </c>
      <c r="J388" s="2" t="s">
        <v>358</v>
      </c>
      <c r="K388" s="2" t="s">
        <v>359</v>
      </c>
      <c r="L388" s="2" t="s">
        <v>360</v>
      </c>
      <c r="M388" s="1">
        <v>124874</v>
      </c>
      <c r="N388" s="2" t="s">
        <v>13</v>
      </c>
      <c r="O388" s="1">
        <v>64</v>
      </c>
      <c r="P388" s="2" t="s">
        <v>361</v>
      </c>
      <c r="Q388" s="2" t="s">
        <v>362</v>
      </c>
      <c r="R388" s="1">
        <v>143</v>
      </c>
      <c r="S388" s="2">
        <v>14</v>
      </c>
      <c r="U388" s="1">
        <v>1</v>
      </c>
      <c r="V388" s="3">
        <v>159</v>
      </c>
      <c r="W388" s="3">
        <v>55</v>
      </c>
    </row>
    <row r="389" spans="1:23" x14ac:dyDescent="0.45">
      <c r="A389" s="13">
        <f>COUNT(D389)</f>
        <v>1</v>
      </c>
      <c r="B389" s="13">
        <v>265</v>
      </c>
      <c r="C389" s="14" t="s">
        <v>931</v>
      </c>
      <c r="D389" s="13">
        <v>30</v>
      </c>
      <c r="E389" s="14" t="s">
        <v>1509</v>
      </c>
      <c r="F389" s="14" t="s">
        <v>1361</v>
      </c>
      <c r="G389" s="14"/>
      <c r="H389" s="2" t="s">
        <v>930</v>
      </c>
      <c r="I389" s="1">
        <v>35771</v>
      </c>
      <c r="J389" s="2" t="s">
        <v>379</v>
      </c>
      <c r="K389" s="2" t="s">
        <v>378</v>
      </c>
      <c r="L389" s="2" t="s">
        <v>380</v>
      </c>
      <c r="M389" s="1">
        <v>124203</v>
      </c>
      <c r="N389" s="2" t="s">
        <v>13</v>
      </c>
      <c r="O389" s="1">
        <v>24</v>
      </c>
      <c r="P389" s="2" t="s">
        <v>381</v>
      </c>
      <c r="Q389" s="2" t="s">
        <v>382</v>
      </c>
      <c r="R389" s="1">
        <v>152</v>
      </c>
      <c r="S389" s="2">
        <v>35</v>
      </c>
      <c r="V389" s="3">
        <v>163</v>
      </c>
      <c r="W389" s="3">
        <v>77</v>
      </c>
    </row>
    <row r="390" spans="1:23" x14ac:dyDescent="0.45">
      <c r="A390" s="13">
        <f>COUNT(D390:D402)</f>
        <v>13</v>
      </c>
      <c r="B390" s="13">
        <v>12</v>
      </c>
      <c r="C390" s="14" t="s">
        <v>843</v>
      </c>
      <c r="D390" s="13">
        <v>31</v>
      </c>
      <c r="E390" s="14" t="s">
        <v>1514</v>
      </c>
      <c r="F390" s="14"/>
      <c r="G390" s="14" t="s">
        <v>1328</v>
      </c>
      <c r="H390" s="2" t="s">
        <v>842</v>
      </c>
      <c r="I390" s="1">
        <v>35934</v>
      </c>
      <c r="J390" s="2" t="s">
        <v>347</v>
      </c>
      <c r="K390" s="2" t="s">
        <v>348</v>
      </c>
      <c r="L390" s="2" t="s">
        <v>349</v>
      </c>
      <c r="M390" s="1">
        <v>125656</v>
      </c>
      <c r="N390" s="2" t="s">
        <v>13</v>
      </c>
      <c r="O390" s="1">
        <v>35</v>
      </c>
      <c r="P390" s="2" t="s">
        <v>660</v>
      </c>
      <c r="Q390" s="2" t="s">
        <v>661</v>
      </c>
      <c r="R390" s="1">
        <v>327</v>
      </c>
      <c r="S390" s="2">
        <v>11</v>
      </c>
      <c r="T390" s="2" t="s">
        <v>1284</v>
      </c>
      <c r="U390" s="1">
        <v>1</v>
      </c>
      <c r="V390" s="3">
        <v>156</v>
      </c>
      <c r="W390" s="3">
        <v>50</v>
      </c>
    </row>
    <row r="391" spans="1:23" x14ac:dyDescent="0.45">
      <c r="A391" s="13"/>
      <c r="B391" s="13">
        <v>16</v>
      </c>
      <c r="C391" s="14" t="s">
        <v>780</v>
      </c>
      <c r="D391" s="13">
        <v>31</v>
      </c>
      <c r="E391" s="14" t="s">
        <v>1514</v>
      </c>
      <c r="F391" s="14"/>
      <c r="G391" s="14"/>
      <c r="H391" s="2" t="s">
        <v>779</v>
      </c>
      <c r="I391" s="1">
        <v>36065</v>
      </c>
      <c r="J391" s="2" t="s">
        <v>391</v>
      </c>
      <c r="K391" s="2" t="s">
        <v>392</v>
      </c>
      <c r="L391" s="2" t="s">
        <v>393</v>
      </c>
      <c r="M391" s="1">
        <v>127461</v>
      </c>
      <c r="N391" s="2" t="s">
        <v>13</v>
      </c>
      <c r="O391" s="1">
        <v>29</v>
      </c>
      <c r="P391" s="2" t="s">
        <v>660</v>
      </c>
      <c r="Q391" s="2" t="s">
        <v>661</v>
      </c>
      <c r="R391" s="1">
        <v>342</v>
      </c>
      <c r="S391" s="2">
        <v>11</v>
      </c>
      <c r="T391" s="2" t="s">
        <v>1284</v>
      </c>
      <c r="V391" s="3">
        <v>155</v>
      </c>
      <c r="W391" s="3" t="s">
        <v>1295</v>
      </c>
    </row>
    <row r="392" spans="1:23" x14ac:dyDescent="0.45">
      <c r="A392" s="13"/>
      <c r="B392" s="13">
        <v>18</v>
      </c>
      <c r="C392" s="14" t="s">
        <v>1120</v>
      </c>
      <c r="D392" s="13">
        <v>31</v>
      </c>
      <c r="E392" s="14" t="s">
        <v>1514</v>
      </c>
      <c r="F392" s="14" t="s">
        <v>1403</v>
      </c>
      <c r="G392" s="14" t="s">
        <v>1402</v>
      </c>
      <c r="H392" s="2" t="s">
        <v>1119</v>
      </c>
      <c r="I392" s="1">
        <v>35328</v>
      </c>
      <c r="J392" s="2" t="s">
        <v>216</v>
      </c>
      <c r="K392" s="2" t="s">
        <v>408</v>
      </c>
      <c r="L392" s="2" t="s">
        <v>409</v>
      </c>
      <c r="M392" s="1">
        <v>118873</v>
      </c>
      <c r="N392" s="2" t="s">
        <v>13</v>
      </c>
      <c r="O392" s="1">
        <v>27</v>
      </c>
      <c r="P392" s="2" t="s">
        <v>660</v>
      </c>
      <c r="Q392" s="2" t="s">
        <v>661</v>
      </c>
      <c r="R392" s="1">
        <v>345</v>
      </c>
      <c r="S392" s="2">
        <v>11</v>
      </c>
      <c r="V392" s="3">
        <v>155</v>
      </c>
      <c r="W392" s="3">
        <v>45</v>
      </c>
    </row>
    <row r="393" spans="1:23" x14ac:dyDescent="0.45">
      <c r="A393" s="13"/>
      <c r="B393" s="13">
        <v>24</v>
      </c>
      <c r="C393" s="14" t="s">
        <v>1061</v>
      </c>
      <c r="D393" s="13">
        <v>31</v>
      </c>
      <c r="E393" s="14" t="s">
        <v>1514</v>
      </c>
      <c r="F393" s="14"/>
      <c r="G393" s="14"/>
      <c r="H393" s="2" t="s">
        <v>1060</v>
      </c>
      <c r="I393" s="1">
        <v>35576</v>
      </c>
      <c r="J393" s="2" t="s">
        <v>443</v>
      </c>
      <c r="K393" s="2" t="s">
        <v>444</v>
      </c>
      <c r="L393" s="2" t="s">
        <v>445</v>
      </c>
      <c r="M393" s="1">
        <v>122138</v>
      </c>
      <c r="N393" s="2" t="s">
        <v>13</v>
      </c>
      <c r="O393" s="1">
        <v>21</v>
      </c>
      <c r="P393" s="2" t="s">
        <v>660</v>
      </c>
      <c r="Q393" s="2" t="s">
        <v>661</v>
      </c>
      <c r="R393" s="1">
        <v>355</v>
      </c>
      <c r="S393" s="2">
        <v>11</v>
      </c>
      <c r="U393" s="1">
        <v>1</v>
      </c>
      <c r="V393" s="3">
        <v>157</v>
      </c>
      <c r="W393" s="3" t="s">
        <v>1295</v>
      </c>
    </row>
    <row r="394" spans="1:23" x14ac:dyDescent="0.45">
      <c r="A394" s="13"/>
      <c r="B394" s="13">
        <v>30</v>
      </c>
      <c r="C394" s="14" t="s">
        <v>963</v>
      </c>
      <c r="D394" s="13">
        <v>31</v>
      </c>
      <c r="E394" s="14" t="s">
        <v>1514</v>
      </c>
      <c r="F394" s="14"/>
      <c r="G394" s="14"/>
      <c r="H394" s="2" t="s">
        <v>962</v>
      </c>
      <c r="I394" s="1">
        <v>35685</v>
      </c>
      <c r="J394" s="2" t="s">
        <v>484</v>
      </c>
      <c r="K394" s="2" t="s">
        <v>485</v>
      </c>
      <c r="L394" s="2" t="s">
        <v>486</v>
      </c>
      <c r="M394" s="1">
        <v>123271</v>
      </c>
      <c r="N394" s="2" t="s">
        <v>13</v>
      </c>
      <c r="O394" s="1">
        <v>25</v>
      </c>
      <c r="P394" s="2" t="s">
        <v>660</v>
      </c>
      <c r="Q394" s="2" t="s">
        <v>661</v>
      </c>
      <c r="R394" s="1">
        <v>334</v>
      </c>
      <c r="S394" s="2">
        <v>11</v>
      </c>
      <c r="T394" s="2" t="s">
        <v>1284</v>
      </c>
      <c r="U394" s="1">
        <v>1</v>
      </c>
      <c r="V394" s="3">
        <v>155</v>
      </c>
      <c r="W394" s="3">
        <v>45</v>
      </c>
    </row>
    <row r="395" spans="1:23" x14ac:dyDescent="0.45">
      <c r="A395" s="13"/>
      <c r="B395" s="13">
        <v>33</v>
      </c>
      <c r="C395" s="14" t="s">
        <v>1166</v>
      </c>
      <c r="D395" s="13">
        <v>31</v>
      </c>
      <c r="E395" s="14" t="s">
        <v>1514</v>
      </c>
      <c r="F395" s="14"/>
      <c r="G395" s="14"/>
      <c r="H395" s="2" t="s">
        <v>1165</v>
      </c>
      <c r="I395" s="1">
        <v>35098</v>
      </c>
      <c r="J395" s="2" t="s">
        <v>391</v>
      </c>
      <c r="K395" s="2" t="s">
        <v>91</v>
      </c>
      <c r="L395" s="2" t="s">
        <v>519</v>
      </c>
      <c r="M395" s="1">
        <v>107879</v>
      </c>
      <c r="N395" s="2" t="s">
        <v>13</v>
      </c>
      <c r="O395" s="1">
        <v>32</v>
      </c>
      <c r="P395" s="2" t="s">
        <v>660</v>
      </c>
      <c r="Q395" s="2" t="s">
        <v>661</v>
      </c>
      <c r="R395" s="1">
        <v>354</v>
      </c>
      <c r="S395" s="2">
        <v>11</v>
      </c>
      <c r="U395" s="1">
        <v>1</v>
      </c>
      <c r="V395" s="3">
        <v>157</v>
      </c>
      <c r="W395" s="3" t="s">
        <v>1295</v>
      </c>
    </row>
    <row r="396" spans="1:23" x14ac:dyDescent="0.45">
      <c r="A396" s="13"/>
      <c r="B396" s="13">
        <v>35</v>
      </c>
      <c r="C396" s="14" t="s">
        <v>1140</v>
      </c>
      <c r="D396" s="13">
        <v>31</v>
      </c>
      <c r="E396" s="14" t="s">
        <v>1514</v>
      </c>
      <c r="F396" s="14"/>
      <c r="G396" s="14"/>
      <c r="H396" s="2" t="s">
        <v>1139</v>
      </c>
      <c r="I396" s="1">
        <v>32995</v>
      </c>
      <c r="J396" s="2" t="s">
        <v>535</v>
      </c>
      <c r="K396" s="2" t="s">
        <v>534</v>
      </c>
      <c r="L396" s="2" t="s">
        <v>536</v>
      </c>
      <c r="M396" s="1">
        <v>55217</v>
      </c>
      <c r="N396" s="2" t="s">
        <v>13</v>
      </c>
      <c r="O396" s="1">
        <v>33</v>
      </c>
      <c r="P396" s="2" t="s">
        <v>660</v>
      </c>
      <c r="Q396" s="2" t="s">
        <v>661</v>
      </c>
      <c r="R396" s="1">
        <v>325</v>
      </c>
      <c r="S396" s="2">
        <v>11</v>
      </c>
      <c r="U396" s="1">
        <v>1</v>
      </c>
      <c r="V396" s="3">
        <v>150</v>
      </c>
      <c r="W396" s="3">
        <v>38</v>
      </c>
    </row>
    <row r="397" spans="1:23" x14ac:dyDescent="0.45">
      <c r="A397" s="13"/>
      <c r="B397" s="13">
        <v>37</v>
      </c>
      <c r="C397" s="14" t="s">
        <v>873</v>
      </c>
      <c r="D397" s="13">
        <v>31</v>
      </c>
      <c r="E397" s="14" t="s">
        <v>1514</v>
      </c>
      <c r="F397" s="14" t="s">
        <v>1350</v>
      </c>
      <c r="G397" s="14" t="s">
        <v>1349</v>
      </c>
      <c r="H397" s="2" t="s">
        <v>872</v>
      </c>
      <c r="I397" s="1">
        <v>31762</v>
      </c>
      <c r="J397" s="2" t="s">
        <v>556</v>
      </c>
      <c r="K397" s="2" t="s">
        <v>557</v>
      </c>
      <c r="L397" s="2" t="s">
        <v>558</v>
      </c>
      <c r="M397" s="1">
        <v>91847</v>
      </c>
      <c r="N397" s="2" t="s">
        <v>13</v>
      </c>
      <c r="O397" s="1">
        <v>26</v>
      </c>
      <c r="P397" s="2" t="s">
        <v>660</v>
      </c>
      <c r="Q397" s="2" t="s">
        <v>661</v>
      </c>
      <c r="R397" s="1">
        <v>336</v>
      </c>
      <c r="S397" s="2">
        <v>11</v>
      </c>
      <c r="V397" s="3">
        <v>157</v>
      </c>
      <c r="W397" s="3">
        <v>50</v>
      </c>
    </row>
    <row r="398" spans="1:23" x14ac:dyDescent="0.45">
      <c r="A398" s="13"/>
      <c r="B398" s="13">
        <v>39</v>
      </c>
      <c r="C398" s="14" t="s">
        <v>1136</v>
      </c>
      <c r="D398" s="13">
        <v>31</v>
      </c>
      <c r="E398" s="14" t="s">
        <v>1514</v>
      </c>
      <c r="F398" s="14" t="s">
        <v>1381</v>
      </c>
      <c r="G398" s="14" t="s">
        <v>1380</v>
      </c>
      <c r="H398" s="2" t="s">
        <v>1135</v>
      </c>
      <c r="I398" s="1">
        <v>22733</v>
      </c>
      <c r="J398" s="2" t="s">
        <v>573</v>
      </c>
      <c r="K398" s="2" t="s">
        <v>386</v>
      </c>
      <c r="L398" s="2" t="s">
        <v>574</v>
      </c>
      <c r="M398" s="1">
        <v>64638</v>
      </c>
      <c r="N398" s="2" t="s">
        <v>13</v>
      </c>
      <c r="O398" s="1">
        <v>24</v>
      </c>
      <c r="P398" s="2" t="s">
        <v>660</v>
      </c>
      <c r="Q398" s="2" t="s">
        <v>661</v>
      </c>
      <c r="R398" s="1">
        <v>340</v>
      </c>
      <c r="S398" s="2">
        <v>11</v>
      </c>
      <c r="U398" s="1">
        <v>1</v>
      </c>
      <c r="V398" s="3">
        <v>150</v>
      </c>
      <c r="W398" s="3">
        <v>43</v>
      </c>
    </row>
    <row r="399" spans="1:23" x14ac:dyDescent="0.45">
      <c r="A399" s="13"/>
      <c r="B399" s="13">
        <v>42</v>
      </c>
      <c r="C399" s="14" t="s">
        <v>1017</v>
      </c>
      <c r="D399" s="13">
        <v>31</v>
      </c>
      <c r="E399" s="14" t="s">
        <v>1514</v>
      </c>
      <c r="F399" s="14"/>
      <c r="G399" s="14"/>
      <c r="H399" s="2" t="s">
        <v>1016</v>
      </c>
      <c r="I399" s="1">
        <v>33876</v>
      </c>
      <c r="J399" s="2" t="s">
        <v>602</v>
      </c>
      <c r="K399" s="2" t="s">
        <v>603</v>
      </c>
      <c r="L399" s="2" t="s">
        <v>604</v>
      </c>
      <c r="N399" s="2" t="s">
        <v>13</v>
      </c>
      <c r="O399" s="1">
        <v>26</v>
      </c>
      <c r="P399" s="2" t="s">
        <v>660</v>
      </c>
      <c r="Q399" s="2" t="s">
        <v>661</v>
      </c>
      <c r="R399" s="1">
        <v>356</v>
      </c>
      <c r="S399" s="2">
        <v>11</v>
      </c>
      <c r="T399" s="2" t="s">
        <v>1283</v>
      </c>
      <c r="U399" s="1">
        <v>1</v>
      </c>
      <c r="V399" s="3">
        <v>152</v>
      </c>
      <c r="W399" s="3">
        <v>38</v>
      </c>
    </row>
    <row r="400" spans="1:23" x14ac:dyDescent="0.45">
      <c r="A400" s="13"/>
      <c r="B400" s="13">
        <v>44</v>
      </c>
      <c r="C400" s="14" t="s">
        <v>1176</v>
      </c>
      <c r="D400" s="13">
        <v>31</v>
      </c>
      <c r="E400" s="14" t="s">
        <v>1514</v>
      </c>
      <c r="F400" s="14" t="s">
        <v>1291</v>
      </c>
      <c r="G400" s="14"/>
      <c r="H400" s="2" t="s">
        <v>1175</v>
      </c>
      <c r="I400" s="1">
        <v>32244</v>
      </c>
      <c r="J400" s="2" t="s">
        <v>621</v>
      </c>
      <c r="K400" s="2" t="s">
        <v>622</v>
      </c>
      <c r="L400" s="2" t="s">
        <v>623</v>
      </c>
      <c r="M400" s="1">
        <v>9760</v>
      </c>
      <c r="N400" s="2" t="s">
        <v>13</v>
      </c>
      <c r="O400" s="1">
        <v>41</v>
      </c>
      <c r="P400" s="2" t="s">
        <v>660</v>
      </c>
      <c r="Q400" s="2" t="s">
        <v>661</v>
      </c>
      <c r="R400" s="1">
        <v>329</v>
      </c>
      <c r="S400" s="2">
        <v>11</v>
      </c>
      <c r="V400" s="3">
        <v>155</v>
      </c>
      <c r="W400" s="3">
        <v>45</v>
      </c>
    </row>
    <row r="401" spans="1:23" x14ac:dyDescent="0.45">
      <c r="A401" s="13"/>
      <c r="B401" s="13">
        <v>45</v>
      </c>
      <c r="C401" s="14" t="s">
        <v>1202</v>
      </c>
      <c r="D401" s="13">
        <v>31</v>
      </c>
      <c r="E401" s="14" t="s">
        <v>1514</v>
      </c>
      <c r="F401" s="14" t="s">
        <v>1353</v>
      </c>
      <c r="G401" s="14"/>
      <c r="H401" s="2" t="s">
        <v>1201</v>
      </c>
      <c r="I401" s="1">
        <v>34820</v>
      </c>
      <c r="J401" s="2" t="s">
        <v>47</v>
      </c>
      <c r="K401" s="2" t="s">
        <v>70</v>
      </c>
      <c r="L401" s="2" t="s">
        <v>71</v>
      </c>
      <c r="M401" s="1">
        <v>118743</v>
      </c>
      <c r="N401" s="2" t="s">
        <v>13</v>
      </c>
      <c r="O401" s="1">
        <v>42</v>
      </c>
      <c r="P401" s="2" t="s">
        <v>660</v>
      </c>
      <c r="Q401" s="2" t="s">
        <v>661</v>
      </c>
      <c r="R401" s="1">
        <v>350</v>
      </c>
      <c r="S401" s="2">
        <v>11</v>
      </c>
      <c r="V401" s="3">
        <v>153</v>
      </c>
      <c r="W401" s="3">
        <v>46</v>
      </c>
    </row>
    <row r="402" spans="1:23" x14ac:dyDescent="0.45">
      <c r="A402" s="13"/>
      <c r="B402" s="13">
        <v>47</v>
      </c>
      <c r="C402" s="14" t="s">
        <v>839</v>
      </c>
      <c r="D402" s="13">
        <v>31</v>
      </c>
      <c r="E402" s="14" t="s">
        <v>1514</v>
      </c>
      <c r="F402" s="14" t="s">
        <v>1445</v>
      </c>
      <c r="G402" s="14" t="s">
        <v>1444</v>
      </c>
      <c r="H402" s="2" t="s">
        <v>838</v>
      </c>
      <c r="I402" s="1">
        <v>32429</v>
      </c>
      <c r="J402" s="2" t="s">
        <v>685</v>
      </c>
      <c r="K402" s="2" t="s">
        <v>686</v>
      </c>
      <c r="L402" s="2" t="s">
        <v>687</v>
      </c>
      <c r="M402" s="1">
        <v>95778</v>
      </c>
      <c r="N402" s="2" t="s">
        <v>13</v>
      </c>
      <c r="O402" s="1">
        <v>39</v>
      </c>
      <c r="P402" s="2" t="s">
        <v>660</v>
      </c>
      <c r="Q402" s="2" t="s">
        <v>661</v>
      </c>
      <c r="R402" s="1">
        <v>357</v>
      </c>
      <c r="S402" s="2">
        <v>11</v>
      </c>
      <c r="U402" s="1">
        <v>1</v>
      </c>
      <c r="V402" s="3">
        <v>150</v>
      </c>
      <c r="W402" s="3">
        <v>43</v>
      </c>
    </row>
    <row r="403" spans="1:23" x14ac:dyDescent="0.45">
      <c r="A403" s="13">
        <f>COUNT(D403:D412)</f>
        <v>10</v>
      </c>
      <c r="B403" s="13">
        <v>11</v>
      </c>
      <c r="C403" s="14" t="s">
        <v>1118</v>
      </c>
      <c r="D403" s="13">
        <v>32</v>
      </c>
      <c r="E403" s="14" t="s">
        <v>1513</v>
      </c>
      <c r="F403" s="14" t="s">
        <v>1382</v>
      </c>
      <c r="G403" s="14"/>
      <c r="H403" s="2" t="s">
        <v>1118</v>
      </c>
      <c r="I403" s="1">
        <v>35335</v>
      </c>
      <c r="J403" s="2" t="s">
        <v>56</v>
      </c>
      <c r="K403" s="2" t="s">
        <v>57</v>
      </c>
      <c r="L403" s="2" t="s">
        <v>58</v>
      </c>
      <c r="M403" s="1">
        <v>118967</v>
      </c>
      <c r="N403" s="2" t="s">
        <v>13</v>
      </c>
      <c r="O403" s="1">
        <v>23</v>
      </c>
      <c r="P403" s="2" t="s">
        <v>696</v>
      </c>
      <c r="Q403" s="2" t="s">
        <v>697</v>
      </c>
      <c r="R403" s="1">
        <v>387</v>
      </c>
      <c r="S403" s="2">
        <v>12</v>
      </c>
      <c r="V403" s="3">
        <v>163</v>
      </c>
      <c r="W403" s="3">
        <v>56</v>
      </c>
    </row>
    <row r="404" spans="1:23" x14ac:dyDescent="0.45">
      <c r="A404" s="13"/>
      <c r="B404" s="13">
        <v>15</v>
      </c>
      <c r="C404" s="14" t="s">
        <v>895</v>
      </c>
      <c r="D404" s="13">
        <v>32</v>
      </c>
      <c r="E404" s="14" t="s">
        <v>1513</v>
      </c>
      <c r="F404" s="14" t="s">
        <v>1291</v>
      </c>
      <c r="G404" s="14" t="s">
        <v>1379</v>
      </c>
      <c r="H404" s="2" t="s">
        <v>894</v>
      </c>
      <c r="I404" s="1">
        <v>35832</v>
      </c>
      <c r="J404" s="2" t="s">
        <v>385</v>
      </c>
      <c r="K404" s="2" t="s">
        <v>386</v>
      </c>
      <c r="L404" s="2" t="s">
        <v>387</v>
      </c>
      <c r="M404" s="1">
        <v>124940</v>
      </c>
      <c r="N404" s="2" t="s">
        <v>13</v>
      </c>
      <c r="O404" s="1">
        <v>29</v>
      </c>
      <c r="P404" s="2" t="s">
        <v>696</v>
      </c>
      <c r="Q404" s="2" t="s">
        <v>697</v>
      </c>
      <c r="R404" s="1">
        <v>383</v>
      </c>
      <c r="S404" s="2">
        <v>12</v>
      </c>
      <c r="V404" s="3">
        <v>163</v>
      </c>
      <c r="W404" s="3">
        <v>52</v>
      </c>
    </row>
    <row r="405" spans="1:23" x14ac:dyDescent="0.45">
      <c r="A405" s="13"/>
      <c r="B405" s="13">
        <v>17</v>
      </c>
      <c r="C405" s="14" t="s">
        <v>1192</v>
      </c>
      <c r="D405" s="13">
        <v>32</v>
      </c>
      <c r="E405" s="14" t="s">
        <v>1513</v>
      </c>
      <c r="F405" s="14"/>
      <c r="G405" s="14"/>
      <c r="H405" s="2" t="s">
        <v>1191</v>
      </c>
      <c r="I405" s="1">
        <v>34931</v>
      </c>
      <c r="J405" s="2" t="s">
        <v>397</v>
      </c>
      <c r="K405" s="2" t="s">
        <v>398</v>
      </c>
      <c r="L405" s="2" t="s">
        <v>399</v>
      </c>
      <c r="M405" s="1">
        <v>119601</v>
      </c>
      <c r="N405" s="2" t="s">
        <v>13</v>
      </c>
      <c r="O405" s="1">
        <v>52</v>
      </c>
      <c r="P405" s="2" t="s">
        <v>696</v>
      </c>
      <c r="Q405" s="2" t="s">
        <v>697</v>
      </c>
      <c r="R405" s="1">
        <v>388</v>
      </c>
      <c r="S405" s="2">
        <v>12</v>
      </c>
      <c r="V405" s="3">
        <v>162</v>
      </c>
      <c r="W405" s="3" t="s">
        <v>1295</v>
      </c>
    </row>
    <row r="406" spans="1:23" x14ac:dyDescent="0.45">
      <c r="A406" s="13"/>
      <c r="B406" s="13">
        <v>23</v>
      </c>
      <c r="C406" s="14" t="s">
        <v>1015</v>
      </c>
      <c r="D406" s="13">
        <v>32</v>
      </c>
      <c r="E406" s="14" t="s">
        <v>1513</v>
      </c>
      <c r="F406" s="14" t="s">
        <v>1428</v>
      </c>
      <c r="G406" s="14" t="s">
        <v>1427</v>
      </c>
      <c r="H406" s="2" t="s">
        <v>1014</v>
      </c>
      <c r="I406" s="1">
        <v>35650</v>
      </c>
      <c r="J406" s="2" t="s">
        <v>431</v>
      </c>
      <c r="K406" s="2" t="s">
        <v>432</v>
      </c>
      <c r="L406" s="2" t="s">
        <v>433</v>
      </c>
      <c r="M406" s="1">
        <v>125363</v>
      </c>
      <c r="N406" s="2" t="s">
        <v>13</v>
      </c>
      <c r="O406" s="1">
        <v>46</v>
      </c>
      <c r="P406" s="2" t="s">
        <v>696</v>
      </c>
      <c r="Q406" s="2" t="s">
        <v>697</v>
      </c>
      <c r="R406" s="1">
        <v>391</v>
      </c>
      <c r="S406" s="2">
        <v>12</v>
      </c>
      <c r="U406" s="1">
        <v>1</v>
      </c>
      <c r="V406" s="3">
        <v>160</v>
      </c>
      <c r="W406" s="3">
        <v>49</v>
      </c>
    </row>
    <row r="407" spans="1:23" x14ac:dyDescent="0.45">
      <c r="A407" s="13"/>
      <c r="B407" s="13">
        <v>36</v>
      </c>
      <c r="C407" s="14" t="s">
        <v>1103</v>
      </c>
      <c r="D407" s="13">
        <v>32</v>
      </c>
      <c r="E407" s="14" t="s">
        <v>1513</v>
      </c>
      <c r="F407" s="14"/>
      <c r="G407" s="14"/>
      <c r="H407" s="2" t="s">
        <v>1102</v>
      </c>
      <c r="I407" s="1">
        <v>35431</v>
      </c>
      <c r="J407" s="2" t="s">
        <v>545</v>
      </c>
      <c r="K407" s="2" t="s">
        <v>546</v>
      </c>
      <c r="L407" s="2" t="s">
        <v>547</v>
      </c>
      <c r="M407" s="1">
        <v>120271</v>
      </c>
      <c r="N407" s="2" t="s">
        <v>13</v>
      </c>
      <c r="O407" s="1">
        <v>37</v>
      </c>
      <c r="P407" s="2" t="s">
        <v>696</v>
      </c>
      <c r="Q407" s="2" t="s">
        <v>697</v>
      </c>
      <c r="R407" s="1">
        <v>368</v>
      </c>
      <c r="S407" s="2">
        <v>12</v>
      </c>
      <c r="V407" s="3">
        <v>162</v>
      </c>
      <c r="W407" s="3">
        <v>49</v>
      </c>
    </row>
    <row r="408" spans="1:23" x14ac:dyDescent="0.45">
      <c r="A408" s="13"/>
      <c r="B408" s="13">
        <v>41</v>
      </c>
      <c r="C408" s="14" t="s">
        <v>803</v>
      </c>
      <c r="D408" s="13">
        <v>32</v>
      </c>
      <c r="E408" s="14" t="s">
        <v>1513</v>
      </c>
      <c r="F408" s="14" t="s">
        <v>1389</v>
      </c>
      <c r="G408" s="14" t="s">
        <v>1388</v>
      </c>
      <c r="H408" s="2" t="s">
        <v>802</v>
      </c>
      <c r="I408" s="1">
        <v>30932</v>
      </c>
      <c r="J408" s="2" t="s">
        <v>584</v>
      </c>
      <c r="K408" s="2" t="s">
        <v>583</v>
      </c>
      <c r="L408" s="2" t="s">
        <v>585</v>
      </c>
      <c r="M408" s="1">
        <v>126483</v>
      </c>
      <c r="N408" s="2" t="s">
        <v>13</v>
      </c>
      <c r="O408" s="1">
        <v>26</v>
      </c>
      <c r="P408" s="2" t="s">
        <v>696</v>
      </c>
      <c r="Q408" s="2" t="s">
        <v>697</v>
      </c>
      <c r="R408" s="1">
        <v>386</v>
      </c>
      <c r="S408" s="2">
        <v>12</v>
      </c>
      <c r="U408" s="1">
        <v>1</v>
      </c>
      <c r="V408" s="3">
        <v>167</v>
      </c>
      <c r="W408" s="3">
        <v>53</v>
      </c>
    </row>
    <row r="409" spans="1:23" x14ac:dyDescent="0.45">
      <c r="A409" s="13"/>
      <c r="B409" s="13">
        <v>43</v>
      </c>
      <c r="C409" s="14" t="s">
        <v>1217</v>
      </c>
      <c r="D409" s="13">
        <v>32</v>
      </c>
      <c r="E409" s="14" t="s">
        <v>1513</v>
      </c>
      <c r="F409" s="14" t="s">
        <v>1324</v>
      </c>
      <c r="G409" s="14" t="s">
        <v>1341</v>
      </c>
      <c r="H409" s="2" t="s">
        <v>1216</v>
      </c>
      <c r="I409" s="1">
        <v>16947</v>
      </c>
      <c r="J409" s="2" t="s">
        <v>618</v>
      </c>
      <c r="K409" s="2" t="s">
        <v>619</v>
      </c>
      <c r="L409" s="2" t="s">
        <v>620</v>
      </c>
      <c r="M409" s="1">
        <v>5658</v>
      </c>
      <c r="N409" s="2" t="s">
        <v>13</v>
      </c>
      <c r="O409" s="1">
        <v>48</v>
      </c>
      <c r="P409" s="2" t="s">
        <v>696</v>
      </c>
      <c r="Q409" s="2" t="s">
        <v>697</v>
      </c>
      <c r="R409" s="1">
        <v>373</v>
      </c>
      <c r="S409" s="2">
        <v>12</v>
      </c>
      <c r="U409" s="1">
        <v>1</v>
      </c>
      <c r="V409" s="3">
        <v>158</v>
      </c>
      <c r="W409" s="3">
        <v>47</v>
      </c>
    </row>
    <row r="410" spans="1:23" x14ac:dyDescent="0.45">
      <c r="A410" s="13"/>
      <c r="B410" s="13">
        <v>48</v>
      </c>
      <c r="C410" s="14" t="s">
        <v>1168</v>
      </c>
      <c r="D410" s="13">
        <v>32</v>
      </c>
      <c r="E410" s="14" t="s">
        <v>1513</v>
      </c>
      <c r="F410" s="14" t="s">
        <v>1291</v>
      </c>
      <c r="G410" s="14"/>
      <c r="H410" s="2" t="s">
        <v>1168</v>
      </c>
      <c r="I410" s="1">
        <v>35092</v>
      </c>
      <c r="J410" s="2" t="s">
        <v>705</v>
      </c>
      <c r="K410" s="2" t="s">
        <v>706</v>
      </c>
      <c r="L410" s="2" t="s">
        <v>707</v>
      </c>
      <c r="M410" s="1">
        <v>115083</v>
      </c>
      <c r="N410" s="2" t="s">
        <v>440</v>
      </c>
      <c r="O410" s="1">
        <v>30</v>
      </c>
      <c r="P410" s="2" t="s">
        <v>696</v>
      </c>
      <c r="Q410" s="2" t="s">
        <v>697</v>
      </c>
      <c r="R410" s="1">
        <v>376</v>
      </c>
      <c r="S410" s="2">
        <v>12</v>
      </c>
      <c r="V410" s="3">
        <v>159</v>
      </c>
      <c r="W410" s="3">
        <v>47</v>
      </c>
    </row>
    <row r="411" spans="1:23" x14ac:dyDescent="0.45">
      <c r="A411" s="13"/>
      <c r="B411" s="13">
        <v>49</v>
      </c>
      <c r="C411" s="14" t="s">
        <v>823</v>
      </c>
      <c r="D411" s="13">
        <v>32</v>
      </c>
      <c r="E411" s="14" t="s">
        <v>1513</v>
      </c>
      <c r="F411" s="14" t="s">
        <v>1359</v>
      </c>
      <c r="G411" s="14" t="s">
        <v>1358</v>
      </c>
      <c r="H411" s="2" t="s">
        <v>822</v>
      </c>
      <c r="I411" s="1">
        <v>31818</v>
      </c>
      <c r="J411" s="2" t="s">
        <v>710</v>
      </c>
      <c r="K411" s="2" t="s">
        <v>711</v>
      </c>
      <c r="L411" s="2" t="s">
        <v>712</v>
      </c>
      <c r="M411" s="1">
        <v>92019</v>
      </c>
      <c r="N411" s="2" t="s">
        <v>13</v>
      </c>
      <c r="O411" s="1">
        <v>31</v>
      </c>
      <c r="P411" s="2" t="s">
        <v>696</v>
      </c>
      <c r="Q411" s="2" t="s">
        <v>697</v>
      </c>
      <c r="R411" s="1">
        <v>379</v>
      </c>
      <c r="S411" s="2">
        <v>12</v>
      </c>
      <c r="T411" s="2" t="s">
        <v>1284</v>
      </c>
      <c r="U411" s="1">
        <v>1</v>
      </c>
      <c r="V411" s="3">
        <v>172</v>
      </c>
      <c r="W411" s="3">
        <v>57</v>
      </c>
    </row>
    <row r="412" spans="1:23" x14ac:dyDescent="0.45">
      <c r="A412" s="13"/>
      <c r="B412" s="13">
        <v>50</v>
      </c>
      <c r="C412" s="14" t="s">
        <v>1251</v>
      </c>
      <c r="D412" s="13">
        <v>32</v>
      </c>
      <c r="E412" s="14" t="s">
        <v>1513</v>
      </c>
      <c r="F412" s="14" t="s">
        <v>1449</v>
      </c>
      <c r="G412" s="14"/>
      <c r="H412" s="2" t="s">
        <v>1251</v>
      </c>
      <c r="J412" s="2" t="s">
        <v>716</v>
      </c>
      <c r="K412" s="2" t="s">
        <v>715</v>
      </c>
      <c r="L412" s="2" t="s">
        <v>717</v>
      </c>
      <c r="M412" s="1">
        <v>68148</v>
      </c>
      <c r="N412" s="2" t="s">
        <v>13</v>
      </c>
      <c r="O412" s="1">
        <v>31</v>
      </c>
      <c r="P412" s="2" t="s">
        <v>696</v>
      </c>
      <c r="Q412" s="2" t="s">
        <v>697</v>
      </c>
      <c r="R412" s="1">
        <v>396</v>
      </c>
      <c r="S412" s="2">
        <v>12</v>
      </c>
      <c r="V412" s="3">
        <v>159</v>
      </c>
      <c r="W412" s="3">
        <v>52</v>
      </c>
    </row>
    <row r="413" spans="1:23" x14ac:dyDescent="0.45">
      <c r="A413" s="13">
        <f>COUNT(D413:D427)</f>
        <v>15</v>
      </c>
      <c r="B413" s="13">
        <v>63</v>
      </c>
      <c r="C413" s="14" t="s">
        <v>788</v>
      </c>
      <c r="D413" s="13">
        <v>33</v>
      </c>
      <c r="E413" s="14" t="s">
        <v>1510</v>
      </c>
      <c r="F413" s="14" t="s">
        <v>1308</v>
      </c>
      <c r="G413" s="14" t="s">
        <v>1404</v>
      </c>
      <c r="H413" s="2" t="s">
        <v>787</v>
      </c>
      <c r="I413" s="1">
        <v>36041</v>
      </c>
      <c r="J413" s="2" t="s">
        <v>67</v>
      </c>
      <c r="K413" s="2" t="s">
        <v>68</v>
      </c>
      <c r="L413" s="2" t="s">
        <v>69</v>
      </c>
      <c r="M413" s="1">
        <v>126966</v>
      </c>
      <c r="N413" s="2" t="s">
        <v>13</v>
      </c>
      <c r="O413" s="1">
        <v>21</v>
      </c>
      <c r="P413" s="2" t="s">
        <v>258</v>
      </c>
      <c r="Q413" s="2" t="s">
        <v>259</v>
      </c>
      <c r="R413" s="1">
        <v>93</v>
      </c>
      <c r="S413" s="2">
        <v>28</v>
      </c>
      <c r="U413" s="1">
        <v>1</v>
      </c>
      <c r="V413" s="3">
        <v>162</v>
      </c>
      <c r="W413" s="3">
        <v>63</v>
      </c>
    </row>
    <row r="414" spans="1:23" x14ac:dyDescent="0.45">
      <c r="A414" s="13"/>
      <c r="B414" s="13">
        <v>75</v>
      </c>
      <c r="C414" s="14" t="s">
        <v>1093</v>
      </c>
      <c r="D414" s="13">
        <v>33</v>
      </c>
      <c r="E414" s="14" t="s">
        <v>1510</v>
      </c>
      <c r="F414" s="14"/>
      <c r="G414" s="14"/>
      <c r="H414" s="2" t="s">
        <v>1092</v>
      </c>
      <c r="I414" s="1">
        <v>27211</v>
      </c>
      <c r="J414" s="2" t="s">
        <v>112</v>
      </c>
      <c r="K414" s="2" t="s">
        <v>113</v>
      </c>
      <c r="L414" s="2" t="s">
        <v>114</v>
      </c>
      <c r="M414" s="1">
        <v>19815</v>
      </c>
      <c r="N414" s="2" t="s">
        <v>13</v>
      </c>
      <c r="O414" s="1">
        <v>23</v>
      </c>
      <c r="P414" s="2" t="s">
        <v>258</v>
      </c>
      <c r="Q414" s="2" t="s">
        <v>259</v>
      </c>
      <c r="R414" s="1">
        <v>101</v>
      </c>
      <c r="S414" s="2">
        <v>28</v>
      </c>
      <c r="U414" s="1">
        <v>1</v>
      </c>
      <c r="V414" s="3">
        <v>160</v>
      </c>
      <c r="W414" s="3" t="s">
        <v>1295</v>
      </c>
    </row>
    <row r="415" spans="1:23" x14ac:dyDescent="0.45">
      <c r="A415" s="13"/>
      <c r="B415" s="13">
        <v>191</v>
      </c>
      <c r="C415" s="14" t="s">
        <v>849</v>
      </c>
      <c r="D415" s="13">
        <v>33</v>
      </c>
      <c r="E415" s="14" t="s">
        <v>1510</v>
      </c>
      <c r="F415" s="14"/>
      <c r="G415" s="14"/>
      <c r="H415" s="2" t="s">
        <v>848</v>
      </c>
      <c r="I415" s="1">
        <v>35928</v>
      </c>
      <c r="J415" s="2" t="s">
        <v>260</v>
      </c>
      <c r="K415" s="2" t="s">
        <v>261</v>
      </c>
      <c r="L415" s="2" t="s">
        <v>262</v>
      </c>
      <c r="M415" s="1">
        <v>125606</v>
      </c>
      <c r="N415" s="2" t="s">
        <v>13</v>
      </c>
      <c r="O415" s="1">
        <v>24</v>
      </c>
      <c r="P415" s="2" t="s">
        <v>258</v>
      </c>
      <c r="Q415" s="2" t="s">
        <v>259</v>
      </c>
      <c r="R415" s="1">
        <v>89</v>
      </c>
      <c r="S415" s="2">
        <v>28</v>
      </c>
      <c r="U415" s="1">
        <v>1</v>
      </c>
      <c r="V415" s="3">
        <v>168</v>
      </c>
      <c r="W415" s="3">
        <v>72</v>
      </c>
    </row>
    <row r="416" spans="1:23" x14ac:dyDescent="0.45">
      <c r="A416" s="13"/>
      <c r="B416" s="13">
        <v>192</v>
      </c>
      <c r="C416" s="14" t="s">
        <v>967</v>
      </c>
      <c r="D416" s="13">
        <v>33</v>
      </c>
      <c r="E416" s="14" t="s">
        <v>1510</v>
      </c>
      <c r="F416" s="14" t="s">
        <v>1382</v>
      </c>
      <c r="G416" s="14"/>
      <c r="H416" s="2" t="s">
        <v>966</v>
      </c>
      <c r="I416" s="1">
        <v>30907</v>
      </c>
      <c r="J416" s="2" t="s">
        <v>182</v>
      </c>
      <c r="K416" s="2" t="s">
        <v>265</v>
      </c>
      <c r="L416" s="2" t="s">
        <v>266</v>
      </c>
      <c r="M416" s="1">
        <v>91351</v>
      </c>
      <c r="N416" s="2" t="s">
        <v>13</v>
      </c>
      <c r="O416" s="1">
        <v>25</v>
      </c>
      <c r="P416" s="2" t="s">
        <v>258</v>
      </c>
      <c r="Q416" s="2" t="s">
        <v>259</v>
      </c>
      <c r="R416" s="1">
        <v>91</v>
      </c>
      <c r="S416" s="2">
        <v>28</v>
      </c>
      <c r="V416" s="3">
        <v>168</v>
      </c>
      <c r="W416" s="3">
        <v>69.5</v>
      </c>
    </row>
    <row r="417" spans="1:23" x14ac:dyDescent="0.45">
      <c r="A417" s="13"/>
      <c r="B417" s="13">
        <v>195</v>
      </c>
      <c r="C417" s="14" t="s">
        <v>969</v>
      </c>
      <c r="D417" s="13">
        <v>33</v>
      </c>
      <c r="E417" s="14" t="s">
        <v>1510</v>
      </c>
      <c r="F417" s="14"/>
      <c r="G417" s="14"/>
      <c r="H417" s="2" t="s">
        <v>968</v>
      </c>
      <c r="I417" s="1">
        <v>29181</v>
      </c>
      <c r="J417" s="2" t="s">
        <v>269</v>
      </c>
      <c r="K417" s="2" t="s">
        <v>270</v>
      </c>
      <c r="L417" s="2" t="s">
        <v>271</v>
      </c>
      <c r="M417" s="1">
        <v>10039</v>
      </c>
      <c r="N417" s="2" t="s">
        <v>13</v>
      </c>
      <c r="O417" s="1">
        <v>28</v>
      </c>
      <c r="P417" s="2" t="s">
        <v>258</v>
      </c>
      <c r="Q417" s="2" t="s">
        <v>259</v>
      </c>
      <c r="R417" s="1">
        <v>94</v>
      </c>
      <c r="S417" s="2">
        <v>28</v>
      </c>
      <c r="U417" s="1">
        <v>1</v>
      </c>
      <c r="V417" s="3">
        <v>166</v>
      </c>
      <c r="W417" s="3">
        <v>61</v>
      </c>
    </row>
    <row r="418" spans="1:23" x14ac:dyDescent="0.45">
      <c r="A418" s="13"/>
      <c r="B418" s="13">
        <v>199</v>
      </c>
      <c r="C418" s="14" t="s">
        <v>1174</v>
      </c>
      <c r="D418" s="13">
        <v>33</v>
      </c>
      <c r="E418" s="14" t="s">
        <v>1510</v>
      </c>
      <c r="F418" s="14" t="s">
        <v>1424</v>
      </c>
      <c r="G418" s="14" t="s">
        <v>1423</v>
      </c>
      <c r="H418" s="2" t="s">
        <v>1173</v>
      </c>
      <c r="I418" s="1">
        <v>31067</v>
      </c>
      <c r="J418" s="2" t="s">
        <v>64</v>
      </c>
      <c r="K418" s="2" t="s">
        <v>160</v>
      </c>
      <c r="L418" s="2" t="s">
        <v>272</v>
      </c>
      <c r="M418" s="1">
        <v>99913</v>
      </c>
      <c r="N418" s="2" t="s">
        <v>13</v>
      </c>
      <c r="O418" s="1">
        <v>25</v>
      </c>
      <c r="P418" s="2" t="s">
        <v>258</v>
      </c>
      <c r="Q418" s="2" t="s">
        <v>259</v>
      </c>
      <c r="R418" s="1">
        <v>96</v>
      </c>
      <c r="S418" s="2">
        <v>28</v>
      </c>
      <c r="V418" s="3">
        <v>166</v>
      </c>
      <c r="W418" s="3">
        <v>68.5</v>
      </c>
    </row>
    <row r="419" spans="1:23" x14ac:dyDescent="0.45">
      <c r="A419" s="13"/>
      <c r="B419" s="13">
        <v>201</v>
      </c>
      <c r="C419" s="14" t="s">
        <v>863</v>
      </c>
      <c r="D419" s="13">
        <v>33</v>
      </c>
      <c r="E419" s="14" t="s">
        <v>1510</v>
      </c>
      <c r="F419" s="14" t="s">
        <v>1291</v>
      </c>
      <c r="G419" s="14"/>
      <c r="H419" s="2" t="s">
        <v>862</v>
      </c>
      <c r="I419" s="1">
        <v>20761</v>
      </c>
      <c r="J419" s="2" t="s">
        <v>273</v>
      </c>
      <c r="K419" s="2" t="s">
        <v>274</v>
      </c>
      <c r="L419" s="2" t="s">
        <v>275</v>
      </c>
      <c r="M419" s="1">
        <v>19828</v>
      </c>
      <c r="N419" s="2" t="s">
        <v>13</v>
      </c>
      <c r="O419" s="1">
        <v>36</v>
      </c>
      <c r="P419" s="2" t="s">
        <v>258</v>
      </c>
      <c r="Q419" s="2" t="s">
        <v>259</v>
      </c>
      <c r="R419" s="1">
        <v>97</v>
      </c>
      <c r="S419" s="2">
        <v>28</v>
      </c>
      <c r="U419" s="1">
        <v>1</v>
      </c>
      <c r="V419" s="3">
        <v>167</v>
      </c>
      <c r="W419" s="3">
        <v>67</v>
      </c>
    </row>
    <row r="420" spans="1:23" x14ac:dyDescent="0.45">
      <c r="A420" s="13"/>
      <c r="B420" s="13">
        <v>202</v>
      </c>
      <c r="C420" s="14" t="s">
        <v>811</v>
      </c>
      <c r="D420" s="13">
        <v>33</v>
      </c>
      <c r="E420" s="14" t="s">
        <v>1510</v>
      </c>
      <c r="F420" s="14" t="s">
        <v>1291</v>
      </c>
      <c r="G420" s="14" t="s">
        <v>1429</v>
      </c>
      <c r="H420" s="2" t="s">
        <v>810</v>
      </c>
      <c r="I420" s="1">
        <v>35988</v>
      </c>
      <c r="J420" s="2" t="s">
        <v>276</v>
      </c>
      <c r="K420" s="2" t="s">
        <v>277</v>
      </c>
      <c r="L420" s="2" t="s">
        <v>278</v>
      </c>
      <c r="M420" s="1">
        <v>126185</v>
      </c>
      <c r="N420" s="2" t="s">
        <v>13</v>
      </c>
      <c r="O420" s="1">
        <v>25</v>
      </c>
      <c r="P420" s="2" t="s">
        <v>258</v>
      </c>
      <c r="Q420" s="2" t="s">
        <v>259</v>
      </c>
      <c r="R420" s="1">
        <v>98</v>
      </c>
      <c r="S420" s="2">
        <v>28</v>
      </c>
      <c r="U420" s="1">
        <v>1</v>
      </c>
      <c r="V420" s="3">
        <v>166</v>
      </c>
      <c r="W420" s="3">
        <v>60</v>
      </c>
    </row>
    <row r="421" spans="1:23" x14ac:dyDescent="0.45">
      <c r="A421" s="13"/>
      <c r="B421" s="13">
        <v>203</v>
      </c>
      <c r="C421" s="14" t="s">
        <v>1109</v>
      </c>
      <c r="D421" s="13">
        <v>33</v>
      </c>
      <c r="E421" s="14" t="s">
        <v>1510</v>
      </c>
      <c r="F421" s="14" t="s">
        <v>1466</v>
      </c>
      <c r="G421" s="14"/>
      <c r="H421" s="2" t="s">
        <v>1108</v>
      </c>
      <c r="I421" s="1">
        <v>31415</v>
      </c>
      <c r="J421" s="2" t="s">
        <v>128</v>
      </c>
      <c r="K421" s="2" t="s">
        <v>113</v>
      </c>
      <c r="L421" s="2" t="s">
        <v>282</v>
      </c>
      <c r="M421" s="1">
        <v>96774</v>
      </c>
      <c r="N421" s="2" t="s">
        <v>13</v>
      </c>
      <c r="O421" s="1">
        <v>26</v>
      </c>
      <c r="P421" s="2" t="s">
        <v>258</v>
      </c>
      <c r="Q421" s="2" t="s">
        <v>259</v>
      </c>
      <c r="R421" s="1">
        <v>100</v>
      </c>
      <c r="S421" s="2">
        <v>28</v>
      </c>
      <c r="V421" s="3">
        <v>168</v>
      </c>
      <c r="W421" s="3">
        <v>65.5</v>
      </c>
    </row>
    <row r="422" spans="1:23" x14ac:dyDescent="0.45">
      <c r="A422" s="13"/>
      <c r="B422" s="13">
        <v>204</v>
      </c>
      <c r="C422" s="14" t="s">
        <v>1073</v>
      </c>
      <c r="D422" s="13">
        <v>33</v>
      </c>
      <c r="E422" s="14" t="s">
        <v>1510</v>
      </c>
      <c r="F422" s="14" t="s">
        <v>1291</v>
      </c>
      <c r="G422" s="14"/>
      <c r="H422" s="2" t="s">
        <v>1072</v>
      </c>
      <c r="I422" s="1">
        <v>33532</v>
      </c>
      <c r="J422" s="2" t="s">
        <v>251</v>
      </c>
      <c r="K422" s="2" t="s">
        <v>252</v>
      </c>
      <c r="L422" s="2" t="s">
        <v>253</v>
      </c>
      <c r="M422" s="1">
        <v>58141</v>
      </c>
      <c r="N422" s="2" t="s">
        <v>13</v>
      </c>
      <c r="O422" s="1">
        <v>40</v>
      </c>
      <c r="P422" s="2" t="s">
        <v>258</v>
      </c>
      <c r="Q422" s="2" t="s">
        <v>259</v>
      </c>
      <c r="R422" s="1">
        <v>102</v>
      </c>
      <c r="S422" s="2">
        <v>28</v>
      </c>
      <c r="V422" s="3">
        <v>168</v>
      </c>
      <c r="W422" s="3">
        <v>60</v>
      </c>
    </row>
    <row r="423" spans="1:23" x14ac:dyDescent="0.45">
      <c r="A423" s="13"/>
      <c r="B423" s="13">
        <v>209</v>
      </c>
      <c r="C423" s="14" t="s">
        <v>778</v>
      </c>
      <c r="D423" s="13">
        <v>33</v>
      </c>
      <c r="E423" s="14" t="s">
        <v>1510</v>
      </c>
      <c r="F423" s="14" t="s">
        <v>1308</v>
      </c>
      <c r="G423" s="14"/>
      <c r="H423" s="2" t="s">
        <v>777</v>
      </c>
      <c r="I423" s="1">
        <v>27289</v>
      </c>
      <c r="J423" s="2" t="s">
        <v>150</v>
      </c>
      <c r="K423" s="2" t="s">
        <v>267</v>
      </c>
      <c r="L423" s="2" t="s">
        <v>268</v>
      </c>
      <c r="M423" s="1">
        <v>34589</v>
      </c>
      <c r="N423" s="2" t="s">
        <v>13</v>
      </c>
      <c r="O423" s="1">
        <v>27</v>
      </c>
      <c r="P423" s="2" t="s">
        <v>258</v>
      </c>
      <c r="Q423" s="2" t="s">
        <v>259</v>
      </c>
      <c r="R423" s="1">
        <v>92</v>
      </c>
      <c r="S423" s="2">
        <v>28</v>
      </c>
      <c r="V423" s="3">
        <v>168</v>
      </c>
      <c r="W423" s="3">
        <v>67</v>
      </c>
    </row>
    <row r="424" spans="1:23" x14ac:dyDescent="0.45">
      <c r="A424" s="13"/>
      <c r="B424" s="13">
        <v>239</v>
      </c>
      <c r="C424" s="14" t="s">
        <v>979</v>
      </c>
      <c r="D424" s="13">
        <v>33</v>
      </c>
      <c r="E424" s="14" t="s">
        <v>1510</v>
      </c>
      <c r="F424" s="14" t="s">
        <v>1421</v>
      </c>
      <c r="G424" s="14"/>
      <c r="H424" s="2" t="s">
        <v>978</v>
      </c>
      <c r="I424" s="1">
        <v>20933</v>
      </c>
      <c r="J424" s="2" t="s">
        <v>243</v>
      </c>
      <c r="K424" s="2" t="s">
        <v>78</v>
      </c>
      <c r="L424" s="2" t="s">
        <v>244</v>
      </c>
      <c r="M424" s="1">
        <v>31617</v>
      </c>
      <c r="N424" s="2" t="s">
        <v>13</v>
      </c>
      <c r="O424" s="1">
        <v>47</v>
      </c>
      <c r="P424" s="2" t="s">
        <v>258</v>
      </c>
      <c r="Q424" s="2" t="s">
        <v>259</v>
      </c>
      <c r="R424" s="1">
        <v>95</v>
      </c>
      <c r="S424" s="2">
        <v>28</v>
      </c>
      <c r="V424" s="3">
        <v>165</v>
      </c>
      <c r="W424" s="3">
        <v>65</v>
      </c>
    </row>
    <row r="425" spans="1:23" x14ac:dyDescent="0.45">
      <c r="A425" s="13"/>
      <c r="B425" s="13">
        <v>241</v>
      </c>
      <c r="C425" s="14" t="s">
        <v>1243</v>
      </c>
      <c r="D425" s="13">
        <v>33</v>
      </c>
      <c r="E425" s="14" t="s">
        <v>1510</v>
      </c>
      <c r="F425" s="14" t="s">
        <v>1308</v>
      </c>
      <c r="G425" s="14" t="s">
        <v>1307</v>
      </c>
      <c r="H425" s="2" t="s">
        <v>1242</v>
      </c>
      <c r="I425" s="1">
        <v>34438</v>
      </c>
      <c r="J425" s="2" t="s">
        <v>255</v>
      </c>
      <c r="K425" s="2" t="s">
        <v>256</v>
      </c>
      <c r="L425" s="2" t="s">
        <v>257</v>
      </c>
      <c r="M425" s="1">
        <v>110973</v>
      </c>
      <c r="N425" s="2" t="s">
        <v>13</v>
      </c>
      <c r="O425" s="1">
        <v>22</v>
      </c>
      <c r="P425" s="2" t="s">
        <v>258</v>
      </c>
      <c r="Q425" s="2" t="s">
        <v>259</v>
      </c>
      <c r="R425" s="1">
        <v>88</v>
      </c>
      <c r="S425" s="2">
        <v>28</v>
      </c>
      <c r="V425" s="3">
        <v>162</v>
      </c>
      <c r="W425" s="3">
        <v>65.5</v>
      </c>
    </row>
    <row r="426" spans="1:23" x14ac:dyDescent="0.45">
      <c r="A426" s="13"/>
      <c r="B426" s="13">
        <v>242</v>
      </c>
      <c r="C426" s="14" t="s">
        <v>1099</v>
      </c>
      <c r="D426" s="13">
        <v>33</v>
      </c>
      <c r="E426" s="14" t="s">
        <v>1510</v>
      </c>
      <c r="F426" s="14" t="s">
        <v>1375</v>
      </c>
      <c r="G426" s="14" t="s">
        <v>1374</v>
      </c>
      <c r="H426" s="2" t="s">
        <v>1098</v>
      </c>
      <c r="I426" s="1">
        <v>35057</v>
      </c>
      <c r="J426" s="2" t="s">
        <v>169</v>
      </c>
      <c r="K426" s="2" t="s">
        <v>263</v>
      </c>
      <c r="L426" s="2" t="s">
        <v>264</v>
      </c>
      <c r="M426" s="1">
        <v>122080</v>
      </c>
      <c r="N426" s="2" t="s">
        <v>13</v>
      </c>
      <c r="O426" s="1">
        <v>32</v>
      </c>
      <c r="P426" s="2" t="s">
        <v>258</v>
      </c>
      <c r="Q426" s="2" t="s">
        <v>259</v>
      </c>
      <c r="R426" s="1">
        <v>90</v>
      </c>
      <c r="S426" s="2">
        <v>28</v>
      </c>
      <c r="T426" s="2" t="s">
        <v>1284</v>
      </c>
      <c r="V426" s="3">
        <v>165</v>
      </c>
      <c r="W426" s="3">
        <v>61.5</v>
      </c>
    </row>
    <row r="427" spans="1:23" x14ac:dyDescent="0.45">
      <c r="A427" s="13"/>
      <c r="B427" s="13">
        <v>243</v>
      </c>
      <c r="C427" s="14" t="s">
        <v>1077</v>
      </c>
      <c r="D427" s="13">
        <v>33</v>
      </c>
      <c r="E427" s="14" t="s">
        <v>1510</v>
      </c>
      <c r="F427" s="14" t="s">
        <v>1306</v>
      </c>
      <c r="G427" s="14" t="s">
        <v>1446</v>
      </c>
      <c r="H427" s="2" t="s">
        <v>1076</v>
      </c>
      <c r="I427" s="1">
        <v>32187</v>
      </c>
      <c r="J427" s="2" t="s">
        <v>279</v>
      </c>
      <c r="K427" s="2" t="s">
        <v>280</v>
      </c>
      <c r="L427" s="2" t="s">
        <v>281</v>
      </c>
      <c r="M427" s="1">
        <v>3962</v>
      </c>
      <c r="N427" s="2" t="s">
        <v>13</v>
      </c>
      <c r="O427" s="1">
        <v>46</v>
      </c>
      <c r="P427" s="2" t="s">
        <v>258</v>
      </c>
      <c r="Q427" s="2" t="s">
        <v>259</v>
      </c>
      <c r="R427" s="1">
        <v>99</v>
      </c>
      <c r="S427" s="2">
        <v>28</v>
      </c>
      <c r="V427" s="3">
        <v>161</v>
      </c>
      <c r="W427" s="3">
        <v>69</v>
      </c>
    </row>
    <row r="428" spans="1:23" x14ac:dyDescent="0.45">
      <c r="A428" s="13">
        <f>COUNT(D428:D443)</f>
        <v>16</v>
      </c>
      <c r="B428" s="13">
        <v>74</v>
      </c>
      <c r="C428" s="14" t="s">
        <v>1150</v>
      </c>
      <c r="D428" s="13">
        <v>34</v>
      </c>
      <c r="E428" s="14" t="s">
        <v>1511</v>
      </c>
      <c r="F428" s="14" t="s">
        <v>1291</v>
      </c>
      <c r="G428" s="14"/>
      <c r="H428" s="2" t="s">
        <v>1149</v>
      </c>
      <c r="I428" s="1">
        <v>28042</v>
      </c>
      <c r="J428" s="2" t="s">
        <v>109</v>
      </c>
      <c r="K428" s="2" t="s">
        <v>110</v>
      </c>
      <c r="L428" s="2" t="s">
        <v>111</v>
      </c>
      <c r="M428" s="1">
        <v>67345</v>
      </c>
      <c r="N428" s="2" t="s">
        <v>13</v>
      </c>
      <c r="O428" s="1">
        <v>23</v>
      </c>
      <c r="P428" s="2" t="s">
        <v>285</v>
      </c>
      <c r="Q428" s="2" t="s">
        <v>286</v>
      </c>
      <c r="R428" s="1">
        <v>114</v>
      </c>
      <c r="S428" s="2">
        <v>29</v>
      </c>
      <c r="U428" s="1">
        <v>1</v>
      </c>
      <c r="V428" s="3">
        <v>169</v>
      </c>
      <c r="W428" s="3">
        <v>61</v>
      </c>
    </row>
    <row r="429" spans="1:23" x14ac:dyDescent="0.45">
      <c r="A429" s="13"/>
      <c r="B429" s="13">
        <v>100</v>
      </c>
      <c r="C429" s="14" t="s">
        <v>1065</v>
      </c>
      <c r="D429" s="13">
        <v>34</v>
      </c>
      <c r="E429" s="14" t="s">
        <v>1511</v>
      </c>
      <c r="F429" s="14" t="s">
        <v>1330</v>
      </c>
      <c r="G429" s="14" t="s">
        <v>1329</v>
      </c>
      <c r="H429" s="2" t="s">
        <v>1064</v>
      </c>
      <c r="I429" s="1">
        <v>35569</v>
      </c>
      <c r="J429" s="2" t="s">
        <v>289</v>
      </c>
      <c r="K429" s="2" t="s">
        <v>290</v>
      </c>
      <c r="L429" s="2" t="s">
        <v>291</v>
      </c>
      <c r="M429" s="1">
        <v>122036</v>
      </c>
      <c r="N429" s="2" t="s">
        <v>13</v>
      </c>
      <c r="O429" s="1">
        <v>23</v>
      </c>
      <c r="P429" s="2" t="s">
        <v>285</v>
      </c>
      <c r="Q429" s="2" t="s">
        <v>286</v>
      </c>
      <c r="R429" s="1">
        <v>105</v>
      </c>
      <c r="S429" s="2">
        <v>29</v>
      </c>
      <c r="V429" s="3">
        <v>169</v>
      </c>
      <c r="W429" s="3">
        <v>81.5</v>
      </c>
    </row>
    <row r="430" spans="1:23" x14ac:dyDescent="0.45">
      <c r="A430" s="13"/>
      <c r="B430" s="13">
        <v>117</v>
      </c>
      <c r="C430" s="14" t="s">
        <v>941</v>
      </c>
      <c r="D430" s="13">
        <v>34</v>
      </c>
      <c r="E430" s="14" t="s">
        <v>1511</v>
      </c>
      <c r="F430" s="14" t="s">
        <v>1308</v>
      </c>
      <c r="G430" s="14"/>
      <c r="H430" s="2" t="s">
        <v>940</v>
      </c>
      <c r="I430" s="1">
        <v>35742</v>
      </c>
      <c r="J430" s="2" t="s">
        <v>310</v>
      </c>
      <c r="K430" s="2" t="s">
        <v>110</v>
      </c>
      <c r="L430" s="2" t="s">
        <v>311</v>
      </c>
      <c r="M430" s="1">
        <v>123929</v>
      </c>
      <c r="N430" s="2" t="s">
        <v>13</v>
      </c>
      <c r="O430" s="1">
        <v>25</v>
      </c>
      <c r="P430" s="2" t="s">
        <v>285</v>
      </c>
      <c r="Q430" s="2" t="s">
        <v>286</v>
      </c>
      <c r="R430" s="1">
        <v>115</v>
      </c>
      <c r="S430" s="2">
        <v>29</v>
      </c>
      <c r="U430" s="1">
        <v>1</v>
      </c>
      <c r="V430" s="3">
        <v>171</v>
      </c>
      <c r="W430" s="3">
        <v>70</v>
      </c>
    </row>
    <row r="431" spans="1:23" x14ac:dyDescent="0.45">
      <c r="A431" s="13"/>
      <c r="B431" s="13">
        <v>156</v>
      </c>
      <c r="C431" s="14" t="s">
        <v>1047</v>
      </c>
      <c r="D431" s="13">
        <v>34</v>
      </c>
      <c r="E431" s="14" t="s">
        <v>1511</v>
      </c>
      <c r="F431" s="14" t="s">
        <v>1291</v>
      </c>
      <c r="G431" s="14" t="s">
        <v>1290</v>
      </c>
      <c r="H431" s="2" t="s">
        <v>1046</v>
      </c>
      <c r="I431" s="1">
        <v>17615</v>
      </c>
      <c r="J431" s="2" t="s">
        <v>33</v>
      </c>
      <c r="K431" s="2" t="s">
        <v>283</v>
      </c>
      <c r="L431" s="2" t="s">
        <v>284</v>
      </c>
      <c r="N431" s="2" t="s">
        <v>13</v>
      </c>
      <c r="O431" s="1">
        <v>30</v>
      </c>
      <c r="P431" s="2" t="s">
        <v>285</v>
      </c>
      <c r="Q431" s="2" t="s">
        <v>286</v>
      </c>
      <c r="R431" s="1">
        <v>103</v>
      </c>
      <c r="S431" s="2">
        <v>29</v>
      </c>
      <c r="T431" s="2" t="s">
        <v>1283</v>
      </c>
      <c r="U431" s="1">
        <v>1</v>
      </c>
      <c r="V431" s="3">
        <v>170</v>
      </c>
      <c r="W431" s="3">
        <v>75</v>
      </c>
    </row>
    <row r="432" spans="1:23" x14ac:dyDescent="0.45">
      <c r="A432" s="13"/>
      <c r="B432" s="13">
        <v>162</v>
      </c>
      <c r="C432" s="14" t="s">
        <v>1132</v>
      </c>
      <c r="D432" s="13">
        <v>34</v>
      </c>
      <c r="E432" s="14" t="s">
        <v>1511</v>
      </c>
      <c r="F432" s="14" t="s">
        <v>1387</v>
      </c>
      <c r="G432" s="14" t="s">
        <v>1386</v>
      </c>
      <c r="H432" s="2" t="s">
        <v>1131</v>
      </c>
      <c r="I432" s="1">
        <v>27357</v>
      </c>
      <c r="J432" s="2" t="s">
        <v>298</v>
      </c>
      <c r="K432" s="2" t="s">
        <v>299</v>
      </c>
      <c r="L432" s="2" t="s">
        <v>300</v>
      </c>
      <c r="M432" s="1">
        <v>72761</v>
      </c>
      <c r="N432" s="2" t="s">
        <v>13</v>
      </c>
      <c r="O432" s="1">
        <v>28</v>
      </c>
      <c r="P432" s="2" t="s">
        <v>285</v>
      </c>
      <c r="Q432" s="2" t="s">
        <v>286</v>
      </c>
      <c r="R432" s="1">
        <v>109</v>
      </c>
      <c r="S432" s="2">
        <v>29</v>
      </c>
      <c r="U432" s="1">
        <v>1</v>
      </c>
      <c r="V432" s="3">
        <v>171</v>
      </c>
      <c r="W432" s="3">
        <v>67.5</v>
      </c>
    </row>
    <row r="433" spans="1:23" x14ac:dyDescent="0.45">
      <c r="A433" s="13"/>
      <c r="B433" s="13">
        <v>208</v>
      </c>
      <c r="C433" s="14" t="s">
        <v>987</v>
      </c>
      <c r="D433" s="13">
        <v>34</v>
      </c>
      <c r="E433" s="14" t="s">
        <v>1511</v>
      </c>
      <c r="F433" s="14" t="s">
        <v>1373</v>
      </c>
      <c r="G433" s="14"/>
      <c r="H433" s="2" t="s">
        <v>986</v>
      </c>
      <c r="I433" s="1">
        <v>27009</v>
      </c>
      <c r="J433" s="2" t="s">
        <v>1276</v>
      </c>
      <c r="K433" s="2" t="s">
        <v>1275</v>
      </c>
      <c r="L433" s="2" t="s">
        <v>297</v>
      </c>
      <c r="N433" s="2" t="s">
        <v>13</v>
      </c>
      <c r="O433" s="1">
        <v>28</v>
      </c>
      <c r="P433" s="2" t="s">
        <v>285</v>
      </c>
      <c r="Q433" s="2" t="s">
        <v>286</v>
      </c>
      <c r="R433" s="1">
        <v>108</v>
      </c>
      <c r="S433" s="2">
        <v>29</v>
      </c>
      <c r="T433" s="2" t="s">
        <v>1283</v>
      </c>
      <c r="V433" s="3">
        <v>169</v>
      </c>
      <c r="W433" s="3">
        <v>62</v>
      </c>
    </row>
    <row r="434" spans="1:23" x14ac:dyDescent="0.45">
      <c r="A434" s="13"/>
      <c r="B434" s="13">
        <v>211</v>
      </c>
      <c r="C434" s="14" t="s">
        <v>1213</v>
      </c>
      <c r="D434" s="13">
        <v>34</v>
      </c>
      <c r="E434" s="14" t="s">
        <v>1511</v>
      </c>
      <c r="F434" s="14" t="s">
        <v>1291</v>
      </c>
      <c r="G434" s="14"/>
      <c r="H434" s="2" t="s">
        <v>1212</v>
      </c>
      <c r="I434" s="1">
        <v>33735</v>
      </c>
      <c r="J434" s="2" t="s">
        <v>307</v>
      </c>
      <c r="K434" s="2" t="s">
        <v>308</v>
      </c>
      <c r="L434" s="2" t="s">
        <v>309</v>
      </c>
      <c r="N434" s="2" t="s">
        <v>13</v>
      </c>
      <c r="O434" s="1">
        <v>37</v>
      </c>
      <c r="P434" s="2" t="s">
        <v>285</v>
      </c>
      <c r="Q434" s="2" t="s">
        <v>286</v>
      </c>
      <c r="R434" s="1">
        <v>113</v>
      </c>
      <c r="S434" s="2">
        <v>29</v>
      </c>
      <c r="T434" s="2" t="s">
        <v>1283</v>
      </c>
      <c r="U434" s="1">
        <v>1</v>
      </c>
      <c r="V434" s="3">
        <v>171</v>
      </c>
      <c r="W434" s="3">
        <v>71</v>
      </c>
    </row>
    <row r="435" spans="1:23" x14ac:dyDescent="0.45">
      <c r="A435" s="13"/>
      <c r="B435" s="13">
        <v>213</v>
      </c>
      <c r="C435" s="14" t="s">
        <v>965</v>
      </c>
      <c r="D435" s="13">
        <v>34</v>
      </c>
      <c r="E435" s="14" t="s">
        <v>1511</v>
      </c>
      <c r="F435" s="14"/>
      <c r="G435" s="14" t="s">
        <v>1467</v>
      </c>
      <c r="H435" s="2" t="s">
        <v>964</v>
      </c>
      <c r="I435" s="1">
        <v>33442</v>
      </c>
      <c r="J435" s="2" t="s">
        <v>312</v>
      </c>
      <c r="K435" s="2" t="s">
        <v>313</v>
      </c>
      <c r="L435" s="2" t="s">
        <v>314</v>
      </c>
      <c r="M435" s="1">
        <v>66669</v>
      </c>
      <c r="N435" s="2" t="s">
        <v>13</v>
      </c>
      <c r="O435" s="1">
        <v>27</v>
      </c>
      <c r="P435" s="2" t="s">
        <v>285</v>
      </c>
      <c r="Q435" s="2" t="s">
        <v>286</v>
      </c>
      <c r="R435" s="1">
        <v>116</v>
      </c>
      <c r="S435" s="2">
        <v>29</v>
      </c>
      <c r="V435" s="3">
        <v>170</v>
      </c>
      <c r="W435" s="3">
        <v>62.5</v>
      </c>
    </row>
    <row r="436" spans="1:23" x14ac:dyDescent="0.45">
      <c r="A436" s="13"/>
      <c r="B436" s="13">
        <v>215</v>
      </c>
      <c r="C436" s="14" t="s">
        <v>1134</v>
      </c>
      <c r="D436" s="13">
        <v>34</v>
      </c>
      <c r="E436" s="14" t="s">
        <v>1511</v>
      </c>
      <c r="F436" s="14" t="s">
        <v>1297</v>
      </c>
      <c r="G436" s="14"/>
      <c r="H436" s="2" t="s">
        <v>1133</v>
      </c>
      <c r="I436" s="1">
        <v>31798</v>
      </c>
      <c r="J436" s="2" t="s">
        <v>315</v>
      </c>
      <c r="K436" s="2" t="s">
        <v>316</v>
      </c>
      <c r="L436" s="2" t="s">
        <v>317</v>
      </c>
      <c r="M436" s="1">
        <v>117991</v>
      </c>
      <c r="N436" s="2" t="s">
        <v>13</v>
      </c>
      <c r="O436" s="1">
        <v>23</v>
      </c>
      <c r="P436" s="2" t="s">
        <v>285</v>
      </c>
      <c r="Q436" s="2" t="s">
        <v>286</v>
      </c>
      <c r="R436" s="1">
        <v>118</v>
      </c>
      <c r="S436" s="2">
        <v>29</v>
      </c>
      <c r="V436" s="3">
        <v>170</v>
      </c>
      <c r="W436" s="3">
        <v>62</v>
      </c>
    </row>
    <row r="437" spans="1:23" x14ac:dyDescent="0.45">
      <c r="A437" s="13"/>
      <c r="B437" s="13">
        <v>223</v>
      </c>
      <c r="C437" s="14" t="s">
        <v>867</v>
      </c>
      <c r="D437" s="13">
        <v>34</v>
      </c>
      <c r="E437" s="14" t="s">
        <v>1511</v>
      </c>
      <c r="F437" s="14" t="s">
        <v>1373</v>
      </c>
      <c r="G437" s="14"/>
      <c r="H437" s="2" t="s">
        <v>866</v>
      </c>
      <c r="I437" s="1">
        <v>31404</v>
      </c>
      <c r="J437" s="2" t="s">
        <v>157</v>
      </c>
      <c r="K437" s="2" t="s">
        <v>156</v>
      </c>
      <c r="L437" s="2" t="s">
        <v>158</v>
      </c>
      <c r="M437" s="1">
        <v>90194</v>
      </c>
      <c r="N437" s="2" t="s">
        <v>13</v>
      </c>
      <c r="O437" s="1">
        <v>22</v>
      </c>
      <c r="P437" s="2" t="s">
        <v>285</v>
      </c>
      <c r="Q437" s="2" t="s">
        <v>286</v>
      </c>
      <c r="R437" s="1">
        <v>112</v>
      </c>
      <c r="S437" s="2">
        <v>29</v>
      </c>
      <c r="U437" s="1">
        <v>1</v>
      </c>
      <c r="V437" s="3">
        <v>173</v>
      </c>
      <c r="W437" s="3" t="s">
        <v>1295</v>
      </c>
    </row>
    <row r="438" spans="1:23" x14ac:dyDescent="0.45">
      <c r="A438" s="13"/>
      <c r="B438" s="13">
        <v>225</v>
      </c>
      <c r="C438" s="14" t="s">
        <v>1007</v>
      </c>
      <c r="D438" s="13">
        <v>34</v>
      </c>
      <c r="E438" s="14" t="s">
        <v>1511</v>
      </c>
      <c r="F438" s="14"/>
      <c r="G438" s="14"/>
      <c r="H438" s="2" t="s">
        <v>1006</v>
      </c>
      <c r="I438" s="1">
        <v>35659</v>
      </c>
      <c r="J438" s="2" t="s">
        <v>1277</v>
      </c>
      <c r="K438" s="2" t="s">
        <v>1278</v>
      </c>
      <c r="L438" s="2" t="s">
        <v>168</v>
      </c>
      <c r="M438" s="1">
        <v>122909</v>
      </c>
      <c r="N438" s="2" t="s">
        <v>13</v>
      </c>
      <c r="O438" s="1">
        <v>26</v>
      </c>
      <c r="P438" s="2" t="s">
        <v>285</v>
      </c>
      <c r="Q438" s="2" t="s">
        <v>286</v>
      </c>
      <c r="R438" s="1">
        <v>117</v>
      </c>
      <c r="S438" s="2">
        <v>29</v>
      </c>
      <c r="U438" s="1">
        <v>1</v>
      </c>
      <c r="V438" s="3">
        <v>173</v>
      </c>
      <c r="W438" s="3">
        <v>77.5</v>
      </c>
    </row>
    <row r="439" spans="1:23" x14ac:dyDescent="0.45">
      <c r="A439" s="13"/>
      <c r="B439" s="13">
        <v>244</v>
      </c>
      <c r="C439" s="14" t="s">
        <v>1272</v>
      </c>
      <c r="D439" s="13">
        <v>34</v>
      </c>
      <c r="E439" s="14" t="s">
        <v>1511</v>
      </c>
      <c r="F439" s="14" t="s">
        <v>1310</v>
      </c>
      <c r="G439" s="14"/>
      <c r="H439" s="2" t="s">
        <v>1272</v>
      </c>
      <c r="J439" s="2" t="s">
        <v>154</v>
      </c>
      <c r="K439" s="2" t="s">
        <v>287</v>
      </c>
      <c r="L439" s="2" t="s">
        <v>288</v>
      </c>
      <c r="M439" s="1">
        <v>125415</v>
      </c>
      <c r="N439" s="2" t="s">
        <v>13</v>
      </c>
      <c r="O439" s="1">
        <v>25</v>
      </c>
      <c r="P439" s="2" t="s">
        <v>285</v>
      </c>
      <c r="Q439" s="2" t="s">
        <v>286</v>
      </c>
      <c r="R439" s="1">
        <v>104</v>
      </c>
      <c r="S439" s="2">
        <v>29</v>
      </c>
      <c r="V439" s="3">
        <v>173</v>
      </c>
      <c r="W439" s="3">
        <v>71.5</v>
      </c>
    </row>
    <row r="440" spans="1:23" x14ac:dyDescent="0.45">
      <c r="A440" s="13"/>
      <c r="B440" s="13">
        <v>245</v>
      </c>
      <c r="C440" s="14" t="s">
        <v>819</v>
      </c>
      <c r="D440" s="13">
        <v>34</v>
      </c>
      <c r="E440" s="14" t="s">
        <v>1511</v>
      </c>
      <c r="F440" s="14" t="s">
        <v>1333</v>
      </c>
      <c r="G440" s="14" t="s">
        <v>1332</v>
      </c>
      <c r="H440" s="2" t="s">
        <v>818</v>
      </c>
      <c r="I440" s="1">
        <v>18975</v>
      </c>
      <c r="J440" s="2" t="s">
        <v>292</v>
      </c>
      <c r="K440" s="2" t="s">
        <v>293</v>
      </c>
      <c r="L440" s="2" t="s">
        <v>294</v>
      </c>
      <c r="M440" s="1">
        <v>15725</v>
      </c>
      <c r="N440" s="2" t="s">
        <v>13</v>
      </c>
      <c r="O440" s="1">
        <v>29</v>
      </c>
      <c r="P440" s="2" t="s">
        <v>285</v>
      </c>
      <c r="Q440" s="2" t="s">
        <v>286</v>
      </c>
      <c r="R440" s="1">
        <v>106</v>
      </c>
      <c r="S440" s="2">
        <v>29</v>
      </c>
      <c r="V440" s="3">
        <v>169</v>
      </c>
      <c r="W440" s="3">
        <v>68</v>
      </c>
    </row>
    <row r="441" spans="1:23" x14ac:dyDescent="0.45">
      <c r="A441" s="13"/>
      <c r="B441" s="13">
        <v>246</v>
      </c>
      <c r="C441" s="14" t="s">
        <v>981</v>
      </c>
      <c r="D441" s="13">
        <v>34</v>
      </c>
      <c r="E441" s="14" t="s">
        <v>1511</v>
      </c>
      <c r="F441" s="14" t="s">
        <v>1293</v>
      </c>
      <c r="G441" s="14"/>
      <c r="H441" s="2" t="s">
        <v>980</v>
      </c>
      <c r="I441" s="1">
        <v>35677</v>
      </c>
      <c r="J441" s="2" t="s">
        <v>295</v>
      </c>
      <c r="K441" s="2" t="s">
        <v>229</v>
      </c>
      <c r="L441" s="2" t="s">
        <v>296</v>
      </c>
      <c r="M441" s="1">
        <v>125321</v>
      </c>
      <c r="N441" s="2" t="s">
        <v>13</v>
      </c>
      <c r="O441" s="1">
        <v>19</v>
      </c>
      <c r="P441" s="2" t="s">
        <v>285</v>
      </c>
      <c r="Q441" s="2" t="s">
        <v>286</v>
      </c>
      <c r="R441" s="1">
        <v>107</v>
      </c>
      <c r="S441" s="2">
        <v>29</v>
      </c>
      <c r="U441" s="1">
        <v>1</v>
      </c>
      <c r="V441" s="3">
        <v>171</v>
      </c>
      <c r="W441" s="3">
        <v>68</v>
      </c>
    </row>
    <row r="442" spans="1:23" x14ac:dyDescent="0.45">
      <c r="A442" s="13"/>
      <c r="B442" s="13">
        <v>247</v>
      </c>
      <c r="C442" s="14" t="s">
        <v>877</v>
      </c>
      <c r="D442" s="13">
        <v>34</v>
      </c>
      <c r="E442" s="14" t="s">
        <v>1511</v>
      </c>
      <c r="F442" s="14" t="s">
        <v>1291</v>
      </c>
      <c r="G442" s="14"/>
      <c r="H442" s="2" t="s">
        <v>876</v>
      </c>
      <c r="I442" s="1">
        <v>13473</v>
      </c>
      <c r="J442" s="2" t="s">
        <v>301</v>
      </c>
      <c r="K442" s="2" t="s">
        <v>302</v>
      </c>
      <c r="L442" s="2" t="s">
        <v>303</v>
      </c>
      <c r="M442" s="1">
        <v>7462</v>
      </c>
      <c r="N442" s="2" t="s">
        <v>13</v>
      </c>
      <c r="O442" s="1">
        <v>34</v>
      </c>
      <c r="P442" s="2" t="s">
        <v>285</v>
      </c>
      <c r="Q442" s="2" t="s">
        <v>286</v>
      </c>
      <c r="R442" s="1">
        <v>110</v>
      </c>
      <c r="S442" s="2">
        <v>29</v>
      </c>
      <c r="U442" s="1">
        <v>1</v>
      </c>
      <c r="V442" s="3">
        <v>172</v>
      </c>
      <c r="W442" s="3">
        <v>74.5</v>
      </c>
    </row>
    <row r="443" spans="1:23" x14ac:dyDescent="0.45">
      <c r="A443" s="13"/>
      <c r="B443" s="13">
        <v>248</v>
      </c>
      <c r="C443" s="14" t="s">
        <v>1053</v>
      </c>
      <c r="D443" s="13">
        <v>34</v>
      </c>
      <c r="E443" s="14" t="s">
        <v>1511</v>
      </c>
      <c r="F443" s="14"/>
      <c r="G443" s="14"/>
      <c r="H443" s="2" t="s">
        <v>1052</v>
      </c>
      <c r="I443" s="1">
        <v>10937</v>
      </c>
      <c r="J443" s="2" t="s">
        <v>304</v>
      </c>
      <c r="K443" s="2" t="s">
        <v>305</v>
      </c>
      <c r="L443" s="2" t="s">
        <v>306</v>
      </c>
      <c r="M443" s="1">
        <v>15056</v>
      </c>
      <c r="N443" s="2" t="s">
        <v>13</v>
      </c>
      <c r="O443" s="1">
        <v>35</v>
      </c>
      <c r="P443" s="2" t="s">
        <v>285</v>
      </c>
      <c r="Q443" s="2" t="s">
        <v>286</v>
      </c>
      <c r="R443" s="1">
        <v>111</v>
      </c>
      <c r="S443" s="2">
        <v>29</v>
      </c>
      <c r="V443" s="3">
        <v>169</v>
      </c>
      <c r="W443" s="3">
        <v>70</v>
      </c>
    </row>
    <row r="444" spans="1:23" x14ac:dyDescent="0.45">
      <c r="A444" s="13">
        <f>COUNT(D444:D457)</f>
        <v>14</v>
      </c>
      <c r="B444" s="13">
        <v>123</v>
      </c>
      <c r="C444" s="14" t="s">
        <v>1035</v>
      </c>
      <c r="D444" s="13">
        <v>35</v>
      </c>
      <c r="E444" s="14" t="s">
        <v>1512</v>
      </c>
      <c r="F444" s="14" t="s">
        <v>1297</v>
      </c>
      <c r="G444" s="14" t="s">
        <v>1345</v>
      </c>
      <c r="H444" s="2" t="s">
        <v>1034</v>
      </c>
      <c r="I444" s="1">
        <v>24151</v>
      </c>
      <c r="J444" s="2" t="s">
        <v>131</v>
      </c>
      <c r="K444" s="2" t="s">
        <v>132</v>
      </c>
      <c r="L444" s="2" t="s">
        <v>133</v>
      </c>
      <c r="M444" s="1">
        <v>69110</v>
      </c>
      <c r="N444" s="2" t="s">
        <v>13</v>
      </c>
      <c r="O444" s="1">
        <v>28</v>
      </c>
      <c r="P444" s="2" t="s">
        <v>318</v>
      </c>
      <c r="Q444" s="2" t="s">
        <v>319</v>
      </c>
      <c r="R444" s="1">
        <v>123</v>
      </c>
      <c r="S444" s="2">
        <v>30</v>
      </c>
      <c r="V444" s="3">
        <v>174</v>
      </c>
      <c r="W444" s="3">
        <v>70</v>
      </c>
    </row>
    <row r="445" spans="1:23" x14ac:dyDescent="0.45">
      <c r="A445" s="13"/>
      <c r="B445" s="13">
        <v>134</v>
      </c>
      <c r="C445" s="14" t="s">
        <v>1029</v>
      </c>
      <c r="D445" s="13">
        <v>35</v>
      </c>
      <c r="E445" s="14" t="s">
        <v>1512</v>
      </c>
      <c r="F445" s="14"/>
      <c r="G445" s="14"/>
      <c r="H445" s="2" t="s">
        <v>1028</v>
      </c>
      <c r="I445" s="1">
        <v>35633</v>
      </c>
      <c r="J445" s="2" t="s">
        <v>326</v>
      </c>
      <c r="K445" s="2" t="s">
        <v>110</v>
      </c>
      <c r="L445" s="2" t="s">
        <v>327</v>
      </c>
      <c r="N445" s="2" t="s">
        <v>13</v>
      </c>
      <c r="O445" s="1">
        <v>28</v>
      </c>
      <c r="P445" s="2" t="s">
        <v>318</v>
      </c>
      <c r="Q445" s="2" t="s">
        <v>319</v>
      </c>
      <c r="R445" s="1">
        <v>132</v>
      </c>
      <c r="S445" s="2">
        <v>30</v>
      </c>
      <c r="T445" s="2" t="s">
        <v>1283</v>
      </c>
      <c r="V445" s="3">
        <v>174</v>
      </c>
      <c r="W445" s="3" t="s">
        <v>1295</v>
      </c>
    </row>
    <row r="446" spans="1:23" x14ac:dyDescent="0.45">
      <c r="A446" s="13"/>
      <c r="B446" s="13">
        <v>185</v>
      </c>
      <c r="C446" s="14" t="s">
        <v>927</v>
      </c>
      <c r="D446" s="13">
        <v>35</v>
      </c>
      <c r="E446" s="14" t="s">
        <v>1512</v>
      </c>
      <c r="F446" s="14"/>
      <c r="G446" s="14" t="s">
        <v>1439</v>
      </c>
      <c r="H446" s="2" t="s">
        <v>926</v>
      </c>
      <c r="I446" s="1">
        <v>26450</v>
      </c>
      <c r="J446" s="2" t="s">
        <v>222</v>
      </c>
      <c r="K446" s="2" t="s">
        <v>223</v>
      </c>
      <c r="L446" s="2" t="s">
        <v>224</v>
      </c>
      <c r="M446" s="1">
        <v>8316</v>
      </c>
      <c r="N446" s="2" t="s">
        <v>13</v>
      </c>
      <c r="O446" s="1">
        <v>31</v>
      </c>
      <c r="P446" s="2" t="s">
        <v>318</v>
      </c>
      <c r="Q446" s="2" t="s">
        <v>319</v>
      </c>
      <c r="R446" s="1">
        <v>128</v>
      </c>
      <c r="S446" s="2">
        <v>30</v>
      </c>
      <c r="V446" s="3">
        <v>178</v>
      </c>
      <c r="W446" s="3">
        <v>70</v>
      </c>
    </row>
    <row r="447" spans="1:23" x14ac:dyDescent="0.45">
      <c r="A447" s="13"/>
      <c r="B447" s="13">
        <v>217</v>
      </c>
      <c r="C447" s="14" t="s">
        <v>1164</v>
      </c>
      <c r="D447" s="13">
        <v>35</v>
      </c>
      <c r="E447" s="14" t="s">
        <v>1512</v>
      </c>
      <c r="F447" s="14" t="s">
        <v>1336</v>
      </c>
      <c r="G447" s="14" t="s">
        <v>1335</v>
      </c>
      <c r="H447" s="2" t="s">
        <v>1163</v>
      </c>
      <c r="I447" s="1">
        <v>33272</v>
      </c>
      <c r="J447" s="2" t="s">
        <v>126</v>
      </c>
      <c r="K447" s="2" t="s">
        <v>23</v>
      </c>
      <c r="L447" s="2" t="s">
        <v>127</v>
      </c>
      <c r="M447" s="1">
        <v>91744</v>
      </c>
      <c r="N447" s="2" t="s">
        <v>13</v>
      </c>
      <c r="O447" s="1">
        <v>28</v>
      </c>
      <c r="P447" s="2" t="s">
        <v>318</v>
      </c>
      <c r="Q447" s="2" t="s">
        <v>319</v>
      </c>
      <c r="R447" s="1">
        <v>121</v>
      </c>
      <c r="S447" s="2">
        <v>30</v>
      </c>
      <c r="U447" s="1">
        <v>1</v>
      </c>
      <c r="V447" s="3">
        <v>174</v>
      </c>
      <c r="W447" s="3">
        <v>73</v>
      </c>
    </row>
    <row r="448" spans="1:23" x14ac:dyDescent="0.45">
      <c r="A448" s="13"/>
      <c r="B448" s="13">
        <v>218</v>
      </c>
      <c r="C448" s="14" t="s">
        <v>1081</v>
      </c>
      <c r="D448" s="13">
        <v>35</v>
      </c>
      <c r="E448" s="14" t="s">
        <v>1512</v>
      </c>
      <c r="F448" s="14"/>
      <c r="G448" s="14"/>
      <c r="H448" s="2" t="s">
        <v>1080</v>
      </c>
      <c r="I448" s="1">
        <v>35541</v>
      </c>
      <c r="J448" s="2" t="s">
        <v>128</v>
      </c>
      <c r="K448" s="2" t="s">
        <v>129</v>
      </c>
      <c r="L448" s="2" t="s">
        <v>130</v>
      </c>
      <c r="N448" s="2" t="s">
        <v>13</v>
      </c>
      <c r="O448" s="1">
        <v>31</v>
      </c>
      <c r="P448" s="2" t="s">
        <v>318</v>
      </c>
      <c r="Q448" s="2" t="s">
        <v>319</v>
      </c>
      <c r="R448" s="1">
        <v>122</v>
      </c>
      <c r="S448" s="2">
        <v>30</v>
      </c>
      <c r="T448" s="2" t="s">
        <v>1283</v>
      </c>
      <c r="U448" s="1">
        <v>1</v>
      </c>
      <c r="V448" s="3">
        <v>175</v>
      </c>
      <c r="W448" s="3">
        <v>72</v>
      </c>
    </row>
    <row r="449" spans="1:23" x14ac:dyDescent="0.45">
      <c r="A449" s="13"/>
      <c r="B449" s="13">
        <v>219</v>
      </c>
      <c r="C449" s="14" t="s">
        <v>915</v>
      </c>
      <c r="D449" s="13">
        <v>35</v>
      </c>
      <c r="E449" s="14" t="s">
        <v>1512</v>
      </c>
      <c r="F449" s="14" t="s">
        <v>1291</v>
      </c>
      <c r="G449" s="14" t="s">
        <v>1370</v>
      </c>
      <c r="H449" s="2" t="s">
        <v>914</v>
      </c>
      <c r="I449" s="1">
        <v>31946</v>
      </c>
      <c r="J449" s="2" t="s">
        <v>139</v>
      </c>
      <c r="K449" s="2" t="s">
        <v>140</v>
      </c>
      <c r="L449" s="2" t="s">
        <v>141</v>
      </c>
      <c r="M449" s="1">
        <v>63274</v>
      </c>
      <c r="N449" s="2" t="s">
        <v>13</v>
      </c>
      <c r="O449" s="1">
        <v>35</v>
      </c>
      <c r="P449" s="2" t="s">
        <v>318</v>
      </c>
      <c r="Q449" s="2" t="s">
        <v>319</v>
      </c>
      <c r="R449" s="1">
        <v>124</v>
      </c>
      <c r="S449" s="2">
        <v>30</v>
      </c>
      <c r="V449" s="3">
        <v>174</v>
      </c>
      <c r="W449" s="3">
        <v>68</v>
      </c>
    </row>
    <row r="450" spans="1:23" x14ac:dyDescent="0.45">
      <c r="A450" s="13"/>
      <c r="B450" s="13">
        <v>227</v>
      </c>
      <c r="C450" s="14" t="s">
        <v>1041</v>
      </c>
      <c r="D450" s="13">
        <v>35</v>
      </c>
      <c r="E450" s="14" t="s">
        <v>1512</v>
      </c>
      <c r="F450" s="14"/>
      <c r="G450" s="14" t="s">
        <v>1302</v>
      </c>
      <c r="H450" s="2" t="s">
        <v>1040</v>
      </c>
      <c r="I450" s="1">
        <v>35617</v>
      </c>
      <c r="J450" s="2" t="s">
        <v>179</v>
      </c>
      <c r="K450" s="2" t="s">
        <v>180</v>
      </c>
      <c r="L450" s="2" t="s">
        <v>181</v>
      </c>
      <c r="M450" s="1">
        <v>122560</v>
      </c>
      <c r="N450" s="2" t="s">
        <v>13</v>
      </c>
      <c r="O450" s="1">
        <v>27</v>
      </c>
      <c r="P450" s="2" t="s">
        <v>318</v>
      </c>
      <c r="Q450" s="2" t="s">
        <v>319</v>
      </c>
      <c r="R450" s="1">
        <v>119</v>
      </c>
      <c r="S450" s="2">
        <v>30</v>
      </c>
      <c r="U450" s="1">
        <v>1</v>
      </c>
      <c r="V450" s="3">
        <v>176</v>
      </c>
      <c r="W450" s="3">
        <v>76.5</v>
      </c>
    </row>
    <row r="451" spans="1:23" x14ac:dyDescent="0.45">
      <c r="A451" s="13"/>
      <c r="B451" s="13">
        <v>228</v>
      </c>
      <c r="C451" s="14" t="s">
        <v>1023</v>
      </c>
      <c r="D451" s="13">
        <v>35</v>
      </c>
      <c r="E451" s="14" t="s">
        <v>1512</v>
      </c>
      <c r="F451" s="14" t="s">
        <v>1314</v>
      </c>
      <c r="G451" s="14"/>
      <c r="H451" s="2" t="s">
        <v>1022</v>
      </c>
      <c r="I451" s="1">
        <v>35637</v>
      </c>
      <c r="J451" s="2" t="s">
        <v>187</v>
      </c>
      <c r="K451" s="2" t="s">
        <v>188</v>
      </c>
      <c r="L451" s="2" t="s">
        <v>189</v>
      </c>
      <c r="N451" s="2" t="s">
        <v>13</v>
      </c>
      <c r="O451" s="1">
        <v>24</v>
      </c>
      <c r="P451" s="2" t="s">
        <v>318</v>
      </c>
      <c r="Q451" s="2" t="s">
        <v>319</v>
      </c>
      <c r="R451" s="1">
        <v>120</v>
      </c>
      <c r="S451" s="2">
        <v>30</v>
      </c>
      <c r="T451" s="2" t="s">
        <v>1283</v>
      </c>
      <c r="U451" s="1">
        <v>1</v>
      </c>
      <c r="V451" s="3">
        <v>176</v>
      </c>
      <c r="W451" s="3">
        <v>70.5</v>
      </c>
    </row>
    <row r="452" spans="1:23" x14ac:dyDescent="0.45">
      <c r="A452" s="13"/>
      <c r="B452" s="13">
        <v>235</v>
      </c>
      <c r="C452" s="14" t="s">
        <v>1172</v>
      </c>
      <c r="D452" s="13">
        <v>35</v>
      </c>
      <c r="E452" s="14" t="s">
        <v>1512</v>
      </c>
      <c r="F452" s="14"/>
      <c r="G452" s="14"/>
      <c r="H452" s="2" t="s">
        <v>1171</v>
      </c>
      <c r="I452" s="1">
        <v>31060</v>
      </c>
      <c r="J452" s="2" t="s">
        <v>225</v>
      </c>
      <c r="K452" s="2" t="s">
        <v>226</v>
      </c>
      <c r="L452" s="2" t="s">
        <v>227</v>
      </c>
      <c r="M452" s="1">
        <v>88249</v>
      </c>
      <c r="N452" s="2" t="s">
        <v>13</v>
      </c>
      <c r="O452" s="1">
        <v>35</v>
      </c>
      <c r="P452" s="2" t="s">
        <v>318</v>
      </c>
      <c r="Q452" s="2" t="s">
        <v>319</v>
      </c>
      <c r="R452" s="1">
        <v>129</v>
      </c>
      <c r="S452" s="2">
        <v>30</v>
      </c>
      <c r="V452" s="3">
        <v>178</v>
      </c>
      <c r="W452" s="3">
        <v>85</v>
      </c>
    </row>
    <row r="453" spans="1:23" x14ac:dyDescent="0.45">
      <c r="A453" s="13"/>
      <c r="B453" s="13">
        <v>236</v>
      </c>
      <c r="C453" s="14" t="s">
        <v>1122</v>
      </c>
      <c r="D453" s="13">
        <v>35</v>
      </c>
      <c r="E453" s="14" t="s">
        <v>1512</v>
      </c>
      <c r="F453" s="14" t="s">
        <v>1461</v>
      </c>
      <c r="G453" s="14" t="s">
        <v>1460</v>
      </c>
      <c r="H453" s="2" t="s">
        <v>1121</v>
      </c>
      <c r="I453" s="1">
        <v>32010</v>
      </c>
      <c r="J453" s="2" t="s">
        <v>232</v>
      </c>
      <c r="K453" s="2" t="s">
        <v>102</v>
      </c>
      <c r="L453" s="2" t="s">
        <v>233</v>
      </c>
      <c r="N453" s="2" t="s">
        <v>13</v>
      </c>
      <c r="O453" s="1">
        <v>33</v>
      </c>
      <c r="P453" s="2" t="s">
        <v>318</v>
      </c>
      <c r="Q453" s="2" t="s">
        <v>319</v>
      </c>
      <c r="R453" s="1">
        <v>131</v>
      </c>
      <c r="S453" s="2">
        <v>30</v>
      </c>
      <c r="T453" s="2" t="s">
        <v>1283</v>
      </c>
      <c r="U453" s="1">
        <v>1</v>
      </c>
      <c r="V453" s="3">
        <v>176</v>
      </c>
      <c r="W453" s="3">
        <v>72</v>
      </c>
    </row>
    <row r="454" spans="1:23" x14ac:dyDescent="0.45">
      <c r="A454" s="13"/>
      <c r="B454" s="13">
        <v>238</v>
      </c>
      <c r="C454" s="14" t="s">
        <v>1144</v>
      </c>
      <c r="D454" s="13">
        <v>35</v>
      </c>
      <c r="E454" s="14" t="s">
        <v>1512</v>
      </c>
      <c r="F454" s="14" t="s">
        <v>1369</v>
      </c>
      <c r="G454" s="14" t="s">
        <v>1392</v>
      </c>
      <c r="H454" s="2" t="s">
        <v>1143</v>
      </c>
      <c r="I454" s="1">
        <v>32923</v>
      </c>
      <c r="J454" s="2" t="s">
        <v>128</v>
      </c>
      <c r="K454" s="2" t="s">
        <v>241</v>
      </c>
      <c r="L454" s="2" t="s">
        <v>242</v>
      </c>
      <c r="M454" s="1">
        <v>117352</v>
      </c>
      <c r="N454" s="2" t="s">
        <v>13</v>
      </c>
      <c r="O454" s="1">
        <v>40</v>
      </c>
      <c r="P454" s="2" t="s">
        <v>318</v>
      </c>
      <c r="Q454" s="2" t="s">
        <v>319</v>
      </c>
      <c r="R454" s="1">
        <v>126</v>
      </c>
      <c r="S454" s="2">
        <v>30</v>
      </c>
      <c r="V454" s="3">
        <v>186</v>
      </c>
      <c r="W454" s="3">
        <v>74.5</v>
      </c>
    </row>
    <row r="455" spans="1:23" x14ac:dyDescent="0.45">
      <c r="A455" s="13"/>
      <c r="B455" s="13">
        <v>249</v>
      </c>
      <c r="C455" s="14" t="s">
        <v>1231</v>
      </c>
      <c r="D455" s="13">
        <v>35</v>
      </c>
      <c r="E455" s="14" t="s">
        <v>1512</v>
      </c>
      <c r="F455" s="14"/>
      <c r="G455" s="14"/>
      <c r="H455" s="2" t="s">
        <v>1230</v>
      </c>
      <c r="I455" s="1">
        <v>33865</v>
      </c>
      <c r="J455" s="2" t="s">
        <v>321</v>
      </c>
      <c r="K455" s="2" t="s">
        <v>320</v>
      </c>
      <c r="L455" s="2" t="s">
        <v>322</v>
      </c>
      <c r="M455" s="1">
        <v>101620</v>
      </c>
      <c r="N455" s="2" t="s">
        <v>13</v>
      </c>
      <c r="O455" s="1">
        <v>39</v>
      </c>
      <c r="P455" s="2" t="s">
        <v>318</v>
      </c>
      <c r="Q455" s="2" t="s">
        <v>319</v>
      </c>
      <c r="R455" s="1">
        <v>125</v>
      </c>
      <c r="S455" s="2">
        <v>30</v>
      </c>
      <c r="U455" s="1">
        <v>2</v>
      </c>
      <c r="V455" s="3">
        <v>181</v>
      </c>
      <c r="W455" s="3">
        <v>80</v>
      </c>
    </row>
    <row r="456" spans="1:23" x14ac:dyDescent="0.45">
      <c r="A456" s="13"/>
      <c r="B456" s="13">
        <v>250</v>
      </c>
      <c r="C456" s="14" t="s">
        <v>797</v>
      </c>
      <c r="D456" s="13">
        <v>35</v>
      </c>
      <c r="E456" s="14" t="s">
        <v>1512</v>
      </c>
      <c r="F456" s="14" t="s">
        <v>1431</v>
      </c>
      <c r="G456" s="14" t="s">
        <v>1430</v>
      </c>
      <c r="H456" s="2" t="s">
        <v>797</v>
      </c>
      <c r="I456" s="1">
        <v>34281</v>
      </c>
      <c r="J456" s="2" t="s">
        <v>323</v>
      </c>
      <c r="K456" s="2" t="s">
        <v>324</v>
      </c>
      <c r="L456" s="2" t="s">
        <v>325</v>
      </c>
      <c r="M456" s="1">
        <v>126766</v>
      </c>
      <c r="N456" s="2" t="s">
        <v>13</v>
      </c>
      <c r="O456" s="1">
        <v>24</v>
      </c>
      <c r="P456" s="2" t="s">
        <v>318</v>
      </c>
      <c r="Q456" s="2" t="s">
        <v>319</v>
      </c>
      <c r="R456" s="1">
        <v>127</v>
      </c>
      <c r="S456" s="2">
        <v>30</v>
      </c>
      <c r="T456" s="2" t="s">
        <v>1284</v>
      </c>
      <c r="U456" s="1">
        <v>1</v>
      </c>
      <c r="V456" s="3">
        <v>178</v>
      </c>
      <c r="W456" s="3">
        <v>68.5</v>
      </c>
    </row>
    <row r="457" spans="1:23" x14ac:dyDescent="0.45">
      <c r="A457" s="13"/>
      <c r="B457" s="13">
        <v>251</v>
      </c>
      <c r="C457" s="14" t="s">
        <v>1247</v>
      </c>
      <c r="D457" s="13">
        <v>35</v>
      </c>
      <c r="E457" s="14" t="s">
        <v>1512</v>
      </c>
      <c r="F457" s="14"/>
      <c r="G457" s="14" t="s">
        <v>1453</v>
      </c>
      <c r="H457" s="2" t="s">
        <v>1247</v>
      </c>
      <c r="I457" s="1">
        <v>36025</v>
      </c>
      <c r="J457" s="2" t="s">
        <v>1249</v>
      </c>
      <c r="K457" s="2" t="s">
        <v>1250</v>
      </c>
      <c r="L457" s="4" t="s">
        <v>1248</v>
      </c>
      <c r="M457" s="1">
        <v>126833</v>
      </c>
      <c r="N457" s="2" t="s">
        <v>13</v>
      </c>
      <c r="O457" s="1">
        <v>25</v>
      </c>
      <c r="P457" s="2" t="s">
        <v>318</v>
      </c>
      <c r="Q457" s="2" t="s">
        <v>319</v>
      </c>
      <c r="R457" s="1">
        <v>130</v>
      </c>
      <c r="S457" s="2">
        <v>30</v>
      </c>
      <c r="U457" s="1">
        <v>1</v>
      </c>
      <c r="V457" s="3">
        <v>185</v>
      </c>
      <c r="W457" s="3">
        <v>77</v>
      </c>
    </row>
    <row r="458" spans="1:23" x14ac:dyDescent="0.45">
      <c r="A458" s="1" t="s">
        <v>1285</v>
      </c>
    </row>
  </sheetData>
  <sortState xmlns:xlrd2="http://schemas.microsoft.com/office/spreadsheetml/2017/richdata2" ref="A4:AE457">
    <sortCondition ref="D4:D457"/>
    <sortCondition ref="B4:B457"/>
  </sortState>
  <phoneticPr fontId="18"/>
  <hyperlinks>
    <hyperlink ref="L457" r:id="rId1" xr:uid="{1C31A39D-1566-42BF-BF9B-0877E6BBD3C6}"/>
  </hyperlinks>
  <pageMargins left="0.39370078740157483" right="0.39370078740157483" top="0.39370078740157483" bottom="0.39370078740157483" header="0.19685039370078741" footer="0.19685039370078741"/>
  <pageSetup paperSize="9" scale="86" fitToHeight="0" orientation="portrait" r:id="rId2"/>
  <headerFooter>
    <oddFooter>&amp;R&amp;P/&amp;N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01EC0-C41D-4D55-AD1B-0AE773CBDBD6}">
  <sheetPr>
    <pageSetUpPr fitToPage="1"/>
  </sheetPr>
  <dimension ref="A1:E50"/>
  <sheetViews>
    <sheetView tabSelected="1" workbookViewId="0">
      <selection activeCell="A38" sqref="A38:XFD49"/>
    </sheetView>
  </sheetViews>
  <sheetFormatPr defaultColWidth="9" defaultRowHeight="26.4" x14ac:dyDescent="0.45"/>
  <cols>
    <col min="1" max="1" width="11.5" customWidth="1"/>
    <col min="2" max="2" width="10.19921875" customWidth="1"/>
    <col min="3" max="3" width="56.09765625" bestFit="1" customWidth="1"/>
    <col min="4" max="5" width="13" style="80" customWidth="1"/>
  </cols>
  <sheetData>
    <row r="1" spans="1:5" x14ac:dyDescent="0.45">
      <c r="A1" s="68" t="s">
        <v>1536</v>
      </c>
      <c r="B1" s="69"/>
      <c r="C1" s="70"/>
      <c r="D1" s="71"/>
      <c r="E1" s="71"/>
    </row>
    <row r="2" spans="1:5" ht="34.799999999999997" x14ac:dyDescent="0.45">
      <c r="A2" s="72" t="s">
        <v>1531</v>
      </c>
      <c r="B2" s="73" t="s">
        <v>1532</v>
      </c>
      <c r="C2" s="74" t="s">
        <v>1533</v>
      </c>
      <c r="D2" s="75" t="s">
        <v>1534</v>
      </c>
      <c r="E2" s="75" t="s">
        <v>1535</v>
      </c>
    </row>
    <row r="3" spans="1:5" x14ac:dyDescent="0.45">
      <c r="A3" s="76">
        <f>VLOOKUP(B3,選手リスト!$D$4:$T$618,16,FALSE)</f>
        <v>1</v>
      </c>
      <c r="B3" s="76">
        <v>1</v>
      </c>
      <c r="C3" s="77" t="str">
        <f>VLOOKUP(B3,選手リスト!$D$3:$F$629,2,FALSE)</f>
        <v>WOMEN'S FIT MODEL - True Novice</v>
      </c>
      <c r="D3" s="78">
        <f>COUNTIF(選手リスト!$D$3:$D3774,人数!B3)</f>
        <v>5</v>
      </c>
      <c r="E3" s="78">
        <f>IF(D3&gt;=6,6,D3)</f>
        <v>5</v>
      </c>
    </row>
    <row r="4" spans="1:5" x14ac:dyDescent="0.45">
      <c r="A4" s="76">
        <f>VLOOKUP(B4,選手リスト!$D$4:$T$618,16,FALSE)</f>
        <v>7</v>
      </c>
      <c r="B4" s="76">
        <f>B3+1</f>
        <v>2</v>
      </c>
      <c r="C4" s="77" t="str">
        <f>VLOOKUP(B4,選手リスト!$D$3:$F$629,2,FALSE)</f>
        <v>WOMEN'S BIKINI - True Novice</v>
      </c>
      <c r="D4" s="78">
        <f>COUNTIF(選手リスト!$D$3:$D3775,人数!B4)</f>
        <v>16</v>
      </c>
      <c r="E4" s="78">
        <f t="shared" ref="E4:E49" si="0">IF(D4&gt;=6,6,D4)</f>
        <v>6</v>
      </c>
    </row>
    <row r="5" spans="1:5" x14ac:dyDescent="0.45">
      <c r="A5" s="76">
        <f>VLOOKUP(B5,選手リスト!$D$4:$T$618,16,FALSE)</f>
        <v>17</v>
      </c>
      <c r="B5" s="76">
        <f t="shared" ref="B5:B49" si="1">B4+1</f>
        <v>3</v>
      </c>
      <c r="C5" s="77" t="str">
        <f>VLOOKUP(B5,選手リスト!$D$3:$F$629,2,FALSE)</f>
        <v>Men's Physique - True Novice A (up to 168cm)</v>
      </c>
      <c r="D5" s="78">
        <f>COUNTIF(選手リスト!$D$3:$D3776,人数!B5)</f>
        <v>25</v>
      </c>
      <c r="E5" s="78">
        <f t="shared" si="0"/>
        <v>6</v>
      </c>
    </row>
    <row r="6" spans="1:5" x14ac:dyDescent="0.45">
      <c r="A6" s="76">
        <f>VLOOKUP(B6,選手リスト!$D$4:$T$618,16,FALSE)</f>
        <v>18</v>
      </c>
      <c r="B6" s="76">
        <f t="shared" si="1"/>
        <v>4</v>
      </c>
      <c r="C6" s="77" t="str">
        <f>VLOOKUP(B6,選手リスト!$D$3:$F$629,2,FALSE)</f>
        <v>Men's Physique - True Novice B (168 cm up to 172 cm)</v>
      </c>
      <c r="D6" s="78">
        <f>COUNTIF(選手リスト!$D$3:$D3777,人数!B6)</f>
        <v>23</v>
      </c>
      <c r="E6" s="78">
        <f t="shared" si="0"/>
        <v>6</v>
      </c>
    </row>
    <row r="7" spans="1:5" x14ac:dyDescent="0.45">
      <c r="A7" s="76">
        <f>VLOOKUP(B7,選手リスト!$D$4:$T$618,16,FALSE)</f>
        <v>19</v>
      </c>
      <c r="B7" s="76">
        <f t="shared" si="1"/>
        <v>5</v>
      </c>
      <c r="C7" s="77" t="str">
        <f>VLOOKUP(B7,選手リスト!$D$3:$F$629,2,FALSE)</f>
        <v>Men's Physique - True Novice C (172 cm up to 175 cm)</v>
      </c>
      <c r="D7" s="78">
        <f>COUNTIF(選手リスト!$D$3:$D3778,人数!B7)</f>
        <v>19</v>
      </c>
      <c r="E7" s="78">
        <f t="shared" si="0"/>
        <v>6</v>
      </c>
    </row>
    <row r="8" spans="1:5" x14ac:dyDescent="0.45">
      <c r="A8" s="76">
        <f>VLOOKUP(B8,選手リスト!$D$4:$T$618,16,FALSE)</f>
        <v>20</v>
      </c>
      <c r="B8" s="76">
        <f t="shared" si="1"/>
        <v>6</v>
      </c>
      <c r="C8" s="77" t="str">
        <f>VLOOKUP(B8,選手リスト!$D$3:$F$629,2,FALSE)</f>
        <v>Men's Physique - True Novice D (175 cm &amp; over)</v>
      </c>
      <c r="D8" s="78">
        <f>COUNTIF(選手リスト!$D$3:$D3779,人数!B8)</f>
        <v>22</v>
      </c>
      <c r="E8" s="78">
        <f t="shared" si="0"/>
        <v>6</v>
      </c>
    </row>
    <row r="9" spans="1:5" x14ac:dyDescent="0.45">
      <c r="A9" s="76">
        <f>VLOOKUP(B9,選手リスト!$D$4:$T$618,16,FALSE)</f>
        <v>2</v>
      </c>
      <c r="B9" s="76">
        <f t="shared" si="1"/>
        <v>7</v>
      </c>
      <c r="C9" s="77" t="str">
        <f>VLOOKUP(B9,選手リスト!$D$3:$F$629,2,FALSE)</f>
        <v>WOMEN'S FIT MODEL - Beginner</v>
      </c>
      <c r="D9" s="78">
        <f>COUNTIF(選手リスト!$D$3:$D3780,人数!B9)</f>
        <v>1</v>
      </c>
      <c r="E9" s="78">
        <f t="shared" si="0"/>
        <v>1</v>
      </c>
    </row>
    <row r="10" spans="1:5" x14ac:dyDescent="0.45">
      <c r="A10" s="76">
        <f>VLOOKUP(B10,選手リスト!$D$4:$T$618,16,FALSE)</f>
        <v>3</v>
      </c>
      <c r="B10" s="76">
        <f t="shared" si="1"/>
        <v>8</v>
      </c>
      <c r="C10" s="77" t="str">
        <f>VLOOKUP(B10,選手リスト!$D$3:$F$629,2,FALSE)</f>
        <v>WOMEN'S FIT MODEL - Novice</v>
      </c>
      <c r="D10" s="78">
        <f>COUNTIF(選手リスト!$D$3:$D3781,人数!B10)</f>
        <v>2</v>
      </c>
      <c r="E10" s="78">
        <f t="shared" si="0"/>
        <v>2</v>
      </c>
    </row>
    <row r="11" spans="1:5" x14ac:dyDescent="0.45">
      <c r="A11" s="76">
        <f>VLOOKUP(B11,選手リスト!$D$4:$T$618,16,FALSE)</f>
        <v>21</v>
      </c>
      <c r="B11" s="76">
        <f t="shared" si="1"/>
        <v>9</v>
      </c>
      <c r="C11" s="77" t="str">
        <f>VLOOKUP(B11,選手リスト!$D$3:$F$629,2,FALSE)</f>
        <v>Men's Physique - Beginners A (up to 171cm)</v>
      </c>
      <c r="D11" s="78">
        <f>COUNTIF(選手リスト!$D$3:$D3782,人数!B11)</f>
        <v>27</v>
      </c>
      <c r="E11" s="78">
        <f t="shared" si="0"/>
        <v>6</v>
      </c>
    </row>
    <row r="12" spans="1:5" x14ac:dyDescent="0.45">
      <c r="A12" s="76">
        <f>VLOOKUP(B12,選手リスト!$D$4:$T$618,16,FALSE)</f>
        <v>22</v>
      </c>
      <c r="B12" s="76">
        <f t="shared" si="1"/>
        <v>10</v>
      </c>
      <c r="C12" s="77" t="str">
        <f>VLOOKUP(B12,選手リスト!$D$3:$F$629,2,FALSE)</f>
        <v>Men's Physique - Beginners B (171 cm &amp; over)</v>
      </c>
      <c r="D12" s="78">
        <f>COUNTIF(選手リスト!$D$3:$D3783,人数!B12)</f>
        <v>26</v>
      </c>
      <c r="E12" s="78">
        <f t="shared" si="0"/>
        <v>6</v>
      </c>
    </row>
    <row r="13" spans="1:5" x14ac:dyDescent="0.45">
      <c r="A13" s="76">
        <f>VLOOKUP(B13,選手リスト!$D$4:$T$618,16,FALSE)</f>
        <v>8</v>
      </c>
      <c r="B13" s="76">
        <f t="shared" si="1"/>
        <v>11</v>
      </c>
      <c r="C13" s="77" t="str">
        <f>VLOOKUP(B13,選手リスト!$D$3:$F$629,2,FALSE)</f>
        <v>WOMEN'S BIKINI - Beginner</v>
      </c>
      <c r="D13" s="78">
        <f>COUNTIF(選手リスト!$D$3:$D3784,人数!B13)</f>
        <v>13</v>
      </c>
      <c r="E13" s="78">
        <f t="shared" si="0"/>
        <v>6</v>
      </c>
    </row>
    <row r="14" spans="1:5" x14ac:dyDescent="0.45">
      <c r="A14" s="76">
        <f>VLOOKUP(B14,選手リスト!$D$4:$T$618,16,FALSE)</f>
        <v>9</v>
      </c>
      <c r="B14" s="76">
        <f t="shared" si="1"/>
        <v>12</v>
      </c>
      <c r="C14" s="77" t="str">
        <f>VLOOKUP(B14,選手リスト!$D$3:$F$629,2,FALSE)</f>
        <v>WOMEN'S BIKINI - Novice</v>
      </c>
      <c r="D14" s="78">
        <f>COUNTIF(選手リスト!$D$3:$D3785,人数!B14)</f>
        <v>21</v>
      </c>
      <c r="E14" s="78">
        <f t="shared" si="0"/>
        <v>6</v>
      </c>
    </row>
    <row r="15" spans="1:5" x14ac:dyDescent="0.45">
      <c r="A15" s="76">
        <f>VLOOKUP(B15,選手リスト!$D$4:$T$618,16,FALSE)</f>
        <v>23</v>
      </c>
      <c r="B15" s="76">
        <f t="shared" si="1"/>
        <v>13</v>
      </c>
      <c r="C15" s="77" t="str">
        <f>VLOOKUP(B15,選手リスト!$D$3:$F$629,2,FALSE)</f>
        <v>MEN'S PHYSIQUE - Novice A (up to 168 cm)</v>
      </c>
      <c r="D15" s="78">
        <f>COUNTIF(選手リスト!$D$3:$D3786,人数!B15)</f>
        <v>30</v>
      </c>
      <c r="E15" s="78">
        <f t="shared" si="0"/>
        <v>6</v>
      </c>
    </row>
    <row r="16" spans="1:5" x14ac:dyDescent="0.45">
      <c r="A16" s="76">
        <f>VLOOKUP(B16,選手リスト!$D$4:$T$618,16,FALSE)</f>
        <v>24</v>
      </c>
      <c r="B16" s="76">
        <f t="shared" si="1"/>
        <v>14</v>
      </c>
      <c r="C16" s="77" t="str">
        <f>VLOOKUP(B16,選手リスト!$D$3:$F$629,2,FALSE)</f>
        <v>MEN'S PHYSIQUE - Novice B (168 cm up to 172 cm)</v>
      </c>
      <c r="D16" s="78">
        <f>COUNTIF(選手リスト!$D$3:$D3787,人数!B16)</f>
        <v>26</v>
      </c>
      <c r="E16" s="78">
        <f t="shared" si="0"/>
        <v>6</v>
      </c>
    </row>
    <row r="17" spans="1:5" x14ac:dyDescent="0.45">
      <c r="A17" s="76">
        <f>VLOOKUP(B17,選手リスト!$D$4:$T$618,16,FALSE)</f>
        <v>25</v>
      </c>
      <c r="B17" s="76">
        <f t="shared" si="1"/>
        <v>15</v>
      </c>
      <c r="C17" s="77" t="str">
        <f>VLOOKUP(B17,選手リスト!$D$3:$F$629,2,FALSE)</f>
        <v>MEN'S PHYSIQUE - Novice C (172 cm up to 175 cm)</v>
      </c>
      <c r="D17" s="78">
        <f>COUNTIF(選手リスト!$D$3:$D3788,人数!B17)</f>
        <v>21</v>
      </c>
      <c r="E17" s="78">
        <f t="shared" si="0"/>
        <v>6</v>
      </c>
    </row>
    <row r="18" spans="1:5" x14ac:dyDescent="0.45">
      <c r="A18" s="76">
        <f>VLOOKUP(B18,選手リスト!$D$4:$T$618,16,FALSE)</f>
        <v>26</v>
      </c>
      <c r="B18" s="76">
        <f t="shared" si="1"/>
        <v>16</v>
      </c>
      <c r="C18" s="77" t="str">
        <f>VLOOKUP(B18,選手リスト!$D$3:$F$629,2,FALSE)</f>
        <v>MEN'S PHYSIQUE - Novice D (175 cm &amp; over)</v>
      </c>
      <c r="D18" s="78">
        <f>COUNTIF(選手リスト!$D$3:$D3789,人数!B18)</f>
        <v>22</v>
      </c>
      <c r="E18" s="78">
        <f t="shared" si="0"/>
        <v>6</v>
      </c>
    </row>
    <row r="19" spans="1:5" x14ac:dyDescent="0.45">
      <c r="A19" s="76">
        <f>VLOOKUP(B19,選手リスト!$D$4:$T$618,16,FALSE)</f>
        <v>13</v>
      </c>
      <c r="B19" s="76">
        <f t="shared" si="1"/>
        <v>17</v>
      </c>
      <c r="C19" s="77" t="str">
        <f>VLOOKUP(B19,選手リスト!$D$3:$F$629,2,FALSE)</f>
        <v>WOMEN'S WELLNESS - Novice</v>
      </c>
      <c r="D19" s="78">
        <f>COUNTIF(選手リスト!$D$3:$D3790,人数!B19)</f>
        <v>1</v>
      </c>
      <c r="E19" s="78">
        <f t="shared" si="0"/>
        <v>1</v>
      </c>
    </row>
    <row r="20" spans="1:5" x14ac:dyDescent="0.45">
      <c r="A20" s="76">
        <f>VLOOKUP(B20,選手リスト!$D$4:$T$618,16,FALSE)</f>
        <v>15</v>
      </c>
      <c r="B20" s="76">
        <f t="shared" si="1"/>
        <v>18</v>
      </c>
      <c r="C20" s="77" t="str">
        <f>VLOOKUP(B20,選手リスト!$D$3:$F$629,2,FALSE)</f>
        <v>WOMEN'S PHYSIQUE - Novice</v>
      </c>
      <c r="D20" s="78">
        <f>COUNTIF(選手リスト!$D$3:$D3791,人数!B20)</f>
        <v>1</v>
      </c>
      <c r="E20" s="78">
        <f t="shared" si="0"/>
        <v>1</v>
      </c>
    </row>
    <row r="21" spans="1:5" x14ac:dyDescent="0.45">
      <c r="A21" s="76">
        <f>VLOOKUP(B21,選手リスト!$D$4:$T$618,16,FALSE)</f>
        <v>6</v>
      </c>
      <c r="B21" s="76">
        <f t="shared" si="1"/>
        <v>19</v>
      </c>
      <c r="C21" s="77" t="str">
        <f>VLOOKUP(B21,選手リスト!$D$3:$F$629,2,FALSE)</f>
        <v>WOMEN'S BIKINI - Junior (18 to 23 yr)</v>
      </c>
      <c r="D21" s="78">
        <f>COUNTIF(選手リスト!$D$3:$D3792,人数!B21)</f>
        <v>1</v>
      </c>
      <c r="E21" s="78">
        <f t="shared" si="0"/>
        <v>1</v>
      </c>
    </row>
    <row r="22" spans="1:5" x14ac:dyDescent="0.45">
      <c r="A22" s="76">
        <f>VLOOKUP(B22,選手リスト!$D$4:$T$618,16,FALSE)</f>
        <v>16</v>
      </c>
      <c r="B22" s="76">
        <f t="shared" si="1"/>
        <v>20</v>
      </c>
      <c r="C22" s="77" t="str">
        <f>VLOOKUP(B22,選手リスト!$D$3:$F$629,2,FALSE)</f>
        <v>MEN'S PHYSIQUE - Junior (18 to 23 yr)</v>
      </c>
      <c r="D22" s="78">
        <f>COUNTIF(選手リスト!$D$3:$D3793,人数!B22)</f>
        <v>24</v>
      </c>
      <c r="E22" s="78">
        <f t="shared" si="0"/>
        <v>6</v>
      </c>
    </row>
    <row r="23" spans="1:5" x14ac:dyDescent="0.45">
      <c r="A23" s="76">
        <f>VLOOKUP(B23,選手リスト!$D$4:$T$618,16,FALSE)</f>
        <v>10</v>
      </c>
      <c r="B23" s="76">
        <f t="shared" si="1"/>
        <v>21</v>
      </c>
      <c r="C23" s="77" t="str">
        <f>VLOOKUP(B23,選手リスト!$D$3:$F$629,2,FALSE)</f>
        <v>WOMEN'S BIKINI - Masters 40+ (40 yr &amp; over)</v>
      </c>
      <c r="D23" s="78">
        <f>COUNTIF(選手リスト!$D$3:$D3794,人数!B23)</f>
        <v>10</v>
      </c>
      <c r="E23" s="78">
        <f t="shared" si="0"/>
        <v>6</v>
      </c>
    </row>
    <row r="24" spans="1:5" x14ac:dyDescent="0.45">
      <c r="A24" s="76">
        <f>VLOOKUP(B24,選手リスト!$D$4:$T$618,16,FALSE)</f>
        <v>27</v>
      </c>
      <c r="B24" s="76">
        <f t="shared" si="1"/>
        <v>22</v>
      </c>
      <c r="C24" s="77" t="str">
        <f>VLOOKUP(B24,選手リスト!$D$3:$F$629,2,FALSE)</f>
        <v>MEN'S PHYSIQUE - Masters 40+ (40 yr &amp; over)</v>
      </c>
      <c r="D24" s="78">
        <f>COUNTIF(選手リスト!$D$3:$D3795,人数!B24)</f>
        <v>11</v>
      </c>
      <c r="E24" s="78">
        <f t="shared" si="0"/>
        <v>6</v>
      </c>
    </row>
    <row r="25" spans="1:5" x14ac:dyDescent="0.45">
      <c r="A25" s="76">
        <f>VLOOKUP(B25,選手リスト!$D$4:$T$618,16,FALSE)</f>
        <v>4</v>
      </c>
      <c r="B25" s="76">
        <f t="shared" si="1"/>
        <v>23</v>
      </c>
      <c r="C25" s="77" t="str">
        <f>VLOOKUP(B25,選手リスト!$D$3:$F$629,2,FALSE)</f>
        <v>WOMEN'S FIT MODEL - Masters 40+ (40 yr &amp; over)</v>
      </c>
      <c r="D25" s="78">
        <f>COUNTIF(選手リスト!$D$3:$D3796,人数!B25)</f>
        <v>5</v>
      </c>
      <c r="E25" s="78">
        <f t="shared" si="0"/>
        <v>5</v>
      </c>
    </row>
    <row r="26" spans="1:5" x14ac:dyDescent="0.45">
      <c r="A26" s="76">
        <f>VLOOKUP(B26,選手リスト!$D$4:$T$618,16,FALSE)</f>
        <v>5</v>
      </c>
      <c r="B26" s="76">
        <f t="shared" si="1"/>
        <v>24</v>
      </c>
      <c r="C26" s="77" t="str">
        <f>VLOOKUP(B26,選手リスト!$D$3:$F$629,2,FALSE)</f>
        <v>WOMEN'S FIT MODEL - Open</v>
      </c>
      <c r="D26" s="78">
        <f>COUNTIF(選手リスト!$D$3:$D3797,人数!B26)</f>
        <v>8</v>
      </c>
      <c r="E26" s="78">
        <f t="shared" si="0"/>
        <v>6</v>
      </c>
    </row>
    <row r="27" spans="1:5" x14ac:dyDescent="0.45">
      <c r="A27" s="76">
        <f>VLOOKUP(B27,選手リスト!$D$4:$T$618,16,FALSE)</f>
        <v>31</v>
      </c>
      <c r="B27" s="76">
        <f t="shared" si="1"/>
        <v>25</v>
      </c>
      <c r="C27" s="77" t="str">
        <f>VLOOKUP(B27,選手リスト!$D$3:$F$629,2,FALSE)</f>
        <v>MEN'S CLASSIC PHYSIQUE - Junior (18 to 23 yr)</v>
      </c>
      <c r="D27" s="78">
        <f>COUNTIF(選手リスト!$D$3:$D3798,人数!B27)</f>
        <v>1</v>
      </c>
      <c r="E27" s="78">
        <f t="shared" si="0"/>
        <v>1</v>
      </c>
    </row>
    <row r="28" spans="1:5" x14ac:dyDescent="0.45">
      <c r="A28" s="76">
        <f>VLOOKUP(B28,選手リスト!$D$4:$T$618,16,FALSE)</f>
        <v>32</v>
      </c>
      <c r="B28" s="76">
        <f t="shared" si="1"/>
        <v>26</v>
      </c>
      <c r="C28" s="77" t="str">
        <f>VLOOKUP(B28,選手リスト!$D$3:$F$629,2,FALSE)</f>
        <v>MEN'S CLASSIC PHYSIQUE - Novice</v>
      </c>
      <c r="D28" s="78">
        <f>COUNTIF(選手リスト!$D$3:$D3799,人数!B28)</f>
        <v>11</v>
      </c>
      <c r="E28" s="78">
        <f t="shared" si="0"/>
        <v>6</v>
      </c>
    </row>
    <row r="29" spans="1:5" x14ac:dyDescent="0.45">
      <c r="A29" s="76">
        <f>VLOOKUP(B29,選手リスト!$D$4:$T$618,16,FALSE)</f>
        <v>33</v>
      </c>
      <c r="B29" s="76">
        <f t="shared" si="1"/>
        <v>27</v>
      </c>
      <c r="C29" s="77" t="str">
        <f>VLOOKUP(B29,選手リスト!$D$3:$F$629,2,FALSE)</f>
        <v>MEN'S CLASSIC PHYSIQUE - Masters 35+ (35 yr &amp; over)</v>
      </c>
      <c r="D29" s="78">
        <f>COUNTIF(選手リスト!$D$3:$D3800,人数!B29)</f>
        <v>2</v>
      </c>
      <c r="E29" s="78">
        <f t="shared" si="0"/>
        <v>2</v>
      </c>
    </row>
    <row r="30" spans="1:5" x14ac:dyDescent="0.45">
      <c r="A30" s="76">
        <f>VLOOKUP(B30,選手リスト!$D$4:$T$618,16,FALSE)</f>
        <v>34</v>
      </c>
      <c r="B30" s="76">
        <f t="shared" si="1"/>
        <v>28</v>
      </c>
      <c r="C30" s="77" t="str">
        <f>VLOOKUP(B30,選手リスト!$D$3:$F$629,2,FALSE)</f>
        <v>MEN'S CLASSIC PHYSIQUE - Open</v>
      </c>
      <c r="D30" s="78">
        <f>COUNTIF(選手リスト!$D$3:$D3801,人数!B30)</f>
        <v>10</v>
      </c>
      <c r="E30" s="78">
        <f t="shared" si="0"/>
        <v>6</v>
      </c>
    </row>
    <row r="31" spans="1:5" x14ac:dyDescent="0.45">
      <c r="A31" s="76">
        <f>VLOOKUP(B31,選手リスト!$D$4:$T$618,16,FALSE)</f>
        <v>14</v>
      </c>
      <c r="B31" s="76">
        <f t="shared" si="1"/>
        <v>29</v>
      </c>
      <c r="C31" s="77" t="str">
        <f>VLOOKUP(B31,選手リスト!$D$3:$F$629,2,FALSE)</f>
        <v>WOMEN'S FIGURE - Open</v>
      </c>
      <c r="D31" s="78">
        <f>COUNTIF(選手リスト!$D$3:$D3802,人数!B31)</f>
        <v>1</v>
      </c>
      <c r="E31" s="78">
        <f t="shared" si="0"/>
        <v>1</v>
      </c>
    </row>
    <row r="32" spans="1:5" x14ac:dyDescent="0.45">
      <c r="A32" s="76">
        <f>VLOOKUP(B32,選手リスト!$D$4:$T$618,16,FALSE)</f>
        <v>35</v>
      </c>
      <c r="B32" s="76">
        <f t="shared" si="1"/>
        <v>30</v>
      </c>
      <c r="C32" s="77" t="str">
        <f>VLOOKUP(B32,選手リスト!$D$3:$F$629,2,FALSE)</f>
        <v>MEN'S BODYBUILDING - Novice</v>
      </c>
      <c r="D32" s="78">
        <f>COUNTIF(選手リスト!$D$3:$D3803,人数!B32)</f>
        <v>1</v>
      </c>
      <c r="E32" s="78">
        <f t="shared" si="0"/>
        <v>1</v>
      </c>
    </row>
    <row r="33" spans="1:5" x14ac:dyDescent="0.45">
      <c r="A33" s="76">
        <f>VLOOKUP(B33,選手リスト!$D$4:$T$618,16,FALSE)</f>
        <v>11</v>
      </c>
      <c r="B33" s="76">
        <f t="shared" si="1"/>
        <v>31</v>
      </c>
      <c r="C33" s="77" t="str">
        <f>VLOOKUP(B33,選手リスト!$D$3:$F$629,2,FALSE)</f>
        <v>Women's Bikini - Open Class A ( up to 158cm)</v>
      </c>
      <c r="D33" s="78">
        <f>COUNTIF(選手リスト!$D$3:$D3804,人数!B33)</f>
        <v>13</v>
      </c>
      <c r="E33" s="78">
        <f t="shared" si="0"/>
        <v>6</v>
      </c>
    </row>
    <row r="34" spans="1:5" x14ac:dyDescent="0.45">
      <c r="A34" s="76">
        <f>VLOOKUP(B34,選手リスト!$D$4:$T$618,16,FALSE)</f>
        <v>12</v>
      </c>
      <c r="B34" s="76">
        <f t="shared" si="1"/>
        <v>32</v>
      </c>
      <c r="C34" s="77" t="str">
        <f>VLOOKUP(B34,選手リスト!$D$3:$F$629,2,FALSE)</f>
        <v>Women's Bikini - Open Class B (158cm &amp; over)</v>
      </c>
      <c r="D34" s="78">
        <f>COUNTIF(選手リスト!$D$3:$D3805,人数!B34)</f>
        <v>10</v>
      </c>
      <c r="E34" s="78">
        <f t="shared" si="0"/>
        <v>6</v>
      </c>
    </row>
    <row r="35" spans="1:5" x14ac:dyDescent="0.45">
      <c r="A35" s="76">
        <f>VLOOKUP(B35,選手リスト!$D$4:$T$618,16,FALSE)</f>
        <v>28</v>
      </c>
      <c r="B35" s="76">
        <f t="shared" si="1"/>
        <v>33</v>
      </c>
      <c r="C35" s="77" t="str">
        <f>VLOOKUP(B35,選手リスト!$D$3:$F$629,2,FALSE)</f>
        <v>MEN'S PHYSIQUE - Open Class A (up to 170 cm)</v>
      </c>
      <c r="D35" s="78">
        <f>COUNTIF(選手リスト!$D$3:$D3806,人数!B35)</f>
        <v>15</v>
      </c>
      <c r="E35" s="78">
        <f t="shared" si="0"/>
        <v>6</v>
      </c>
    </row>
    <row r="36" spans="1:5" x14ac:dyDescent="0.45">
      <c r="A36" s="76">
        <f>VLOOKUP(B36,選手リスト!$D$4:$T$618,16,FALSE)</f>
        <v>29</v>
      </c>
      <c r="B36" s="76">
        <f t="shared" si="1"/>
        <v>34</v>
      </c>
      <c r="C36" s="77" t="str">
        <f>VLOOKUP(B36,選手リスト!$D$3:$F$629,2,FALSE)</f>
        <v>MEN'S PHYSIQUE - Open Class B (170 cm up to 175 cm)</v>
      </c>
      <c r="D36" s="78">
        <f>COUNTIF(選手リスト!$D$3:$D3807,人数!B36)</f>
        <v>16</v>
      </c>
      <c r="E36" s="78">
        <f t="shared" si="0"/>
        <v>6</v>
      </c>
    </row>
    <row r="37" spans="1:5" x14ac:dyDescent="0.45">
      <c r="A37" s="76">
        <f>VLOOKUP(B37,選手リスト!$D$4:$T$618,16,FALSE)</f>
        <v>30</v>
      </c>
      <c r="B37" s="76">
        <f t="shared" si="1"/>
        <v>35</v>
      </c>
      <c r="C37" s="77" t="str">
        <f>VLOOKUP(B37,選手リスト!$D$3:$F$629,2,FALSE)</f>
        <v>MEN'S PHYSIQUE - Open Class C (175 cm &amp; over)</v>
      </c>
      <c r="D37" s="78">
        <f>COUNTIF(選手リスト!$D$3:$D3808,人数!B37)</f>
        <v>14</v>
      </c>
      <c r="E37" s="78">
        <f t="shared" si="0"/>
        <v>6</v>
      </c>
    </row>
    <row r="38" spans="1:5" hidden="1" x14ac:dyDescent="0.45">
      <c r="A38" s="76" t="e">
        <f>VLOOKUP(B38,選手リスト!$D$4:$T$618,16,FALSE)</f>
        <v>#N/A</v>
      </c>
      <c r="B38" s="76">
        <f t="shared" si="1"/>
        <v>36</v>
      </c>
      <c r="C38" s="77" t="e">
        <f>VLOOKUP(B38,選手リスト!$D$3:$F$629,2,FALSE)</f>
        <v>#N/A</v>
      </c>
      <c r="D38" s="78">
        <f>COUNTIF(選手リスト!$D$3:$D3809,人数!B38)</f>
        <v>0</v>
      </c>
      <c r="E38" s="78">
        <f t="shared" si="0"/>
        <v>0</v>
      </c>
    </row>
    <row r="39" spans="1:5" hidden="1" x14ac:dyDescent="0.45">
      <c r="A39" s="76" t="e">
        <f>VLOOKUP(B39,選手リスト!$D$4:$T$618,16,FALSE)</f>
        <v>#N/A</v>
      </c>
      <c r="B39" s="76">
        <f t="shared" si="1"/>
        <v>37</v>
      </c>
      <c r="C39" s="77" t="e">
        <f>VLOOKUP(B39,選手リスト!$D$3:$F$629,2,FALSE)</f>
        <v>#N/A</v>
      </c>
      <c r="D39" s="78">
        <f>COUNTIF(選手リスト!$D$3:$D3810,人数!B39)</f>
        <v>0</v>
      </c>
      <c r="E39" s="78">
        <f t="shared" si="0"/>
        <v>0</v>
      </c>
    </row>
    <row r="40" spans="1:5" hidden="1" x14ac:dyDescent="0.45">
      <c r="A40" s="76" t="e">
        <f>VLOOKUP(B40,選手リスト!$D$4:$T$618,16,FALSE)</f>
        <v>#N/A</v>
      </c>
      <c r="B40" s="76">
        <f t="shared" si="1"/>
        <v>38</v>
      </c>
      <c r="C40" s="77" t="e">
        <f>VLOOKUP(B40,選手リスト!$D$3:$F$629,2,FALSE)</f>
        <v>#N/A</v>
      </c>
      <c r="D40" s="78">
        <f>COUNTIF(選手リスト!$D$3:$D3811,人数!B40)</f>
        <v>0</v>
      </c>
      <c r="E40" s="78">
        <f t="shared" si="0"/>
        <v>0</v>
      </c>
    </row>
    <row r="41" spans="1:5" hidden="1" x14ac:dyDescent="0.45">
      <c r="A41" s="76" t="e">
        <f>VLOOKUP(B41,選手リスト!$D$4:$T$618,16,FALSE)</f>
        <v>#N/A</v>
      </c>
      <c r="B41" s="76">
        <f t="shared" si="1"/>
        <v>39</v>
      </c>
      <c r="C41" s="77" t="e">
        <f>VLOOKUP(B41,選手リスト!$D$3:$F$629,2,FALSE)</f>
        <v>#N/A</v>
      </c>
      <c r="D41" s="78">
        <f>COUNTIF(選手リスト!$D$3:$D3812,人数!B41)</f>
        <v>0</v>
      </c>
      <c r="E41" s="78">
        <f t="shared" si="0"/>
        <v>0</v>
      </c>
    </row>
    <row r="42" spans="1:5" hidden="1" x14ac:dyDescent="0.45">
      <c r="A42" s="76" t="e">
        <f>VLOOKUP(B42,選手リスト!$D$4:$T$618,16,FALSE)</f>
        <v>#N/A</v>
      </c>
      <c r="B42" s="76">
        <f t="shared" si="1"/>
        <v>40</v>
      </c>
      <c r="C42" s="77" t="e">
        <f>VLOOKUP(B42,選手リスト!$D$3:$F$629,2,FALSE)</f>
        <v>#N/A</v>
      </c>
      <c r="D42" s="78">
        <f>COUNTIF(選手リスト!$D$3:$D3813,人数!B42)</f>
        <v>0</v>
      </c>
      <c r="E42" s="78">
        <f t="shared" si="0"/>
        <v>0</v>
      </c>
    </row>
    <row r="43" spans="1:5" hidden="1" x14ac:dyDescent="0.45">
      <c r="A43" s="76" t="e">
        <f>VLOOKUP(B43,選手リスト!$D$4:$T$618,16,FALSE)</f>
        <v>#N/A</v>
      </c>
      <c r="B43" s="76">
        <f t="shared" si="1"/>
        <v>41</v>
      </c>
      <c r="C43" s="77" t="e">
        <f>VLOOKUP(B43,選手リスト!$D$3:$F$629,2,FALSE)</f>
        <v>#N/A</v>
      </c>
      <c r="D43" s="78">
        <f>COUNTIF(選手リスト!$D$3:$D3814,人数!B43)</f>
        <v>0</v>
      </c>
      <c r="E43" s="78">
        <f t="shared" si="0"/>
        <v>0</v>
      </c>
    </row>
    <row r="44" spans="1:5" hidden="1" x14ac:dyDescent="0.45">
      <c r="A44" s="76" t="e">
        <f>VLOOKUP(B44,選手リスト!$D$4:$T$618,16,FALSE)</f>
        <v>#N/A</v>
      </c>
      <c r="B44" s="76">
        <f t="shared" si="1"/>
        <v>42</v>
      </c>
      <c r="C44" s="77" t="e">
        <f>VLOOKUP(B44,選手リスト!$D$3:$F$629,2,FALSE)</f>
        <v>#N/A</v>
      </c>
      <c r="D44" s="78">
        <f>COUNTIF(選手リスト!$D$3:$D3815,人数!B44)</f>
        <v>0</v>
      </c>
      <c r="E44" s="78">
        <f t="shared" si="0"/>
        <v>0</v>
      </c>
    </row>
    <row r="45" spans="1:5" hidden="1" x14ac:dyDescent="0.45">
      <c r="A45" s="76" t="e">
        <f>VLOOKUP(B45,選手リスト!$D$4:$T$618,16,FALSE)</f>
        <v>#N/A</v>
      </c>
      <c r="B45" s="76">
        <f t="shared" si="1"/>
        <v>43</v>
      </c>
      <c r="C45" s="77" t="e">
        <f>VLOOKUP(B45,選手リスト!$D$3:$F$629,2,FALSE)</f>
        <v>#N/A</v>
      </c>
      <c r="D45" s="78">
        <f>COUNTIF(選手リスト!$D$3:$D3816,人数!B45)</f>
        <v>0</v>
      </c>
      <c r="E45" s="78">
        <f t="shared" si="0"/>
        <v>0</v>
      </c>
    </row>
    <row r="46" spans="1:5" hidden="1" x14ac:dyDescent="0.45">
      <c r="A46" s="76" t="e">
        <f>VLOOKUP(B46,選手リスト!$D$4:$T$618,16,FALSE)</f>
        <v>#N/A</v>
      </c>
      <c r="B46" s="76">
        <f t="shared" si="1"/>
        <v>44</v>
      </c>
      <c r="C46" s="77" t="e">
        <f>VLOOKUP(B46,選手リスト!$D$3:$F$629,2,FALSE)</f>
        <v>#N/A</v>
      </c>
      <c r="D46" s="78">
        <f>COUNTIF(選手リスト!$D$3:$D3817,人数!B46)</f>
        <v>0</v>
      </c>
      <c r="E46" s="78">
        <f t="shared" si="0"/>
        <v>0</v>
      </c>
    </row>
    <row r="47" spans="1:5" hidden="1" x14ac:dyDescent="0.45">
      <c r="A47" s="76" t="e">
        <f>VLOOKUP(B47,選手リスト!$D$4:$T$618,16,FALSE)</f>
        <v>#N/A</v>
      </c>
      <c r="B47" s="76">
        <f t="shared" si="1"/>
        <v>45</v>
      </c>
      <c r="C47" s="77" t="e">
        <f>VLOOKUP(B47,選手リスト!$D$3:$F$629,2,FALSE)</f>
        <v>#N/A</v>
      </c>
      <c r="D47" s="78">
        <f>COUNTIF(選手リスト!$D$3:$D3818,人数!B47)</f>
        <v>0</v>
      </c>
      <c r="E47" s="78">
        <f t="shared" si="0"/>
        <v>0</v>
      </c>
    </row>
    <row r="48" spans="1:5" hidden="1" x14ac:dyDescent="0.45">
      <c r="A48" s="76" t="e">
        <f>VLOOKUP(B48,選手リスト!$D$4:$T$618,16,FALSE)</f>
        <v>#N/A</v>
      </c>
      <c r="B48" s="76">
        <f t="shared" si="1"/>
        <v>46</v>
      </c>
      <c r="C48" s="77" t="e">
        <f>VLOOKUP(B48,選手リスト!$D$3:$F$629,2,FALSE)</f>
        <v>#N/A</v>
      </c>
      <c r="D48" s="78">
        <f>COUNTIF(選手リスト!$D$3:$D3819,人数!B48)</f>
        <v>0</v>
      </c>
      <c r="E48" s="78">
        <f t="shared" si="0"/>
        <v>0</v>
      </c>
    </row>
    <row r="49" spans="1:5" hidden="1" x14ac:dyDescent="0.45">
      <c r="A49" s="76" t="e">
        <f>VLOOKUP(B49,選手リスト!$D$4:$T$618,16,FALSE)</f>
        <v>#N/A</v>
      </c>
      <c r="B49" s="76">
        <f t="shared" si="1"/>
        <v>47</v>
      </c>
      <c r="C49" s="77" t="e">
        <f>VLOOKUP(B49,選手リスト!$D$3:$F$629,2,FALSE)</f>
        <v>#N/A</v>
      </c>
      <c r="D49" s="78">
        <f>COUNTIF(選手リスト!$D$3:$D3820,人数!B49)</f>
        <v>0</v>
      </c>
      <c r="E49" s="78">
        <f t="shared" si="0"/>
        <v>0</v>
      </c>
    </row>
    <row r="50" spans="1:5" x14ac:dyDescent="0.45">
      <c r="A50" s="76"/>
      <c r="B50" s="79"/>
      <c r="C50" s="79"/>
      <c r="D50" s="78">
        <f>SUM(D3:D49)</f>
        <v>454</v>
      </c>
      <c r="E50" s="78">
        <f>SUM(E3:E49)</f>
        <v>165</v>
      </c>
    </row>
  </sheetData>
  <autoFilter ref="A2:E50" xr:uid="{DE9ACBA6-4341-45D7-AE47-BF47969C9BEC}"/>
  <phoneticPr fontId="18"/>
  <pageMargins left="0.39370078740157483" right="0.39370078740157483" top="0.39370078740157483" bottom="0.39370078740157483" header="0.31496062992125984" footer="0.31496062992125984"/>
  <pageSetup paperSize="9" scale="7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Registrations (元データ)</vt:lpstr>
      <vt:lpstr>受付</vt:lpstr>
      <vt:lpstr>バックステージパス</vt:lpstr>
      <vt:lpstr>NPC Worldwide</vt:lpstr>
      <vt:lpstr>測定</vt:lpstr>
      <vt:lpstr>選手リスト</vt:lpstr>
      <vt:lpstr>人数</vt:lpstr>
      <vt:lpstr>'NPC Worldwide'!Print_Area</vt:lpstr>
      <vt:lpstr>バックステージパス!Print_Area</vt:lpstr>
      <vt:lpstr>受付!Print_Area</vt:lpstr>
      <vt:lpstr>人数!Print_Area</vt:lpstr>
      <vt:lpstr>選手リスト!Print_Area</vt:lpstr>
      <vt:lpstr>測定!Print_Area</vt:lpstr>
      <vt:lpstr>'NPC Worldwide'!Print_Titles</vt:lpstr>
      <vt:lpstr>バックステージパス!Print_Titles</vt:lpstr>
      <vt:lpstr>受付!Print_Titles</vt:lpstr>
      <vt:lpstr>選手リスト!Print_Titles</vt:lpstr>
      <vt:lpstr>測定!Print_Titles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庄司貴之</dc:creator>
  <cp:lastModifiedBy>庄司貴之</cp:lastModifiedBy>
  <cp:lastPrinted>2025-09-06T03:57:36Z</cp:lastPrinted>
  <dcterms:created xsi:type="dcterms:W3CDTF">2025-09-04T03:51:41Z</dcterms:created>
  <dcterms:modified xsi:type="dcterms:W3CDTF">2025-09-06T03:59:56Z</dcterms:modified>
</cp:coreProperties>
</file>