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OneDrive - University of Exeter\3011 diss\python diss stuff\orcaflex-python-tryout\ENE3011dissPJ\"/>
    </mc:Choice>
  </mc:AlternateContent>
  <xr:revisionPtr revIDLastSave="11" documentId="8_{1A87119A-063A-4E25-A4D3-B12C26F0A567}" xr6:coauthVersionLast="36" xr6:coauthVersionMax="36" xr10:uidLastSave="{DA6382E1-B2A1-4516-AC9A-0DDD80C8BD51}"/>
  <bookViews>
    <workbookView xWindow="0" yWindow="0" windowWidth="19200" windowHeight="7520" xr2:uid="{FA649A9B-06BD-411D-8893-3692B3C96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" l="1"/>
  <c r="S58" i="1"/>
  <c r="T58" i="1"/>
  <c r="U58" i="1"/>
  <c r="V58" i="1"/>
  <c r="W58" i="1"/>
  <c r="X58" i="1"/>
  <c r="Y58" i="1"/>
  <c r="Z58" i="1"/>
  <c r="AA58" i="1"/>
  <c r="R59" i="1"/>
  <c r="S59" i="1"/>
  <c r="T59" i="1"/>
  <c r="U59" i="1"/>
  <c r="V59" i="1"/>
  <c r="W59" i="1"/>
  <c r="X59" i="1"/>
  <c r="Y59" i="1"/>
  <c r="Z59" i="1"/>
  <c r="AA59" i="1"/>
  <c r="R60" i="1"/>
  <c r="S60" i="1"/>
  <c r="T60" i="1"/>
  <c r="U60" i="1"/>
  <c r="V60" i="1"/>
  <c r="W60" i="1"/>
  <c r="X60" i="1"/>
  <c r="Y60" i="1"/>
  <c r="Z60" i="1"/>
  <c r="AA60" i="1"/>
  <c r="R61" i="1"/>
  <c r="S61" i="1"/>
  <c r="T61" i="1"/>
  <c r="U61" i="1"/>
  <c r="V61" i="1"/>
  <c r="W61" i="1"/>
  <c r="X61" i="1"/>
  <c r="Y61" i="1"/>
  <c r="Z61" i="1"/>
  <c r="AA61" i="1"/>
  <c r="R62" i="1"/>
  <c r="S62" i="1"/>
  <c r="T62" i="1"/>
  <c r="U62" i="1"/>
  <c r="V62" i="1"/>
  <c r="W62" i="1"/>
  <c r="X62" i="1"/>
  <c r="Y62" i="1"/>
  <c r="Z62" i="1"/>
  <c r="AA62" i="1"/>
  <c r="R63" i="1"/>
  <c r="S63" i="1"/>
  <c r="T63" i="1"/>
  <c r="U63" i="1"/>
  <c r="V63" i="1"/>
  <c r="W63" i="1"/>
  <c r="X63" i="1"/>
  <c r="Y63" i="1"/>
  <c r="Z63" i="1"/>
  <c r="AA63" i="1"/>
  <c r="R64" i="1"/>
  <c r="S64" i="1"/>
  <c r="T64" i="1"/>
  <c r="U64" i="1"/>
  <c r="V64" i="1"/>
  <c r="W64" i="1"/>
  <c r="X64" i="1"/>
  <c r="Y64" i="1"/>
  <c r="Z64" i="1"/>
  <c r="AA64" i="1"/>
  <c r="R65" i="1"/>
  <c r="S65" i="1"/>
  <c r="T65" i="1"/>
  <c r="U65" i="1"/>
  <c r="V65" i="1"/>
  <c r="W65" i="1"/>
  <c r="X65" i="1"/>
  <c r="Y65" i="1"/>
  <c r="Z65" i="1"/>
  <c r="AA65" i="1"/>
  <c r="R66" i="1"/>
  <c r="S66" i="1"/>
  <c r="T66" i="1"/>
  <c r="U66" i="1"/>
  <c r="V66" i="1"/>
  <c r="W66" i="1"/>
  <c r="X66" i="1"/>
  <c r="Y66" i="1"/>
  <c r="Z66" i="1"/>
  <c r="AA66" i="1"/>
  <c r="S57" i="1"/>
  <c r="T57" i="1"/>
  <c r="U57" i="1"/>
  <c r="V57" i="1"/>
  <c r="W57" i="1"/>
  <c r="X57" i="1"/>
  <c r="Y57" i="1"/>
  <c r="Z57" i="1"/>
  <c r="AA57" i="1"/>
  <c r="R57" i="1"/>
  <c r="N57" i="1"/>
  <c r="R3" i="1"/>
  <c r="S3" i="1"/>
  <c r="T3" i="1"/>
  <c r="U3" i="1"/>
  <c r="V3" i="1"/>
  <c r="W3" i="1"/>
  <c r="X3" i="1"/>
  <c r="Y3" i="1"/>
  <c r="Z3" i="1"/>
  <c r="AA3" i="1"/>
  <c r="R4" i="1"/>
  <c r="S4" i="1"/>
  <c r="T4" i="1"/>
  <c r="U4" i="1"/>
  <c r="V4" i="1"/>
  <c r="W4" i="1"/>
  <c r="X4" i="1"/>
  <c r="Y4" i="1"/>
  <c r="Z4" i="1"/>
  <c r="AA4" i="1"/>
  <c r="R5" i="1"/>
  <c r="S5" i="1"/>
  <c r="T5" i="1"/>
  <c r="U5" i="1"/>
  <c r="V5" i="1"/>
  <c r="W5" i="1"/>
  <c r="X5" i="1"/>
  <c r="Y5" i="1"/>
  <c r="Z5" i="1"/>
  <c r="AA5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V50" i="1"/>
  <c r="Z48" i="1"/>
  <c r="T47" i="1"/>
  <c r="X45" i="1"/>
  <c r="R44" i="1"/>
  <c r="V42" i="1"/>
  <c r="Z37" i="1"/>
  <c r="T36" i="1"/>
  <c r="X34" i="1"/>
  <c r="R33" i="1"/>
  <c r="V31" i="1"/>
  <c r="Z29" i="1"/>
  <c r="T25" i="1"/>
  <c r="X23" i="1"/>
  <c r="R22" i="1"/>
  <c r="V20" i="1"/>
  <c r="Z18" i="1"/>
  <c r="T17" i="1"/>
  <c r="N42" i="1"/>
  <c r="N29" i="1"/>
  <c r="N16" i="1"/>
  <c r="N3" i="1"/>
  <c r="T51" i="1" s="1"/>
  <c r="R16" i="1" l="1"/>
  <c r="X17" i="1"/>
  <c r="T19" i="1"/>
  <c r="Z20" i="1"/>
  <c r="V22" i="1"/>
  <c r="R24" i="1"/>
  <c r="X25" i="1"/>
  <c r="T30" i="1"/>
  <c r="Z31" i="1"/>
  <c r="V33" i="1"/>
  <c r="R35" i="1"/>
  <c r="X36" i="1"/>
  <c r="T38" i="1"/>
  <c r="Z42" i="1"/>
  <c r="V44" i="1"/>
  <c r="R46" i="1"/>
  <c r="X47" i="1"/>
  <c r="T49" i="1"/>
  <c r="Z50" i="1"/>
  <c r="V16" i="1"/>
  <c r="R18" i="1"/>
  <c r="X19" i="1"/>
  <c r="T21" i="1"/>
  <c r="Z22" i="1"/>
  <c r="V24" i="1"/>
  <c r="R29" i="1"/>
  <c r="X30" i="1"/>
  <c r="T32" i="1"/>
  <c r="Z33" i="1"/>
  <c r="V35" i="1"/>
  <c r="R37" i="1"/>
  <c r="X38" i="1"/>
  <c r="T43" i="1"/>
  <c r="Z44" i="1"/>
  <c r="V46" i="1"/>
  <c r="R48" i="1"/>
  <c r="X49" i="1"/>
  <c r="AA51" i="1"/>
  <c r="W51" i="1"/>
  <c r="S51" i="1"/>
  <c r="Y50" i="1"/>
  <c r="U50" i="1"/>
  <c r="AA49" i="1"/>
  <c r="W49" i="1"/>
  <c r="S49" i="1"/>
  <c r="Y48" i="1"/>
  <c r="U48" i="1"/>
  <c r="AA47" i="1"/>
  <c r="W47" i="1"/>
  <c r="S47" i="1"/>
  <c r="Y46" i="1"/>
  <c r="U46" i="1"/>
  <c r="AA45" i="1"/>
  <c r="W45" i="1"/>
  <c r="S45" i="1"/>
  <c r="Y44" i="1"/>
  <c r="U44" i="1"/>
  <c r="AA43" i="1"/>
  <c r="W43" i="1"/>
  <c r="S43" i="1"/>
  <c r="Y42" i="1"/>
  <c r="U42" i="1"/>
  <c r="AA38" i="1"/>
  <c r="W38" i="1"/>
  <c r="S38" i="1"/>
  <c r="Y37" i="1"/>
  <c r="U37" i="1"/>
  <c r="AA36" i="1"/>
  <c r="W36" i="1"/>
  <c r="S36" i="1"/>
  <c r="Y35" i="1"/>
  <c r="U35" i="1"/>
  <c r="AA34" i="1"/>
  <c r="W34" i="1"/>
  <c r="S34" i="1"/>
  <c r="Y33" i="1"/>
  <c r="U33" i="1"/>
  <c r="AA32" i="1"/>
  <c r="W32" i="1"/>
  <c r="S32" i="1"/>
  <c r="Y31" i="1"/>
  <c r="U31" i="1"/>
  <c r="AA30" i="1"/>
  <c r="W30" i="1"/>
  <c r="S30" i="1"/>
  <c r="Y29" i="1"/>
  <c r="U29" i="1"/>
  <c r="AA25" i="1"/>
  <c r="W25" i="1"/>
  <c r="S25" i="1"/>
  <c r="Y24" i="1"/>
  <c r="U24" i="1"/>
  <c r="AA23" i="1"/>
  <c r="W23" i="1"/>
  <c r="S23" i="1"/>
  <c r="Y22" i="1"/>
  <c r="U22" i="1"/>
  <c r="AA21" i="1"/>
  <c r="W21" i="1"/>
  <c r="S21" i="1"/>
  <c r="Y20" i="1"/>
  <c r="U20" i="1"/>
  <c r="AA19" i="1"/>
  <c r="W19" i="1"/>
  <c r="S19" i="1"/>
  <c r="Y18" i="1"/>
  <c r="U18" i="1"/>
  <c r="AA17" i="1"/>
  <c r="W17" i="1"/>
  <c r="S17" i="1"/>
  <c r="Y16" i="1"/>
  <c r="U16" i="1"/>
  <c r="Z51" i="1"/>
  <c r="V51" i="1"/>
  <c r="R51" i="1"/>
  <c r="X50" i="1"/>
  <c r="T50" i="1"/>
  <c r="Z49" i="1"/>
  <c r="V49" i="1"/>
  <c r="R49" i="1"/>
  <c r="X48" i="1"/>
  <c r="T48" i="1"/>
  <c r="Z47" i="1"/>
  <c r="V47" i="1"/>
  <c r="R47" i="1"/>
  <c r="X46" i="1"/>
  <c r="T46" i="1"/>
  <c r="Z45" i="1"/>
  <c r="V45" i="1"/>
  <c r="R45" i="1"/>
  <c r="X44" i="1"/>
  <c r="T44" i="1"/>
  <c r="Z43" i="1"/>
  <c r="V43" i="1"/>
  <c r="R43" i="1"/>
  <c r="X42" i="1"/>
  <c r="T42" i="1"/>
  <c r="Z38" i="1"/>
  <c r="V38" i="1"/>
  <c r="R38" i="1"/>
  <c r="X37" i="1"/>
  <c r="T37" i="1"/>
  <c r="Z36" i="1"/>
  <c r="V36" i="1"/>
  <c r="R36" i="1"/>
  <c r="X35" i="1"/>
  <c r="T35" i="1"/>
  <c r="Z34" i="1"/>
  <c r="V34" i="1"/>
  <c r="R34" i="1"/>
  <c r="X33" i="1"/>
  <c r="T33" i="1"/>
  <c r="Z32" i="1"/>
  <c r="V32" i="1"/>
  <c r="R32" i="1"/>
  <c r="X31" i="1"/>
  <c r="T31" i="1"/>
  <c r="Z30" i="1"/>
  <c r="V30" i="1"/>
  <c r="R30" i="1"/>
  <c r="X29" i="1"/>
  <c r="T29" i="1"/>
  <c r="Z25" i="1"/>
  <c r="V25" i="1"/>
  <c r="R25" i="1"/>
  <c r="X24" i="1"/>
  <c r="T24" i="1"/>
  <c r="Z23" i="1"/>
  <c r="V23" i="1"/>
  <c r="R23" i="1"/>
  <c r="X22" i="1"/>
  <c r="T22" i="1"/>
  <c r="Z21" i="1"/>
  <c r="V21" i="1"/>
  <c r="R21" i="1"/>
  <c r="X20" i="1"/>
  <c r="T20" i="1"/>
  <c r="Z19" i="1"/>
  <c r="V19" i="1"/>
  <c r="R19" i="1"/>
  <c r="X18" i="1"/>
  <c r="T18" i="1"/>
  <c r="Z17" i="1"/>
  <c r="V17" i="1"/>
  <c r="R17" i="1"/>
  <c r="X16" i="1"/>
  <c r="T16" i="1"/>
  <c r="Y51" i="1"/>
  <c r="U51" i="1"/>
  <c r="AA50" i="1"/>
  <c r="W50" i="1"/>
  <c r="S50" i="1"/>
  <c r="Y49" i="1"/>
  <c r="U49" i="1"/>
  <c r="AA48" i="1"/>
  <c r="W48" i="1"/>
  <c r="S48" i="1"/>
  <c r="Y47" i="1"/>
  <c r="U47" i="1"/>
  <c r="AA46" i="1"/>
  <c r="W46" i="1"/>
  <c r="S46" i="1"/>
  <c r="Y45" i="1"/>
  <c r="U45" i="1"/>
  <c r="AA44" i="1"/>
  <c r="W44" i="1"/>
  <c r="S44" i="1"/>
  <c r="Y43" i="1"/>
  <c r="U43" i="1"/>
  <c r="AA42" i="1"/>
  <c r="W42" i="1"/>
  <c r="S42" i="1"/>
  <c r="Y38" i="1"/>
  <c r="U38" i="1"/>
  <c r="AA37" i="1"/>
  <c r="W37" i="1"/>
  <c r="S37" i="1"/>
  <c r="Y36" i="1"/>
  <c r="U36" i="1"/>
  <c r="AA35" i="1"/>
  <c r="W35" i="1"/>
  <c r="S35" i="1"/>
  <c r="Y34" i="1"/>
  <c r="U34" i="1"/>
  <c r="AA33" i="1"/>
  <c r="W33" i="1"/>
  <c r="S33" i="1"/>
  <c r="Y32" i="1"/>
  <c r="U32" i="1"/>
  <c r="AA31" i="1"/>
  <c r="W31" i="1"/>
  <c r="S31" i="1"/>
  <c r="Y30" i="1"/>
  <c r="U30" i="1"/>
  <c r="AA29" i="1"/>
  <c r="W29" i="1"/>
  <c r="S29" i="1"/>
  <c r="Y25" i="1"/>
  <c r="U25" i="1"/>
  <c r="AA24" i="1"/>
  <c r="W24" i="1"/>
  <c r="S24" i="1"/>
  <c r="Y23" i="1"/>
  <c r="U23" i="1"/>
  <c r="AA22" i="1"/>
  <c r="W22" i="1"/>
  <c r="S22" i="1"/>
  <c r="Y21" i="1"/>
  <c r="U21" i="1"/>
  <c r="AA20" i="1"/>
  <c r="W20" i="1"/>
  <c r="S20" i="1"/>
  <c r="Y19" i="1"/>
  <c r="U19" i="1"/>
  <c r="AA18" i="1"/>
  <c r="W18" i="1"/>
  <c r="S18" i="1"/>
  <c r="Y17" i="1"/>
  <c r="U17" i="1"/>
  <c r="AA16" i="1"/>
  <c r="W16" i="1"/>
  <c r="S16" i="1"/>
  <c r="Z16" i="1"/>
  <c r="V18" i="1"/>
  <c r="R20" i="1"/>
  <c r="X21" i="1"/>
  <c r="T23" i="1"/>
  <c r="Z24" i="1"/>
  <c r="V29" i="1"/>
  <c r="R31" i="1"/>
  <c r="X32" i="1"/>
  <c r="T34" i="1"/>
  <c r="Z35" i="1"/>
  <c r="V37" i="1"/>
  <c r="R42" i="1"/>
  <c r="X43" i="1"/>
  <c r="T45" i="1"/>
  <c r="Z46" i="1"/>
  <c r="V48" i="1"/>
  <c r="R50" i="1"/>
  <c r="X51" i="1"/>
</calcChain>
</file>

<file path=xl/sharedStrings.xml><?xml version="1.0" encoding="utf-8"?>
<sst xmlns="http://schemas.openxmlformats.org/spreadsheetml/2006/main" count="225" uniqueCount="17">
  <si>
    <t>Sum</t>
  </si>
  <si>
    <t>0-1</t>
  </si>
  <si>
    <t>1-2</t>
  </si>
  <si>
    <t>2-3</t>
  </si>
  <si>
    <t>9-10</t>
  </si>
  <si>
    <t>8-9</t>
  </si>
  <si>
    <t>7-8</t>
  </si>
  <si>
    <t>6-7</t>
  </si>
  <si>
    <t>5-6</t>
  </si>
  <si>
    <t>4-5</t>
  </si>
  <si>
    <t>3-4</t>
  </si>
  <si>
    <t>Hs (m)</t>
  </si>
  <si>
    <t>Tp (s)</t>
  </si>
  <si>
    <t>Eastward</t>
  </si>
  <si>
    <t>Southward</t>
  </si>
  <si>
    <t>Westward</t>
  </si>
  <si>
    <t>Northward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</si>
</sst>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245C-1550-413A-BD56-D56D1391BC05}">
  <dimension ref="A1:AA68"/>
  <sheetViews>
    <sheetView tabSelected="1" topLeftCell="A25" workbookViewId="0">
      <selection activeCell="B41" sqref="B41"/>
    </sheetView>
  </sheetViews>
  <sheetFormatPr defaultRowHeight="14.5" x14ac:dyDescent="0.35"/>
  <sheetData>
    <row r="1" spans="1:27" x14ac:dyDescent="0.35">
      <c r="N1" t="s">
        <v>0</v>
      </c>
    </row>
    <row r="2" spans="1:27" x14ac:dyDescent="0.35">
      <c r="A2">
        <v>0</v>
      </c>
      <c r="B2" t="s">
        <v>13</v>
      </c>
    </row>
    <row r="3" spans="1:27" x14ac:dyDescent="0.35">
      <c r="A3" s="7" t="s">
        <v>11</v>
      </c>
      <c r="B3" s="5" t="s">
        <v>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 s="1">
        <f>SUM(C3:L12)</f>
        <v>4291</v>
      </c>
      <c r="O3" s="1"/>
      <c r="P3" s="7" t="s">
        <v>11</v>
      </c>
      <c r="Q3" s="5" t="s">
        <v>4</v>
      </c>
      <c r="R3" s="6">
        <f>C3/$N$3</f>
        <v>0</v>
      </c>
      <c r="S3" s="6">
        <f t="shared" ref="S3:AA3" si="0">D3/$N$3</f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</row>
    <row r="4" spans="1:27" x14ac:dyDescent="0.35">
      <c r="A4" s="7"/>
      <c r="B4" s="5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P4" s="7"/>
      <c r="Q4" s="5" t="s">
        <v>5</v>
      </c>
      <c r="R4" s="6">
        <f t="shared" ref="R4:R12" si="1">C4/$N$3</f>
        <v>0</v>
      </c>
      <c r="S4" s="6">
        <f t="shared" ref="S4:S12" si="2">D4/$N$3</f>
        <v>0</v>
      </c>
      <c r="T4" s="6">
        <f t="shared" ref="T4:T12" si="3">E4/$N$3</f>
        <v>0</v>
      </c>
      <c r="U4" s="6">
        <f t="shared" ref="U4:U12" si="4">F4/$N$3</f>
        <v>0</v>
      </c>
      <c r="V4" s="6">
        <f t="shared" ref="V4:V12" si="5">G4/$N$3</f>
        <v>0</v>
      </c>
      <c r="W4" s="6">
        <f t="shared" ref="W4:W12" si="6">H4/$N$3</f>
        <v>0</v>
      </c>
      <c r="X4" s="6">
        <f t="shared" ref="X4:X12" si="7">I4/$N$3</f>
        <v>0</v>
      </c>
      <c r="Y4" s="6">
        <f t="shared" ref="Y4:Y12" si="8">J4/$N$3</f>
        <v>0</v>
      </c>
      <c r="Z4" s="6">
        <f t="shared" ref="Z4:Z12" si="9">K4/$N$3</f>
        <v>0</v>
      </c>
      <c r="AA4" s="6">
        <f t="shared" ref="AA4:AA12" si="10">L4/$N$3</f>
        <v>0</v>
      </c>
    </row>
    <row r="5" spans="1:27" x14ac:dyDescent="0.35">
      <c r="A5" s="7"/>
      <c r="B5" s="5" t="s">
        <v>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P5" s="7"/>
      <c r="Q5" s="5" t="s">
        <v>6</v>
      </c>
      <c r="R5" s="6">
        <f t="shared" si="1"/>
        <v>0</v>
      </c>
      <c r="S5" s="6">
        <f t="shared" si="2"/>
        <v>0</v>
      </c>
      <c r="T5" s="6">
        <f t="shared" si="3"/>
        <v>0</v>
      </c>
      <c r="U5" s="6">
        <f t="shared" si="4"/>
        <v>0</v>
      </c>
      <c r="V5" s="6">
        <f t="shared" si="5"/>
        <v>0</v>
      </c>
      <c r="W5" s="6">
        <f t="shared" si="6"/>
        <v>0</v>
      </c>
      <c r="X5" s="6">
        <f t="shared" si="7"/>
        <v>0</v>
      </c>
      <c r="Y5" s="6">
        <f t="shared" si="8"/>
        <v>0</v>
      </c>
      <c r="Z5" s="6">
        <f t="shared" si="9"/>
        <v>0</v>
      </c>
      <c r="AA5" s="6">
        <f t="shared" si="10"/>
        <v>0</v>
      </c>
    </row>
    <row r="6" spans="1:27" x14ac:dyDescent="0.35">
      <c r="A6" s="7"/>
      <c r="B6" s="5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P6" s="7"/>
      <c r="Q6" s="5" t="s">
        <v>7</v>
      </c>
      <c r="R6" s="6">
        <f t="shared" si="1"/>
        <v>0</v>
      </c>
      <c r="S6" s="6">
        <f t="shared" si="2"/>
        <v>0</v>
      </c>
      <c r="T6" s="6">
        <f t="shared" si="3"/>
        <v>0</v>
      </c>
      <c r="U6" s="6">
        <f t="shared" si="4"/>
        <v>0</v>
      </c>
      <c r="V6" s="6">
        <f t="shared" si="5"/>
        <v>0</v>
      </c>
      <c r="W6" s="6">
        <f t="shared" si="6"/>
        <v>0</v>
      </c>
      <c r="X6" s="6">
        <f t="shared" si="7"/>
        <v>0</v>
      </c>
      <c r="Y6" s="6">
        <f t="shared" si="8"/>
        <v>0</v>
      </c>
      <c r="Z6" s="6">
        <f t="shared" si="9"/>
        <v>0</v>
      </c>
      <c r="AA6" s="6">
        <f t="shared" si="10"/>
        <v>0</v>
      </c>
    </row>
    <row r="7" spans="1:27" x14ac:dyDescent="0.35">
      <c r="A7" s="7"/>
      <c r="B7" s="5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P7" s="7"/>
      <c r="Q7" s="5" t="s">
        <v>8</v>
      </c>
      <c r="R7" s="6">
        <f t="shared" si="1"/>
        <v>0</v>
      </c>
      <c r="S7" s="6">
        <f t="shared" si="2"/>
        <v>0</v>
      </c>
      <c r="T7" s="6">
        <f t="shared" si="3"/>
        <v>0</v>
      </c>
      <c r="U7" s="6">
        <f t="shared" si="4"/>
        <v>0</v>
      </c>
      <c r="V7" s="6">
        <f t="shared" si="5"/>
        <v>0</v>
      </c>
      <c r="W7" s="6">
        <f t="shared" si="6"/>
        <v>0</v>
      </c>
      <c r="X7" s="6">
        <f t="shared" si="7"/>
        <v>0</v>
      </c>
      <c r="Y7" s="6">
        <f t="shared" si="8"/>
        <v>0</v>
      </c>
      <c r="Z7" s="6">
        <f t="shared" si="9"/>
        <v>0</v>
      </c>
      <c r="AA7" s="6">
        <f t="shared" si="10"/>
        <v>0</v>
      </c>
    </row>
    <row r="8" spans="1:27" x14ac:dyDescent="0.35">
      <c r="A8" s="7"/>
      <c r="B8" s="5" t="s">
        <v>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P8" s="7"/>
      <c r="Q8" s="5" t="s">
        <v>9</v>
      </c>
      <c r="R8" s="6">
        <f t="shared" si="1"/>
        <v>0</v>
      </c>
      <c r="S8" s="6">
        <f t="shared" si="2"/>
        <v>0</v>
      </c>
      <c r="T8" s="6">
        <f t="shared" si="3"/>
        <v>0</v>
      </c>
      <c r="U8" s="6">
        <f t="shared" si="4"/>
        <v>0</v>
      </c>
      <c r="V8" s="6">
        <f t="shared" si="5"/>
        <v>0</v>
      </c>
      <c r="W8" s="6">
        <f t="shared" si="6"/>
        <v>0</v>
      </c>
      <c r="X8" s="6">
        <f t="shared" si="7"/>
        <v>0</v>
      </c>
      <c r="Y8" s="6">
        <f t="shared" si="8"/>
        <v>0</v>
      </c>
      <c r="Z8" s="6">
        <f t="shared" si="9"/>
        <v>0</v>
      </c>
      <c r="AA8" s="6">
        <f t="shared" si="10"/>
        <v>0</v>
      </c>
    </row>
    <row r="9" spans="1:27" x14ac:dyDescent="0.35">
      <c r="A9" s="7"/>
      <c r="B9" s="5" t="s">
        <v>10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16</v>
      </c>
      <c r="J9" s="2">
        <v>0</v>
      </c>
      <c r="K9" s="2">
        <v>0</v>
      </c>
      <c r="L9" s="2">
        <v>0</v>
      </c>
      <c r="P9" s="7"/>
      <c r="Q9" s="5" t="s">
        <v>10</v>
      </c>
      <c r="R9" s="6">
        <f t="shared" si="1"/>
        <v>0</v>
      </c>
      <c r="S9" s="6">
        <f t="shared" si="2"/>
        <v>0</v>
      </c>
      <c r="T9" s="6">
        <f t="shared" si="3"/>
        <v>0</v>
      </c>
      <c r="U9" s="6">
        <f t="shared" si="4"/>
        <v>0</v>
      </c>
      <c r="V9" s="6">
        <f t="shared" si="5"/>
        <v>0</v>
      </c>
      <c r="W9" s="6">
        <f t="shared" si="6"/>
        <v>6.991377301328362E-4</v>
      </c>
      <c r="X9" s="6">
        <f t="shared" si="7"/>
        <v>3.7287345607084597E-3</v>
      </c>
      <c r="Y9" s="6">
        <f t="shared" si="8"/>
        <v>0</v>
      </c>
      <c r="Z9" s="6">
        <f t="shared" si="9"/>
        <v>0</v>
      </c>
      <c r="AA9" s="6">
        <f t="shared" si="10"/>
        <v>0</v>
      </c>
    </row>
    <row r="10" spans="1:27" x14ac:dyDescent="0.35">
      <c r="A10" s="7"/>
      <c r="B10" s="5" t="s">
        <v>3</v>
      </c>
      <c r="C10" s="2">
        <v>0</v>
      </c>
      <c r="D10" s="2">
        <v>0</v>
      </c>
      <c r="E10" s="2">
        <v>0</v>
      </c>
      <c r="F10" s="2">
        <v>0</v>
      </c>
      <c r="G10" s="2">
        <v>13</v>
      </c>
      <c r="H10" s="2">
        <v>110</v>
      </c>
      <c r="I10" s="2">
        <v>4</v>
      </c>
      <c r="J10" s="2">
        <v>0</v>
      </c>
      <c r="K10" s="2">
        <v>0</v>
      </c>
      <c r="L10" s="2">
        <v>0</v>
      </c>
      <c r="P10" s="7"/>
      <c r="Q10" s="5" t="s">
        <v>3</v>
      </c>
      <c r="R10" s="6">
        <f t="shared" si="1"/>
        <v>0</v>
      </c>
      <c r="S10" s="6">
        <f t="shared" si="2"/>
        <v>0</v>
      </c>
      <c r="T10" s="6">
        <f t="shared" si="3"/>
        <v>0</v>
      </c>
      <c r="U10" s="6">
        <f t="shared" si="4"/>
        <v>0</v>
      </c>
      <c r="V10" s="6">
        <f t="shared" si="5"/>
        <v>3.0295968305756233E-3</v>
      </c>
      <c r="W10" s="6">
        <f t="shared" si="6"/>
        <v>2.563505010487066E-2</v>
      </c>
      <c r="X10" s="6">
        <f t="shared" si="7"/>
        <v>9.3218364017711493E-4</v>
      </c>
      <c r="Y10" s="6">
        <f t="shared" si="8"/>
        <v>0</v>
      </c>
      <c r="Z10" s="6">
        <f t="shared" si="9"/>
        <v>0</v>
      </c>
      <c r="AA10" s="6">
        <f t="shared" si="10"/>
        <v>0</v>
      </c>
    </row>
    <row r="11" spans="1:27" x14ac:dyDescent="0.35">
      <c r="A11" s="7"/>
      <c r="B11" s="5" t="s">
        <v>2</v>
      </c>
      <c r="C11" s="2">
        <v>0</v>
      </c>
      <c r="D11" s="2">
        <v>0</v>
      </c>
      <c r="E11" s="2">
        <v>0</v>
      </c>
      <c r="F11" s="2">
        <v>110</v>
      </c>
      <c r="G11" s="2">
        <v>726</v>
      </c>
      <c r="H11" s="2">
        <v>188</v>
      </c>
      <c r="I11" s="2">
        <v>2</v>
      </c>
      <c r="J11" s="2">
        <v>0</v>
      </c>
      <c r="K11" s="2">
        <v>0</v>
      </c>
      <c r="L11" s="2">
        <v>0</v>
      </c>
      <c r="P11" s="7"/>
      <c r="Q11" s="5" t="s">
        <v>2</v>
      </c>
      <c r="R11" s="6">
        <f t="shared" si="1"/>
        <v>0</v>
      </c>
      <c r="S11" s="6">
        <f t="shared" si="2"/>
        <v>0</v>
      </c>
      <c r="T11" s="6">
        <f t="shared" si="3"/>
        <v>0</v>
      </c>
      <c r="U11" s="6">
        <f t="shared" si="4"/>
        <v>2.563505010487066E-2</v>
      </c>
      <c r="V11" s="6">
        <f t="shared" si="5"/>
        <v>0.16919133069214634</v>
      </c>
      <c r="W11" s="6">
        <f t="shared" si="6"/>
        <v>4.3812631088324401E-2</v>
      </c>
      <c r="X11" s="6">
        <f t="shared" si="7"/>
        <v>4.6609182008855747E-4</v>
      </c>
      <c r="Y11" s="6">
        <f t="shared" si="8"/>
        <v>0</v>
      </c>
      <c r="Z11" s="6">
        <f t="shared" si="9"/>
        <v>0</v>
      </c>
      <c r="AA11" s="6">
        <f t="shared" si="10"/>
        <v>0</v>
      </c>
    </row>
    <row r="12" spans="1:27" x14ac:dyDescent="0.35">
      <c r="A12" s="7"/>
      <c r="B12" s="4" t="s">
        <v>1</v>
      </c>
      <c r="C12" s="2">
        <v>0</v>
      </c>
      <c r="D12" s="2">
        <v>0</v>
      </c>
      <c r="E12" s="2">
        <v>160</v>
      </c>
      <c r="F12" s="2">
        <v>2064</v>
      </c>
      <c r="G12" s="2">
        <v>802</v>
      </c>
      <c r="H12" s="2">
        <v>89</v>
      </c>
      <c r="I12" s="2">
        <v>4</v>
      </c>
      <c r="J12" s="2">
        <v>0</v>
      </c>
      <c r="K12" s="2">
        <v>0</v>
      </c>
      <c r="L12" s="2">
        <v>0</v>
      </c>
      <c r="P12" s="7"/>
      <c r="Q12" s="4" t="s">
        <v>1</v>
      </c>
      <c r="R12" s="6">
        <f t="shared" si="1"/>
        <v>0</v>
      </c>
      <c r="S12" s="6">
        <f t="shared" si="2"/>
        <v>0</v>
      </c>
      <c r="T12" s="6">
        <f t="shared" si="3"/>
        <v>3.7287345607084597E-2</v>
      </c>
      <c r="U12" s="6">
        <f t="shared" si="4"/>
        <v>0.48100675833139128</v>
      </c>
      <c r="V12" s="6">
        <f t="shared" si="5"/>
        <v>0.18690281985551155</v>
      </c>
      <c r="W12" s="6">
        <f t="shared" si="6"/>
        <v>2.0741085993940808E-2</v>
      </c>
      <c r="X12" s="6">
        <f t="shared" si="7"/>
        <v>9.3218364017711493E-4</v>
      </c>
      <c r="Y12" s="6">
        <f t="shared" si="8"/>
        <v>0</v>
      </c>
      <c r="Z12" s="6">
        <f t="shared" si="9"/>
        <v>0</v>
      </c>
      <c r="AA12" s="6">
        <f t="shared" si="10"/>
        <v>0</v>
      </c>
    </row>
    <row r="13" spans="1:27" x14ac:dyDescent="0.35">
      <c r="B13" s="3"/>
      <c r="C13" s="4" t="s">
        <v>1</v>
      </c>
      <c r="D13" s="5" t="s">
        <v>2</v>
      </c>
      <c r="E13" s="5" t="s">
        <v>3</v>
      </c>
      <c r="F13" s="5" t="s">
        <v>10</v>
      </c>
      <c r="G13" s="5" t="s">
        <v>9</v>
      </c>
      <c r="H13" s="5" t="s">
        <v>8</v>
      </c>
      <c r="I13" s="5" t="s">
        <v>7</v>
      </c>
      <c r="J13" s="5" t="s">
        <v>6</v>
      </c>
      <c r="K13" s="5" t="s">
        <v>5</v>
      </c>
      <c r="L13" s="5" t="s">
        <v>4</v>
      </c>
      <c r="Q13" s="3"/>
      <c r="R13" s="4" t="s">
        <v>1</v>
      </c>
      <c r="S13" s="5" t="s">
        <v>2</v>
      </c>
      <c r="T13" s="5" t="s">
        <v>3</v>
      </c>
      <c r="U13" s="5" t="s">
        <v>10</v>
      </c>
      <c r="V13" s="5" t="s">
        <v>9</v>
      </c>
      <c r="W13" s="5" t="s">
        <v>8</v>
      </c>
      <c r="X13" s="5" t="s">
        <v>7</v>
      </c>
      <c r="Y13" s="5" t="s">
        <v>6</v>
      </c>
      <c r="Z13" s="5" t="s">
        <v>5</v>
      </c>
      <c r="AA13" s="5" t="s">
        <v>4</v>
      </c>
    </row>
    <row r="14" spans="1:27" x14ac:dyDescent="0.35">
      <c r="C14" s="8" t="s">
        <v>12</v>
      </c>
      <c r="D14" s="8"/>
      <c r="E14" s="8"/>
      <c r="F14" s="8"/>
      <c r="G14" s="8"/>
      <c r="H14" s="8"/>
      <c r="I14" s="8"/>
      <c r="J14" s="8"/>
      <c r="K14" s="8"/>
      <c r="L14" s="8"/>
      <c r="R14" s="8" t="s">
        <v>12</v>
      </c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35">
      <c r="A15">
        <v>1</v>
      </c>
      <c r="B15" t="s">
        <v>14</v>
      </c>
    </row>
    <row r="16" spans="1:27" x14ac:dyDescent="0.35">
      <c r="A16" s="7" t="s">
        <v>11</v>
      </c>
      <c r="B16" s="5" t="s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">
        <f>SUM(C16:L25)</f>
        <v>3472</v>
      </c>
      <c r="O16" s="1"/>
      <c r="P16" s="7" t="s">
        <v>11</v>
      </c>
      <c r="Q16" s="5" t="s">
        <v>4</v>
      </c>
      <c r="R16" s="6">
        <f>C16/$N$3</f>
        <v>0</v>
      </c>
      <c r="S16" s="6">
        <f t="shared" ref="S16:S25" si="11">D16/$N$3</f>
        <v>0</v>
      </c>
      <c r="T16" s="6">
        <f t="shared" ref="T16:T25" si="12">E16/$N$3</f>
        <v>0</v>
      </c>
      <c r="U16" s="6">
        <f t="shared" ref="U16:U25" si="13">F16/$N$3</f>
        <v>0</v>
      </c>
      <c r="V16" s="6">
        <f t="shared" ref="V16:V25" si="14">G16/$N$3</f>
        <v>0</v>
      </c>
      <c r="W16" s="6">
        <f t="shared" ref="W16:W25" si="15">H16/$N$3</f>
        <v>0</v>
      </c>
      <c r="X16" s="6">
        <f t="shared" ref="X16:X25" si="16">I16/$N$3</f>
        <v>0</v>
      </c>
      <c r="Y16" s="6">
        <f t="shared" ref="Y16:Y25" si="17">J16/$N$3</f>
        <v>0</v>
      </c>
      <c r="Z16" s="6">
        <f t="shared" ref="Z16:Z25" si="18">K16/$N$3</f>
        <v>0</v>
      </c>
      <c r="AA16" s="6">
        <f t="shared" ref="AA16:AA25" si="19">L16/$N$3</f>
        <v>0</v>
      </c>
    </row>
    <row r="17" spans="1:27" x14ac:dyDescent="0.35">
      <c r="A17" s="7"/>
      <c r="B17" s="5" t="s">
        <v>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P17" s="7"/>
      <c r="Q17" s="5" t="s">
        <v>5</v>
      </c>
      <c r="R17" s="6">
        <f t="shared" ref="R17:R25" si="20">C17/$N$3</f>
        <v>0</v>
      </c>
      <c r="S17" s="6">
        <f t="shared" si="11"/>
        <v>0</v>
      </c>
      <c r="T17" s="6">
        <f t="shared" si="12"/>
        <v>0</v>
      </c>
      <c r="U17" s="6">
        <f t="shared" si="13"/>
        <v>0</v>
      </c>
      <c r="V17" s="6">
        <f t="shared" si="14"/>
        <v>0</v>
      </c>
      <c r="W17" s="6">
        <f t="shared" si="15"/>
        <v>0</v>
      </c>
      <c r="X17" s="6">
        <f t="shared" si="16"/>
        <v>0</v>
      </c>
      <c r="Y17" s="6">
        <f t="shared" si="17"/>
        <v>0</v>
      </c>
      <c r="Z17" s="6">
        <f t="shared" si="18"/>
        <v>0</v>
      </c>
      <c r="AA17" s="6">
        <f t="shared" si="19"/>
        <v>0</v>
      </c>
    </row>
    <row r="18" spans="1:27" x14ac:dyDescent="0.35">
      <c r="A18" s="7"/>
      <c r="B18" s="5" t="s">
        <v>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P18" s="7"/>
      <c r="Q18" s="5" t="s">
        <v>6</v>
      </c>
      <c r="R18" s="6">
        <f t="shared" si="20"/>
        <v>0</v>
      </c>
      <c r="S18" s="6">
        <f t="shared" si="11"/>
        <v>0</v>
      </c>
      <c r="T18" s="6">
        <f t="shared" si="12"/>
        <v>0</v>
      </c>
      <c r="U18" s="6">
        <f t="shared" si="13"/>
        <v>0</v>
      </c>
      <c r="V18" s="6">
        <f t="shared" si="14"/>
        <v>0</v>
      </c>
      <c r="W18" s="6">
        <f t="shared" si="15"/>
        <v>0</v>
      </c>
      <c r="X18" s="6">
        <f t="shared" si="16"/>
        <v>0</v>
      </c>
      <c r="Y18" s="6">
        <f t="shared" si="17"/>
        <v>0</v>
      </c>
      <c r="Z18" s="6">
        <f t="shared" si="18"/>
        <v>0</v>
      </c>
      <c r="AA18" s="6">
        <f t="shared" si="19"/>
        <v>0</v>
      </c>
    </row>
    <row r="19" spans="1:27" x14ac:dyDescent="0.35">
      <c r="A19" s="7"/>
      <c r="B19" s="5" t="s">
        <v>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P19" s="7"/>
      <c r="Q19" s="5" t="s">
        <v>7</v>
      </c>
      <c r="R19" s="6">
        <f t="shared" si="20"/>
        <v>0</v>
      </c>
      <c r="S19" s="6">
        <f t="shared" si="11"/>
        <v>0</v>
      </c>
      <c r="T19" s="6">
        <f t="shared" si="12"/>
        <v>0</v>
      </c>
      <c r="U19" s="6">
        <f t="shared" si="13"/>
        <v>0</v>
      </c>
      <c r="V19" s="6">
        <f t="shared" si="14"/>
        <v>0</v>
      </c>
      <c r="W19" s="6">
        <f t="shared" si="15"/>
        <v>0</v>
      </c>
      <c r="X19" s="6">
        <f t="shared" si="16"/>
        <v>0</v>
      </c>
      <c r="Y19" s="6">
        <f t="shared" si="17"/>
        <v>0</v>
      </c>
      <c r="Z19" s="6">
        <f t="shared" si="18"/>
        <v>0</v>
      </c>
      <c r="AA19" s="6">
        <f t="shared" si="19"/>
        <v>0</v>
      </c>
    </row>
    <row r="20" spans="1:27" x14ac:dyDescent="0.35">
      <c r="A20" s="7"/>
      <c r="B20" s="5" t="s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P20" s="7"/>
      <c r="Q20" s="5" t="s">
        <v>8</v>
      </c>
      <c r="R20" s="6">
        <f t="shared" si="20"/>
        <v>0</v>
      </c>
      <c r="S20" s="6">
        <f t="shared" si="11"/>
        <v>0</v>
      </c>
      <c r="T20" s="6">
        <f t="shared" si="12"/>
        <v>0</v>
      </c>
      <c r="U20" s="6">
        <f t="shared" si="13"/>
        <v>0</v>
      </c>
      <c r="V20" s="6">
        <f t="shared" si="14"/>
        <v>0</v>
      </c>
      <c r="W20" s="6">
        <f t="shared" si="15"/>
        <v>0</v>
      </c>
      <c r="X20" s="6">
        <f t="shared" si="16"/>
        <v>0</v>
      </c>
      <c r="Y20" s="6">
        <f t="shared" si="17"/>
        <v>0</v>
      </c>
      <c r="Z20" s="6">
        <f t="shared" si="18"/>
        <v>0</v>
      </c>
      <c r="AA20" s="6">
        <f t="shared" si="19"/>
        <v>0</v>
      </c>
    </row>
    <row r="21" spans="1:27" x14ac:dyDescent="0.35">
      <c r="A21" s="7"/>
      <c r="B21" s="5" t="s">
        <v>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P21" s="7"/>
      <c r="Q21" s="5" t="s">
        <v>9</v>
      </c>
      <c r="R21" s="6">
        <f t="shared" si="20"/>
        <v>0</v>
      </c>
      <c r="S21" s="6">
        <f t="shared" si="11"/>
        <v>0</v>
      </c>
      <c r="T21" s="6">
        <f t="shared" si="12"/>
        <v>0</v>
      </c>
      <c r="U21" s="6">
        <f t="shared" si="13"/>
        <v>0</v>
      </c>
      <c r="V21" s="6">
        <f t="shared" si="14"/>
        <v>0</v>
      </c>
      <c r="W21" s="6">
        <f t="shared" si="15"/>
        <v>0</v>
      </c>
      <c r="X21" s="6">
        <f t="shared" si="16"/>
        <v>0</v>
      </c>
      <c r="Y21" s="6">
        <f t="shared" si="17"/>
        <v>0</v>
      </c>
      <c r="Z21" s="6">
        <f t="shared" si="18"/>
        <v>0</v>
      </c>
      <c r="AA21" s="6">
        <f t="shared" si="19"/>
        <v>0</v>
      </c>
    </row>
    <row r="22" spans="1:27" x14ac:dyDescent="0.35">
      <c r="A22" s="7"/>
      <c r="B22" s="5" t="s">
        <v>10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P22" s="7"/>
      <c r="Q22" s="5" t="s">
        <v>10</v>
      </c>
      <c r="R22" s="6">
        <f t="shared" si="20"/>
        <v>0</v>
      </c>
      <c r="S22" s="6">
        <f t="shared" si="11"/>
        <v>0</v>
      </c>
      <c r="T22" s="6">
        <f t="shared" si="12"/>
        <v>0</v>
      </c>
      <c r="U22" s="6">
        <f t="shared" si="13"/>
        <v>0</v>
      </c>
      <c r="V22" s="6">
        <f t="shared" si="14"/>
        <v>0</v>
      </c>
      <c r="W22" s="6">
        <f t="shared" si="15"/>
        <v>0</v>
      </c>
      <c r="X22" s="6">
        <f t="shared" si="16"/>
        <v>0</v>
      </c>
      <c r="Y22" s="6">
        <f t="shared" si="17"/>
        <v>0</v>
      </c>
      <c r="Z22" s="6">
        <f t="shared" si="18"/>
        <v>0</v>
      </c>
      <c r="AA22" s="6">
        <f t="shared" si="19"/>
        <v>0</v>
      </c>
    </row>
    <row r="23" spans="1:27" x14ac:dyDescent="0.35">
      <c r="A23" s="7"/>
      <c r="B23" s="5" t="s">
        <v>3</v>
      </c>
      <c r="C23" s="2">
        <v>0</v>
      </c>
      <c r="D23" s="2">
        <v>0</v>
      </c>
      <c r="E23" s="2">
        <v>0</v>
      </c>
      <c r="F23" s="2">
        <v>0</v>
      </c>
      <c r="G23" s="2">
        <v>8</v>
      </c>
      <c r="H23" s="2">
        <v>7</v>
      </c>
      <c r="I23" s="2">
        <v>0</v>
      </c>
      <c r="J23" s="2">
        <v>0</v>
      </c>
      <c r="K23" s="2">
        <v>0</v>
      </c>
      <c r="L23" s="2">
        <v>0</v>
      </c>
      <c r="P23" s="7"/>
      <c r="Q23" s="5" t="s">
        <v>3</v>
      </c>
      <c r="R23" s="6">
        <f t="shared" si="20"/>
        <v>0</v>
      </c>
      <c r="S23" s="6">
        <f t="shared" si="11"/>
        <v>0</v>
      </c>
      <c r="T23" s="6">
        <f t="shared" si="12"/>
        <v>0</v>
      </c>
      <c r="U23" s="6">
        <f t="shared" si="13"/>
        <v>0</v>
      </c>
      <c r="V23" s="6">
        <f t="shared" si="14"/>
        <v>1.8643672803542299E-3</v>
      </c>
      <c r="W23" s="6">
        <f t="shared" si="15"/>
        <v>1.6313213703099511E-3</v>
      </c>
      <c r="X23" s="6">
        <f t="shared" si="16"/>
        <v>0</v>
      </c>
      <c r="Y23" s="6">
        <f t="shared" si="17"/>
        <v>0</v>
      </c>
      <c r="Z23" s="6">
        <f t="shared" si="18"/>
        <v>0</v>
      </c>
      <c r="AA23" s="6">
        <f t="shared" si="19"/>
        <v>0</v>
      </c>
    </row>
    <row r="24" spans="1:27" x14ac:dyDescent="0.35">
      <c r="A24" s="7"/>
      <c r="B24" s="5" t="s">
        <v>2</v>
      </c>
      <c r="C24" s="2">
        <v>0</v>
      </c>
      <c r="D24" s="2">
        <v>0</v>
      </c>
      <c r="E24" s="2">
        <v>0</v>
      </c>
      <c r="F24" s="2">
        <v>545</v>
      </c>
      <c r="G24" s="2">
        <v>460</v>
      </c>
      <c r="H24" s="2">
        <v>10</v>
      </c>
      <c r="I24" s="2">
        <v>0</v>
      </c>
      <c r="J24" s="2">
        <v>0</v>
      </c>
      <c r="K24" s="2">
        <v>0</v>
      </c>
      <c r="L24" s="2">
        <v>0</v>
      </c>
      <c r="P24" s="7"/>
      <c r="Q24" s="5" t="s">
        <v>2</v>
      </c>
      <c r="R24" s="6">
        <f t="shared" si="20"/>
        <v>0</v>
      </c>
      <c r="S24" s="6">
        <f t="shared" si="11"/>
        <v>0</v>
      </c>
      <c r="T24" s="6">
        <f t="shared" si="12"/>
        <v>0</v>
      </c>
      <c r="U24" s="6">
        <f t="shared" si="13"/>
        <v>0.12701002097413192</v>
      </c>
      <c r="V24" s="6">
        <f t="shared" si="14"/>
        <v>0.10720111862036821</v>
      </c>
      <c r="W24" s="6">
        <f t="shared" si="15"/>
        <v>2.3304591004427873E-3</v>
      </c>
      <c r="X24" s="6">
        <f t="shared" si="16"/>
        <v>0</v>
      </c>
      <c r="Y24" s="6">
        <f t="shared" si="17"/>
        <v>0</v>
      </c>
      <c r="Z24" s="6">
        <f t="shared" si="18"/>
        <v>0</v>
      </c>
      <c r="AA24" s="6">
        <f t="shared" si="19"/>
        <v>0</v>
      </c>
    </row>
    <row r="25" spans="1:27" x14ac:dyDescent="0.35">
      <c r="A25" s="7"/>
      <c r="B25" s="4" t="s">
        <v>1</v>
      </c>
      <c r="C25" s="2">
        <v>0</v>
      </c>
      <c r="D25" s="2">
        <v>0</v>
      </c>
      <c r="E25" s="2">
        <v>204</v>
      </c>
      <c r="F25" s="2">
        <v>2133</v>
      </c>
      <c r="G25" s="2">
        <v>97</v>
      </c>
      <c r="H25" s="2">
        <v>5</v>
      </c>
      <c r="I25" s="2">
        <v>3</v>
      </c>
      <c r="J25" s="2">
        <v>0</v>
      </c>
      <c r="K25" s="2">
        <v>0</v>
      </c>
      <c r="L25" s="2">
        <v>0</v>
      </c>
      <c r="P25" s="7"/>
      <c r="Q25" s="4" t="s">
        <v>1</v>
      </c>
      <c r="R25" s="6">
        <f t="shared" si="20"/>
        <v>0</v>
      </c>
      <c r="S25" s="6">
        <f t="shared" si="11"/>
        <v>0</v>
      </c>
      <c r="T25" s="6">
        <f t="shared" si="12"/>
        <v>4.7541365649032857E-2</v>
      </c>
      <c r="U25" s="6">
        <f t="shared" si="13"/>
        <v>0.49708692612444649</v>
      </c>
      <c r="V25" s="6">
        <f t="shared" si="14"/>
        <v>2.2605453274295036E-2</v>
      </c>
      <c r="W25" s="6">
        <f t="shared" si="15"/>
        <v>1.1652295502213937E-3</v>
      </c>
      <c r="X25" s="6">
        <f t="shared" si="16"/>
        <v>6.991377301328362E-4</v>
      </c>
      <c r="Y25" s="6">
        <f t="shared" si="17"/>
        <v>0</v>
      </c>
      <c r="Z25" s="6">
        <f t="shared" si="18"/>
        <v>0</v>
      </c>
      <c r="AA25" s="6">
        <f t="shared" si="19"/>
        <v>0</v>
      </c>
    </row>
    <row r="26" spans="1:27" x14ac:dyDescent="0.35">
      <c r="B26" s="3"/>
      <c r="C26" s="4" t="s">
        <v>1</v>
      </c>
      <c r="D26" s="5" t="s">
        <v>2</v>
      </c>
      <c r="E26" s="5" t="s">
        <v>3</v>
      </c>
      <c r="F26" s="5" t="s">
        <v>10</v>
      </c>
      <c r="G26" s="5" t="s">
        <v>9</v>
      </c>
      <c r="H26" s="5" t="s">
        <v>8</v>
      </c>
      <c r="I26" s="5" t="s">
        <v>7</v>
      </c>
      <c r="J26" s="5" t="s">
        <v>6</v>
      </c>
      <c r="K26" s="5" t="s">
        <v>5</v>
      </c>
      <c r="L26" s="5" t="s">
        <v>4</v>
      </c>
      <c r="Q26" s="3"/>
      <c r="R26" s="4" t="s">
        <v>1</v>
      </c>
      <c r="S26" s="5" t="s">
        <v>2</v>
      </c>
      <c r="T26" s="5" t="s">
        <v>3</v>
      </c>
      <c r="U26" s="5" t="s">
        <v>10</v>
      </c>
      <c r="V26" s="5" t="s">
        <v>9</v>
      </c>
      <c r="W26" s="5" t="s">
        <v>8</v>
      </c>
      <c r="X26" s="5" t="s">
        <v>7</v>
      </c>
      <c r="Y26" s="5" t="s">
        <v>6</v>
      </c>
      <c r="Z26" s="5" t="s">
        <v>5</v>
      </c>
      <c r="AA26" s="5" t="s">
        <v>4</v>
      </c>
    </row>
    <row r="27" spans="1:27" x14ac:dyDescent="0.35">
      <c r="C27" s="8" t="s">
        <v>12</v>
      </c>
      <c r="D27" s="8"/>
      <c r="E27" s="8"/>
      <c r="F27" s="8"/>
      <c r="G27" s="8"/>
      <c r="H27" s="8"/>
      <c r="I27" s="8"/>
      <c r="J27" s="8"/>
      <c r="K27" s="8"/>
      <c r="L27" s="8"/>
      <c r="R27" s="8" t="s">
        <v>12</v>
      </c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35">
      <c r="A28">
        <v>2</v>
      </c>
      <c r="B28" t="s">
        <v>15</v>
      </c>
    </row>
    <row r="29" spans="1:27" x14ac:dyDescent="0.35">
      <c r="A29" s="7" t="s">
        <v>11</v>
      </c>
      <c r="B29" s="5" t="s">
        <v>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">
        <f>SUM(C29:L38)</f>
        <v>2755</v>
      </c>
      <c r="O29" s="1"/>
      <c r="P29" s="7" t="s">
        <v>11</v>
      </c>
      <c r="Q29" s="5" t="s">
        <v>4</v>
      </c>
      <c r="R29" s="6">
        <f>C29/$N$3</f>
        <v>0</v>
      </c>
      <c r="S29" s="6">
        <f t="shared" ref="S29:S38" si="21">D29/$N$3</f>
        <v>0</v>
      </c>
      <c r="T29" s="6">
        <f t="shared" ref="T29:T38" si="22">E29/$N$3</f>
        <v>0</v>
      </c>
      <c r="U29" s="6">
        <f t="shared" ref="U29:U38" si="23">F29/$N$3</f>
        <v>0</v>
      </c>
      <c r="V29" s="6">
        <f t="shared" ref="V29:V38" si="24">G29/$N$3</f>
        <v>0</v>
      </c>
      <c r="W29" s="6">
        <f t="shared" ref="W29:W38" si="25">H29/$N$3</f>
        <v>0</v>
      </c>
      <c r="X29" s="6">
        <f t="shared" ref="X29:X38" si="26">I29/$N$3</f>
        <v>0</v>
      </c>
      <c r="Y29" s="6">
        <f t="shared" ref="Y29:Y38" si="27">J29/$N$3</f>
        <v>0</v>
      </c>
      <c r="Z29" s="6">
        <f t="shared" ref="Z29:Z38" si="28">K29/$N$3</f>
        <v>0</v>
      </c>
      <c r="AA29" s="6">
        <f t="shared" ref="AA29:AA38" si="29">L29/$N$3</f>
        <v>0</v>
      </c>
    </row>
    <row r="30" spans="1:27" x14ac:dyDescent="0.35">
      <c r="A30" s="7"/>
      <c r="B30" s="5" t="s">
        <v>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P30" s="7"/>
      <c r="Q30" s="5" t="s">
        <v>5</v>
      </c>
      <c r="R30" s="6">
        <f t="shared" ref="R30:R38" si="30">C30/$N$3</f>
        <v>0</v>
      </c>
      <c r="S30" s="6">
        <f t="shared" si="21"/>
        <v>0</v>
      </c>
      <c r="T30" s="6">
        <f t="shared" si="22"/>
        <v>0</v>
      </c>
      <c r="U30" s="6">
        <f t="shared" si="23"/>
        <v>0</v>
      </c>
      <c r="V30" s="6">
        <f t="shared" si="24"/>
        <v>0</v>
      </c>
      <c r="W30" s="6">
        <f t="shared" si="25"/>
        <v>0</v>
      </c>
      <c r="X30" s="6">
        <f t="shared" si="26"/>
        <v>0</v>
      </c>
      <c r="Y30" s="6">
        <f t="shared" si="27"/>
        <v>0</v>
      </c>
      <c r="Z30" s="6">
        <f t="shared" si="28"/>
        <v>0</v>
      </c>
      <c r="AA30" s="6">
        <f t="shared" si="29"/>
        <v>0</v>
      </c>
    </row>
    <row r="31" spans="1:27" x14ac:dyDescent="0.35">
      <c r="A31" s="7"/>
      <c r="B31" s="5" t="s">
        <v>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P31" s="7"/>
      <c r="Q31" s="5" t="s">
        <v>6</v>
      </c>
      <c r="R31" s="6">
        <f t="shared" si="30"/>
        <v>0</v>
      </c>
      <c r="S31" s="6">
        <f t="shared" si="21"/>
        <v>0</v>
      </c>
      <c r="T31" s="6">
        <f t="shared" si="22"/>
        <v>0</v>
      </c>
      <c r="U31" s="6">
        <f t="shared" si="23"/>
        <v>0</v>
      </c>
      <c r="V31" s="6">
        <f t="shared" si="24"/>
        <v>0</v>
      </c>
      <c r="W31" s="6">
        <f t="shared" si="25"/>
        <v>0</v>
      </c>
      <c r="X31" s="6">
        <f t="shared" si="26"/>
        <v>0</v>
      </c>
      <c r="Y31" s="6">
        <f t="shared" si="27"/>
        <v>0</v>
      </c>
      <c r="Z31" s="6">
        <f t="shared" si="28"/>
        <v>0</v>
      </c>
      <c r="AA31" s="6">
        <f t="shared" si="29"/>
        <v>0</v>
      </c>
    </row>
    <row r="32" spans="1:27" x14ac:dyDescent="0.35">
      <c r="A32" s="7"/>
      <c r="B32" s="5" t="s">
        <v>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P32" s="7"/>
      <c r="Q32" s="5" t="s">
        <v>7</v>
      </c>
      <c r="R32" s="6">
        <f t="shared" si="30"/>
        <v>0</v>
      </c>
      <c r="S32" s="6">
        <f t="shared" si="21"/>
        <v>0</v>
      </c>
      <c r="T32" s="6">
        <f t="shared" si="22"/>
        <v>0</v>
      </c>
      <c r="U32" s="6">
        <f t="shared" si="23"/>
        <v>0</v>
      </c>
      <c r="V32" s="6">
        <f t="shared" si="24"/>
        <v>0</v>
      </c>
      <c r="W32" s="6">
        <f t="shared" si="25"/>
        <v>0</v>
      </c>
      <c r="X32" s="6">
        <f t="shared" si="26"/>
        <v>0</v>
      </c>
      <c r="Y32" s="6">
        <f t="shared" si="27"/>
        <v>0</v>
      </c>
      <c r="Z32" s="6">
        <f t="shared" si="28"/>
        <v>0</v>
      </c>
      <c r="AA32" s="6">
        <f t="shared" si="29"/>
        <v>0</v>
      </c>
    </row>
    <row r="33" spans="1:27" x14ac:dyDescent="0.35">
      <c r="A33" s="7"/>
      <c r="B33" s="5" t="s">
        <v>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P33" s="7"/>
      <c r="Q33" s="5" t="s">
        <v>8</v>
      </c>
      <c r="R33" s="6">
        <f t="shared" si="30"/>
        <v>0</v>
      </c>
      <c r="S33" s="6">
        <f t="shared" si="21"/>
        <v>0</v>
      </c>
      <c r="T33" s="6">
        <f t="shared" si="22"/>
        <v>0</v>
      </c>
      <c r="U33" s="6">
        <f t="shared" si="23"/>
        <v>0</v>
      </c>
      <c r="V33" s="6">
        <f t="shared" si="24"/>
        <v>0</v>
      </c>
      <c r="W33" s="6">
        <f t="shared" si="25"/>
        <v>0</v>
      </c>
      <c r="X33" s="6">
        <f t="shared" si="26"/>
        <v>0</v>
      </c>
      <c r="Y33" s="6">
        <f t="shared" si="27"/>
        <v>0</v>
      </c>
      <c r="Z33" s="6">
        <f t="shared" si="28"/>
        <v>0</v>
      </c>
      <c r="AA33" s="6">
        <f t="shared" si="29"/>
        <v>0</v>
      </c>
    </row>
    <row r="34" spans="1:27" x14ac:dyDescent="0.35">
      <c r="A34" s="7"/>
      <c r="B34" s="5" t="s">
        <v>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P34" s="7"/>
      <c r="Q34" s="5" t="s">
        <v>9</v>
      </c>
      <c r="R34" s="6">
        <f t="shared" si="30"/>
        <v>0</v>
      </c>
      <c r="S34" s="6">
        <f t="shared" si="21"/>
        <v>0</v>
      </c>
      <c r="T34" s="6">
        <f t="shared" si="22"/>
        <v>0</v>
      </c>
      <c r="U34" s="6">
        <f t="shared" si="23"/>
        <v>0</v>
      </c>
      <c r="V34" s="6">
        <f t="shared" si="24"/>
        <v>0</v>
      </c>
      <c r="W34" s="6">
        <f t="shared" si="25"/>
        <v>0</v>
      </c>
      <c r="X34" s="6">
        <f t="shared" si="26"/>
        <v>0</v>
      </c>
      <c r="Y34" s="6">
        <f t="shared" si="27"/>
        <v>0</v>
      </c>
      <c r="Z34" s="6">
        <f t="shared" si="28"/>
        <v>0</v>
      </c>
      <c r="AA34" s="6">
        <f t="shared" si="29"/>
        <v>0</v>
      </c>
    </row>
    <row r="35" spans="1:27" x14ac:dyDescent="0.35">
      <c r="A35" s="7"/>
      <c r="B35" s="5" t="s">
        <v>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P35" s="7"/>
      <c r="Q35" s="5" t="s">
        <v>10</v>
      </c>
      <c r="R35" s="6">
        <f t="shared" si="30"/>
        <v>0</v>
      </c>
      <c r="S35" s="6">
        <f t="shared" si="21"/>
        <v>0</v>
      </c>
      <c r="T35" s="6">
        <f t="shared" si="22"/>
        <v>0</v>
      </c>
      <c r="U35" s="6">
        <f t="shared" si="23"/>
        <v>0</v>
      </c>
      <c r="V35" s="6">
        <f t="shared" si="24"/>
        <v>0</v>
      </c>
      <c r="W35" s="6">
        <f t="shared" si="25"/>
        <v>2.3304591004427873E-4</v>
      </c>
      <c r="X35" s="6">
        <f t="shared" si="26"/>
        <v>0</v>
      </c>
      <c r="Y35" s="6">
        <f t="shared" si="27"/>
        <v>0</v>
      </c>
      <c r="Z35" s="6">
        <f t="shared" si="28"/>
        <v>0</v>
      </c>
      <c r="AA35" s="6">
        <f t="shared" si="29"/>
        <v>0</v>
      </c>
    </row>
    <row r="36" spans="1:27" x14ac:dyDescent="0.35">
      <c r="A36" s="7"/>
      <c r="B36" s="5" t="s">
        <v>3</v>
      </c>
      <c r="C36" s="2">
        <v>0</v>
      </c>
      <c r="D36" s="2">
        <v>0</v>
      </c>
      <c r="E36" s="2">
        <v>0</v>
      </c>
      <c r="F36" s="2">
        <v>0</v>
      </c>
      <c r="G36" s="2">
        <v>64</v>
      </c>
      <c r="H36" s="2">
        <v>10</v>
      </c>
      <c r="I36" s="2">
        <v>0</v>
      </c>
      <c r="J36" s="2">
        <v>0</v>
      </c>
      <c r="K36" s="2">
        <v>0</v>
      </c>
      <c r="L36" s="2">
        <v>0</v>
      </c>
      <c r="P36" s="7"/>
      <c r="Q36" s="5" t="s">
        <v>3</v>
      </c>
      <c r="R36" s="6">
        <f t="shared" si="30"/>
        <v>0</v>
      </c>
      <c r="S36" s="6">
        <f t="shared" si="21"/>
        <v>0</v>
      </c>
      <c r="T36" s="6">
        <f t="shared" si="22"/>
        <v>0</v>
      </c>
      <c r="U36" s="6">
        <f t="shared" si="23"/>
        <v>0</v>
      </c>
      <c r="V36" s="6">
        <f t="shared" si="24"/>
        <v>1.4914938242833839E-2</v>
      </c>
      <c r="W36" s="6">
        <f t="shared" si="25"/>
        <v>2.3304591004427873E-3</v>
      </c>
      <c r="X36" s="6">
        <f t="shared" si="26"/>
        <v>0</v>
      </c>
      <c r="Y36" s="6">
        <f t="shared" si="27"/>
        <v>0</v>
      </c>
      <c r="Z36" s="6">
        <f t="shared" si="28"/>
        <v>0</v>
      </c>
      <c r="AA36" s="6">
        <f t="shared" si="29"/>
        <v>0</v>
      </c>
    </row>
    <row r="37" spans="1:27" x14ac:dyDescent="0.35">
      <c r="A37" s="7"/>
      <c r="B37" s="5" t="s">
        <v>2</v>
      </c>
      <c r="C37" s="2">
        <v>0</v>
      </c>
      <c r="D37" s="2">
        <v>0</v>
      </c>
      <c r="E37" s="2">
        <v>0</v>
      </c>
      <c r="F37" s="2">
        <v>578</v>
      </c>
      <c r="G37" s="2">
        <v>487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P37" s="7"/>
      <c r="Q37" s="5" t="s">
        <v>2</v>
      </c>
      <c r="R37" s="6">
        <f t="shared" si="30"/>
        <v>0</v>
      </c>
      <c r="S37" s="6">
        <f t="shared" si="21"/>
        <v>0</v>
      </c>
      <c r="T37" s="6">
        <f t="shared" si="22"/>
        <v>0</v>
      </c>
      <c r="U37" s="6">
        <f t="shared" si="23"/>
        <v>0.13470053600559309</v>
      </c>
      <c r="V37" s="6">
        <f t="shared" si="24"/>
        <v>0.11349335819156374</v>
      </c>
      <c r="W37" s="6">
        <f t="shared" si="25"/>
        <v>4.6609182008855747E-4</v>
      </c>
      <c r="X37" s="6">
        <f t="shared" si="26"/>
        <v>0</v>
      </c>
      <c r="Y37" s="6">
        <f t="shared" si="27"/>
        <v>0</v>
      </c>
      <c r="Z37" s="6">
        <f t="shared" si="28"/>
        <v>0</v>
      </c>
      <c r="AA37" s="6">
        <f t="shared" si="29"/>
        <v>0</v>
      </c>
    </row>
    <row r="38" spans="1:27" x14ac:dyDescent="0.35">
      <c r="A38" s="7"/>
      <c r="B38" s="4" t="s">
        <v>1</v>
      </c>
      <c r="C38" s="2">
        <v>0</v>
      </c>
      <c r="D38" s="2">
        <v>0</v>
      </c>
      <c r="E38" s="2">
        <v>171</v>
      </c>
      <c r="F38" s="2">
        <v>1397</v>
      </c>
      <c r="G38" s="2">
        <v>38</v>
      </c>
      <c r="H38" s="2">
        <v>4</v>
      </c>
      <c r="I38" s="2">
        <v>3</v>
      </c>
      <c r="J38" s="2">
        <v>0</v>
      </c>
      <c r="K38" s="2">
        <v>0</v>
      </c>
      <c r="L38" s="2">
        <v>0</v>
      </c>
      <c r="P38" s="7"/>
      <c r="Q38" s="4" t="s">
        <v>1</v>
      </c>
      <c r="R38" s="6">
        <f t="shared" si="30"/>
        <v>0</v>
      </c>
      <c r="S38" s="6">
        <f t="shared" si="21"/>
        <v>0</v>
      </c>
      <c r="T38" s="6">
        <f t="shared" si="22"/>
        <v>3.9850850617571661E-2</v>
      </c>
      <c r="U38" s="6">
        <f t="shared" si="23"/>
        <v>0.32556513633185735</v>
      </c>
      <c r="V38" s="6">
        <f t="shared" si="24"/>
        <v>8.8557445816825914E-3</v>
      </c>
      <c r="W38" s="6">
        <f t="shared" si="25"/>
        <v>9.3218364017711493E-4</v>
      </c>
      <c r="X38" s="6">
        <f t="shared" si="26"/>
        <v>6.991377301328362E-4</v>
      </c>
      <c r="Y38" s="6">
        <f t="shared" si="27"/>
        <v>0</v>
      </c>
      <c r="Z38" s="6">
        <f t="shared" si="28"/>
        <v>0</v>
      </c>
      <c r="AA38" s="6">
        <f t="shared" si="29"/>
        <v>0</v>
      </c>
    </row>
    <row r="39" spans="1:27" x14ac:dyDescent="0.35">
      <c r="B39" s="3"/>
      <c r="C39" s="4" t="s">
        <v>1</v>
      </c>
      <c r="D39" s="5" t="s">
        <v>2</v>
      </c>
      <c r="E39" s="5" t="s">
        <v>3</v>
      </c>
      <c r="F39" s="5" t="s">
        <v>10</v>
      </c>
      <c r="G39" s="5" t="s">
        <v>9</v>
      </c>
      <c r="H39" s="5" t="s">
        <v>8</v>
      </c>
      <c r="I39" s="5" t="s">
        <v>7</v>
      </c>
      <c r="J39" s="5" t="s">
        <v>6</v>
      </c>
      <c r="K39" s="5" t="s">
        <v>5</v>
      </c>
      <c r="L39" s="5" t="s">
        <v>4</v>
      </c>
      <c r="Q39" s="3"/>
      <c r="R39" s="4" t="s">
        <v>1</v>
      </c>
      <c r="S39" s="5" t="s">
        <v>2</v>
      </c>
      <c r="T39" s="5" t="s">
        <v>3</v>
      </c>
      <c r="U39" s="5" t="s">
        <v>10</v>
      </c>
      <c r="V39" s="5" t="s">
        <v>9</v>
      </c>
      <c r="W39" s="5" t="s">
        <v>8</v>
      </c>
      <c r="X39" s="5" t="s">
        <v>7</v>
      </c>
      <c r="Y39" s="5" t="s">
        <v>6</v>
      </c>
      <c r="Z39" s="5" t="s">
        <v>5</v>
      </c>
      <c r="AA39" s="5" t="s">
        <v>4</v>
      </c>
    </row>
    <row r="40" spans="1:27" x14ac:dyDescent="0.35">
      <c r="C40" s="8" t="s">
        <v>12</v>
      </c>
      <c r="D40" s="8"/>
      <c r="E40" s="8"/>
      <c r="F40" s="8"/>
      <c r="G40" s="8"/>
      <c r="H40" s="8"/>
      <c r="I40" s="8"/>
      <c r="J40" s="8"/>
      <c r="K40" s="8"/>
      <c r="L40" s="8"/>
      <c r="R40" s="8" t="s">
        <v>12</v>
      </c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35">
      <c r="A41">
        <v>3</v>
      </c>
      <c r="B41" t="s">
        <v>16</v>
      </c>
    </row>
    <row r="42" spans="1:27" x14ac:dyDescent="0.35">
      <c r="A42" s="7" t="s">
        <v>11</v>
      </c>
      <c r="B42" s="5" t="s">
        <v>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">
        <f>SUM(C42:L51)</f>
        <v>6962</v>
      </c>
      <c r="O42" s="1"/>
      <c r="P42" s="7" t="s">
        <v>11</v>
      </c>
      <c r="Q42" s="5" t="s">
        <v>4</v>
      </c>
      <c r="R42" s="6">
        <f>C42/$N$3</f>
        <v>0</v>
      </c>
      <c r="S42" s="6">
        <f t="shared" ref="S42:S51" si="31">D42/$N$3</f>
        <v>0</v>
      </c>
      <c r="T42" s="6">
        <f t="shared" ref="T42:T51" si="32">E42/$N$3</f>
        <v>0</v>
      </c>
      <c r="U42" s="6">
        <f t="shared" ref="U42:U51" si="33">F42/$N$3</f>
        <v>0</v>
      </c>
      <c r="V42" s="6">
        <f t="shared" ref="V42:V51" si="34">G42/$N$3</f>
        <v>0</v>
      </c>
      <c r="W42" s="6">
        <f t="shared" ref="W42:W51" si="35">H42/$N$3</f>
        <v>0</v>
      </c>
      <c r="X42" s="6">
        <f t="shared" ref="X42:X51" si="36">I42/$N$3</f>
        <v>0</v>
      </c>
      <c r="Y42" s="6">
        <f t="shared" ref="Y42:Y51" si="37">J42/$N$3</f>
        <v>0</v>
      </c>
      <c r="Z42" s="6">
        <f t="shared" ref="Z42:Z51" si="38">K42/$N$3</f>
        <v>0</v>
      </c>
      <c r="AA42" s="6">
        <f t="shared" ref="AA42:AA51" si="39">L42/$N$3</f>
        <v>0</v>
      </c>
    </row>
    <row r="43" spans="1:27" x14ac:dyDescent="0.35">
      <c r="A43" s="7"/>
      <c r="B43" s="5" t="s">
        <v>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P43" s="7"/>
      <c r="Q43" s="5" t="s">
        <v>5</v>
      </c>
      <c r="R43" s="6">
        <f t="shared" ref="R43:R51" si="40">C43/$N$3</f>
        <v>0</v>
      </c>
      <c r="S43" s="6">
        <f t="shared" si="31"/>
        <v>0</v>
      </c>
      <c r="T43" s="6">
        <f t="shared" si="32"/>
        <v>0</v>
      </c>
      <c r="U43" s="6">
        <f t="shared" si="33"/>
        <v>0</v>
      </c>
      <c r="V43" s="6">
        <f t="shared" si="34"/>
        <v>0</v>
      </c>
      <c r="W43" s="6">
        <f t="shared" si="35"/>
        <v>0</v>
      </c>
      <c r="X43" s="6">
        <f t="shared" si="36"/>
        <v>0</v>
      </c>
      <c r="Y43" s="6">
        <f t="shared" si="37"/>
        <v>0</v>
      </c>
      <c r="Z43" s="6">
        <f t="shared" si="38"/>
        <v>0</v>
      </c>
      <c r="AA43" s="6">
        <f t="shared" si="39"/>
        <v>0</v>
      </c>
    </row>
    <row r="44" spans="1:27" x14ac:dyDescent="0.35">
      <c r="A44" s="7"/>
      <c r="B44" s="5" t="s">
        <v>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P44" s="7"/>
      <c r="Q44" s="5" t="s">
        <v>6</v>
      </c>
      <c r="R44" s="6">
        <f t="shared" si="40"/>
        <v>0</v>
      </c>
      <c r="S44" s="6">
        <f t="shared" si="31"/>
        <v>0</v>
      </c>
      <c r="T44" s="6">
        <f t="shared" si="32"/>
        <v>0</v>
      </c>
      <c r="U44" s="6">
        <f t="shared" si="33"/>
        <v>0</v>
      </c>
      <c r="V44" s="6">
        <f t="shared" si="34"/>
        <v>0</v>
      </c>
      <c r="W44" s="6">
        <f t="shared" si="35"/>
        <v>0</v>
      </c>
      <c r="X44" s="6">
        <f t="shared" si="36"/>
        <v>0</v>
      </c>
      <c r="Y44" s="6">
        <f t="shared" si="37"/>
        <v>0</v>
      </c>
      <c r="Z44" s="6">
        <f t="shared" si="38"/>
        <v>0</v>
      </c>
      <c r="AA44" s="6">
        <f t="shared" si="39"/>
        <v>0</v>
      </c>
    </row>
    <row r="45" spans="1:27" x14ac:dyDescent="0.35">
      <c r="A45" s="7"/>
      <c r="B45" s="5" t="s">
        <v>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P45" s="7"/>
      <c r="Q45" s="5" t="s">
        <v>7</v>
      </c>
      <c r="R45" s="6">
        <f t="shared" si="40"/>
        <v>0</v>
      </c>
      <c r="S45" s="6">
        <f t="shared" si="31"/>
        <v>0</v>
      </c>
      <c r="T45" s="6">
        <f t="shared" si="32"/>
        <v>0</v>
      </c>
      <c r="U45" s="6">
        <f t="shared" si="33"/>
        <v>0</v>
      </c>
      <c r="V45" s="6">
        <f t="shared" si="34"/>
        <v>0</v>
      </c>
      <c r="W45" s="6">
        <f t="shared" si="35"/>
        <v>0</v>
      </c>
      <c r="X45" s="6">
        <f t="shared" si="36"/>
        <v>0</v>
      </c>
      <c r="Y45" s="6">
        <f t="shared" si="37"/>
        <v>0</v>
      </c>
      <c r="Z45" s="6">
        <f t="shared" si="38"/>
        <v>0</v>
      </c>
      <c r="AA45" s="6">
        <f t="shared" si="39"/>
        <v>0</v>
      </c>
    </row>
    <row r="46" spans="1:27" x14ac:dyDescent="0.35">
      <c r="A46" s="7"/>
      <c r="B46" s="5" t="s">
        <v>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P46" s="7"/>
      <c r="Q46" s="5" t="s">
        <v>8</v>
      </c>
      <c r="R46" s="6">
        <f t="shared" si="40"/>
        <v>0</v>
      </c>
      <c r="S46" s="6">
        <f t="shared" si="31"/>
        <v>0</v>
      </c>
      <c r="T46" s="6">
        <f t="shared" si="32"/>
        <v>0</v>
      </c>
      <c r="U46" s="6">
        <f t="shared" si="33"/>
        <v>0</v>
      </c>
      <c r="V46" s="6">
        <f t="shared" si="34"/>
        <v>0</v>
      </c>
      <c r="W46" s="6">
        <f t="shared" si="35"/>
        <v>0</v>
      </c>
      <c r="X46" s="6">
        <f t="shared" si="36"/>
        <v>0</v>
      </c>
      <c r="Y46" s="6">
        <f t="shared" si="37"/>
        <v>0</v>
      </c>
      <c r="Z46" s="6">
        <f t="shared" si="38"/>
        <v>0</v>
      </c>
      <c r="AA46" s="6">
        <f t="shared" si="39"/>
        <v>0</v>
      </c>
    </row>
    <row r="47" spans="1:27" x14ac:dyDescent="0.35">
      <c r="A47" s="7"/>
      <c r="B47" s="5" t="s">
        <v>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P47" s="7"/>
      <c r="Q47" s="5" t="s">
        <v>9</v>
      </c>
      <c r="R47" s="6">
        <f t="shared" si="40"/>
        <v>0</v>
      </c>
      <c r="S47" s="6">
        <f t="shared" si="31"/>
        <v>0</v>
      </c>
      <c r="T47" s="6">
        <f t="shared" si="32"/>
        <v>0</v>
      </c>
      <c r="U47" s="6">
        <f t="shared" si="33"/>
        <v>0</v>
      </c>
      <c r="V47" s="6">
        <f t="shared" si="34"/>
        <v>0</v>
      </c>
      <c r="W47" s="6">
        <f t="shared" si="35"/>
        <v>0</v>
      </c>
      <c r="X47" s="6">
        <f t="shared" si="36"/>
        <v>0</v>
      </c>
      <c r="Y47" s="6">
        <f t="shared" si="37"/>
        <v>0</v>
      </c>
      <c r="Z47" s="6">
        <f t="shared" si="38"/>
        <v>0</v>
      </c>
      <c r="AA47" s="6">
        <f t="shared" si="39"/>
        <v>0</v>
      </c>
    </row>
    <row r="48" spans="1:27" x14ac:dyDescent="0.35">
      <c r="A48" s="7"/>
      <c r="B48" s="5" t="s">
        <v>10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24</v>
      </c>
      <c r="I48" s="2">
        <v>40</v>
      </c>
      <c r="J48" s="2">
        <v>0</v>
      </c>
      <c r="K48" s="2">
        <v>0</v>
      </c>
      <c r="L48" s="2">
        <v>0</v>
      </c>
      <c r="P48" s="7"/>
      <c r="Q48" s="5" t="s">
        <v>10</v>
      </c>
      <c r="R48" s="6">
        <f t="shared" si="40"/>
        <v>0</v>
      </c>
      <c r="S48" s="6">
        <f t="shared" si="31"/>
        <v>0</v>
      </c>
      <c r="T48" s="6">
        <f t="shared" si="32"/>
        <v>0</v>
      </c>
      <c r="U48" s="6">
        <f t="shared" si="33"/>
        <v>0</v>
      </c>
      <c r="V48" s="6">
        <f t="shared" si="34"/>
        <v>0</v>
      </c>
      <c r="W48" s="6">
        <f t="shared" si="35"/>
        <v>5.5931018410626896E-3</v>
      </c>
      <c r="X48" s="6">
        <f t="shared" si="36"/>
        <v>9.3218364017711493E-3</v>
      </c>
      <c r="Y48" s="6">
        <f t="shared" si="37"/>
        <v>0</v>
      </c>
      <c r="Z48" s="6">
        <f t="shared" si="38"/>
        <v>0</v>
      </c>
      <c r="AA48" s="6">
        <f t="shared" si="39"/>
        <v>0</v>
      </c>
    </row>
    <row r="49" spans="1:27" x14ac:dyDescent="0.35">
      <c r="A49" s="7"/>
      <c r="B49" s="5" t="s">
        <v>3</v>
      </c>
      <c r="C49" s="2">
        <v>0</v>
      </c>
      <c r="D49" s="2">
        <v>0</v>
      </c>
      <c r="E49" s="2">
        <v>0</v>
      </c>
      <c r="F49" s="2">
        <v>0</v>
      </c>
      <c r="G49" s="2">
        <v>63</v>
      </c>
      <c r="H49" s="2">
        <v>589</v>
      </c>
      <c r="I49" s="2">
        <v>59</v>
      </c>
      <c r="J49" s="2">
        <v>0</v>
      </c>
      <c r="K49" s="2">
        <v>0</v>
      </c>
      <c r="L49" s="2">
        <v>0</v>
      </c>
      <c r="P49" s="7"/>
      <c r="Q49" s="5" t="s">
        <v>3</v>
      </c>
      <c r="R49" s="6">
        <f t="shared" si="40"/>
        <v>0</v>
      </c>
      <c r="S49" s="6">
        <f t="shared" si="31"/>
        <v>0</v>
      </c>
      <c r="T49" s="6">
        <f t="shared" si="32"/>
        <v>0</v>
      </c>
      <c r="U49" s="6">
        <f t="shared" si="33"/>
        <v>0</v>
      </c>
      <c r="V49" s="6">
        <f t="shared" si="34"/>
        <v>1.468189233278956E-2</v>
      </c>
      <c r="W49" s="6">
        <f t="shared" si="35"/>
        <v>0.13726404101608017</v>
      </c>
      <c r="X49" s="6">
        <f t="shared" si="36"/>
        <v>1.3749708692612444E-2</v>
      </c>
      <c r="Y49" s="6">
        <f t="shared" si="37"/>
        <v>0</v>
      </c>
      <c r="Z49" s="6">
        <f t="shared" si="38"/>
        <v>0</v>
      </c>
      <c r="AA49" s="6">
        <f t="shared" si="39"/>
        <v>0</v>
      </c>
    </row>
    <row r="50" spans="1:27" x14ac:dyDescent="0.35">
      <c r="A50" s="7"/>
      <c r="B50" s="5" t="s">
        <v>2</v>
      </c>
      <c r="C50" s="2">
        <v>0</v>
      </c>
      <c r="D50" s="2">
        <v>0</v>
      </c>
      <c r="E50" s="2">
        <v>0</v>
      </c>
      <c r="F50" s="2">
        <v>165</v>
      </c>
      <c r="G50" s="2">
        <v>1397</v>
      </c>
      <c r="H50" s="2">
        <v>908</v>
      </c>
      <c r="I50" s="2">
        <v>51</v>
      </c>
      <c r="J50" s="2">
        <v>2</v>
      </c>
      <c r="K50" s="2">
        <v>0</v>
      </c>
      <c r="L50" s="2">
        <v>0</v>
      </c>
      <c r="P50" s="7"/>
      <c r="Q50" s="5" t="s">
        <v>2</v>
      </c>
      <c r="R50" s="6">
        <f t="shared" si="40"/>
        <v>0</v>
      </c>
      <c r="S50" s="6">
        <f t="shared" si="31"/>
        <v>0</v>
      </c>
      <c r="T50" s="6">
        <f t="shared" si="32"/>
        <v>0</v>
      </c>
      <c r="U50" s="6">
        <f t="shared" si="33"/>
        <v>3.845257515730599E-2</v>
      </c>
      <c r="V50" s="6">
        <f t="shared" si="34"/>
        <v>0.32556513633185735</v>
      </c>
      <c r="W50" s="6">
        <f t="shared" si="35"/>
        <v>0.21160568632020507</v>
      </c>
      <c r="X50" s="6">
        <f t="shared" si="36"/>
        <v>1.1885341412258214E-2</v>
      </c>
      <c r="Y50" s="6">
        <f t="shared" si="37"/>
        <v>4.6609182008855747E-4</v>
      </c>
      <c r="Z50" s="6">
        <f t="shared" si="38"/>
        <v>0</v>
      </c>
      <c r="AA50" s="6">
        <f t="shared" si="39"/>
        <v>0</v>
      </c>
    </row>
    <row r="51" spans="1:27" x14ac:dyDescent="0.35">
      <c r="A51" s="7"/>
      <c r="B51" s="4" t="s">
        <v>1</v>
      </c>
      <c r="C51" s="2">
        <v>3</v>
      </c>
      <c r="D51" s="2">
        <v>0</v>
      </c>
      <c r="E51" s="2">
        <v>84</v>
      </c>
      <c r="F51" s="2">
        <v>1591</v>
      </c>
      <c r="G51" s="2">
        <v>1423</v>
      </c>
      <c r="H51" s="2">
        <v>502</v>
      </c>
      <c r="I51" s="2">
        <v>54</v>
      </c>
      <c r="J51" s="2">
        <v>7</v>
      </c>
      <c r="K51" s="2">
        <v>0</v>
      </c>
      <c r="L51" s="2">
        <v>0</v>
      </c>
      <c r="P51" s="7"/>
      <c r="Q51" s="4" t="s">
        <v>1</v>
      </c>
      <c r="R51" s="6">
        <f t="shared" si="40"/>
        <v>6.991377301328362E-4</v>
      </c>
      <c r="S51" s="6">
        <f t="shared" si="31"/>
        <v>0</v>
      </c>
      <c r="T51" s="6">
        <f t="shared" si="32"/>
        <v>1.9575856443719411E-2</v>
      </c>
      <c r="U51" s="6">
        <f t="shared" si="33"/>
        <v>0.37077604288044747</v>
      </c>
      <c r="V51" s="6">
        <f t="shared" si="34"/>
        <v>0.33162432999300862</v>
      </c>
      <c r="W51" s="6">
        <f t="shared" si="35"/>
        <v>0.11698904684222793</v>
      </c>
      <c r="X51" s="6">
        <f t="shared" si="36"/>
        <v>1.2584479142391051E-2</v>
      </c>
      <c r="Y51" s="6">
        <f t="shared" si="37"/>
        <v>1.6313213703099511E-3</v>
      </c>
      <c r="Z51" s="6">
        <f t="shared" si="38"/>
        <v>0</v>
      </c>
      <c r="AA51" s="6">
        <f t="shared" si="39"/>
        <v>0</v>
      </c>
    </row>
    <row r="52" spans="1:27" x14ac:dyDescent="0.35">
      <c r="B52" s="3"/>
      <c r="C52" s="4" t="s">
        <v>1</v>
      </c>
      <c r="D52" s="5" t="s">
        <v>2</v>
      </c>
      <c r="E52" s="5" t="s">
        <v>3</v>
      </c>
      <c r="F52" s="5" t="s">
        <v>10</v>
      </c>
      <c r="G52" s="5" t="s">
        <v>9</v>
      </c>
      <c r="H52" s="5" t="s">
        <v>8</v>
      </c>
      <c r="I52" s="5" t="s">
        <v>7</v>
      </c>
      <c r="J52" s="5" t="s">
        <v>6</v>
      </c>
      <c r="K52" s="5" t="s">
        <v>5</v>
      </c>
      <c r="L52" s="5" t="s">
        <v>4</v>
      </c>
      <c r="Q52" s="3"/>
      <c r="R52" s="4" t="s">
        <v>1</v>
      </c>
      <c r="S52" s="5" t="s">
        <v>2</v>
      </c>
      <c r="T52" s="5" t="s">
        <v>3</v>
      </c>
      <c r="U52" s="5" t="s">
        <v>10</v>
      </c>
      <c r="V52" s="5" t="s">
        <v>9</v>
      </c>
      <c r="W52" s="5" t="s">
        <v>8</v>
      </c>
      <c r="X52" s="5" t="s">
        <v>7</v>
      </c>
      <c r="Y52" s="5" t="s">
        <v>6</v>
      </c>
      <c r="Z52" s="5" t="s">
        <v>5</v>
      </c>
      <c r="AA52" s="5" t="s">
        <v>4</v>
      </c>
    </row>
    <row r="53" spans="1:27" x14ac:dyDescent="0.35">
      <c r="C53" s="8" t="s">
        <v>12</v>
      </c>
      <c r="D53" s="8"/>
      <c r="E53" s="8"/>
      <c r="F53" s="8"/>
      <c r="G53" s="8"/>
      <c r="H53" s="8"/>
      <c r="I53" s="8"/>
      <c r="J53" s="8"/>
      <c r="K53" s="8"/>
      <c r="L53" s="8"/>
      <c r="R53" s="8" t="s">
        <v>12</v>
      </c>
      <c r="S53" s="8"/>
      <c r="T53" s="8"/>
      <c r="U53" s="8"/>
      <c r="V53" s="8"/>
      <c r="W53" s="8"/>
      <c r="X53" s="8"/>
      <c r="Y53" s="8"/>
      <c r="Z53" s="8"/>
      <c r="AA53" s="8"/>
    </row>
    <row r="57" spans="1:27" x14ac:dyDescent="0.35">
      <c r="A57" s="7" t="s">
        <v>11</v>
      </c>
      <c r="B57" s="5" t="s">
        <v>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N57" s="1">
        <f>SUM(C57:L66)</f>
        <v>17480</v>
      </c>
      <c r="P57" s="7" t="s">
        <v>11</v>
      </c>
      <c r="Q57" s="5" t="s">
        <v>4</v>
      </c>
      <c r="R57" s="6">
        <f>C57/$N$57</f>
        <v>0</v>
      </c>
      <c r="S57" s="6">
        <f t="shared" ref="S57:AA57" si="41">D57/$N$57</f>
        <v>0</v>
      </c>
      <c r="T57" s="6">
        <f t="shared" si="41"/>
        <v>0</v>
      </c>
      <c r="U57" s="6">
        <f t="shared" si="41"/>
        <v>0</v>
      </c>
      <c r="V57" s="6">
        <f t="shared" si="41"/>
        <v>0</v>
      </c>
      <c r="W57" s="6">
        <f t="shared" si="41"/>
        <v>0</v>
      </c>
      <c r="X57" s="6">
        <f t="shared" si="41"/>
        <v>0</v>
      </c>
      <c r="Y57" s="6">
        <f t="shared" si="41"/>
        <v>0</v>
      </c>
      <c r="Z57" s="6">
        <f t="shared" si="41"/>
        <v>0</v>
      </c>
      <c r="AA57" s="6">
        <f t="shared" si="41"/>
        <v>0</v>
      </c>
    </row>
    <row r="58" spans="1:27" x14ac:dyDescent="0.35">
      <c r="A58" s="7"/>
      <c r="B58" s="5" t="s">
        <v>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P58" s="7"/>
      <c r="Q58" s="5" t="s">
        <v>5</v>
      </c>
      <c r="R58" s="6">
        <f t="shared" ref="R58:R66" si="42">C58/$N$57</f>
        <v>0</v>
      </c>
      <c r="S58" s="6">
        <f t="shared" ref="S58:S66" si="43">D58/$N$57</f>
        <v>0</v>
      </c>
      <c r="T58" s="6">
        <f t="shared" ref="T58:T66" si="44">E58/$N$57</f>
        <v>0</v>
      </c>
      <c r="U58" s="6">
        <f t="shared" ref="U58:U66" si="45">F58/$N$57</f>
        <v>0</v>
      </c>
      <c r="V58" s="6">
        <f t="shared" ref="V58:V66" si="46">G58/$N$57</f>
        <v>0</v>
      </c>
      <c r="W58" s="6">
        <f t="shared" ref="W58:W66" si="47">H58/$N$57</f>
        <v>0</v>
      </c>
      <c r="X58" s="6">
        <f t="shared" ref="X58:X66" si="48">I58/$N$57</f>
        <v>0</v>
      </c>
      <c r="Y58" s="6">
        <f t="shared" ref="Y58:Y66" si="49">J58/$N$57</f>
        <v>0</v>
      </c>
      <c r="Z58" s="6">
        <f t="shared" ref="Z58:Z66" si="50">K58/$N$57</f>
        <v>0</v>
      </c>
      <c r="AA58" s="6">
        <f t="shared" ref="AA58:AA66" si="51">L58/$N$57</f>
        <v>0</v>
      </c>
    </row>
    <row r="59" spans="1:27" x14ac:dyDescent="0.35">
      <c r="A59" s="7"/>
      <c r="B59" s="5" t="s"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P59" s="7"/>
      <c r="Q59" s="5" t="s">
        <v>6</v>
      </c>
      <c r="R59" s="6">
        <f t="shared" si="42"/>
        <v>0</v>
      </c>
      <c r="S59" s="6">
        <f t="shared" si="43"/>
        <v>0</v>
      </c>
      <c r="T59" s="6">
        <f t="shared" si="44"/>
        <v>0</v>
      </c>
      <c r="U59" s="6">
        <f t="shared" si="45"/>
        <v>0</v>
      </c>
      <c r="V59" s="6">
        <f t="shared" si="46"/>
        <v>0</v>
      </c>
      <c r="W59" s="6">
        <f t="shared" si="47"/>
        <v>0</v>
      </c>
      <c r="X59" s="6">
        <f t="shared" si="48"/>
        <v>0</v>
      </c>
      <c r="Y59" s="6">
        <f t="shared" si="49"/>
        <v>0</v>
      </c>
      <c r="Z59" s="6">
        <f t="shared" si="50"/>
        <v>0</v>
      </c>
      <c r="AA59" s="6">
        <f t="shared" si="51"/>
        <v>0</v>
      </c>
    </row>
    <row r="60" spans="1:27" x14ac:dyDescent="0.35">
      <c r="A60" s="7"/>
      <c r="B60" s="5" t="s">
        <v>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P60" s="7"/>
      <c r="Q60" s="5" t="s">
        <v>7</v>
      </c>
      <c r="R60" s="6">
        <f t="shared" si="42"/>
        <v>0</v>
      </c>
      <c r="S60" s="6">
        <f t="shared" si="43"/>
        <v>0</v>
      </c>
      <c r="T60" s="6">
        <f t="shared" si="44"/>
        <v>0</v>
      </c>
      <c r="U60" s="6">
        <f t="shared" si="45"/>
        <v>0</v>
      </c>
      <c r="V60" s="6">
        <f t="shared" si="46"/>
        <v>0</v>
      </c>
      <c r="W60" s="6">
        <f t="shared" si="47"/>
        <v>0</v>
      </c>
      <c r="X60" s="6">
        <f t="shared" si="48"/>
        <v>0</v>
      </c>
      <c r="Y60" s="6">
        <f t="shared" si="49"/>
        <v>0</v>
      </c>
      <c r="Z60" s="6">
        <f t="shared" si="50"/>
        <v>0</v>
      </c>
      <c r="AA60" s="6">
        <f t="shared" si="51"/>
        <v>0</v>
      </c>
    </row>
    <row r="61" spans="1:27" x14ac:dyDescent="0.35">
      <c r="A61" s="7"/>
      <c r="B61" s="5" t="s">
        <v>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P61" s="7"/>
      <c r="Q61" s="5" t="s">
        <v>8</v>
      </c>
      <c r="R61" s="6">
        <f t="shared" si="42"/>
        <v>0</v>
      </c>
      <c r="S61" s="6">
        <f t="shared" si="43"/>
        <v>0</v>
      </c>
      <c r="T61" s="6">
        <f t="shared" si="44"/>
        <v>0</v>
      </c>
      <c r="U61" s="6">
        <f t="shared" si="45"/>
        <v>0</v>
      </c>
      <c r="V61" s="6">
        <f t="shared" si="46"/>
        <v>0</v>
      </c>
      <c r="W61" s="6">
        <f t="shared" si="47"/>
        <v>0</v>
      </c>
      <c r="X61" s="6">
        <f t="shared" si="48"/>
        <v>0</v>
      </c>
      <c r="Y61" s="6">
        <f t="shared" si="49"/>
        <v>0</v>
      </c>
      <c r="Z61" s="6">
        <f t="shared" si="50"/>
        <v>0</v>
      </c>
      <c r="AA61" s="6">
        <f t="shared" si="51"/>
        <v>0</v>
      </c>
    </row>
    <row r="62" spans="1:27" x14ac:dyDescent="0.35">
      <c r="A62" s="7"/>
      <c r="B62" s="5" t="s">
        <v>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P62" s="7"/>
      <c r="Q62" s="5" t="s">
        <v>9</v>
      </c>
      <c r="R62" s="6">
        <f t="shared" si="42"/>
        <v>0</v>
      </c>
      <c r="S62" s="6">
        <f t="shared" si="43"/>
        <v>0</v>
      </c>
      <c r="T62" s="6">
        <f t="shared" si="44"/>
        <v>0</v>
      </c>
      <c r="U62" s="6">
        <f t="shared" si="45"/>
        <v>0</v>
      </c>
      <c r="V62" s="6">
        <f t="shared" si="46"/>
        <v>0</v>
      </c>
      <c r="W62" s="6">
        <f t="shared" si="47"/>
        <v>0</v>
      </c>
      <c r="X62" s="6">
        <f t="shared" si="48"/>
        <v>0</v>
      </c>
      <c r="Y62" s="6">
        <f t="shared" si="49"/>
        <v>0</v>
      </c>
      <c r="Z62" s="6">
        <f t="shared" si="50"/>
        <v>0</v>
      </c>
      <c r="AA62" s="6">
        <f t="shared" si="51"/>
        <v>0</v>
      </c>
    </row>
    <row r="63" spans="1:27" x14ac:dyDescent="0.35">
      <c r="A63" s="7"/>
      <c r="B63" s="5" t="s">
        <v>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28</v>
      </c>
      <c r="I63" s="2">
        <v>56</v>
      </c>
      <c r="J63" s="2">
        <v>0</v>
      </c>
      <c r="K63" s="2">
        <v>0</v>
      </c>
      <c r="L63" s="2">
        <v>0</v>
      </c>
      <c r="P63" s="7"/>
      <c r="Q63" s="5" t="s">
        <v>10</v>
      </c>
      <c r="R63" s="6">
        <f t="shared" si="42"/>
        <v>0</v>
      </c>
      <c r="S63" s="6">
        <f t="shared" si="43"/>
        <v>0</v>
      </c>
      <c r="T63" s="6">
        <f t="shared" si="44"/>
        <v>0</v>
      </c>
      <c r="U63" s="6">
        <f t="shared" si="45"/>
        <v>0</v>
      </c>
      <c r="V63" s="6">
        <f t="shared" si="46"/>
        <v>0</v>
      </c>
      <c r="W63" s="6">
        <f t="shared" si="47"/>
        <v>1.6018306636155606E-3</v>
      </c>
      <c r="X63" s="6">
        <f t="shared" si="48"/>
        <v>3.2036613272311211E-3</v>
      </c>
      <c r="Y63" s="6">
        <f t="shared" si="49"/>
        <v>0</v>
      </c>
      <c r="Z63" s="6">
        <f t="shared" si="50"/>
        <v>0</v>
      </c>
      <c r="AA63" s="6">
        <f t="shared" si="51"/>
        <v>0</v>
      </c>
    </row>
    <row r="64" spans="1:27" x14ac:dyDescent="0.35">
      <c r="A64" s="7"/>
      <c r="B64" s="5" t="s">
        <v>3</v>
      </c>
      <c r="C64" s="2">
        <v>0</v>
      </c>
      <c r="D64" s="2">
        <v>0</v>
      </c>
      <c r="E64" s="2">
        <v>0</v>
      </c>
      <c r="F64" s="2">
        <v>0</v>
      </c>
      <c r="G64" s="2">
        <v>148</v>
      </c>
      <c r="H64" s="2">
        <v>716</v>
      </c>
      <c r="I64" s="2">
        <v>63</v>
      </c>
      <c r="J64" s="2">
        <v>0</v>
      </c>
      <c r="K64" s="2">
        <v>0</v>
      </c>
      <c r="L64" s="2">
        <v>0</v>
      </c>
      <c r="P64" s="7"/>
      <c r="Q64" s="5" t="s">
        <v>3</v>
      </c>
      <c r="R64" s="6">
        <f t="shared" si="42"/>
        <v>0</v>
      </c>
      <c r="S64" s="6">
        <f t="shared" si="43"/>
        <v>0</v>
      </c>
      <c r="T64" s="6">
        <f t="shared" si="44"/>
        <v>0</v>
      </c>
      <c r="U64" s="6">
        <f t="shared" si="45"/>
        <v>0</v>
      </c>
      <c r="V64" s="6">
        <f t="shared" si="46"/>
        <v>8.4668192219679635E-3</v>
      </c>
      <c r="W64" s="6">
        <f t="shared" si="47"/>
        <v>4.0961098398169339E-2</v>
      </c>
      <c r="X64" s="6">
        <f t="shared" si="48"/>
        <v>3.6041189931350116E-3</v>
      </c>
      <c r="Y64" s="6">
        <f t="shared" si="49"/>
        <v>0</v>
      </c>
      <c r="Z64" s="6">
        <f t="shared" si="50"/>
        <v>0</v>
      </c>
      <c r="AA64" s="6">
        <f t="shared" si="51"/>
        <v>0</v>
      </c>
    </row>
    <row r="65" spans="1:27" x14ac:dyDescent="0.35">
      <c r="A65" s="7"/>
      <c r="B65" s="5" t="s">
        <v>2</v>
      </c>
      <c r="C65" s="2">
        <v>0</v>
      </c>
      <c r="D65" s="2">
        <v>0</v>
      </c>
      <c r="E65" s="2">
        <v>0</v>
      </c>
      <c r="F65" s="2">
        <v>1398</v>
      </c>
      <c r="G65" s="2">
        <v>3070</v>
      </c>
      <c r="H65" s="2">
        <v>1108</v>
      </c>
      <c r="I65" s="2">
        <v>53</v>
      </c>
      <c r="J65" s="2">
        <v>2</v>
      </c>
      <c r="K65" s="2">
        <v>0</v>
      </c>
      <c r="L65" s="2">
        <v>0</v>
      </c>
      <c r="P65" s="7"/>
      <c r="Q65" s="5" t="s">
        <v>2</v>
      </c>
      <c r="R65" s="6">
        <f t="shared" si="42"/>
        <v>0</v>
      </c>
      <c r="S65" s="6">
        <f t="shared" si="43"/>
        <v>0</v>
      </c>
      <c r="T65" s="6">
        <f t="shared" si="44"/>
        <v>0</v>
      </c>
      <c r="U65" s="6">
        <f t="shared" si="45"/>
        <v>7.9977116704805493E-2</v>
      </c>
      <c r="V65" s="6">
        <f t="shared" si="46"/>
        <v>0.17562929061784896</v>
      </c>
      <c r="W65" s="6">
        <f t="shared" si="47"/>
        <v>6.3386727688787184E-2</v>
      </c>
      <c r="X65" s="6">
        <f t="shared" si="48"/>
        <v>3.0320366132723111E-3</v>
      </c>
      <c r="Y65" s="6">
        <f t="shared" si="49"/>
        <v>1.1441647597254005E-4</v>
      </c>
      <c r="Z65" s="6">
        <f t="shared" si="50"/>
        <v>0</v>
      </c>
      <c r="AA65" s="6">
        <f t="shared" si="51"/>
        <v>0</v>
      </c>
    </row>
    <row r="66" spans="1:27" x14ac:dyDescent="0.35">
      <c r="A66" s="7"/>
      <c r="B66" s="4" t="s">
        <v>1</v>
      </c>
      <c r="C66" s="2">
        <v>3</v>
      </c>
      <c r="D66" s="2">
        <v>0</v>
      </c>
      <c r="E66" s="2">
        <v>619</v>
      </c>
      <c r="F66" s="2">
        <v>7185</v>
      </c>
      <c r="G66" s="2">
        <v>2360</v>
      </c>
      <c r="H66" s="2">
        <v>600</v>
      </c>
      <c r="I66" s="2">
        <v>64</v>
      </c>
      <c r="J66" s="2">
        <v>7</v>
      </c>
      <c r="K66" s="2">
        <v>0</v>
      </c>
      <c r="L66" s="2">
        <v>0</v>
      </c>
      <c r="P66" s="7"/>
      <c r="Q66" s="4" t="s">
        <v>1</v>
      </c>
      <c r="R66" s="6">
        <f t="shared" si="42"/>
        <v>1.7162471395881006E-4</v>
      </c>
      <c r="S66" s="6">
        <f t="shared" si="43"/>
        <v>0</v>
      </c>
      <c r="T66" s="6">
        <f t="shared" si="44"/>
        <v>3.5411899313501145E-2</v>
      </c>
      <c r="U66" s="6">
        <f t="shared" si="45"/>
        <v>0.41104118993135014</v>
      </c>
      <c r="V66" s="6">
        <f t="shared" si="46"/>
        <v>0.13501144164759726</v>
      </c>
      <c r="W66" s="6">
        <f t="shared" si="47"/>
        <v>3.4324942791762014E-2</v>
      </c>
      <c r="X66" s="6">
        <f t="shared" si="48"/>
        <v>3.6613272311212816E-3</v>
      </c>
      <c r="Y66" s="6">
        <f t="shared" si="49"/>
        <v>4.0045766590389014E-4</v>
      </c>
      <c r="Z66" s="6">
        <f t="shared" si="50"/>
        <v>0</v>
      </c>
      <c r="AA66" s="6">
        <f t="shared" si="51"/>
        <v>0</v>
      </c>
    </row>
    <row r="67" spans="1:27" x14ac:dyDescent="0.35">
      <c r="C67" s="4" t="s">
        <v>1</v>
      </c>
      <c r="D67" s="5" t="s">
        <v>2</v>
      </c>
      <c r="E67" s="5" t="s">
        <v>3</v>
      </c>
      <c r="F67" s="5" t="s">
        <v>10</v>
      </c>
      <c r="G67" s="5" t="s">
        <v>9</v>
      </c>
      <c r="H67" s="5" t="s">
        <v>8</v>
      </c>
      <c r="I67" s="5" t="s">
        <v>7</v>
      </c>
      <c r="J67" s="5" t="s">
        <v>6</v>
      </c>
      <c r="K67" s="5" t="s">
        <v>5</v>
      </c>
      <c r="L67" s="5" t="s">
        <v>4</v>
      </c>
      <c r="R67" s="4" t="s">
        <v>1</v>
      </c>
      <c r="S67" s="5" t="s">
        <v>2</v>
      </c>
      <c r="T67" s="5" t="s">
        <v>3</v>
      </c>
      <c r="U67" s="5" t="s">
        <v>10</v>
      </c>
      <c r="V67" s="5" t="s">
        <v>9</v>
      </c>
      <c r="W67" s="5" t="s">
        <v>8</v>
      </c>
      <c r="X67" s="5" t="s">
        <v>7</v>
      </c>
      <c r="Y67" s="5" t="s">
        <v>6</v>
      </c>
      <c r="Z67" s="5" t="s">
        <v>5</v>
      </c>
      <c r="AA67" s="5" t="s">
        <v>4</v>
      </c>
    </row>
    <row r="68" spans="1:27" x14ac:dyDescent="0.35">
      <c r="C68" s="8" t="s">
        <v>12</v>
      </c>
      <c r="D68" s="8"/>
      <c r="E68" s="8"/>
      <c r="F68" s="8"/>
      <c r="G68" s="8"/>
      <c r="H68" s="8"/>
      <c r="I68" s="8"/>
      <c r="J68" s="8"/>
      <c r="K68" s="8"/>
      <c r="L68" s="8"/>
      <c r="R68" s="8" t="s">
        <v>12</v>
      </c>
      <c r="S68" s="8"/>
      <c r="T68" s="8"/>
      <c r="U68" s="8"/>
      <c r="V68" s="8"/>
      <c r="W68" s="8"/>
      <c r="X68" s="8"/>
      <c r="Y68" s="8"/>
      <c r="Z68" s="8"/>
      <c r="AA68" s="8"/>
    </row>
  </sheetData>
  <mergeCells count="20">
    <mergeCell ref="P3:P12"/>
    <mergeCell ref="P16:P25"/>
    <mergeCell ref="P29:P38"/>
    <mergeCell ref="P42:P51"/>
    <mergeCell ref="A3:A12"/>
    <mergeCell ref="C14:L14"/>
    <mergeCell ref="A16:A25"/>
    <mergeCell ref="A29:A38"/>
    <mergeCell ref="A42:A51"/>
    <mergeCell ref="A57:A66"/>
    <mergeCell ref="C68:L68"/>
    <mergeCell ref="P57:P66"/>
    <mergeCell ref="R68:AA68"/>
    <mergeCell ref="R14:AA14"/>
    <mergeCell ref="R27:AA27"/>
    <mergeCell ref="C27:L27"/>
    <mergeCell ref="C40:L40"/>
    <mergeCell ref="R40:AA40"/>
    <mergeCell ref="C53:L53"/>
    <mergeCell ref="R53:AA53"/>
  </mergeCells>
  <conditionalFormatting sqref="R3:AA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353da0-582f-4bd2-bd23-2c72e7c16b1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155E9EBFEA34791707673307ED187" ma:contentTypeVersion="18" ma:contentTypeDescription="Create a new document." ma:contentTypeScope="" ma:versionID="fb4fe4f26778b4f59f46e6c7fc34dacb">
  <xsd:schema xmlns:xsd="http://www.w3.org/2001/XMLSchema" xmlns:xs="http://www.w3.org/2001/XMLSchema" xmlns:p="http://schemas.microsoft.com/office/2006/metadata/properties" xmlns:ns3="87353da0-582f-4bd2-bd23-2c72e7c16b10" xmlns:ns4="1dc7aa16-5588-42a5-8e45-23fe1796a32a" targetNamespace="http://schemas.microsoft.com/office/2006/metadata/properties" ma:root="true" ma:fieldsID="54f193034197e43b044b4907b6c78132" ns3:_="" ns4:_="">
    <xsd:import namespace="87353da0-582f-4bd2-bd23-2c72e7c16b10"/>
    <xsd:import namespace="1dc7aa16-5588-42a5-8e45-23fe1796a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53da0-582f-4bd2-bd23-2c72e7c16b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7aa16-5588-42a5-8e45-23fe1796a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A9BBEE-80A3-4366-BEAD-BF135E308B0D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1dc7aa16-5588-42a5-8e45-23fe1796a32a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7353da0-582f-4bd2-bd23-2c72e7c16b10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37F5755-C75F-4D99-AB36-07D97679FB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A1722-84C4-4617-AC5F-F9CF9167E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53da0-582f-4bd2-bd23-2c72e7c16b10"/>
    <ds:schemaRef ds:uri="1dc7aa16-5588-42a5-8e45-23fe1796a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Jenkin, Peter</dc:creator>
  <cp:lastModifiedBy>Jenkin, Peter</cp:lastModifiedBy>
  <dcterms:created xsi:type="dcterms:W3CDTF">2024-04-08T17:29:22Z</dcterms:created>
  <dcterms:modified xsi:type="dcterms:W3CDTF">2024-04-09T17:22:15Z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0x01010039E155E9EBFEA34791707673307ED187</vt:lpwstr>
  </property>
</Properties>
</file>