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24226"/>
  <mc:AlternateContent xmlns:mc="http://schemas.openxmlformats.org/markup-compatibility/2006">
    <mc:Choice Requires="x15">
      <x15ac:absPath xmlns:x15ac="http://schemas.microsoft.com/office/spreadsheetml/2010/11/ac" url="E:\Artifical Intelliganace\"/>
    </mc:Choice>
  </mc:AlternateContent>
  <xr:revisionPtr revIDLastSave="0" documentId="8_{9D3C1EA3-0533-4729-A31C-2A1D920C86E4}" xr6:coauthVersionLast="47" xr6:coauthVersionMax="47" xr10:uidLastSave="{00000000-0000-0000-0000-000000000000}"/>
  <bookViews>
    <workbookView xWindow="390" yWindow="390" windowWidth="21600" windowHeight="11325" xr2:uid="{00000000-000D-0000-FFFF-FFFF00000000}"/>
  </bookViews>
  <sheets>
    <sheet name="Sheet1" sheetId="1" r:id="rId1"/>
    <sheet name="Sheet2" sheetId="2" r:id="rId2"/>
    <sheet name="Sheet3" sheetId="3" r:id="rId3"/>
  </sheets>
  <definedNames>
    <definedName name="missing2" localSheetId="0">Sheet1!$C$409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46" i="1" l="1"/>
  <c r="F46" i="1"/>
  <c r="H46" i="1"/>
</calcChain>
</file>

<file path=xl/sharedStrings.xml><?xml version="1.0" encoding="utf-8"?>
<sst xmlns="http://schemas.openxmlformats.org/spreadsheetml/2006/main" count="402" uniqueCount="166">
  <si>
    <t>Training Dataset</t>
  </si>
  <si>
    <t>Color</t>
  </si>
  <si>
    <t>Diameter</t>
  </si>
  <si>
    <t>Label</t>
  </si>
  <si>
    <t>Red</t>
  </si>
  <si>
    <t>Yellow</t>
  </si>
  <si>
    <t>Apple</t>
  </si>
  <si>
    <t>Condition List</t>
  </si>
  <si>
    <t>Diameter == 3?</t>
  </si>
  <si>
    <t>Diameter == 1?</t>
  </si>
  <si>
    <t xml:space="preserve">Predict </t>
  </si>
  <si>
    <t>Yes</t>
  </si>
  <si>
    <t>Orange</t>
  </si>
  <si>
    <t>Cherry</t>
  </si>
  <si>
    <t>No</t>
  </si>
  <si>
    <t>Grows in Summer</t>
  </si>
  <si>
    <t>Color == Red?</t>
  </si>
  <si>
    <t>Color == Yellow?</t>
  </si>
  <si>
    <t xml:space="preserve"> Circle Shape</t>
  </si>
  <si>
    <t>Grows in Summer?</t>
  </si>
  <si>
    <t>Diameter = 3?</t>
  </si>
  <si>
    <t>Grows in Summer = Yes</t>
  </si>
  <si>
    <t>Shape = Circle</t>
  </si>
  <si>
    <r>
      <t xml:space="preserve">Color: </t>
    </r>
    <r>
      <rPr>
        <sz val="11"/>
        <color rgb="FFFF0000"/>
        <rFont val="Calibri"/>
        <family val="2"/>
        <scheme val="minor"/>
      </rPr>
      <t>missing</t>
    </r>
  </si>
  <si>
    <t>ID</t>
  </si>
  <si>
    <t>Btstrp1</t>
  </si>
  <si>
    <t>Btstrp2</t>
  </si>
  <si>
    <t>Btstrp3</t>
  </si>
  <si>
    <t>Cnd ID 
for Btstrp1</t>
  </si>
  <si>
    <t>Cnd ID 
for Btstrp2</t>
  </si>
  <si>
    <t>Cnd ID 
for Btstrp3</t>
  </si>
  <si>
    <t xml:space="preserve">Step 2 Build up 3 decision trees </t>
  </si>
  <si>
    <t xml:space="preserve">Decision Tree 1 for Btstrp1 and 1st condition list </t>
  </si>
  <si>
    <t>Impurity of root</t>
  </si>
  <si>
    <t xml:space="preserve">         = 64/100 = 0.64</t>
  </si>
  <si>
    <r>
      <rPr>
        <b/>
        <sz val="11"/>
        <color theme="1"/>
        <rFont val="Calibri"/>
        <family val="2"/>
        <scheme val="minor"/>
      </rPr>
      <t>imp.</t>
    </r>
    <r>
      <rPr>
        <sz val="11"/>
        <color theme="1"/>
        <rFont val="Calibri"/>
        <family val="2"/>
        <scheme val="minor"/>
      </rPr>
      <t xml:space="preserve"> = P(A)*(1-P(A)) + P(C)*(1-P(C)) + P(O)*(1-P(O))</t>
    </r>
  </si>
  <si>
    <r>
      <t xml:space="preserve">Ave. imp </t>
    </r>
    <r>
      <rPr>
        <sz val="11"/>
        <color theme="1"/>
        <rFont val="Calibri"/>
        <family val="2"/>
        <scheme val="minor"/>
      </rPr>
      <t xml:space="preserve">= 10/10 * 0.64 = </t>
    </r>
    <r>
      <rPr>
        <b/>
        <sz val="11"/>
        <color rgb="FFFF0000"/>
        <rFont val="Calibri"/>
        <family val="2"/>
        <scheme val="minor"/>
      </rPr>
      <t>0.64</t>
    </r>
  </si>
  <si>
    <t xml:space="preserve">                 = 0.5</t>
  </si>
  <si>
    <r>
      <rPr>
        <b/>
        <sz val="11"/>
        <color theme="1"/>
        <rFont val="Calibri"/>
        <family val="2"/>
        <scheme val="minor"/>
      </rPr>
      <t>LHS imp.</t>
    </r>
    <r>
      <rPr>
        <sz val="11"/>
        <color theme="1"/>
        <rFont val="Calibri"/>
        <family val="2"/>
        <scheme val="minor"/>
      </rPr>
      <t xml:space="preserve"> = 0</t>
    </r>
  </si>
  <si>
    <r>
      <t xml:space="preserve">Ave. imp </t>
    </r>
    <r>
      <rPr>
        <sz val="11"/>
        <color theme="1"/>
        <rFont val="Calibri"/>
        <family val="2"/>
        <scheme val="minor"/>
      </rPr>
      <t xml:space="preserve">= 0 + 0.267 = </t>
    </r>
    <r>
      <rPr>
        <b/>
        <sz val="11"/>
        <color rgb="FFFF0000"/>
        <rFont val="Calibri"/>
        <family val="2"/>
        <scheme val="minor"/>
      </rPr>
      <t>0.267</t>
    </r>
  </si>
  <si>
    <r>
      <rPr>
        <b/>
        <sz val="11"/>
        <color theme="1"/>
        <rFont val="Calibri"/>
        <family val="2"/>
        <scheme val="minor"/>
      </rPr>
      <t xml:space="preserve">Info Gain </t>
    </r>
    <r>
      <rPr>
        <sz val="11"/>
        <color theme="1"/>
        <rFont val="Calibri"/>
        <family val="2"/>
        <scheme val="minor"/>
      </rPr>
      <t xml:space="preserve">= 0.64(imp. of root) - 0.267 = </t>
    </r>
    <r>
      <rPr>
        <b/>
        <sz val="11"/>
        <color rgb="FFFF0000"/>
        <rFont val="Calibri"/>
        <family val="2"/>
        <scheme val="minor"/>
      </rPr>
      <t>0.373</t>
    </r>
  </si>
  <si>
    <t xml:space="preserve">Comparison of Info Gain from 3 conditions </t>
  </si>
  <si>
    <t>Go to next checking condition</t>
  </si>
  <si>
    <t xml:space="preserve">Comparison of Info Gain from 2 conditions </t>
  </si>
  <si>
    <r>
      <t xml:space="preserve">Ave. imp </t>
    </r>
    <r>
      <rPr>
        <sz val="11"/>
        <color theme="1"/>
        <rFont val="Calibri"/>
        <family val="2"/>
        <scheme val="minor"/>
      </rPr>
      <t xml:space="preserve">= 0 + 0 = </t>
    </r>
    <r>
      <rPr>
        <b/>
        <sz val="11"/>
        <color rgb="FFFF0000"/>
        <rFont val="Calibri"/>
        <family val="2"/>
        <scheme val="minor"/>
      </rPr>
      <t>0</t>
    </r>
  </si>
  <si>
    <t>Taking either "is color yellow?" or "is shape circle?" as 2nd checking condition in decision tree</t>
  </si>
  <si>
    <r>
      <t>I will select "</t>
    </r>
    <r>
      <rPr>
        <b/>
        <sz val="11"/>
        <color rgb="FFFF0000"/>
        <rFont val="Calibri"/>
        <family val="2"/>
        <scheme val="minor"/>
      </rPr>
      <t>is color yellow?</t>
    </r>
    <r>
      <rPr>
        <b/>
        <sz val="11"/>
        <color theme="1"/>
        <rFont val="Calibri"/>
        <family val="2"/>
        <scheme val="minor"/>
      </rPr>
      <t xml:space="preserve">" </t>
    </r>
  </si>
  <si>
    <t xml:space="preserve">Decision Tree 2 for Btstrp2 and 2nd condition list </t>
  </si>
  <si>
    <t xml:space="preserve">         = 1/10*(1-1/10) + 8/10*(1-8/10) + 1/10*(1-1/10)</t>
  </si>
  <si>
    <t xml:space="preserve">         = 34/100 = 0.34</t>
  </si>
  <si>
    <r>
      <t xml:space="preserve">Ave. imp </t>
    </r>
    <r>
      <rPr>
        <sz val="11"/>
        <color theme="1"/>
        <rFont val="Calibri"/>
        <family val="2"/>
        <scheme val="minor"/>
      </rPr>
      <t xml:space="preserve">= 10/10 * 0.34 = </t>
    </r>
    <r>
      <rPr>
        <b/>
        <sz val="11"/>
        <color rgb="FFFF0000"/>
        <rFont val="Calibri"/>
        <family val="2"/>
        <scheme val="minor"/>
      </rPr>
      <t>0.34</t>
    </r>
  </si>
  <si>
    <r>
      <t xml:space="preserve">RHS imp. </t>
    </r>
    <r>
      <rPr>
        <sz val="11"/>
        <color theme="1"/>
        <rFont val="Calibri"/>
        <family val="2"/>
        <scheme val="minor"/>
      </rPr>
      <t xml:space="preserve">= 1/9*(1-1/9) + 8/9*(1-8/9) </t>
    </r>
  </si>
  <si>
    <t xml:space="preserve">                 = 16/81 = 0.198</t>
  </si>
  <si>
    <r>
      <rPr>
        <b/>
        <sz val="11"/>
        <color theme="1"/>
        <rFont val="Calibri"/>
        <family val="2"/>
        <scheme val="minor"/>
      </rPr>
      <t>LHS imp.</t>
    </r>
    <r>
      <rPr>
        <sz val="11"/>
        <color theme="1"/>
        <rFont val="Calibri"/>
        <family val="2"/>
        <scheme val="minor"/>
      </rPr>
      <t xml:space="preserve"> = 1/2*(1-1/2) + 1/2*(1-1/2) </t>
    </r>
  </si>
  <si>
    <t xml:space="preserve">                = 0.5</t>
  </si>
  <si>
    <r>
      <t xml:space="preserve">RHS imp. </t>
    </r>
    <r>
      <rPr>
        <sz val="11"/>
        <color theme="1"/>
        <rFont val="Calibri"/>
        <family val="2"/>
        <scheme val="minor"/>
      </rPr>
      <t xml:space="preserve">= 0 </t>
    </r>
  </si>
  <si>
    <r>
      <rPr>
        <b/>
        <sz val="11"/>
        <color theme="1"/>
        <rFont val="Calibri"/>
        <family val="2"/>
        <scheme val="minor"/>
      </rPr>
      <t xml:space="preserve">Info Gain </t>
    </r>
    <r>
      <rPr>
        <sz val="11"/>
        <color theme="1"/>
        <rFont val="Calibri"/>
        <family val="2"/>
        <scheme val="minor"/>
      </rPr>
      <t xml:space="preserve">= 0.34(imp. of root) - 0.1 = </t>
    </r>
    <r>
      <rPr>
        <b/>
        <sz val="11"/>
        <color rgb="FFFF0000"/>
        <rFont val="Calibri"/>
        <family val="2"/>
        <scheme val="minor"/>
      </rPr>
      <t>0.24</t>
    </r>
  </si>
  <si>
    <r>
      <t xml:space="preserve">RHS imp. </t>
    </r>
    <r>
      <rPr>
        <sz val="11"/>
        <color theme="1"/>
        <rFont val="Calibri"/>
        <family val="2"/>
        <scheme val="minor"/>
      </rPr>
      <t>= 8/9*(1-8/9) + 1/9*(1-1/9)</t>
    </r>
  </si>
  <si>
    <r>
      <rPr>
        <b/>
        <sz val="11"/>
        <color theme="1"/>
        <rFont val="Calibri"/>
        <family val="2"/>
        <scheme val="minor"/>
      </rPr>
      <t xml:space="preserve">Info Gain </t>
    </r>
    <r>
      <rPr>
        <sz val="11"/>
        <color theme="1"/>
        <rFont val="Calibri"/>
        <family val="2"/>
        <scheme val="minor"/>
      </rPr>
      <t xml:space="preserve">= 0.34(imp. of root) - 0.1782 = </t>
    </r>
    <r>
      <rPr>
        <b/>
        <sz val="11"/>
        <color rgb="FFFF0000"/>
        <rFont val="Calibri"/>
        <family val="2"/>
        <scheme val="minor"/>
      </rPr>
      <t>0.1618</t>
    </r>
  </si>
  <si>
    <r>
      <t>Taking either "</t>
    </r>
    <r>
      <rPr>
        <b/>
        <sz val="11"/>
        <color rgb="FFFF0000"/>
        <rFont val="Calibri"/>
        <family val="2"/>
        <scheme val="minor"/>
      </rPr>
      <t>is Diameter ==1</t>
    </r>
    <r>
      <rPr>
        <b/>
        <sz val="11"/>
        <color theme="1"/>
        <rFont val="Calibri"/>
        <family val="2"/>
        <scheme val="minor"/>
      </rPr>
      <t xml:space="preserve">" will get highest info gain </t>
    </r>
  </si>
  <si>
    <r>
      <rPr>
        <b/>
        <sz val="11"/>
        <color theme="1"/>
        <rFont val="Calibri"/>
        <family val="2"/>
        <scheme val="minor"/>
      </rPr>
      <t xml:space="preserve">Info Gain </t>
    </r>
    <r>
      <rPr>
        <sz val="11"/>
        <color theme="1"/>
        <rFont val="Calibri"/>
        <family val="2"/>
        <scheme val="minor"/>
      </rPr>
      <t xml:space="preserve">= 0.24(imp. of "Is diameter == 1?") - 0 = </t>
    </r>
    <r>
      <rPr>
        <b/>
        <sz val="11"/>
        <color rgb="FFFF0000"/>
        <rFont val="Calibri"/>
        <family val="2"/>
        <scheme val="minor"/>
      </rPr>
      <t>0.24</t>
    </r>
  </si>
  <si>
    <t>Taking either "is color red" or "Grows in Summer?" as 2nd checking condition in decision tree</t>
  </si>
  <si>
    <r>
      <t>I will select "</t>
    </r>
    <r>
      <rPr>
        <b/>
        <sz val="11"/>
        <color rgb="FFFF0000"/>
        <rFont val="Calibri"/>
        <family val="2"/>
        <scheme val="minor"/>
      </rPr>
      <t>Grows in Summer ?</t>
    </r>
    <r>
      <rPr>
        <b/>
        <sz val="11"/>
        <color theme="1"/>
        <rFont val="Calibri"/>
        <family val="2"/>
        <scheme val="minor"/>
      </rPr>
      <t xml:space="preserve">" </t>
    </r>
  </si>
  <si>
    <t xml:space="preserve">Decision Tree 3 for Btstrp3 and 3rd condition list </t>
  </si>
  <si>
    <t xml:space="preserve">         = 2/10*(1-2/10) + 4/10*(1-8/10) + 4/10*(1-4/10)</t>
  </si>
  <si>
    <r>
      <t xml:space="preserve">RHS imp. </t>
    </r>
    <r>
      <rPr>
        <sz val="11"/>
        <color theme="1"/>
        <rFont val="Calibri"/>
        <family val="2"/>
        <scheme val="minor"/>
      </rPr>
      <t xml:space="preserve">= 2/6*(1-2/6) + 4/6*(1-4/6) </t>
    </r>
  </si>
  <si>
    <t xml:space="preserve">                 = 16/36 = 0.4444</t>
  </si>
  <si>
    <r>
      <rPr>
        <b/>
        <sz val="11"/>
        <color theme="1"/>
        <rFont val="Calibri"/>
        <family val="2"/>
        <scheme val="minor"/>
      </rPr>
      <t>LHS imp.</t>
    </r>
    <r>
      <rPr>
        <sz val="11"/>
        <color theme="1"/>
        <rFont val="Calibri"/>
        <family val="2"/>
        <scheme val="minor"/>
      </rPr>
      <t xml:space="preserve"> = 2/6*(1-2/6) + 4/6*(1-4/6)</t>
    </r>
  </si>
  <si>
    <r>
      <t xml:space="preserve">RHS imp. </t>
    </r>
    <r>
      <rPr>
        <sz val="11"/>
        <color theme="1"/>
        <rFont val="Calibri"/>
        <family val="2"/>
        <scheme val="minor"/>
      </rPr>
      <t>= 0</t>
    </r>
  </si>
  <si>
    <r>
      <rPr>
        <b/>
        <sz val="11"/>
        <color theme="1"/>
        <rFont val="Calibri"/>
        <family val="2"/>
        <scheme val="minor"/>
      </rPr>
      <t>RHS imp.</t>
    </r>
    <r>
      <rPr>
        <sz val="11"/>
        <color theme="1"/>
        <rFont val="Calibri"/>
        <family val="2"/>
        <scheme val="minor"/>
      </rPr>
      <t xml:space="preserve"> = 4/8*(1-4/8) + 4/8*(1-4/8)</t>
    </r>
  </si>
  <si>
    <r>
      <rPr>
        <b/>
        <sz val="11"/>
        <color theme="1"/>
        <rFont val="Calibri"/>
        <family val="2"/>
        <scheme val="minor"/>
      </rPr>
      <t xml:space="preserve">Info Gain </t>
    </r>
    <r>
      <rPr>
        <sz val="11"/>
        <color theme="1"/>
        <rFont val="Calibri"/>
        <family val="2"/>
        <scheme val="minor"/>
      </rPr>
      <t xml:space="preserve">= 0.64(imp. of root) - 0.4 = </t>
    </r>
    <r>
      <rPr>
        <b/>
        <sz val="11"/>
        <color rgb="FFFF0000"/>
        <rFont val="Calibri"/>
        <family val="2"/>
        <scheme val="minor"/>
      </rPr>
      <t>0.24</t>
    </r>
  </si>
  <si>
    <t>Taking either "is diameter ==3?" or "is color yellow?" as 1st checking condition in decision tree</t>
  </si>
  <si>
    <r>
      <rPr>
        <b/>
        <sz val="11"/>
        <color theme="1"/>
        <rFont val="Calibri"/>
        <family val="2"/>
        <scheme val="minor"/>
      </rPr>
      <t xml:space="preserve">Info Gain </t>
    </r>
    <r>
      <rPr>
        <sz val="11"/>
        <color theme="1"/>
        <rFont val="Calibri"/>
        <family val="2"/>
        <scheme val="minor"/>
      </rPr>
      <t xml:space="preserve">= 0.373(imp. of "is color yellow?") - 0 = </t>
    </r>
    <r>
      <rPr>
        <b/>
        <sz val="11"/>
        <color rgb="FFFF0000"/>
        <rFont val="Calibri"/>
        <family val="2"/>
        <scheme val="minor"/>
      </rPr>
      <t>0.373</t>
    </r>
  </si>
  <si>
    <r>
      <t>I will select "</t>
    </r>
    <r>
      <rPr>
        <b/>
        <sz val="11"/>
        <color rgb="FFFF0000"/>
        <rFont val="Calibri"/>
        <family val="2"/>
        <scheme val="minor"/>
      </rPr>
      <t>is diameter == 3?</t>
    </r>
    <r>
      <rPr>
        <b/>
        <sz val="11"/>
        <color theme="1"/>
        <rFont val="Calibri"/>
        <family val="2"/>
        <scheme val="minor"/>
      </rPr>
      <t xml:space="preserve">" </t>
    </r>
  </si>
  <si>
    <t>Finally, 3 decision trees are as follows</t>
  </si>
  <si>
    <t>Decision Tree 1</t>
  </si>
  <si>
    <t>Decision Tree 2</t>
  </si>
  <si>
    <t>Decision Tree 3</t>
  </si>
  <si>
    <t>Missing value replacement for the training set</t>
  </si>
  <si>
    <t>Now iterate-construct a forest again using these newly filled in values, find new fills and iterate again. Our experience is that 4-6 iterations are enough.</t>
  </si>
  <si>
    <t>Missing value replacement for the test set</t>
  </si>
  <si>
    <t>When there is a test set, there are two different methods of replacement depending on whether labels exist for the test set.</t>
  </si>
  <si>
    <t>If they do, then the fills derived from the training set are used as replacements. If labels no not exist, then each case in the test set is replicated nclass times (nclass= number of classes). The first replicate of a case is assumed to be class 1 and the class one fills used to replace missing values. The 2nd replicate is assumed class 2 and the class 2 fills used on it.</t>
  </si>
  <si>
    <t>This augmented test set is run down the tree. In each set of replicates, the one receiving the most votes determines the class of the original case.</t>
  </si>
  <si>
    <t>The second way of replacing missing values is computationally more expensive but has given better performance than the first, even with large amounts of missing data. It replaces missing values only in the training set. It begins by doing a rough and inaccurate filling in of the missing values. Then it does a forest run and computes proximities.</t>
  </si>
  <si>
    <t>Step 4 Preprocess sample values for predicteion</t>
  </si>
  <si>
    <r>
      <t xml:space="preserve">From above suggestions, for missing categorical(aka, qualitative) value, color, it will be replace by the most frequent non-missing value, which is color = </t>
    </r>
    <r>
      <rPr>
        <b/>
        <sz val="11"/>
        <color rgb="FFFF0000"/>
        <rFont val="Calibri"/>
        <family val="2"/>
        <scheme val="minor"/>
      </rPr>
      <t>Red</t>
    </r>
  </si>
  <si>
    <t>Step 5 Predict by above 3 decision trees</t>
  </si>
  <si>
    <r>
      <t>Majority of results is</t>
    </r>
    <r>
      <rPr>
        <b/>
        <sz val="11"/>
        <color rgb="FFFF0000"/>
        <rFont val="Calibri"/>
        <family val="2"/>
        <scheme val="minor"/>
      </rPr>
      <t xml:space="preserve"> Apple,</t>
    </r>
    <r>
      <rPr>
        <b/>
        <sz val="11"/>
        <rFont val="Calibri"/>
        <family val="2"/>
        <scheme val="minor"/>
      </rPr>
      <t xml:space="preserve"> and so predictd label is</t>
    </r>
    <r>
      <rPr>
        <b/>
        <sz val="11"/>
        <color rgb="FFFF0000"/>
        <rFont val="Calibri"/>
        <family val="2"/>
        <scheme val="minor"/>
      </rPr>
      <t xml:space="preserve"> Apple</t>
    </r>
  </si>
  <si>
    <t>Pros</t>
  </si>
  <si>
    <t>Decision trees are easy to interpret and visualize.</t>
  </si>
  <si>
    <t>It can easily capture Non-linear patterns.</t>
  </si>
  <si>
    <t>It requires fewer data preprocessing from the user, for example, there is no need to normalize columns.</t>
  </si>
  <si>
    <t>It can be used for feature engineering such as predicting missing values, suitable for variable selection.</t>
  </si>
  <si>
    <t>The decision tree has no assumptions about distribution because of the non-parametric nature of the algorithm. (Source)</t>
  </si>
  <si>
    <t>Cons</t>
  </si>
  <si>
    <t>Sensitive to noisy data. It can overfit noisy data.</t>
  </si>
  <si>
    <t>Decision trees are biased with imbalance dataset, so it is recommended that balance out the dataset before creating the decision tree.</t>
  </si>
  <si>
    <r>
      <t xml:space="preserve">Step1 </t>
    </r>
    <r>
      <rPr>
        <b/>
        <sz val="11"/>
        <color rgb="FFFF0000"/>
        <rFont val="Arial"/>
        <family val="2"/>
      </rPr>
      <t>Randomly</t>
    </r>
    <r>
      <rPr>
        <b/>
        <sz val="11"/>
        <color theme="1"/>
        <rFont val="Arial"/>
        <family val="2"/>
      </rPr>
      <t xml:space="preserve"> create bootstrapping subsets from training set; and </t>
    </r>
    <r>
      <rPr>
        <b/>
        <sz val="11"/>
        <color rgb="FFFF0000"/>
        <rFont val="Arial"/>
        <family val="2"/>
      </rPr>
      <t>randomly</t>
    </r>
    <r>
      <rPr>
        <b/>
        <sz val="11"/>
        <color theme="1"/>
        <rFont val="Arial"/>
        <family val="2"/>
      </rPr>
      <t xml:space="preserve"> take sqrt(n) = sqrt(6) = 3 features from condition list 0 ~ 5 for each </t>
    </r>
    <r>
      <rPr>
        <b/>
        <sz val="11"/>
        <color rgb="FFFF0000"/>
        <rFont val="Arial"/>
        <family val="2"/>
      </rPr>
      <t>Btstrp</t>
    </r>
  </si>
  <si>
    <r>
      <t xml:space="preserve">Color: </t>
    </r>
    <r>
      <rPr>
        <b/>
        <sz val="11"/>
        <color theme="1"/>
        <rFont val="Calibri"/>
        <family val="2"/>
        <scheme val="minor"/>
      </rPr>
      <t xml:space="preserve"> </t>
    </r>
    <r>
      <rPr>
        <b/>
        <sz val="11"/>
        <color rgb="FFFFC000"/>
        <rFont val="Calibri"/>
        <family val="2"/>
        <scheme val="minor"/>
      </rPr>
      <t>Yellow</t>
    </r>
  </si>
  <si>
    <r>
      <t xml:space="preserve">Color:  </t>
    </r>
    <r>
      <rPr>
        <b/>
        <sz val="11"/>
        <color theme="1"/>
        <rFont val="Calibri"/>
        <family val="2"/>
        <scheme val="minor"/>
      </rPr>
      <t xml:space="preserve"> </t>
    </r>
    <r>
      <rPr>
        <b/>
        <sz val="11"/>
        <color rgb="FFFF0000"/>
        <rFont val="Calibri"/>
        <family val="2"/>
        <scheme val="minor"/>
      </rPr>
      <t>Red</t>
    </r>
  </si>
  <si>
    <t>If the missing value is replaced with Yellow, what will happen from above 3 decision trees?</t>
  </si>
  <si>
    <r>
      <rPr>
        <b/>
        <sz val="11"/>
        <rFont val="Calibri"/>
        <family val="2"/>
        <scheme val="minor"/>
      </rPr>
      <t>So predictd label is</t>
    </r>
    <r>
      <rPr>
        <b/>
        <sz val="11"/>
        <color rgb="FFFF0000"/>
        <rFont val="Calibri"/>
        <family val="2"/>
        <scheme val="minor"/>
      </rPr>
      <t xml:space="preserve"> </t>
    </r>
    <r>
      <rPr>
        <b/>
        <sz val="11"/>
        <color rgb="FFFFC000"/>
        <rFont val="Calibri"/>
        <family val="2"/>
        <scheme val="minor"/>
      </rPr>
      <t>Orange</t>
    </r>
  </si>
  <si>
    <r>
      <t xml:space="preserve">Random forests has two ways of replacing missing values. The first way is fast. If the mth variable is </t>
    </r>
    <r>
      <rPr>
        <b/>
        <sz val="11"/>
        <color rgb="FFFF0000"/>
        <rFont val="Calibri"/>
        <family val="2"/>
        <scheme val="minor"/>
      </rPr>
      <t>not categorical</t>
    </r>
    <r>
      <rPr>
        <sz val="11"/>
        <color theme="1"/>
        <rFont val="Calibri"/>
        <family val="2"/>
        <scheme val="minor"/>
      </rPr>
      <t xml:space="preserve">, the method computes the </t>
    </r>
    <r>
      <rPr>
        <b/>
        <sz val="11"/>
        <color rgb="FFFF0000"/>
        <rFont val="Calibri"/>
        <family val="2"/>
        <scheme val="minor"/>
      </rPr>
      <t>median</t>
    </r>
    <r>
      <rPr>
        <sz val="11"/>
        <color theme="1"/>
        <rFont val="Calibri"/>
        <family val="2"/>
        <scheme val="minor"/>
      </rPr>
      <t xml:space="preserve"> of all values of this variable in class j, then it uses this value to replace all missing values of the mth variable in class j. If the mth variable is categorical(aka,</t>
    </r>
    <r>
      <rPr>
        <sz val="11"/>
        <color rgb="FFFF0000"/>
        <rFont val="Calibri"/>
        <family val="2"/>
        <scheme val="minor"/>
      </rPr>
      <t xml:space="preserve"> </t>
    </r>
    <r>
      <rPr>
        <b/>
        <sz val="11"/>
        <color rgb="FFFF0000"/>
        <rFont val="Calibri"/>
        <family val="2"/>
        <scheme val="minor"/>
      </rPr>
      <t>qualitative</t>
    </r>
    <r>
      <rPr>
        <sz val="11"/>
        <color theme="1"/>
        <rFont val="Calibri"/>
        <family val="2"/>
        <scheme val="minor"/>
      </rPr>
      <t>), the replacement is the most frequent non-missing value in class j. These replacement values are called fills.</t>
    </r>
  </si>
  <si>
    <r>
      <t>If x(m,n) is a missing continuous value, estimate its fill as an average over the non-missing values of the mth variables weighted by the proximities between the nth case and the non-missing value case. If it is a</t>
    </r>
    <r>
      <rPr>
        <b/>
        <sz val="11"/>
        <color rgb="FFFF0000"/>
        <rFont val="Calibri"/>
        <family val="2"/>
        <scheme val="minor"/>
      </rPr>
      <t xml:space="preserve"> missing categorical</t>
    </r>
    <r>
      <rPr>
        <sz val="11"/>
        <color theme="1"/>
        <rFont val="Calibri"/>
        <family val="2"/>
        <scheme val="minor"/>
      </rPr>
      <t xml:space="preserve"> variable, replace it by the </t>
    </r>
    <r>
      <rPr>
        <b/>
        <sz val="11"/>
        <color rgb="FFFF0000"/>
        <rFont val="Calibri"/>
        <family val="2"/>
        <scheme val="minor"/>
      </rPr>
      <t>most frequent</t>
    </r>
    <r>
      <rPr>
        <sz val="11"/>
        <color rgb="FFFF0000"/>
        <rFont val="Calibri"/>
        <family val="2"/>
        <scheme val="minor"/>
      </rPr>
      <t xml:space="preserve"> </t>
    </r>
    <r>
      <rPr>
        <sz val="11"/>
        <color theme="1"/>
        <rFont val="Calibri"/>
        <family val="2"/>
        <scheme val="minor"/>
      </rPr>
      <t>non-missing value where frequency is weighted by proximity.</t>
    </r>
  </si>
  <si>
    <r>
      <t xml:space="preserve">RHS. Ave imp </t>
    </r>
    <r>
      <rPr>
        <sz val="11"/>
        <color theme="1"/>
        <rFont val="Calibri"/>
        <family val="2"/>
        <scheme val="minor"/>
      </rPr>
      <t xml:space="preserve">= 6/10 * 0.4444 = </t>
    </r>
    <r>
      <rPr>
        <b/>
        <sz val="11"/>
        <color rgb="FFFF0000"/>
        <rFont val="Calibri"/>
        <family val="2"/>
        <scheme val="minor"/>
      </rPr>
      <t>0.267</t>
    </r>
  </si>
  <si>
    <r>
      <t xml:space="preserve">LHS. Ave imp </t>
    </r>
    <r>
      <rPr>
        <sz val="11"/>
        <color theme="1"/>
        <rFont val="Calibri"/>
        <family val="2"/>
        <scheme val="minor"/>
      </rPr>
      <t xml:space="preserve">= 4/10 * 0 = </t>
    </r>
    <r>
      <rPr>
        <b/>
        <sz val="11"/>
        <color rgb="FFFF0000"/>
        <rFont val="Calibri"/>
        <family val="2"/>
        <scheme val="minor"/>
      </rPr>
      <t>0</t>
    </r>
  </si>
  <si>
    <r>
      <t xml:space="preserve">LHS. Ave imp </t>
    </r>
    <r>
      <rPr>
        <sz val="11"/>
        <color theme="1"/>
        <rFont val="Calibri"/>
        <family val="2"/>
        <scheme val="minor"/>
      </rPr>
      <t xml:space="preserve">= 2/10 * 0 = </t>
    </r>
    <r>
      <rPr>
        <b/>
        <sz val="11"/>
        <color rgb="FFFF0000"/>
        <rFont val="Calibri"/>
        <family val="2"/>
        <scheme val="minor"/>
      </rPr>
      <t>0</t>
    </r>
  </si>
  <si>
    <r>
      <t xml:space="preserve">Total Ave. imp </t>
    </r>
    <r>
      <rPr>
        <sz val="11"/>
        <color theme="1"/>
        <rFont val="Calibri"/>
        <family val="2"/>
        <scheme val="minor"/>
      </rPr>
      <t xml:space="preserve">= 0 + 0 = </t>
    </r>
    <r>
      <rPr>
        <b/>
        <sz val="11"/>
        <color rgb="FFFF0000"/>
        <rFont val="Calibri"/>
        <family val="2"/>
        <scheme val="minor"/>
      </rPr>
      <t>0</t>
    </r>
  </si>
  <si>
    <r>
      <t xml:space="preserve">LHS. Ave imp </t>
    </r>
    <r>
      <rPr>
        <sz val="11"/>
        <color theme="1"/>
        <rFont val="Calibri"/>
        <family val="2"/>
        <scheme val="minor"/>
      </rPr>
      <t xml:space="preserve">= 1/10 * 0 = </t>
    </r>
    <r>
      <rPr>
        <b/>
        <sz val="11"/>
        <color rgb="FFFF0000"/>
        <rFont val="Calibri"/>
        <family val="2"/>
        <scheme val="minor"/>
      </rPr>
      <t>0</t>
    </r>
  </si>
  <si>
    <r>
      <t xml:space="preserve">RHS. Ave imp </t>
    </r>
    <r>
      <rPr>
        <sz val="11"/>
        <color theme="1"/>
        <rFont val="Calibri"/>
        <family val="2"/>
        <scheme val="minor"/>
      </rPr>
      <t xml:space="preserve">= 9/10 * 0.198 = </t>
    </r>
    <r>
      <rPr>
        <b/>
        <sz val="11"/>
        <color rgb="FFFF0000"/>
        <rFont val="Calibri"/>
        <family val="2"/>
        <scheme val="minor"/>
      </rPr>
      <t>0.1782</t>
    </r>
  </si>
  <si>
    <r>
      <t xml:space="preserve">Total Ave. imp </t>
    </r>
    <r>
      <rPr>
        <sz val="11"/>
        <color theme="1"/>
        <rFont val="Calibri"/>
        <family val="2"/>
        <scheme val="minor"/>
      </rPr>
      <t xml:space="preserve">= 0 + 0.1782 = </t>
    </r>
    <r>
      <rPr>
        <b/>
        <sz val="11"/>
        <color rgb="FFFF0000"/>
        <rFont val="Calibri"/>
        <family val="2"/>
        <scheme val="minor"/>
      </rPr>
      <t>0.1782</t>
    </r>
  </si>
  <si>
    <r>
      <t xml:space="preserve">LHS. Ave imp </t>
    </r>
    <r>
      <rPr>
        <sz val="11"/>
        <color theme="1"/>
        <rFont val="Calibri"/>
        <family val="2"/>
        <scheme val="minor"/>
      </rPr>
      <t xml:space="preserve">= 2/10 * 0.5 = </t>
    </r>
    <r>
      <rPr>
        <b/>
        <sz val="11"/>
        <color rgb="FFFF0000"/>
        <rFont val="Calibri"/>
        <family val="2"/>
        <scheme val="minor"/>
      </rPr>
      <t>0.1</t>
    </r>
  </si>
  <si>
    <r>
      <t xml:space="preserve">RHS. Ave imp </t>
    </r>
    <r>
      <rPr>
        <sz val="11"/>
        <color theme="1"/>
        <rFont val="Calibri"/>
        <family val="2"/>
        <scheme val="minor"/>
      </rPr>
      <t xml:space="preserve">= 8/10 * 0 = </t>
    </r>
    <r>
      <rPr>
        <b/>
        <sz val="11"/>
        <color rgb="FFFF0000"/>
        <rFont val="Calibri"/>
        <family val="2"/>
        <scheme val="minor"/>
      </rPr>
      <t>0</t>
    </r>
  </si>
  <si>
    <r>
      <t xml:space="preserve">Total Ave. imp </t>
    </r>
    <r>
      <rPr>
        <sz val="11"/>
        <color theme="1"/>
        <rFont val="Calibri"/>
        <family val="2"/>
        <scheme val="minor"/>
      </rPr>
      <t xml:space="preserve">= 0.1 + 0 = </t>
    </r>
    <r>
      <rPr>
        <b/>
        <sz val="11"/>
        <color rgb="FFFF0000"/>
        <rFont val="Calibri"/>
        <family val="2"/>
        <scheme val="minor"/>
      </rPr>
      <t>0.1</t>
    </r>
  </si>
  <si>
    <r>
      <t xml:space="preserve">LHS. Ave imp </t>
    </r>
    <r>
      <rPr>
        <sz val="11"/>
        <color theme="1"/>
        <rFont val="Calibri"/>
        <family val="2"/>
        <scheme val="minor"/>
      </rPr>
      <t xml:space="preserve">= 6/10 * 0.4444 = </t>
    </r>
    <r>
      <rPr>
        <b/>
        <sz val="11"/>
        <color rgb="FFFF0000"/>
        <rFont val="Calibri"/>
        <family val="2"/>
        <scheme val="minor"/>
      </rPr>
      <t>0.267</t>
    </r>
  </si>
  <si>
    <r>
      <t xml:space="preserve">RHS. Ave imp </t>
    </r>
    <r>
      <rPr>
        <sz val="11"/>
        <color theme="1"/>
        <rFont val="Calibri"/>
        <family val="2"/>
        <scheme val="minor"/>
      </rPr>
      <t xml:space="preserve">= 4/10 * 0 = </t>
    </r>
    <r>
      <rPr>
        <b/>
        <sz val="11"/>
        <color rgb="FFFF0000"/>
        <rFont val="Calibri"/>
        <family val="2"/>
        <scheme val="minor"/>
      </rPr>
      <t>0</t>
    </r>
  </si>
  <si>
    <r>
      <t xml:space="preserve">Total Ave. imp </t>
    </r>
    <r>
      <rPr>
        <sz val="11"/>
        <color theme="1"/>
        <rFont val="Calibri"/>
        <family val="2"/>
        <scheme val="minor"/>
      </rPr>
      <t xml:space="preserve">= 0.267 + 0 = </t>
    </r>
    <r>
      <rPr>
        <b/>
        <sz val="11"/>
        <color rgb="FFFF0000"/>
        <rFont val="Calibri"/>
        <family val="2"/>
        <scheme val="minor"/>
      </rPr>
      <t>0.267</t>
    </r>
  </si>
  <si>
    <r>
      <t xml:space="preserve">RHS. Ave imp </t>
    </r>
    <r>
      <rPr>
        <sz val="11"/>
        <color theme="1"/>
        <rFont val="Calibri"/>
        <family val="2"/>
        <scheme val="minor"/>
      </rPr>
      <t xml:space="preserve">= 8/10 * 0.5 = </t>
    </r>
    <r>
      <rPr>
        <b/>
        <sz val="11"/>
        <color rgb="FFFF0000"/>
        <rFont val="Calibri"/>
        <family val="2"/>
        <scheme val="minor"/>
      </rPr>
      <t>0.4</t>
    </r>
  </si>
  <si>
    <r>
      <t xml:space="preserve">Total Ave. imp </t>
    </r>
    <r>
      <rPr>
        <sz val="11"/>
        <color theme="1"/>
        <rFont val="Calibri"/>
        <family val="2"/>
        <scheme val="minor"/>
      </rPr>
      <t xml:space="preserve">= 0 + 0.4 = </t>
    </r>
    <r>
      <rPr>
        <b/>
        <sz val="11"/>
        <color rgb="FFFF0000"/>
        <rFont val="Calibri"/>
        <family val="2"/>
        <scheme val="minor"/>
      </rPr>
      <t>0.4</t>
    </r>
  </si>
  <si>
    <r>
      <t xml:space="preserve">RHS. Ave  imp </t>
    </r>
    <r>
      <rPr>
        <sz val="11"/>
        <color theme="1"/>
        <rFont val="Calibri"/>
        <family val="2"/>
        <scheme val="minor"/>
      </rPr>
      <t xml:space="preserve">= 2/10 * 0 = </t>
    </r>
    <r>
      <rPr>
        <b/>
        <sz val="11"/>
        <color rgb="FFFF0000"/>
        <rFont val="Calibri"/>
        <family val="2"/>
        <scheme val="minor"/>
      </rPr>
      <t>0</t>
    </r>
  </si>
  <si>
    <r>
      <t xml:space="preserve">RHS. Ave imp </t>
    </r>
    <r>
      <rPr>
        <sz val="11"/>
        <color theme="1"/>
        <rFont val="Calibri"/>
        <family val="2"/>
        <scheme val="minor"/>
      </rPr>
      <t xml:space="preserve">= 2/10 * 0 = </t>
    </r>
    <r>
      <rPr>
        <b/>
        <sz val="11"/>
        <color rgb="FFFF0000"/>
        <rFont val="Calibri"/>
        <family val="2"/>
        <scheme val="minor"/>
      </rPr>
      <t>0</t>
    </r>
  </si>
  <si>
    <t>The small variation(or variance) in data can result in the different decision tree. This can be reduced by bagging(bootstrap aggregating) and boosting algorithms.</t>
  </si>
  <si>
    <t>Green</t>
  </si>
  <si>
    <t>Blue</t>
  </si>
  <si>
    <t>Size (cm)</t>
  </si>
  <si>
    <t>Fruit (Label)</t>
  </si>
  <si>
    <t>Strawberry</t>
  </si>
  <si>
    <t>WaterMelon</t>
  </si>
  <si>
    <t xml:space="preserve"> Red == 1?</t>
  </si>
  <si>
    <t>Red == 0?</t>
  </si>
  <si>
    <t>Green  == 0?</t>
  </si>
  <si>
    <t>Green == 1?</t>
  </si>
  <si>
    <t>Green = 0</t>
  </si>
  <si>
    <t>Blue == 0</t>
  </si>
  <si>
    <t>Blue == 0?</t>
  </si>
  <si>
    <t>Size = 10</t>
  </si>
  <si>
    <t>Red = 1</t>
  </si>
  <si>
    <r>
      <rPr>
        <b/>
        <sz val="11"/>
        <color theme="1"/>
        <rFont val="Calibri"/>
        <family val="2"/>
        <scheme val="minor"/>
      </rPr>
      <t>imp.</t>
    </r>
    <r>
      <rPr>
        <sz val="11"/>
        <color theme="1"/>
        <rFont val="Calibri"/>
        <family val="2"/>
        <scheme val="minor"/>
      </rPr>
      <t xml:space="preserve"> = P(A)*(1-P(A)) + P(C)*(1-P(C)) + P(W)*(1-P(W))+ P(S)*(1-P(S))</t>
    </r>
  </si>
  <si>
    <t xml:space="preserve">         = 2/6*(1-2/6) + 1/6*(1-1/6) + 1/6*(1-1/6) + 2/6*(1-2/6)</t>
  </si>
  <si>
    <t xml:space="preserve">          = 0.73</t>
  </si>
  <si>
    <r>
      <t xml:space="preserve">Ave. imp </t>
    </r>
    <r>
      <rPr>
        <sz val="11"/>
        <color theme="1"/>
        <rFont val="Calibri"/>
        <family val="2"/>
        <scheme val="minor"/>
      </rPr>
      <t xml:space="preserve">= 6/6 * 0.73 = </t>
    </r>
    <r>
      <rPr>
        <b/>
        <sz val="11"/>
        <color rgb="FFFF0000"/>
        <rFont val="Calibri"/>
        <family val="2"/>
        <scheme val="minor"/>
      </rPr>
      <t>0.73</t>
    </r>
  </si>
  <si>
    <t>Size =&lt; 10?</t>
  </si>
  <si>
    <r>
      <rPr>
        <b/>
        <sz val="11"/>
        <color theme="1"/>
        <rFont val="Calibri"/>
        <family val="2"/>
        <scheme val="minor"/>
      </rPr>
      <t>LHS imp.</t>
    </r>
    <r>
      <rPr>
        <sz val="11"/>
        <color theme="1"/>
        <rFont val="Calibri"/>
        <family val="2"/>
        <scheme val="minor"/>
      </rPr>
      <t xml:space="preserve"> = 1/4*(1-1/4) + 1/4*(1-1/4) + 2/4*(1-2/4)</t>
    </r>
  </si>
  <si>
    <t>RHS imp. = 1/2*(1-1/2) + 1/2*(1-1/2)</t>
  </si>
  <si>
    <t xml:space="preserve">                 = 0.62</t>
  </si>
  <si>
    <r>
      <t xml:space="preserve">LHS. Ave. imp </t>
    </r>
    <r>
      <rPr>
        <sz val="11"/>
        <color theme="1"/>
        <rFont val="Calibri"/>
        <family val="2"/>
        <scheme val="minor"/>
      </rPr>
      <t xml:space="preserve">= 4/6 * 0.62 = </t>
    </r>
    <r>
      <rPr>
        <b/>
        <sz val="11"/>
        <color rgb="FFFF0000"/>
        <rFont val="Calibri"/>
        <family val="2"/>
        <scheme val="minor"/>
      </rPr>
      <t>0.4</t>
    </r>
  </si>
  <si>
    <r>
      <t xml:space="preserve">RHS. Ave. imp </t>
    </r>
    <r>
      <rPr>
        <sz val="11"/>
        <color theme="1"/>
        <rFont val="Calibri"/>
        <family val="2"/>
        <scheme val="minor"/>
      </rPr>
      <t xml:space="preserve">= 2/6 * 0.5 = </t>
    </r>
    <r>
      <rPr>
        <b/>
        <sz val="11"/>
        <color rgb="FFFF0000"/>
        <rFont val="Calibri"/>
        <family val="2"/>
        <scheme val="minor"/>
      </rPr>
      <t>0.16</t>
    </r>
  </si>
  <si>
    <r>
      <t xml:space="preserve">Total Ave. imp </t>
    </r>
    <r>
      <rPr>
        <sz val="11"/>
        <color theme="1"/>
        <rFont val="Calibri"/>
        <family val="2"/>
        <scheme val="minor"/>
      </rPr>
      <t xml:space="preserve">= 0.4 + 0.16 = </t>
    </r>
    <r>
      <rPr>
        <b/>
        <sz val="11"/>
        <color rgb="FFFF0000"/>
        <rFont val="Calibri"/>
        <family val="2"/>
        <scheme val="minor"/>
      </rPr>
      <t>0.56</t>
    </r>
  </si>
  <si>
    <r>
      <rPr>
        <b/>
        <sz val="11"/>
        <color theme="1"/>
        <rFont val="Calibri"/>
        <family val="2"/>
        <scheme val="minor"/>
      </rPr>
      <t xml:space="preserve">Info Gain </t>
    </r>
    <r>
      <rPr>
        <sz val="11"/>
        <color theme="1"/>
        <rFont val="Calibri"/>
        <family val="2"/>
        <scheme val="minor"/>
      </rPr>
      <t xml:space="preserve">= 0.73(imp. of root) - 0.56 = </t>
    </r>
    <r>
      <rPr>
        <b/>
        <sz val="11"/>
        <color rgb="FFFF0000"/>
        <rFont val="Calibri"/>
        <family val="2"/>
        <scheme val="minor"/>
      </rPr>
      <t>0.17</t>
    </r>
  </si>
  <si>
    <r>
      <rPr>
        <b/>
        <sz val="11"/>
        <color theme="1"/>
        <rFont val="Calibri"/>
        <family val="2"/>
        <scheme val="minor"/>
      </rPr>
      <t>LHS imp.</t>
    </r>
    <r>
      <rPr>
        <sz val="11"/>
        <color theme="1"/>
        <rFont val="Calibri"/>
        <family val="2"/>
        <scheme val="minor"/>
      </rPr>
      <t xml:space="preserve"> = 1/2*(1-1/2) + 1/2*(1-1/2)</t>
    </r>
  </si>
  <si>
    <r>
      <t xml:space="preserve">RHS imp. </t>
    </r>
    <r>
      <rPr>
        <sz val="11"/>
        <color theme="1"/>
        <rFont val="Calibri"/>
        <family val="2"/>
        <scheme val="minor"/>
      </rPr>
      <t>= = 1/4*(1-1/4) + 1/4*(1-1/4) + 2/4*(1-2/4)</t>
    </r>
  </si>
  <si>
    <t xml:space="preserve">                   = 0.62 </t>
  </si>
  <si>
    <r>
      <t xml:space="preserve">LHS. Ave. imp </t>
    </r>
    <r>
      <rPr>
        <sz val="11"/>
        <color theme="1"/>
        <rFont val="Calibri"/>
        <family val="2"/>
        <scheme val="minor"/>
      </rPr>
      <t xml:space="preserve">= 2/6 * 0.5 = </t>
    </r>
    <r>
      <rPr>
        <b/>
        <sz val="11"/>
        <color rgb="FFFF0000"/>
        <rFont val="Calibri"/>
        <family val="2"/>
        <scheme val="minor"/>
      </rPr>
      <t>0.16</t>
    </r>
  </si>
  <si>
    <r>
      <t xml:space="preserve">RHS. Ave imp </t>
    </r>
    <r>
      <rPr>
        <sz val="11"/>
        <color theme="1"/>
        <rFont val="Calibri"/>
        <family val="2"/>
        <scheme val="minor"/>
      </rPr>
      <t xml:space="preserve">= 4/6 * 0.62 = </t>
    </r>
    <r>
      <rPr>
        <b/>
        <sz val="11"/>
        <color rgb="FFFF0000"/>
        <rFont val="Calibri"/>
        <family val="2"/>
        <scheme val="minor"/>
      </rPr>
      <t>0.4</t>
    </r>
  </si>
  <si>
    <r>
      <t xml:space="preserve">Info Gain = </t>
    </r>
    <r>
      <rPr>
        <sz val="11"/>
        <color theme="1"/>
        <rFont val="Calibri"/>
        <family val="2"/>
        <scheme val="minor"/>
      </rPr>
      <t>0.73(imp. of root) - 0.56</t>
    </r>
    <r>
      <rPr>
        <b/>
        <sz val="11"/>
        <color theme="1"/>
        <rFont val="Calibri"/>
        <family val="2"/>
        <scheme val="minor"/>
      </rPr>
      <t xml:space="preserve"> = </t>
    </r>
    <r>
      <rPr>
        <b/>
        <sz val="11"/>
        <color rgb="FFFF0000"/>
        <rFont val="Calibri (Body)"/>
      </rPr>
      <t>0.17</t>
    </r>
  </si>
  <si>
    <r>
      <rPr>
        <b/>
        <sz val="11"/>
        <color theme="1"/>
        <rFont val="Calibri"/>
        <family val="2"/>
        <scheme val="minor"/>
      </rPr>
      <t>LHS imp.</t>
    </r>
    <r>
      <rPr>
        <sz val="11"/>
        <color theme="1"/>
        <rFont val="Calibri"/>
        <family val="2"/>
        <scheme val="minor"/>
      </rPr>
      <t xml:space="preserve"> = 1/1*(1-1/1)</t>
    </r>
  </si>
  <si>
    <r>
      <t xml:space="preserve">RHS imp. </t>
    </r>
    <r>
      <rPr>
        <sz val="11"/>
        <color theme="1"/>
        <rFont val="Calibri"/>
        <family val="2"/>
        <scheme val="minor"/>
      </rPr>
      <t xml:space="preserve">= 2/5*(1-2/5) + 1/5*(1-1/5) + 2/5*(1-2/5) </t>
    </r>
  </si>
  <si>
    <t xml:space="preserve">                   = 0.64 </t>
  </si>
  <si>
    <r>
      <t xml:space="preserve">LHS. Ave imp </t>
    </r>
    <r>
      <rPr>
        <sz val="11"/>
        <color theme="1"/>
        <rFont val="Calibri"/>
        <family val="2"/>
        <scheme val="minor"/>
      </rPr>
      <t xml:space="preserve">= 1/6 * 0 = </t>
    </r>
    <r>
      <rPr>
        <b/>
        <sz val="11"/>
        <color rgb="FFFF0000"/>
        <rFont val="Calibri"/>
        <family val="2"/>
        <scheme val="minor"/>
      </rPr>
      <t>0</t>
    </r>
  </si>
  <si>
    <r>
      <t xml:space="preserve">RHS. Ave imp </t>
    </r>
    <r>
      <rPr>
        <sz val="11"/>
        <color theme="1"/>
        <rFont val="Calibri"/>
        <family val="2"/>
        <scheme val="minor"/>
      </rPr>
      <t xml:space="preserve">= 5/6 * 0.64 = </t>
    </r>
    <r>
      <rPr>
        <b/>
        <sz val="11"/>
        <color rgb="FFFF0000"/>
        <rFont val="Calibri"/>
        <family val="2"/>
        <scheme val="minor"/>
      </rPr>
      <t>0.53</t>
    </r>
  </si>
  <si>
    <r>
      <t xml:space="preserve">Total Ave. imp </t>
    </r>
    <r>
      <rPr>
        <sz val="11"/>
        <color theme="1"/>
        <rFont val="Calibri"/>
        <family val="2"/>
        <scheme val="minor"/>
      </rPr>
      <t xml:space="preserve">= 0 + 0.53 = </t>
    </r>
    <r>
      <rPr>
        <b/>
        <sz val="11"/>
        <color rgb="FFFF0000"/>
        <rFont val="Calibri"/>
        <family val="2"/>
        <scheme val="minor"/>
      </rPr>
      <t>0.53</t>
    </r>
  </si>
  <si>
    <r>
      <rPr>
        <b/>
        <sz val="11"/>
        <color theme="1"/>
        <rFont val="Calibri"/>
        <family val="2"/>
        <scheme val="minor"/>
      </rPr>
      <t xml:space="preserve">Info Gain </t>
    </r>
    <r>
      <rPr>
        <sz val="11"/>
        <color theme="1"/>
        <rFont val="Calibri"/>
        <family val="2"/>
        <scheme val="minor"/>
      </rPr>
      <t xml:space="preserve">= 0.73(imp. of root) - 0.53 = </t>
    </r>
    <r>
      <rPr>
        <b/>
        <sz val="11"/>
        <color rgb="FFFF0000"/>
        <rFont val="Calibri"/>
        <family val="2"/>
        <scheme val="minor"/>
      </rPr>
      <t>0.2</t>
    </r>
  </si>
  <si>
    <t xml:space="preserve">Taking either "Size =&lt; 10?" will get highest info gain </t>
  </si>
  <si>
    <r>
      <t>I will select "</t>
    </r>
    <r>
      <rPr>
        <b/>
        <sz val="11"/>
        <color rgb="FFFF0000"/>
        <rFont val="Calibri"/>
        <family val="2"/>
        <scheme val="minor"/>
      </rPr>
      <t>is Size =&lt; 10?</t>
    </r>
    <r>
      <rPr>
        <b/>
        <sz val="11"/>
        <color theme="1"/>
        <rFont val="Calibri"/>
        <family val="2"/>
        <scheme val="minor"/>
      </rPr>
      <t xml:space="preserve">" as 1st checking condition in decision tree </t>
    </r>
  </si>
  <si>
    <t>Info Gain = 0.73(is Size =&lt; 10?) - 0.56 = 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</si>
</sst>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1"/>
      <color theme="1"/>
      <name val="Arial"/>
      <family val="2"/>
    </font>
    <font>
      <sz val="11"/>
      <color rgb="FFFF0000"/>
      <name val="Calibri"/>
      <family val="2"/>
      <scheme val="minor"/>
    </font>
    <font>
      <b/>
      <sz val="11"/>
      <color rgb="FFFF0000"/>
      <name val="Arial"/>
      <family val="2"/>
    </font>
    <font>
      <b/>
      <sz val="12"/>
      <color theme="1"/>
      <name val="Calibri"/>
      <family val="2"/>
      <scheme val="minor"/>
    </font>
    <font>
      <b/>
      <sz val="11"/>
      <color rgb="FFFF0000"/>
      <name val="Calibri"/>
      <family val="2"/>
      <scheme val="minor"/>
    </font>
    <font>
      <b/>
      <sz val="8"/>
      <color theme="1"/>
      <name val="Calibri"/>
      <family val="2"/>
      <scheme val="minor"/>
    </font>
    <font>
      <b/>
      <sz val="11"/>
      <name val="Calibri"/>
      <family val="2"/>
      <scheme val="minor"/>
    </font>
    <font>
      <b/>
      <sz val="11"/>
      <color theme="0" tint="-4.9989318521683403E-2"/>
      <name val="Calibri"/>
      <family val="2"/>
      <scheme val="minor"/>
    </font>
    <font>
      <sz val="11"/>
      <color theme="0" tint="-4.9989318521683403E-2"/>
      <name val="Calibri"/>
      <family val="2"/>
      <scheme val="minor"/>
    </font>
    <font>
      <b/>
      <sz val="11"/>
      <color rgb="FFFFC000"/>
      <name val="Calibri"/>
      <family val="2"/>
      <scheme val="minor"/>
    </font>
    <font>
      <b/>
      <sz val="11"/>
      <color rgb="FFFF0000"/>
      <name val="Calibri (Body)"/>
    </font>
  </fonts>
  <fills count="7">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2" fillId="0" borderId="0" xfId="0" applyFont="1"/>
    <xf numFmtId="0" fontId="1" fillId="0" borderId="1" xfId="0"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left"/>
    </xf>
    <xf numFmtId="0" fontId="0" fillId="0" borderId="1" xfId="0" applyBorder="1"/>
    <xf numFmtId="0" fontId="0" fillId="0" borderId="1" xfId="0" applyFill="1" applyBorder="1" applyAlignment="1">
      <alignment horizontal="center"/>
    </xf>
    <xf numFmtId="0" fontId="2" fillId="0" borderId="1" xfId="0" applyFont="1" applyBorder="1"/>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vertical="center"/>
    </xf>
    <xf numFmtId="0" fontId="0" fillId="2" borderId="1" xfId="0" applyFill="1" applyBorder="1" applyAlignment="1">
      <alignment horizontal="center"/>
    </xf>
    <xf numFmtId="0" fontId="0" fillId="3" borderId="1" xfId="0" applyFill="1" applyBorder="1" applyAlignment="1">
      <alignment horizontal="center"/>
    </xf>
    <xf numFmtId="0" fontId="1" fillId="0" borderId="0" xfId="0" applyFont="1"/>
    <xf numFmtId="0" fontId="5" fillId="0" borderId="0" xfId="0" applyFont="1"/>
    <xf numFmtId="0" fontId="0" fillId="0" borderId="0" xfId="0" applyFill="1" applyBorder="1" applyAlignment="1">
      <alignment horizontal="center"/>
    </xf>
    <xf numFmtId="0" fontId="7" fillId="0" borderId="1" xfId="0" applyFont="1" applyFill="1" applyBorder="1" applyAlignment="1">
      <alignment horizontal="center"/>
    </xf>
    <xf numFmtId="0" fontId="6" fillId="0" borderId="1" xfId="0" applyFont="1" applyBorder="1" applyAlignment="1">
      <alignment horizontal="center"/>
    </xf>
    <xf numFmtId="0" fontId="0" fillId="2" borderId="1" xfId="0" applyFill="1" applyBorder="1" applyAlignment="1">
      <alignment horizontal="left"/>
    </xf>
    <xf numFmtId="0" fontId="0" fillId="2" borderId="1" xfId="0" applyFill="1" applyBorder="1"/>
    <xf numFmtId="0" fontId="0" fillId="4" borderId="1" xfId="0" applyFill="1" applyBorder="1" applyAlignment="1">
      <alignment horizontal="left"/>
    </xf>
    <xf numFmtId="0" fontId="0" fillId="4" borderId="1" xfId="0" applyFill="1" applyBorder="1" applyAlignment="1">
      <alignment horizontal="center"/>
    </xf>
    <xf numFmtId="0" fontId="0" fillId="5" borderId="1" xfId="0" applyFill="1" applyBorder="1" applyAlignment="1">
      <alignment horizontal="left"/>
    </xf>
    <xf numFmtId="0" fontId="0" fillId="5" borderId="1" xfId="0" applyFill="1" applyBorder="1"/>
    <xf numFmtId="0" fontId="4" fillId="0" borderId="0" xfId="0" applyFont="1"/>
    <xf numFmtId="0" fontId="3" fillId="0" borderId="0" xfId="0" applyFont="1"/>
    <xf numFmtId="0" fontId="9" fillId="6" borderId="0" xfId="0" applyFont="1" applyFill="1"/>
    <xf numFmtId="0" fontId="10" fillId="6" borderId="0" xfId="0" applyFont="1" applyFill="1"/>
    <xf numFmtId="0" fontId="6" fillId="0" borderId="0" xfId="0" applyFont="1"/>
    <xf numFmtId="0" fontId="11" fillId="0" borderId="0" xfId="0" applyFont="1"/>
    <xf numFmtId="0" fontId="0" fillId="0" borderId="0" xfId="0" applyFont="1"/>
    <xf numFmtId="0" fontId="1"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96</xdr:row>
      <xdr:rowOff>0</xdr:rowOff>
    </xdr:from>
    <xdr:to>
      <xdr:col>9</xdr:col>
      <xdr:colOff>533013</xdr:colOff>
      <xdr:row>112</xdr:row>
      <xdr:rowOff>49526</xdr:rowOff>
    </xdr:to>
    <xdr:pic>
      <xdr:nvPicPr>
        <xdr:cNvPr id="9" name="Picture 8">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8346" y="18676327"/>
          <a:ext cx="6489802" cy="30975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8283</xdr:colOff>
      <xdr:row>135</xdr:row>
      <xdr:rowOff>182217</xdr:rowOff>
    </xdr:from>
    <xdr:to>
      <xdr:col>8</xdr:col>
      <xdr:colOff>473246</xdr:colOff>
      <xdr:row>149</xdr:row>
      <xdr:rowOff>47149</xdr:rowOff>
    </xdr:to>
    <xdr:pic>
      <xdr:nvPicPr>
        <xdr:cNvPr id="10" name="Picture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6629" y="26295371"/>
          <a:ext cx="5747675" cy="2531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99388</xdr:colOff>
      <xdr:row>136</xdr:row>
      <xdr:rowOff>124240</xdr:rowOff>
    </xdr:from>
    <xdr:to>
      <xdr:col>22</xdr:col>
      <xdr:colOff>119053</xdr:colOff>
      <xdr:row>148</xdr:row>
      <xdr:rowOff>41413</xdr:rowOff>
    </xdr:to>
    <xdr:pic>
      <xdr:nvPicPr>
        <xdr:cNvPr id="11" name="Picture 1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78003" y="26427894"/>
          <a:ext cx="7441838" cy="22031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381</xdr:colOff>
      <xdr:row>137</xdr:row>
      <xdr:rowOff>124240</xdr:rowOff>
    </xdr:from>
    <xdr:to>
      <xdr:col>33</xdr:col>
      <xdr:colOff>372715</xdr:colOff>
      <xdr:row>150</xdr:row>
      <xdr:rowOff>124802</xdr:rowOff>
    </xdr:to>
    <xdr:pic>
      <xdr:nvPicPr>
        <xdr:cNvPr id="12" name="Picture 11">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288131" y="26618394"/>
          <a:ext cx="5713661" cy="2477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167</xdr:row>
      <xdr:rowOff>107674</xdr:rowOff>
    </xdr:from>
    <xdr:to>
      <xdr:col>11</xdr:col>
      <xdr:colOff>375240</xdr:colOff>
      <xdr:row>179</xdr:row>
      <xdr:rowOff>24848</xdr:rowOff>
    </xdr:to>
    <xdr:pic>
      <xdr:nvPicPr>
        <xdr:cNvPr id="13" name="Picture 1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8346" y="32316828"/>
          <a:ext cx="7614240" cy="2203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41413</xdr:colOff>
      <xdr:row>184</xdr:row>
      <xdr:rowOff>8282</xdr:rowOff>
    </xdr:from>
    <xdr:to>
      <xdr:col>10</xdr:col>
      <xdr:colOff>552278</xdr:colOff>
      <xdr:row>197</xdr:row>
      <xdr:rowOff>190499</xdr:rowOff>
    </xdr:to>
    <xdr:pic>
      <xdr:nvPicPr>
        <xdr:cNvPr id="14" name="Picture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69759" y="35455936"/>
          <a:ext cx="7061134" cy="2658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27012</xdr:colOff>
      <xdr:row>184</xdr:row>
      <xdr:rowOff>49211</xdr:rowOff>
    </xdr:from>
    <xdr:to>
      <xdr:col>24</xdr:col>
      <xdr:colOff>287455</xdr:colOff>
      <xdr:row>197</xdr:row>
      <xdr:rowOff>190015</xdr:rowOff>
    </xdr:to>
    <xdr:pic>
      <xdr:nvPicPr>
        <xdr:cNvPr id="15" name="Picture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786474" y="35496865"/>
          <a:ext cx="6788731" cy="2617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219</xdr:row>
      <xdr:rowOff>0</xdr:rowOff>
    </xdr:from>
    <xdr:to>
      <xdr:col>10</xdr:col>
      <xdr:colOff>309879</xdr:colOff>
      <xdr:row>232</xdr:row>
      <xdr:rowOff>140804</xdr:rowOff>
    </xdr:to>
    <xdr:pic>
      <xdr:nvPicPr>
        <xdr:cNvPr id="16" name="Picture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28346" y="42115154"/>
          <a:ext cx="6860148" cy="2617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21982</xdr:colOff>
      <xdr:row>255</xdr:row>
      <xdr:rowOff>117230</xdr:rowOff>
    </xdr:from>
    <xdr:to>
      <xdr:col>8</xdr:col>
      <xdr:colOff>388917</xdr:colOff>
      <xdr:row>266</xdr:row>
      <xdr:rowOff>42990</xdr:rowOff>
    </xdr:to>
    <xdr:pic>
      <xdr:nvPicPr>
        <xdr:cNvPr id="17" name="Picture 16">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50328" y="49097711"/>
          <a:ext cx="5649647" cy="202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19981</xdr:colOff>
      <xdr:row>255</xdr:row>
      <xdr:rowOff>95249</xdr:rowOff>
    </xdr:from>
    <xdr:to>
      <xdr:col>19</xdr:col>
      <xdr:colOff>60810</xdr:colOff>
      <xdr:row>266</xdr:row>
      <xdr:rowOff>104039</xdr:rowOff>
    </xdr:to>
    <xdr:pic>
      <xdr:nvPicPr>
        <xdr:cNvPr id="18" name="Picture 17">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98596" y="49075730"/>
          <a:ext cx="5682560" cy="21042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7328</xdr:colOff>
      <xdr:row>255</xdr:row>
      <xdr:rowOff>117231</xdr:rowOff>
    </xdr:from>
    <xdr:to>
      <xdr:col>30</xdr:col>
      <xdr:colOff>344365</xdr:colOff>
      <xdr:row>267</xdr:row>
      <xdr:rowOff>175163</xdr:rowOff>
    </xdr:to>
    <xdr:pic>
      <xdr:nvPicPr>
        <xdr:cNvPr id="19" name="Picture 18">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514636" y="49097712"/>
          <a:ext cx="5678364" cy="2343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286</xdr:row>
      <xdr:rowOff>0</xdr:rowOff>
    </xdr:from>
    <xdr:to>
      <xdr:col>8</xdr:col>
      <xdr:colOff>501642</xdr:colOff>
      <xdr:row>297</xdr:row>
      <xdr:rowOff>8791</xdr:rowOff>
    </xdr:to>
    <xdr:pic>
      <xdr:nvPicPr>
        <xdr:cNvPr id="20" name="Picture 19">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28346" y="54885981"/>
          <a:ext cx="5784354" cy="2104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586130</xdr:colOff>
      <xdr:row>300</xdr:row>
      <xdr:rowOff>19127</xdr:rowOff>
    </xdr:from>
    <xdr:to>
      <xdr:col>9</xdr:col>
      <xdr:colOff>590732</xdr:colOff>
      <xdr:row>316</xdr:row>
      <xdr:rowOff>101203</xdr:rowOff>
    </xdr:to>
    <xdr:pic>
      <xdr:nvPicPr>
        <xdr:cNvPr id="21" name="Picture 2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20995" y="57572108"/>
          <a:ext cx="6554872" cy="3130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393881</xdr:colOff>
      <xdr:row>300</xdr:row>
      <xdr:rowOff>53579</xdr:rowOff>
    </xdr:from>
    <xdr:to>
      <xdr:col>20</xdr:col>
      <xdr:colOff>485683</xdr:colOff>
      <xdr:row>316</xdr:row>
      <xdr:rowOff>125016</xdr:rowOff>
    </xdr:to>
    <xdr:pic>
      <xdr:nvPicPr>
        <xdr:cNvPr id="22" name="Picture 21">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072496" y="57606560"/>
          <a:ext cx="6327014" cy="31194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336</xdr:row>
      <xdr:rowOff>0</xdr:rowOff>
    </xdr:from>
    <xdr:to>
      <xdr:col>9</xdr:col>
      <xdr:colOff>592771</xdr:colOff>
      <xdr:row>352</xdr:row>
      <xdr:rowOff>82076</xdr:rowOff>
    </xdr:to>
    <xdr:pic>
      <xdr:nvPicPr>
        <xdr:cNvPr id="23" name="Picture 22">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28346" y="64410981"/>
          <a:ext cx="6549560" cy="3130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38573</xdr:colOff>
      <xdr:row>359</xdr:row>
      <xdr:rowOff>3678</xdr:rowOff>
    </xdr:from>
    <xdr:to>
      <xdr:col>23</xdr:col>
      <xdr:colOff>190845</xdr:colOff>
      <xdr:row>370</xdr:row>
      <xdr:rowOff>3676</xdr:rowOff>
    </xdr:to>
    <xdr:pic>
      <xdr:nvPicPr>
        <xdr:cNvPr id="27" name="Picture 26">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1578477" y="68796159"/>
          <a:ext cx="4306637" cy="2095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218</xdr:row>
      <xdr:rowOff>181341</xdr:rowOff>
    </xdr:from>
    <xdr:to>
      <xdr:col>10</xdr:col>
      <xdr:colOff>309879</xdr:colOff>
      <xdr:row>232</xdr:row>
      <xdr:rowOff>131644</xdr:rowOff>
    </xdr:to>
    <xdr:pic>
      <xdr:nvPicPr>
        <xdr:cNvPr id="28" name="Picture 27">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28346" y="42105995"/>
          <a:ext cx="6860148" cy="261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13493</xdr:colOff>
      <xdr:row>359</xdr:row>
      <xdr:rowOff>17262</xdr:rowOff>
    </xdr:from>
    <xdr:to>
      <xdr:col>14</xdr:col>
      <xdr:colOff>362124</xdr:colOff>
      <xdr:row>369</xdr:row>
      <xdr:rowOff>6171</xdr:rowOff>
    </xdr:to>
    <xdr:pic>
      <xdr:nvPicPr>
        <xdr:cNvPr id="29" name="Picture 28">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750474" y="68809743"/>
          <a:ext cx="4964592" cy="1893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78828</xdr:colOff>
      <xdr:row>358</xdr:row>
      <xdr:rowOff>183932</xdr:rowOff>
    </xdr:from>
    <xdr:to>
      <xdr:col>6</xdr:col>
      <xdr:colOff>378487</xdr:colOff>
      <xdr:row>370</xdr:row>
      <xdr:rowOff>26276</xdr:rowOff>
    </xdr:to>
    <xdr:pic>
      <xdr:nvPicPr>
        <xdr:cNvPr id="30" name="Picture 29">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3693" y="68785913"/>
          <a:ext cx="4432044" cy="2128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14</xdr:col>
      <xdr:colOff>13724</xdr:colOff>
      <xdr:row>409</xdr:row>
      <xdr:rowOff>36808</xdr:rowOff>
    </xdr:from>
    <xdr:ext cx="4402803" cy="2095499"/>
    <xdr:pic>
      <xdr:nvPicPr>
        <xdr:cNvPr id="31" name="Picture 30">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366666" y="78354289"/>
          <a:ext cx="4402803" cy="209549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13493</xdr:colOff>
      <xdr:row>409</xdr:row>
      <xdr:rowOff>17262</xdr:rowOff>
    </xdr:from>
    <xdr:ext cx="5034962" cy="1893910"/>
    <xdr:pic>
      <xdr:nvPicPr>
        <xdr:cNvPr id="32" name="Picture 31">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680743" y="78334743"/>
          <a:ext cx="5034962" cy="18939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78828</xdr:colOff>
      <xdr:row>408</xdr:row>
      <xdr:rowOff>183932</xdr:rowOff>
    </xdr:from>
    <xdr:ext cx="4449619" cy="2128344"/>
    <xdr:pic>
      <xdr:nvPicPr>
        <xdr:cNvPr id="33" name="Picture 32">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828" y="78310913"/>
          <a:ext cx="4449619" cy="212834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4</xdr:col>
      <xdr:colOff>105104</xdr:colOff>
      <xdr:row>421</xdr:row>
      <xdr:rowOff>151087</xdr:rowOff>
    </xdr:from>
    <xdr:to>
      <xdr:col>4</xdr:col>
      <xdr:colOff>305129</xdr:colOff>
      <xdr:row>423</xdr:row>
      <xdr:rowOff>170137</xdr:rowOff>
    </xdr:to>
    <xdr:pic>
      <xdr:nvPicPr>
        <xdr:cNvPr id="34" name="Picture 33">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823392" y="80754568"/>
          <a:ext cx="20002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111672</xdr:colOff>
      <xdr:row>421</xdr:row>
      <xdr:rowOff>91967</xdr:rowOff>
    </xdr:from>
    <xdr:to>
      <xdr:col>8</xdr:col>
      <xdr:colOff>311697</xdr:colOff>
      <xdr:row>423</xdr:row>
      <xdr:rowOff>111017</xdr:rowOff>
    </xdr:to>
    <xdr:pic>
      <xdr:nvPicPr>
        <xdr:cNvPr id="35" name="Picture 34">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22730" y="80695448"/>
          <a:ext cx="20002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105104</xdr:colOff>
      <xdr:row>421</xdr:row>
      <xdr:rowOff>93679</xdr:rowOff>
    </xdr:from>
    <xdr:to>
      <xdr:col>17</xdr:col>
      <xdr:colOff>305129</xdr:colOff>
      <xdr:row>423</xdr:row>
      <xdr:rowOff>112729</xdr:rowOff>
    </xdr:to>
    <xdr:pic>
      <xdr:nvPicPr>
        <xdr:cNvPr id="36" name="Picture 35">
          <a:extLst>
            <a:ext uri="{FF2B5EF4-FFF2-40B4-BE49-F238E27FC236}">
              <a16:creationId xmlns:a16="http://schemas.microsoft.com/office/drawing/2014/main" id="{00000000-0008-0000-0000-00002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238489" y="80697160"/>
          <a:ext cx="20002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13</xdr:col>
      <xdr:colOff>484816</xdr:colOff>
      <xdr:row>440</xdr:row>
      <xdr:rowOff>91001</xdr:rowOff>
    </xdr:from>
    <xdr:ext cx="4843083" cy="2305049"/>
    <xdr:pic>
      <xdr:nvPicPr>
        <xdr:cNvPr id="40" name="Picture 39">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244278" y="84313982"/>
          <a:ext cx="4843083" cy="230504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96590</xdr:colOff>
      <xdr:row>440</xdr:row>
      <xdr:rowOff>176230</xdr:rowOff>
    </xdr:from>
    <xdr:ext cx="5034962" cy="1893910"/>
    <xdr:pic>
      <xdr:nvPicPr>
        <xdr:cNvPr id="41" name="Picture 40">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763840" y="84399211"/>
          <a:ext cx="5034962" cy="189391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161925</xdr:colOff>
      <xdr:row>440</xdr:row>
      <xdr:rowOff>152400</xdr:rowOff>
    </xdr:from>
    <xdr:ext cx="4449619" cy="2128344"/>
    <xdr:pic>
      <xdr:nvPicPr>
        <xdr:cNvPr id="42" name="Picture 41">
          <a:extLst>
            <a:ext uri="{FF2B5EF4-FFF2-40B4-BE49-F238E27FC236}">
              <a16:creationId xmlns:a16="http://schemas.microsoft.com/office/drawing/2014/main" id="{00000000-0008-0000-0000-00002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84375381"/>
          <a:ext cx="4449619" cy="212834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4</xdr:col>
      <xdr:colOff>83804</xdr:colOff>
      <xdr:row>453</xdr:row>
      <xdr:rowOff>65073</xdr:rowOff>
    </xdr:from>
    <xdr:to>
      <xdr:col>4</xdr:col>
      <xdr:colOff>284288</xdr:colOff>
      <xdr:row>455</xdr:row>
      <xdr:rowOff>84123</xdr:rowOff>
    </xdr:to>
    <xdr:pic>
      <xdr:nvPicPr>
        <xdr:cNvPr id="43" name="Picture 42">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802092" y="86764554"/>
          <a:ext cx="200484"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31299</xdr:colOff>
      <xdr:row>453</xdr:row>
      <xdr:rowOff>5953</xdr:rowOff>
    </xdr:from>
    <xdr:to>
      <xdr:col>8</xdr:col>
      <xdr:colOff>232239</xdr:colOff>
      <xdr:row>455</xdr:row>
      <xdr:rowOff>25003</xdr:rowOff>
    </xdr:to>
    <xdr:pic>
      <xdr:nvPicPr>
        <xdr:cNvPr id="44" name="Picture 43">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442357" y="86705434"/>
          <a:ext cx="20094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244540</xdr:colOff>
      <xdr:row>453</xdr:row>
      <xdr:rowOff>7665</xdr:rowOff>
    </xdr:from>
    <xdr:to>
      <xdr:col>17</xdr:col>
      <xdr:colOff>445481</xdr:colOff>
      <xdr:row>455</xdr:row>
      <xdr:rowOff>26715</xdr:rowOff>
    </xdr:to>
    <xdr:pic>
      <xdr:nvPicPr>
        <xdr:cNvPr id="45" name="Picture 44">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377925" y="86707146"/>
          <a:ext cx="200941"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19537</xdr:colOff>
      <xdr:row>34</xdr:row>
      <xdr:rowOff>146539</xdr:rowOff>
    </xdr:from>
    <xdr:to>
      <xdr:col>6</xdr:col>
      <xdr:colOff>517769</xdr:colOff>
      <xdr:row>43</xdr:row>
      <xdr:rowOff>39077</xdr:rowOff>
    </xdr:to>
    <xdr:pic>
      <xdr:nvPicPr>
        <xdr:cNvPr id="2" name="Picture 1">
          <a:extLst>
            <a:ext uri="{FF2B5EF4-FFF2-40B4-BE49-F238E27FC236}">
              <a16:creationId xmlns:a16="http://schemas.microsoft.com/office/drawing/2014/main" id="{3C3BAEA0-00CF-BF34-43F4-7FF43D54A2E1}"/>
            </a:ext>
          </a:extLst>
        </xdr:cNvPr>
        <xdr:cNvPicPr>
          <a:picLocks noChangeAspect="1"/>
        </xdr:cNvPicPr>
      </xdr:nvPicPr>
      <xdr:blipFill>
        <a:blip xmlns:r="http://schemas.openxmlformats.org/officeDocument/2006/relationships" r:embed="rId13"/>
        <a:stretch>
          <a:fillRect/>
        </a:stretch>
      </xdr:blipFill>
      <xdr:spPr>
        <a:xfrm>
          <a:off x="1299306" y="7190154"/>
          <a:ext cx="4562232" cy="1651000"/>
        </a:xfrm>
        <a:prstGeom prst="rect">
          <a:avLst/>
        </a:prstGeom>
      </xdr:spPr>
    </xdr:pic>
    <xdr:clientData/>
  </xdr:twoCellAnchor>
  <xdr:twoCellAnchor editAs="oneCell">
    <xdr:from>
      <xdr:col>6</xdr:col>
      <xdr:colOff>1201615</xdr:colOff>
      <xdr:row>34</xdr:row>
      <xdr:rowOff>132134</xdr:rowOff>
    </xdr:from>
    <xdr:to>
      <xdr:col>13</xdr:col>
      <xdr:colOff>587619</xdr:colOff>
      <xdr:row>43</xdr:row>
      <xdr:rowOff>124410</xdr:rowOff>
    </xdr:to>
    <xdr:pic>
      <xdr:nvPicPr>
        <xdr:cNvPr id="24" name="Picture 23">
          <a:extLst>
            <a:ext uri="{FF2B5EF4-FFF2-40B4-BE49-F238E27FC236}">
              <a16:creationId xmlns:a16="http://schemas.microsoft.com/office/drawing/2014/main" id="{8C3CE86F-94C4-1BCA-15E5-EF773104EB99}"/>
            </a:ext>
          </a:extLst>
        </xdr:cNvPr>
        <xdr:cNvPicPr>
          <a:picLocks noChangeAspect="1"/>
        </xdr:cNvPicPr>
      </xdr:nvPicPr>
      <xdr:blipFill>
        <a:blip xmlns:r="http://schemas.openxmlformats.org/officeDocument/2006/relationships" r:embed="rId14"/>
        <a:stretch>
          <a:fillRect/>
        </a:stretch>
      </xdr:blipFill>
      <xdr:spPr>
        <a:xfrm>
          <a:off x="6545384" y="7175749"/>
          <a:ext cx="5265616" cy="1750738"/>
        </a:xfrm>
        <a:prstGeom prst="rect">
          <a:avLst/>
        </a:prstGeom>
      </xdr:spPr>
    </xdr:pic>
    <xdr:clientData/>
  </xdr:twoCellAnchor>
  <xdr:twoCellAnchor editAs="oneCell">
    <xdr:from>
      <xdr:col>16</xdr:col>
      <xdr:colOff>19538</xdr:colOff>
      <xdr:row>34</xdr:row>
      <xdr:rowOff>29310</xdr:rowOff>
    </xdr:from>
    <xdr:to>
      <xdr:col>22</xdr:col>
      <xdr:colOff>9768</xdr:colOff>
      <xdr:row>42</xdr:row>
      <xdr:rowOff>176866</xdr:rowOff>
    </xdr:to>
    <xdr:pic>
      <xdr:nvPicPr>
        <xdr:cNvPr id="25" name="Picture 24">
          <a:extLst>
            <a:ext uri="{FF2B5EF4-FFF2-40B4-BE49-F238E27FC236}">
              <a16:creationId xmlns:a16="http://schemas.microsoft.com/office/drawing/2014/main" id="{BC25D919-4928-6737-F2D6-8D7A36A672C2}"/>
            </a:ext>
          </a:extLst>
        </xdr:cNvPr>
        <xdr:cNvPicPr>
          <a:picLocks noChangeAspect="1"/>
        </xdr:cNvPicPr>
      </xdr:nvPicPr>
      <xdr:blipFill>
        <a:blip xmlns:r="http://schemas.openxmlformats.org/officeDocument/2006/relationships" r:embed="rId15"/>
        <a:stretch>
          <a:fillRect/>
        </a:stretch>
      </xdr:blipFill>
      <xdr:spPr>
        <a:xfrm>
          <a:off x="13208000" y="7072925"/>
          <a:ext cx="4034691" cy="1710633"/>
        </a:xfrm>
        <a:prstGeom prst="rect">
          <a:avLst/>
        </a:prstGeom>
      </xdr:spPr>
    </xdr:pic>
    <xdr:clientData/>
  </xdr:twoCellAnchor>
  <xdr:twoCellAnchor editAs="oneCell">
    <xdr:from>
      <xdr:col>2</xdr:col>
      <xdr:colOff>39077</xdr:colOff>
      <xdr:row>59</xdr:row>
      <xdr:rowOff>117232</xdr:rowOff>
    </xdr:from>
    <xdr:to>
      <xdr:col>6</xdr:col>
      <xdr:colOff>654539</xdr:colOff>
      <xdr:row>67</xdr:row>
      <xdr:rowOff>136769</xdr:rowOff>
    </xdr:to>
    <xdr:pic>
      <xdr:nvPicPr>
        <xdr:cNvPr id="26" name="Picture 25">
          <a:extLst>
            <a:ext uri="{FF2B5EF4-FFF2-40B4-BE49-F238E27FC236}">
              <a16:creationId xmlns:a16="http://schemas.microsoft.com/office/drawing/2014/main" id="{0848721E-E5FC-A942-BBE4-718C2576BE1C}"/>
            </a:ext>
          </a:extLst>
        </xdr:cNvPr>
        <xdr:cNvPicPr>
          <a:picLocks noChangeAspect="1"/>
        </xdr:cNvPicPr>
      </xdr:nvPicPr>
      <xdr:blipFill>
        <a:blip xmlns:r="http://schemas.openxmlformats.org/officeDocument/2006/relationships" r:embed="rId15"/>
        <a:stretch>
          <a:fillRect/>
        </a:stretch>
      </xdr:blipFill>
      <xdr:spPr>
        <a:xfrm>
          <a:off x="1318846" y="12045463"/>
          <a:ext cx="4679462" cy="1582614"/>
        </a:xfrm>
        <a:prstGeom prst="rect">
          <a:avLst/>
        </a:prstGeom>
      </xdr:spPr>
    </xdr:pic>
    <xdr:clientData/>
  </xdr:twoCellAnchor>
  <xdr:twoCellAnchor editAs="oneCell">
    <xdr:from>
      <xdr:col>2</xdr:col>
      <xdr:colOff>9769</xdr:colOff>
      <xdr:row>69</xdr:row>
      <xdr:rowOff>78154</xdr:rowOff>
    </xdr:from>
    <xdr:to>
      <xdr:col>9</xdr:col>
      <xdr:colOff>1710</xdr:colOff>
      <xdr:row>86</xdr:row>
      <xdr:rowOff>175847</xdr:rowOff>
    </xdr:to>
    <xdr:pic>
      <xdr:nvPicPr>
        <xdr:cNvPr id="37" name="Picture 36">
          <a:extLst>
            <a:ext uri="{FF2B5EF4-FFF2-40B4-BE49-F238E27FC236}">
              <a16:creationId xmlns:a16="http://schemas.microsoft.com/office/drawing/2014/main" id="{254DFE67-41C9-12A9-AC61-0D2B68B82E13}"/>
            </a:ext>
          </a:extLst>
        </xdr:cNvPr>
        <xdr:cNvPicPr>
          <a:picLocks noChangeAspect="1"/>
        </xdr:cNvPicPr>
      </xdr:nvPicPr>
      <xdr:blipFill>
        <a:blip xmlns:r="http://schemas.openxmlformats.org/officeDocument/2006/relationships" r:embed="rId16"/>
        <a:stretch>
          <a:fillRect/>
        </a:stretch>
      </xdr:blipFill>
      <xdr:spPr>
        <a:xfrm>
          <a:off x="1289538" y="13960231"/>
          <a:ext cx="6789616" cy="3419231"/>
        </a:xfrm>
        <a:prstGeom prst="rect">
          <a:avLst/>
        </a:prstGeom>
      </xdr:spPr>
    </xdr:pic>
    <xdr:clientData/>
  </xdr:twoCellAnchor>
  <xdr:twoCellAnchor editAs="oneCell">
    <xdr:from>
      <xdr:col>12</xdr:col>
      <xdr:colOff>19539</xdr:colOff>
      <xdr:row>69</xdr:row>
      <xdr:rowOff>19540</xdr:rowOff>
    </xdr:from>
    <xdr:to>
      <xdr:col>21</xdr:col>
      <xdr:colOff>381000</xdr:colOff>
      <xdr:row>86</xdr:row>
      <xdr:rowOff>127000</xdr:rowOff>
    </xdr:to>
    <xdr:pic>
      <xdr:nvPicPr>
        <xdr:cNvPr id="38" name="Picture 37">
          <a:extLst>
            <a:ext uri="{FF2B5EF4-FFF2-40B4-BE49-F238E27FC236}">
              <a16:creationId xmlns:a16="http://schemas.microsoft.com/office/drawing/2014/main" id="{35247ED9-E891-0EE8-0276-DF28029E5BBC}"/>
            </a:ext>
          </a:extLst>
        </xdr:cNvPr>
        <xdr:cNvPicPr>
          <a:picLocks noChangeAspect="1"/>
        </xdr:cNvPicPr>
      </xdr:nvPicPr>
      <xdr:blipFill>
        <a:blip xmlns:r="http://schemas.openxmlformats.org/officeDocument/2006/relationships" r:embed="rId17"/>
        <a:stretch>
          <a:fillRect/>
        </a:stretch>
      </xdr:blipFill>
      <xdr:spPr>
        <a:xfrm>
          <a:off x="10267462" y="13901617"/>
          <a:ext cx="6672384" cy="34289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75"/>
  <sheetViews>
    <sheetView tabSelected="1" topLeftCell="A88" zoomScale="130" zoomScaleNormal="130" workbookViewId="0">
      <selection activeCell="A94" sqref="A94:XFD94"/>
    </sheetView>
  </sheetViews>
  <sheetFormatPr defaultColWidth="8.85546875" defaultRowHeight="15"/>
  <cols>
    <col min="1" max="1" width="8" customWidth="1"/>
    <col min="3" max="3" width="11.42578125" customWidth="1"/>
    <col min="4" max="4" width="12.42578125" customWidth="1"/>
    <col min="5" max="5" width="16.42578125" customWidth="1"/>
    <col min="6" max="6" width="12.7109375" customWidth="1"/>
    <col min="7" max="7" width="16" customWidth="1"/>
    <col min="8" max="9" width="10.140625" customWidth="1"/>
    <col min="11" max="11" width="10.28515625" customWidth="1"/>
    <col min="13" max="13" width="12" customWidth="1"/>
  </cols>
  <sheetData>
    <row r="1" spans="1:13">
      <c r="A1" s="1" t="s">
        <v>0</v>
      </c>
      <c r="B1" s="1"/>
    </row>
    <row r="2" spans="1:13">
      <c r="A2" s="2" t="s">
        <v>24</v>
      </c>
      <c r="B2" s="2" t="s">
        <v>4</v>
      </c>
      <c r="C2" s="2" t="s">
        <v>123</v>
      </c>
      <c r="D2" s="2" t="s">
        <v>124</v>
      </c>
      <c r="E2" s="2" t="s">
        <v>125</v>
      </c>
      <c r="F2" s="2" t="s">
        <v>126</v>
      </c>
      <c r="H2" s="8" t="s">
        <v>24</v>
      </c>
      <c r="I2" s="7" t="s">
        <v>7</v>
      </c>
      <c r="J2" s="5"/>
      <c r="L2" s="1" t="s">
        <v>10</v>
      </c>
    </row>
    <row r="3" spans="1:13">
      <c r="A3" s="3">
        <v>0</v>
      </c>
      <c r="B3" s="3">
        <v>1</v>
      </c>
      <c r="C3" s="3">
        <v>0</v>
      </c>
      <c r="D3" s="3">
        <v>0</v>
      </c>
      <c r="E3" s="3">
        <v>7</v>
      </c>
      <c r="F3" s="3" t="s">
        <v>6</v>
      </c>
      <c r="H3" s="6">
        <v>0</v>
      </c>
      <c r="I3" s="4" t="s">
        <v>129</v>
      </c>
      <c r="J3" s="5"/>
      <c r="L3" s="4" t="s">
        <v>137</v>
      </c>
      <c r="M3" s="5"/>
    </row>
    <row r="4" spans="1:13">
      <c r="A4" s="3">
        <v>1</v>
      </c>
      <c r="B4" s="3">
        <v>0</v>
      </c>
      <c r="C4" s="3">
        <v>1</v>
      </c>
      <c r="D4" s="3">
        <v>0</v>
      </c>
      <c r="E4" s="3">
        <v>20</v>
      </c>
      <c r="F4" s="3" t="s">
        <v>128</v>
      </c>
      <c r="H4" s="3">
        <v>1</v>
      </c>
      <c r="I4" s="4" t="s">
        <v>130</v>
      </c>
      <c r="J4" s="5"/>
      <c r="L4" s="4" t="s">
        <v>133</v>
      </c>
      <c r="M4" s="5"/>
    </row>
    <row r="5" spans="1:13">
      <c r="A5" s="3">
        <v>2</v>
      </c>
      <c r="B5" s="3">
        <v>1</v>
      </c>
      <c r="C5" s="3">
        <v>0</v>
      </c>
      <c r="D5" s="3">
        <v>0</v>
      </c>
      <c r="E5" s="3">
        <v>1</v>
      </c>
      <c r="F5" s="3" t="s">
        <v>13</v>
      </c>
      <c r="H5" s="6">
        <v>2</v>
      </c>
      <c r="I5" s="4" t="s">
        <v>131</v>
      </c>
      <c r="J5" s="5"/>
      <c r="L5" s="4" t="s">
        <v>134</v>
      </c>
      <c r="M5" s="5"/>
    </row>
    <row r="6" spans="1:13">
      <c r="A6" s="3">
        <v>3</v>
      </c>
      <c r="B6" s="3">
        <v>0</v>
      </c>
      <c r="C6" s="3">
        <v>1</v>
      </c>
      <c r="D6" s="3">
        <v>0</v>
      </c>
      <c r="E6" s="3">
        <v>7.5</v>
      </c>
      <c r="F6" s="3" t="s">
        <v>6</v>
      </c>
      <c r="H6" s="3">
        <v>3</v>
      </c>
      <c r="I6" s="4" t="s">
        <v>132</v>
      </c>
      <c r="J6" s="5"/>
      <c r="L6" s="4" t="s">
        <v>136</v>
      </c>
      <c r="M6" s="5"/>
    </row>
    <row r="7" spans="1:13">
      <c r="A7" s="3">
        <v>4</v>
      </c>
      <c r="B7" s="3">
        <v>1</v>
      </c>
      <c r="C7" s="3">
        <v>0</v>
      </c>
      <c r="D7" s="3">
        <v>0</v>
      </c>
      <c r="E7" s="3">
        <v>1</v>
      </c>
      <c r="F7" s="3" t="s">
        <v>127</v>
      </c>
      <c r="H7" s="6">
        <v>4</v>
      </c>
      <c r="I7" s="4" t="s">
        <v>135</v>
      </c>
      <c r="J7" s="2"/>
    </row>
    <row r="8" spans="1:13">
      <c r="A8" s="3">
        <v>5</v>
      </c>
      <c r="B8" s="3">
        <v>1</v>
      </c>
      <c r="C8" s="3">
        <v>0</v>
      </c>
      <c r="D8" s="3">
        <v>0</v>
      </c>
      <c r="E8" s="3">
        <v>0.8</v>
      </c>
      <c r="F8" s="3" t="s">
        <v>13</v>
      </c>
      <c r="H8" s="3">
        <v>5</v>
      </c>
      <c r="I8" s="4" t="s">
        <v>142</v>
      </c>
      <c r="J8" s="5"/>
    </row>
    <row r="10" spans="1:13">
      <c r="A10" s="1" t="s">
        <v>98</v>
      </c>
      <c r="K10" s="1"/>
    </row>
    <row r="11" spans="1:13" ht="45">
      <c r="A11" s="10" t="s">
        <v>25</v>
      </c>
      <c r="B11" s="10" t="s">
        <v>26</v>
      </c>
      <c r="C11" s="10" t="s">
        <v>27</v>
      </c>
      <c r="H11" s="9" t="s">
        <v>28</v>
      </c>
      <c r="I11" s="9" t="s">
        <v>29</v>
      </c>
      <c r="J11" s="9" t="s">
        <v>30</v>
      </c>
    </row>
    <row r="12" spans="1:13">
      <c r="A12" s="12">
        <v>0</v>
      </c>
      <c r="B12" s="21">
        <v>1</v>
      </c>
      <c r="C12" s="11">
        <v>2</v>
      </c>
      <c r="H12" s="12">
        <v>0</v>
      </c>
      <c r="I12" s="21">
        <v>1</v>
      </c>
      <c r="J12" s="11">
        <v>2</v>
      </c>
    </row>
    <row r="13" spans="1:13">
      <c r="A13" s="12">
        <v>5</v>
      </c>
      <c r="B13" s="21">
        <v>0</v>
      </c>
      <c r="C13" s="11">
        <v>1</v>
      </c>
      <c r="H13" s="12">
        <v>2</v>
      </c>
      <c r="I13" s="21">
        <v>3</v>
      </c>
      <c r="J13" s="11">
        <v>4</v>
      </c>
    </row>
    <row r="14" spans="1:13">
      <c r="A14" s="12">
        <v>1</v>
      </c>
      <c r="B14" s="21">
        <v>2</v>
      </c>
      <c r="C14" s="11">
        <v>3</v>
      </c>
      <c r="H14" s="12">
        <v>5</v>
      </c>
      <c r="I14" s="21">
        <v>5</v>
      </c>
      <c r="J14" s="11">
        <v>0</v>
      </c>
    </row>
    <row r="15" spans="1:13">
      <c r="A15" s="12">
        <v>4</v>
      </c>
      <c r="B15" s="21">
        <v>5</v>
      </c>
      <c r="C15" s="11">
        <v>4</v>
      </c>
      <c r="E15" s="1"/>
    </row>
    <row r="16" spans="1:13">
      <c r="A16" s="12">
        <v>3</v>
      </c>
      <c r="B16" s="21">
        <v>4</v>
      </c>
      <c r="C16" s="11">
        <v>5</v>
      </c>
    </row>
    <row r="17" spans="1:12">
      <c r="A17" s="12">
        <v>4</v>
      </c>
      <c r="B17" s="21">
        <v>5</v>
      </c>
      <c r="C17" s="11">
        <v>5</v>
      </c>
    </row>
    <row r="19" spans="1:12">
      <c r="A19" s="1" t="s">
        <v>31</v>
      </c>
    </row>
    <row r="20" spans="1:12">
      <c r="B20" s="1" t="s">
        <v>32</v>
      </c>
    </row>
    <row r="21" spans="1:12">
      <c r="C21" s="2" t="s">
        <v>24</v>
      </c>
      <c r="D21" s="2" t="s">
        <v>4</v>
      </c>
      <c r="E21" s="2" t="s">
        <v>123</v>
      </c>
      <c r="F21" s="2" t="s">
        <v>124</v>
      </c>
      <c r="G21" s="2" t="s">
        <v>125</v>
      </c>
      <c r="H21" s="2" t="s">
        <v>3</v>
      </c>
      <c r="J21" s="8" t="s">
        <v>24</v>
      </c>
      <c r="K21" s="7" t="s">
        <v>7</v>
      </c>
      <c r="L21" s="5"/>
    </row>
    <row r="22" spans="1:12">
      <c r="C22" s="12">
        <v>0</v>
      </c>
      <c r="D22" s="3">
        <v>1</v>
      </c>
      <c r="E22" s="3">
        <v>0</v>
      </c>
      <c r="F22" s="3">
        <v>0</v>
      </c>
      <c r="G22" s="3">
        <v>7</v>
      </c>
      <c r="H22" s="3" t="s">
        <v>6</v>
      </c>
      <c r="J22" s="12">
        <v>0</v>
      </c>
      <c r="K22" s="4" t="s">
        <v>129</v>
      </c>
      <c r="L22" s="5"/>
    </row>
    <row r="23" spans="1:12">
      <c r="C23" s="12">
        <v>5</v>
      </c>
      <c r="D23" s="3">
        <v>1</v>
      </c>
      <c r="E23" s="3">
        <v>0</v>
      </c>
      <c r="F23" s="3">
        <v>0</v>
      </c>
      <c r="G23" s="3">
        <v>0.8</v>
      </c>
      <c r="H23" s="3" t="s">
        <v>13</v>
      </c>
      <c r="J23" s="12">
        <v>2</v>
      </c>
      <c r="K23" s="4" t="s">
        <v>131</v>
      </c>
      <c r="L23" s="5"/>
    </row>
    <row r="24" spans="1:12">
      <c r="C24" s="12">
        <v>1</v>
      </c>
      <c r="D24" s="3">
        <v>0</v>
      </c>
      <c r="E24" s="3">
        <v>1</v>
      </c>
      <c r="F24" s="3">
        <v>0</v>
      </c>
      <c r="G24" s="3">
        <v>20</v>
      </c>
      <c r="H24" s="3" t="s">
        <v>128</v>
      </c>
      <c r="J24" s="12">
        <v>5</v>
      </c>
      <c r="K24" s="4" t="s">
        <v>142</v>
      </c>
      <c r="L24" s="2"/>
    </row>
    <row r="25" spans="1:12">
      <c r="C25" s="12">
        <v>4</v>
      </c>
      <c r="D25" s="3">
        <v>1</v>
      </c>
      <c r="E25" s="3">
        <v>0</v>
      </c>
      <c r="F25" s="3">
        <v>0</v>
      </c>
      <c r="G25" s="3">
        <v>1</v>
      </c>
      <c r="H25" s="3" t="s">
        <v>127</v>
      </c>
    </row>
    <row r="26" spans="1:12">
      <c r="C26" s="12">
        <v>3</v>
      </c>
      <c r="D26" s="3">
        <v>0</v>
      </c>
      <c r="E26" s="3">
        <v>1</v>
      </c>
      <c r="F26" s="3">
        <v>0</v>
      </c>
      <c r="G26" s="3">
        <v>7.5</v>
      </c>
      <c r="H26" s="3" t="s">
        <v>6</v>
      </c>
    </row>
    <row r="27" spans="1:12">
      <c r="C27" s="12">
        <v>4</v>
      </c>
      <c r="D27" s="3">
        <v>1</v>
      </c>
      <c r="E27" s="3">
        <v>0</v>
      </c>
      <c r="F27" s="3">
        <v>0</v>
      </c>
      <c r="G27" s="3">
        <v>1</v>
      </c>
      <c r="H27" s="3" t="s">
        <v>127</v>
      </c>
    </row>
    <row r="29" spans="1:12" ht="15.75">
      <c r="C29" s="14" t="s">
        <v>33</v>
      </c>
      <c r="D29" s="14"/>
    </row>
    <row r="30" spans="1:12">
      <c r="C30" t="s">
        <v>138</v>
      </c>
      <c r="D30" s="15"/>
    </row>
    <row r="31" spans="1:12">
      <c r="C31" t="s">
        <v>139</v>
      </c>
    </row>
    <row r="32" spans="1:12">
      <c r="C32" t="s">
        <v>140</v>
      </c>
    </row>
    <row r="34" spans="3:20">
      <c r="C34" s="13" t="s">
        <v>141</v>
      </c>
    </row>
    <row r="45" spans="3:20">
      <c r="C45" t="s">
        <v>143</v>
      </c>
      <c r="F45" s="30" t="s">
        <v>144</v>
      </c>
      <c r="H45" t="s">
        <v>150</v>
      </c>
      <c r="L45" s="13" t="s">
        <v>151</v>
      </c>
      <c r="Q45" t="s">
        <v>156</v>
      </c>
      <c r="T45" s="13" t="s">
        <v>157</v>
      </c>
    </row>
    <row r="46" spans="3:20">
      <c r="C46" t="s">
        <v>145</v>
      </c>
      <c r="F46">
        <f>0.5</f>
        <v>0.5</v>
      </c>
      <c r="H46">
        <f xml:space="preserve"> 0.5</f>
        <v>0.5</v>
      </c>
      <c r="L46" t="s">
        <v>152</v>
      </c>
      <c r="Q46">
        <f xml:space="preserve"> 0</f>
        <v>0</v>
      </c>
      <c r="T46" t="s">
        <v>158</v>
      </c>
    </row>
    <row r="48" spans="3:20">
      <c r="C48" s="13" t="s">
        <v>146</v>
      </c>
      <c r="F48" s="13" t="s">
        <v>147</v>
      </c>
      <c r="H48" s="13" t="s">
        <v>153</v>
      </c>
      <c r="L48" s="13" t="s">
        <v>154</v>
      </c>
      <c r="Q48" s="13" t="s">
        <v>159</v>
      </c>
      <c r="T48" s="13" t="s">
        <v>160</v>
      </c>
    </row>
    <row r="50" spans="3:18">
      <c r="C50" s="13"/>
      <c r="E50" s="13" t="s">
        <v>148</v>
      </c>
      <c r="H50" s="13"/>
      <c r="J50" s="13" t="s">
        <v>148</v>
      </c>
      <c r="R50" s="13" t="s">
        <v>161</v>
      </c>
    </row>
    <row r="52" spans="3:18">
      <c r="C52" t="s">
        <v>149</v>
      </c>
      <c r="H52" s="13" t="s">
        <v>155</v>
      </c>
      <c r="Q52" t="s">
        <v>162</v>
      </c>
    </row>
    <row r="54" spans="3:18">
      <c r="C54" s="13" t="s">
        <v>41</v>
      </c>
      <c r="L54" s="13"/>
    </row>
    <row r="55" spans="3:18">
      <c r="C55" s="6" t="s">
        <v>129</v>
      </c>
      <c r="D55" s="6" t="s">
        <v>131</v>
      </c>
      <c r="E55" s="6" t="s">
        <v>142</v>
      </c>
    </row>
    <row r="56" spans="3:18">
      <c r="C56" s="17">
        <v>0.17</v>
      </c>
      <c r="D56" s="17">
        <v>0.17</v>
      </c>
      <c r="E56" s="17">
        <v>0.2</v>
      </c>
    </row>
    <row r="58" spans="3:18">
      <c r="C58" s="13" t="s">
        <v>163</v>
      </c>
      <c r="D58" s="13"/>
      <c r="E58" s="13"/>
      <c r="F58" s="13"/>
      <c r="G58" s="13"/>
    </row>
    <row r="59" spans="3:18">
      <c r="C59" s="13" t="s">
        <v>164</v>
      </c>
      <c r="D59" s="13"/>
      <c r="E59" s="13"/>
      <c r="F59" s="13"/>
      <c r="G59" s="13"/>
    </row>
    <row r="61" spans="3:18">
      <c r="I61" s="8" t="s">
        <v>24</v>
      </c>
      <c r="J61" s="7" t="s">
        <v>7</v>
      </c>
      <c r="K61" s="5"/>
    </row>
    <row r="62" spans="3:18">
      <c r="I62" s="12">
        <v>0</v>
      </c>
      <c r="J62" s="4" t="s">
        <v>129</v>
      </c>
      <c r="K62" s="5"/>
    </row>
    <row r="63" spans="3:18">
      <c r="I63" s="12">
        <v>2</v>
      </c>
      <c r="J63" s="4" t="s">
        <v>131</v>
      </c>
      <c r="K63" s="5"/>
    </row>
    <row r="64" spans="3:18">
      <c r="I64" s="12">
        <v>5</v>
      </c>
      <c r="J64" s="20" t="s">
        <v>142</v>
      </c>
      <c r="K64" s="31"/>
    </row>
    <row r="69" spans="3:3">
      <c r="C69" s="13" t="s">
        <v>42</v>
      </c>
    </row>
    <row r="89" spans="3:17">
      <c r="E89" s="13" t="s">
        <v>165</v>
      </c>
      <c r="Q89" s="13" t="s">
        <v>165</v>
      </c>
    </row>
    <row r="91" spans="3:17">
      <c r="C91" s="13" t="s">
        <v>43</v>
      </c>
    </row>
    <row r="92" spans="3:17">
      <c r="C92" s="4" t="s">
        <v>129</v>
      </c>
      <c r="D92" s="4" t="s">
        <v>131</v>
      </c>
    </row>
    <row r="93" spans="3:17">
      <c r="C93" s="17">
        <v>0.17</v>
      </c>
      <c r="D93" s="17">
        <v>0.17</v>
      </c>
    </row>
    <row r="94" spans="3:17">
      <c r="C94" s="13" t="s">
        <v>45</v>
      </c>
      <c r="D94" s="13"/>
      <c r="E94" s="13"/>
      <c r="F94" s="13"/>
      <c r="G94" s="13"/>
    </row>
    <row r="95" spans="3:17">
      <c r="C95" s="13" t="s">
        <v>46</v>
      </c>
      <c r="D95" s="13"/>
      <c r="E95" s="13"/>
      <c r="F95" s="13"/>
      <c r="G95" s="13"/>
    </row>
    <row r="116" spans="2:13">
      <c r="B116" s="1" t="s">
        <v>47</v>
      </c>
    </row>
    <row r="117" spans="2:13">
      <c r="C117" s="2" t="s">
        <v>24</v>
      </c>
      <c r="D117" s="2" t="s">
        <v>1</v>
      </c>
      <c r="E117" s="2" t="s">
        <v>2</v>
      </c>
      <c r="F117" s="2" t="s">
        <v>18</v>
      </c>
      <c r="G117" s="2" t="s">
        <v>15</v>
      </c>
      <c r="H117" s="2" t="s">
        <v>3</v>
      </c>
      <c r="K117" s="8" t="s">
        <v>24</v>
      </c>
      <c r="L117" s="7" t="s">
        <v>7</v>
      </c>
      <c r="M117" s="5"/>
    </row>
    <row r="118" spans="2:13">
      <c r="C118" s="21">
        <v>7</v>
      </c>
      <c r="D118" s="3" t="s">
        <v>4</v>
      </c>
      <c r="E118" s="3">
        <v>3</v>
      </c>
      <c r="F118" s="3" t="s">
        <v>14</v>
      </c>
      <c r="G118" s="3" t="s">
        <v>14</v>
      </c>
      <c r="H118" s="3" t="s">
        <v>6</v>
      </c>
      <c r="K118" s="21">
        <v>0</v>
      </c>
      <c r="L118" s="4" t="s">
        <v>16</v>
      </c>
      <c r="M118" s="5"/>
    </row>
    <row r="119" spans="2:13">
      <c r="C119" s="21">
        <v>8</v>
      </c>
      <c r="D119" s="3" t="s">
        <v>4</v>
      </c>
      <c r="E119" s="3">
        <v>1</v>
      </c>
      <c r="F119" s="3" t="s">
        <v>11</v>
      </c>
      <c r="G119" s="3" t="s">
        <v>11</v>
      </c>
      <c r="H119" s="3" t="s">
        <v>13</v>
      </c>
      <c r="K119" s="21">
        <v>2</v>
      </c>
      <c r="L119" s="4" t="s">
        <v>9</v>
      </c>
      <c r="M119" s="5"/>
    </row>
    <row r="120" spans="2:13">
      <c r="C120" s="21">
        <v>8</v>
      </c>
      <c r="D120" s="3" t="s">
        <v>4</v>
      </c>
      <c r="E120" s="3">
        <v>1</v>
      </c>
      <c r="F120" s="3" t="s">
        <v>11</v>
      </c>
      <c r="G120" s="3" t="s">
        <v>11</v>
      </c>
      <c r="H120" s="3" t="s">
        <v>13</v>
      </c>
      <c r="K120" s="21">
        <v>5</v>
      </c>
      <c r="L120" s="4" t="s">
        <v>19</v>
      </c>
      <c r="M120" s="4"/>
    </row>
    <row r="121" spans="2:13">
      <c r="C121" s="21">
        <v>6</v>
      </c>
      <c r="D121" s="3" t="s">
        <v>4</v>
      </c>
      <c r="E121" s="3">
        <v>1</v>
      </c>
      <c r="F121" s="3" t="s">
        <v>11</v>
      </c>
      <c r="G121" s="3" t="s">
        <v>11</v>
      </c>
      <c r="H121" s="3" t="s">
        <v>13</v>
      </c>
    </row>
    <row r="122" spans="2:13">
      <c r="C122" s="21">
        <v>3</v>
      </c>
      <c r="D122" s="3" t="s">
        <v>4</v>
      </c>
      <c r="E122" s="3">
        <v>1</v>
      </c>
      <c r="F122" s="3" t="s">
        <v>11</v>
      </c>
      <c r="G122" s="3" t="s">
        <v>11</v>
      </c>
      <c r="H122" s="3" t="s">
        <v>13</v>
      </c>
    </row>
    <row r="123" spans="2:13">
      <c r="C123" s="21">
        <v>6</v>
      </c>
      <c r="D123" s="3" t="s">
        <v>4</v>
      </c>
      <c r="E123" s="3">
        <v>1</v>
      </c>
      <c r="F123" s="3" t="s">
        <v>11</v>
      </c>
      <c r="G123" s="3" t="s">
        <v>11</v>
      </c>
      <c r="H123" s="3" t="s">
        <v>13</v>
      </c>
    </row>
    <row r="124" spans="2:13">
      <c r="C124" s="21">
        <v>6</v>
      </c>
      <c r="D124" s="3" t="s">
        <v>4</v>
      </c>
      <c r="E124" s="3">
        <v>1</v>
      </c>
      <c r="F124" s="3" t="s">
        <v>11</v>
      </c>
      <c r="G124" s="3" t="s">
        <v>11</v>
      </c>
      <c r="H124" s="3" t="s">
        <v>13</v>
      </c>
    </row>
    <row r="125" spans="2:13">
      <c r="C125" s="21">
        <v>0</v>
      </c>
      <c r="D125" s="3" t="s">
        <v>4</v>
      </c>
      <c r="E125" s="3">
        <v>1</v>
      </c>
      <c r="F125" s="3" t="s">
        <v>11</v>
      </c>
      <c r="G125" s="3" t="s">
        <v>11</v>
      </c>
      <c r="H125" s="3" t="s">
        <v>13</v>
      </c>
    </row>
    <row r="126" spans="2:13">
      <c r="C126" s="21">
        <v>3</v>
      </c>
      <c r="D126" s="3" t="s">
        <v>4</v>
      </c>
      <c r="E126" s="3">
        <v>1</v>
      </c>
      <c r="F126" s="3" t="s">
        <v>11</v>
      </c>
      <c r="G126" s="3" t="s">
        <v>11</v>
      </c>
      <c r="H126" s="3" t="s">
        <v>13</v>
      </c>
    </row>
    <row r="127" spans="2:13">
      <c r="C127" s="21">
        <v>5</v>
      </c>
      <c r="D127" s="3" t="s">
        <v>5</v>
      </c>
      <c r="E127" s="3">
        <v>3</v>
      </c>
      <c r="F127" s="3" t="s">
        <v>11</v>
      </c>
      <c r="G127" s="3" t="s">
        <v>11</v>
      </c>
      <c r="H127" s="3" t="s">
        <v>12</v>
      </c>
    </row>
    <row r="129" spans="3:4" ht="15.75">
      <c r="C129" s="14" t="s">
        <v>33</v>
      </c>
      <c r="D129" s="14"/>
    </row>
    <row r="130" spans="3:4">
      <c r="C130" t="s">
        <v>35</v>
      </c>
      <c r="D130" s="15"/>
    </row>
    <row r="131" spans="3:4">
      <c r="C131" t="s">
        <v>48</v>
      </c>
    </row>
    <row r="132" spans="3:4">
      <c r="C132" t="s">
        <v>49</v>
      </c>
    </row>
    <row r="134" spans="3:4">
      <c r="C134" s="13" t="s">
        <v>50</v>
      </c>
    </row>
    <row r="152" spans="3:30">
      <c r="C152" t="s">
        <v>38</v>
      </c>
      <c r="F152" s="13"/>
      <c r="G152" s="13" t="s">
        <v>51</v>
      </c>
      <c r="L152" t="s">
        <v>53</v>
      </c>
      <c r="Q152" s="13"/>
      <c r="R152" s="13" t="s">
        <v>55</v>
      </c>
      <c r="Y152" t="s">
        <v>38</v>
      </c>
      <c r="AD152" s="13" t="s">
        <v>57</v>
      </c>
    </row>
    <row r="153" spans="3:30">
      <c r="G153" t="s">
        <v>52</v>
      </c>
      <c r="L153" t="s">
        <v>54</v>
      </c>
      <c r="AD153" t="s">
        <v>52</v>
      </c>
    </row>
    <row r="155" spans="3:30">
      <c r="C155" s="13" t="s">
        <v>109</v>
      </c>
      <c r="F155" s="13"/>
      <c r="G155" s="13" t="s">
        <v>110</v>
      </c>
      <c r="L155" s="13" t="s">
        <v>112</v>
      </c>
      <c r="Q155" s="13"/>
      <c r="R155" s="13" t="s">
        <v>113</v>
      </c>
      <c r="Y155" s="13" t="s">
        <v>109</v>
      </c>
      <c r="AD155" s="13" t="s">
        <v>110</v>
      </c>
    </row>
    <row r="157" spans="3:30">
      <c r="C157" s="13"/>
      <c r="E157" s="13" t="s">
        <v>111</v>
      </c>
      <c r="N157" s="13" t="s">
        <v>114</v>
      </c>
      <c r="AA157" s="13" t="s">
        <v>111</v>
      </c>
    </row>
    <row r="158" spans="3:30">
      <c r="L158" s="13"/>
      <c r="Y158" s="13"/>
    </row>
    <row r="159" spans="3:30">
      <c r="C159" t="s">
        <v>58</v>
      </c>
      <c r="L159" t="s">
        <v>56</v>
      </c>
      <c r="Y159" t="s">
        <v>58</v>
      </c>
    </row>
    <row r="160" spans="3:30">
      <c r="T160" s="13"/>
    </row>
    <row r="162" spans="3:20">
      <c r="C162" s="13" t="s">
        <v>41</v>
      </c>
    </row>
    <row r="163" spans="3:20">
      <c r="C163" s="16" t="s">
        <v>16</v>
      </c>
      <c r="D163" s="16" t="s">
        <v>9</v>
      </c>
      <c r="E163" s="16" t="s">
        <v>19</v>
      </c>
      <c r="T163" s="13"/>
    </row>
    <row r="164" spans="3:20">
      <c r="C164" s="17">
        <v>0.1618</v>
      </c>
      <c r="D164" s="17">
        <v>0.24</v>
      </c>
      <c r="E164" s="17">
        <v>0.1618</v>
      </c>
    </row>
    <row r="166" spans="3:20">
      <c r="C166" s="13" t="s">
        <v>59</v>
      </c>
      <c r="D166" s="13"/>
      <c r="E166" s="13"/>
      <c r="F166" s="13"/>
      <c r="G166" s="13"/>
    </row>
    <row r="167" spans="3:20">
      <c r="C167" s="13"/>
      <c r="D167" s="13"/>
      <c r="E167" s="13"/>
      <c r="F167" s="13"/>
      <c r="G167" s="13"/>
    </row>
    <row r="171" spans="3:20">
      <c r="O171" s="8" t="s">
        <v>24</v>
      </c>
      <c r="P171" s="7" t="s">
        <v>7</v>
      </c>
      <c r="Q171" s="5"/>
    </row>
    <row r="172" spans="3:20">
      <c r="O172" s="21">
        <v>0</v>
      </c>
      <c r="P172" s="4" t="s">
        <v>16</v>
      </c>
      <c r="Q172" s="5"/>
    </row>
    <row r="173" spans="3:20">
      <c r="O173" s="21">
        <v>2</v>
      </c>
      <c r="P173" s="18" t="s">
        <v>9</v>
      </c>
      <c r="Q173" s="19"/>
    </row>
    <row r="174" spans="3:20">
      <c r="O174" s="21">
        <v>5</v>
      </c>
      <c r="P174" s="4" t="s">
        <v>19</v>
      </c>
      <c r="Q174" s="4"/>
    </row>
    <row r="183" spans="3:3">
      <c r="C183" s="13" t="s">
        <v>42</v>
      </c>
    </row>
    <row r="201" spans="3:21">
      <c r="C201" t="s">
        <v>38</v>
      </c>
      <c r="F201" t="s">
        <v>38</v>
      </c>
      <c r="N201" t="s">
        <v>38</v>
      </c>
      <c r="R201" t="s">
        <v>38</v>
      </c>
    </row>
    <row r="204" spans="3:21">
      <c r="C204" s="13" t="s">
        <v>106</v>
      </c>
      <c r="F204" s="13" t="s">
        <v>107</v>
      </c>
      <c r="N204" s="13" t="s">
        <v>109</v>
      </c>
      <c r="Q204" s="13"/>
      <c r="R204" s="13" t="s">
        <v>109</v>
      </c>
    </row>
    <row r="206" spans="3:21">
      <c r="D206" s="13"/>
      <c r="E206" s="13" t="s">
        <v>108</v>
      </c>
      <c r="O206" s="13"/>
      <c r="P206" s="13" t="s">
        <v>44</v>
      </c>
    </row>
    <row r="207" spans="3:21">
      <c r="U207" s="13"/>
    </row>
    <row r="208" spans="3:21">
      <c r="C208" t="s">
        <v>60</v>
      </c>
      <c r="N208" t="s">
        <v>60</v>
      </c>
    </row>
    <row r="210" spans="3:21">
      <c r="U210" s="13"/>
    </row>
    <row r="212" spans="3:21">
      <c r="C212" s="13" t="s">
        <v>43</v>
      </c>
    </row>
    <row r="213" spans="3:21">
      <c r="C213" s="16" t="s">
        <v>16</v>
      </c>
      <c r="D213" s="16" t="s">
        <v>19</v>
      </c>
    </row>
    <row r="214" spans="3:21">
      <c r="C214" s="17">
        <v>0.24</v>
      </c>
      <c r="D214" s="17">
        <v>0.24</v>
      </c>
    </row>
    <row r="217" spans="3:21">
      <c r="C217" s="13" t="s">
        <v>61</v>
      </c>
    </row>
    <row r="218" spans="3:21">
      <c r="C218" s="13" t="s">
        <v>62</v>
      </c>
    </row>
    <row r="236" spans="2:12">
      <c r="B236" s="1" t="s">
        <v>63</v>
      </c>
    </row>
    <row r="237" spans="2:12">
      <c r="C237" s="2" t="s">
        <v>24</v>
      </c>
      <c r="D237" s="2" t="s">
        <v>1</v>
      </c>
      <c r="E237" s="2" t="s">
        <v>2</v>
      </c>
      <c r="F237" s="2" t="s">
        <v>18</v>
      </c>
      <c r="G237" s="2" t="s">
        <v>15</v>
      </c>
      <c r="H237" s="2" t="s">
        <v>3</v>
      </c>
      <c r="J237" s="8" t="s">
        <v>24</v>
      </c>
      <c r="K237" s="7" t="s">
        <v>7</v>
      </c>
      <c r="L237" s="5"/>
    </row>
    <row r="238" spans="2:12">
      <c r="C238" s="11">
        <v>5</v>
      </c>
      <c r="D238" s="3" t="s">
        <v>5</v>
      </c>
      <c r="E238" s="3">
        <v>3</v>
      </c>
      <c r="F238" s="3" t="s">
        <v>11</v>
      </c>
      <c r="G238" s="3" t="s">
        <v>11</v>
      </c>
      <c r="H238" s="3" t="s">
        <v>12</v>
      </c>
      <c r="J238" s="11">
        <v>3</v>
      </c>
      <c r="K238" s="4" t="s">
        <v>8</v>
      </c>
      <c r="L238" s="5"/>
    </row>
    <row r="239" spans="2:12">
      <c r="C239" s="11">
        <v>0</v>
      </c>
      <c r="D239" s="3" t="s">
        <v>4</v>
      </c>
      <c r="E239" s="3">
        <v>1</v>
      </c>
      <c r="F239" s="3" t="s">
        <v>11</v>
      </c>
      <c r="G239" s="3" t="s">
        <v>11</v>
      </c>
      <c r="H239" s="3" t="s">
        <v>13</v>
      </c>
      <c r="J239" s="11">
        <v>1</v>
      </c>
      <c r="K239" s="4" t="s">
        <v>17</v>
      </c>
      <c r="L239" s="5"/>
    </row>
    <row r="240" spans="2:12">
      <c r="C240" s="11">
        <v>3</v>
      </c>
      <c r="D240" s="3" t="s">
        <v>4</v>
      </c>
      <c r="E240" s="3">
        <v>1</v>
      </c>
      <c r="F240" s="3" t="s">
        <v>11</v>
      </c>
      <c r="G240" s="3" t="s">
        <v>11</v>
      </c>
      <c r="H240" s="3" t="s">
        <v>13</v>
      </c>
      <c r="J240" s="11">
        <v>5</v>
      </c>
      <c r="K240" s="4" t="s">
        <v>19</v>
      </c>
      <c r="L240" s="5"/>
    </row>
    <row r="241" spans="3:8">
      <c r="C241" s="11">
        <v>2</v>
      </c>
      <c r="D241" s="3" t="s">
        <v>4</v>
      </c>
      <c r="E241" s="3">
        <v>3</v>
      </c>
      <c r="F241" s="3" t="s">
        <v>14</v>
      </c>
      <c r="G241" s="3" t="s">
        <v>14</v>
      </c>
      <c r="H241" s="3" t="s">
        <v>6</v>
      </c>
    </row>
    <row r="242" spans="3:8">
      <c r="C242" s="11">
        <v>5</v>
      </c>
      <c r="D242" s="3" t="s">
        <v>5</v>
      </c>
      <c r="E242" s="3">
        <v>3</v>
      </c>
      <c r="F242" s="3" t="s">
        <v>11</v>
      </c>
      <c r="G242" s="3" t="s">
        <v>11</v>
      </c>
      <c r="H242" s="3" t="s">
        <v>12</v>
      </c>
    </row>
    <row r="243" spans="3:8">
      <c r="C243" s="11">
        <v>5</v>
      </c>
      <c r="D243" s="3" t="s">
        <v>5</v>
      </c>
      <c r="E243" s="3">
        <v>3</v>
      </c>
      <c r="F243" s="3" t="s">
        <v>11</v>
      </c>
      <c r="G243" s="3" t="s">
        <v>11</v>
      </c>
      <c r="H243" s="3" t="s">
        <v>12</v>
      </c>
    </row>
    <row r="244" spans="3:8">
      <c r="C244" s="11">
        <v>6</v>
      </c>
      <c r="D244" s="3" t="s">
        <v>4</v>
      </c>
      <c r="E244" s="3">
        <v>1</v>
      </c>
      <c r="F244" s="3" t="s">
        <v>11</v>
      </c>
      <c r="G244" s="3" t="s">
        <v>11</v>
      </c>
      <c r="H244" s="3" t="s">
        <v>13</v>
      </c>
    </row>
    <row r="245" spans="3:8">
      <c r="C245" s="11">
        <v>5</v>
      </c>
      <c r="D245" s="3" t="s">
        <v>5</v>
      </c>
      <c r="E245" s="3">
        <v>3</v>
      </c>
      <c r="F245" s="3" t="s">
        <v>11</v>
      </c>
      <c r="G245" s="3" t="s">
        <v>11</v>
      </c>
      <c r="H245" s="3" t="s">
        <v>12</v>
      </c>
    </row>
    <row r="246" spans="3:8">
      <c r="C246" s="11">
        <v>8</v>
      </c>
      <c r="D246" s="3" t="s">
        <v>4</v>
      </c>
      <c r="E246" s="3">
        <v>1</v>
      </c>
      <c r="F246" s="3" t="s">
        <v>11</v>
      </c>
      <c r="G246" s="3" t="s">
        <v>11</v>
      </c>
      <c r="H246" s="3" t="s">
        <v>13</v>
      </c>
    </row>
    <row r="247" spans="3:8">
      <c r="C247" s="11">
        <v>9</v>
      </c>
      <c r="D247" s="3" t="s">
        <v>4</v>
      </c>
      <c r="E247" s="3">
        <v>3</v>
      </c>
      <c r="F247" s="3" t="s">
        <v>14</v>
      </c>
      <c r="G247" s="3" t="s">
        <v>14</v>
      </c>
      <c r="H247" s="3" t="s">
        <v>6</v>
      </c>
    </row>
    <row r="249" spans="3:8" ht="15.75">
      <c r="C249" s="14" t="s">
        <v>33</v>
      </c>
      <c r="D249" s="14"/>
    </row>
    <row r="250" spans="3:8">
      <c r="C250" t="s">
        <v>35</v>
      </c>
      <c r="D250" s="15"/>
    </row>
    <row r="251" spans="3:8">
      <c r="C251" t="s">
        <v>64</v>
      </c>
    </row>
    <row r="252" spans="3:8">
      <c r="C252" t="s">
        <v>34</v>
      </c>
    </row>
    <row r="254" spans="3:8">
      <c r="C254" s="13" t="s">
        <v>36</v>
      </c>
    </row>
    <row r="269" spans="3:27">
      <c r="C269" t="s">
        <v>38</v>
      </c>
      <c r="F269" s="13"/>
      <c r="G269" s="13" t="s">
        <v>65</v>
      </c>
      <c r="K269" t="s">
        <v>67</v>
      </c>
      <c r="N269" s="13"/>
      <c r="O269" s="13"/>
      <c r="P269" s="13" t="s">
        <v>68</v>
      </c>
      <c r="V269" t="s">
        <v>38</v>
      </c>
      <c r="Y269" s="13"/>
      <c r="Z269" s="13"/>
      <c r="AA269" t="s">
        <v>69</v>
      </c>
    </row>
    <row r="270" spans="3:27">
      <c r="G270" t="s">
        <v>66</v>
      </c>
      <c r="K270" t="s">
        <v>66</v>
      </c>
      <c r="AA270" t="s">
        <v>37</v>
      </c>
    </row>
    <row r="272" spans="3:27">
      <c r="C272" s="13" t="s">
        <v>106</v>
      </c>
      <c r="F272" s="13"/>
      <c r="G272" s="13" t="s">
        <v>105</v>
      </c>
      <c r="K272" s="13" t="s">
        <v>115</v>
      </c>
      <c r="N272" s="13"/>
      <c r="O272" s="13"/>
      <c r="P272" s="13" t="s">
        <v>116</v>
      </c>
      <c r="V272" s="13" t="s">
        <v>107</v>
      </c>
      <c r="Y272" s="13"/>
      <c r="Z272" s="13"/>
      <c r="AA272" s="13" t="s">
        <v>118</v>
      </c>
    </row>
    <row r="274" spans="3:24">
      <c r="C274" s="13"/>
      <c r="E274" s="13" t="s">
        <v>39</v>
      </c>
      <c r="K274" s="13"/>
      <c r="M274" s="13" t="s">
        <v>117</v>
      </c>
      <c r="T274" s="13"/>
      <c r="V274" s="13"/>
      <c r="X274" s="13" t="s">
        <v>119</v>
      </c>
    </row>
    <row r="276" spans="3:24">
      <c r="C276" t="s">
        <v>40</v>
      </c>
      <c r="K276" t="s">
        <v>40</v>
      </c>
      <c r="V276" t="s">
        <v>70</v>
      </c>
    </row>
    <row r="277" spans="3:24">
      <c r="T277" s="13"/>
    </row>
    <row r="279" spans="3:24">
      <c r="C279" s="13" t="s">
        <v>41</v>
      </c>
    </row>
    <row r="280" spans="3:24">
      <c r="C280" s="16" t="s">
        <v>8</v>
      </c>
      <c r="D280" s="16" t="s">
        <v>17</v>
      </c>
      <c r="E280" s="16" t="s">
        <v>19</v>
      </c>
    </row>
    <row r="281" spans="3:24">
      <c r="C281" s="17">
        <v>0.373</v>
      </c>
      <c r="D281" s="17">
        <v>0.373</v>
      </c>
      <c r="E281" s="17">
        <v>0.24</v>
      </c>
    </row>
    <row r="284" spans="3:24">
      <c r="C284" s="13" t="s">
        <v>71</v>
      </c>
    </row>
    <row r="285" spans="3:24">
      <c r="C285" s="13" t="s">
        <v>46</v>
      </c>
    </row>
    <row r="286" spans="3:24">
      <c r="K286" s="8" t="s">
        <v>24</v>
      </c>
      <c r="L286" s="7" t="s">
        <v>7</v>
      </c>
      <c r="M286" s="5"/>
    </row>
    <row r="287" spans="3:24">
      <c r="K287" s="11">
        <v>3</v>
      </c>
      <c r="L287" s="4" t="s">
        <v>8</v>
      </c>
      <c r="M287" s="5"/>
    </row>
    <row r="288" spans="3:24">
      <c r="K288" s="11">
        <v>1</v>
      </c>
      <c r="L288" s="22" t="s">
        <v>17</v>
      </c>
      <c r="M288" s="23"/>
    </row>
    <row r="289" spans="3:13">
      <c r="K289" s="11">
        <v>5</v>
      </c>
      <c r="L289" s="4" t="s">
        <v>19</v>
      </c>
      <c r="M289" s="5"/>
    </row>
    <row r="299" spans="3:13">
      <c r="C299" s="13" t="s">
        <v>42</v>
      </c>
    </row>
    <row r="319" spans="3:17">
      <c r="C319" t="s">
        <v>38</v>
      </c>
      <c r="F319" s="13"/>
      <c r="G319" s="13" t="s">
        <v>68</v>
      </c>
      <c r="L319" t="s">
        <v>38</v>
      </c>
      <c r="O319" s="13"/>
      <c r="P319" s="13"/>
      <c r="Q319" s="13" t="s">
        <v>68</v>
      </c>
    </row>
    <row r="322" spans="3:17">
      <c r="C322" s="13" t="s">
        <v>106</v>
      </c>
      <c r="F322" s="13"/>
      <c r="G322" s="13" t="s">
        <v>120</v>
      </c>
      <c r="L322" s="13" t="s">
        <v>106</v>
      </c>
      <c r="O322" s="13"/>
      <c r="P322" s="13"/>
      <c r="Q322" s="13" t="s">
        <v>121</v>
      </c>
    </row>
    <row r="324" spans="3:17">
      <c r="C324" s="13"/>
      <c r="E324" s="13" t="s">
        <v>108</v>
      </c>
      <c r="L324" s="13"/>
      <c r="N324" s="13" t="s">
        <v>108</v>
      </c>
    </row>
    <row r="326" spans="3:17">
      <c r="C326" t="s">
        <v>72</v>
      </c>
      <c r="L326" t="s">
        <v>72</v>
      </c>
    </row>
    <row r="329" spans="3:17">
      <c r="C329" s="13" t="s">
        <v>43</v>
      </c>
    </row>
    <row r="330" spans="3:17">
      <c r="C330" s="16" t="s">
        <v>8</v>
      </c>
      <c r="D330" s="16" t="s">
        <v>19</v>
      </c>
    </row>
    <row r="331" spans="3:17">
      <c r="C331" s="17">
        <v>0.373</v>
      </c>
      <c r="D331" s="17">
        <v>0.373</v>
      </c>
    </row>
    <row r="334" spans="3:17">
      <c r="C334" s="13" t="s">
        <v>71</v>
      </c>
    </row>
    <row r="335" spans="3:17">
      <c r="C335" s="13" t="s">
        <v>73</v>
      </c>
    </row>
    <row r="357" spans="2:20">
      <c r="B357" s="24" t="s">
        <v>74</v>
      </c>
    </row>
    <row r="359" spans="2:20">
      <c r="D359" s="25" t="s">
        <v>75</v>
      </c>
      <c r="H359" s="25"/>
      <c r="L359" s="25" t="s">
        <v>76</v>
      </c>
      <c r="N359" s="25"/>
      <c r="T359" s="25" t="s">
        <v>77</v>
      </c>
    </row>
    <row r="370" spans="1:17">
      <c r="A370" s="1"/>
    </row>
    <row r="372" spans="1:17">
      <c r="I372" s="25"/>
      <c r="Q372" s="25"/>
    </row>
    <row r="374" spans="1:17">
      <c r="A374" s="1" t="s">
        <v>85</v>
      </c>
    </row>
    <row r="375" spans="1:17">
      <c r="A375" s="1"/>
    </row>
    <row r="376" spans="1:17">
      <c r="A376" s="1"/>
      <c r="B376" s="1" t="s">
        <v>10</v>
      </c>
    </row>
    <row r="377" spans="1:17">
      <c r="A377" s="1"/>
      <c r="B377" s="4" t="s">
        <v>20</v>
      </c>
      <c r="C377" s="5"/>
    </row>
    <row r="378" spans="1:17">
      <c r="A378" s="1"/>
      <c r="B378" s="4" t="s">
        <v>23</v>
      </c>
      <c r="C378" s="5"/>
    </row>
    <row r="379" spans="1:17">
      <c r="A379" s="1"/>
      <c r="B379" s="4" t="s">
        <v>21</v>
      </c>
      <c r="C379" s="5"/>
    </row>
    <row r="380" spans="1:17">
      <c r="A380" s="1"/>
      <c r="B380" s="4" t="s">
        <v>22</v>
      </c>
      <c r="C380" s="5"/>
    </row>
    <row r="381" spans="1:17">
      <c r="A381" s="1"/>
    </row>
    <row r="382" spans="1:17">
      <c r="A382" s="1"/>
    </row>
    <row r="383" spans="1:17">
      <c r="B383" s="13" t="s">
        <v>78</v>
      </c>
    </row>
    <row r="385" spans="2:13">
      <c r="B385" t="s">
        <v>103</v>
      </c>
    </row>
    <row r="386" spans="2:13">
      <c r="B386" t="s">
        <v>84</v>
      </c>
    </row>
    <row r="388" spans="2:13">
      <c r="B388" t="s">
        <v>104</v>
      </c>
    </row>
    <row r="390" spans="2:13">
      <c r="B390" t="s">
        <v>79</v>
      </c>
    </row>
    <row r="392" spans="2:13">
      <c r="B392" s="13" t="s">
        <v>80</v>
      </c>
    </row>
    <row r="393" spans="2:13">
      <c r="B393" t="s">
        <v>81</v>
      </c>
    </row>
    <row r="395" spans="2:13">
      <c r="B395" t="s">
        <v>82</v>
      </c>
    </row>
    <row r="397" spans="2:13">
      <c r="B397" t="s">
        <v>83</v>
      </c>
    </row>
    <row r="399" spans="2:13">
      <c r="B399" s="26" t="s">
        <v>86</v>
      </c>
      <c r="C399" s="27"/>
      <c r="D399" s="27"/>
      <c r="E399" s="27"/>
      <c r="F399" s="27"/>
      <c r="G399" s="27"/>
      <c r="H399" s="27"/>
      <c r="I399" s="27"/>
      <c r="J399" s="27"/>
      <c r="K399" s="27"/>
      <c r="L399" s="27"/>
      <c r="M399" s="27"/>
    </row>
    <row r="401" spans="1:19">
      <c r="B401" s="1" t="s">
        <v>10</v>
      </c>
    </row>
    <row r="402" spans="1:19">
      <c r="B402" s="4" t="s">
        <v>20</v>
      </c>
      <c r="C402" s="5"/>
    </row>
    <row r="403" spans="1:19">
      <c r="B403" s="4" t="s">
        <v>100</v>
      </c>
      <c r="C403" s="5"/>
      <c r="F403" s="13"/>
    </row>
    <row r="404" spans="1:19">
      <c r="B404" s="4" t="s">
        <v>21</v>
      </c>
      <c r="C404" s="5"/>
    </row>
    <row r="405" spans="1:19">
      <c r="B405" s="4" t="s">
        <v>22</v>
      </c>
      <c r="C405" s="5"/>
    </row>
    <row r="407" spans="1:19">
      <c r="A407" s="1" t="s">
        <v>87</v>
      </c>
    </row>
    <row r="409" spans="1:19">
      <c r="C409" s="25" t="s">
        <v>75</v>
      </c>
      <c r="G409" s="25"/>
      <c r="K409" s="25" t="s">
        <v>76</v>
      </c>
      <c r="M409" s="25"/>
      <c r="R409" s="25" t="s">
        <v>77</v>
      </c>
      <c r="S409" s="25"/>
    </row>
    <row r="425" spans="2:19">
      <c r="E425" s="28" t="s">
        <v>6</v>
      </c>
      <c r="I425" s="28" t="s">
        <v>12</v>
      </c>
      <c r="Q425" s="28"/>
      <c r="R425" s="28" t="s">
        <v>6</v>
      </c>
      <c r="S425" s="28"/>
    </row>
    <row r="428" spans="2:19">
      <c r="B428" s="13" t="s">
        <v>88</v>
      </c>
    </row>
    <row r="431" spans="2:19">
      <c r="B431" s="13" t="s">
        <v>101</v>
      </c>
    </row>
    <row r="433" spans="2:18">
      <c r="B433" s="1" t="s">
        <v>10</v>
      </c>
    </row>
    <row r="434" spans="2:18">
      <c r="B434" s="4" t="s">
        <v>20</v>
      </c>
      <c r="C434" s="5"/>
    </row>
    <row r="435" spans="2:18">
      <c r="B435" s="5" t="s">
        <v>99</v>
      </c>
      <c r="C435" s="5"/>
    </row>
    <row r="436" spans="2:18">
      <c r="B436" s="4" t="s">
        <v>21</v>
      </c>
      <c r="C436" s="5"/>
    </row>
    <row r="437" spans="2:18">
      <c r="B437" s="4" t="s">
        <v>22</v>
      </c>
      <c r="C437" s="5"/>
    </row>
    <row r="440" spans="2:18">
      <c r="C440" s="25" t="s">
        <v>75</v>
      </c>
      <c r="J440" s="25" t="s">
        <v>76</v>
      </c>
      <c r="R440" s="25" t="s">
        <v>77</v>
      </c>
    </row>
    <row r="457" spans="1:18">
      <c r="E457" s="29" t="s">
        <v>12</v>
      </c>
      <c r="I457" s="29" t="s">
        <v>12</v>
      </c>
      <c r="R457" s="29" t="s">
        <v>12</v>
      </c>
    </row>
    <row r="459" spans="1:18">
      <c r="B459" s="13" t="s">
        <v>102</v>
      </c>
    </row>
    <row r="462" spans="1:18" s="1" customFormat="1">
      <c r="A462" s="1" t="s">
        <v>89</v>
      </c>
    </row>
    <row r="463" spans="1:18">
      <c r="A463" s="13">
        <v>1</v>
      </c>
      <c r="B463" s="13" t="s">
        <v>90</v>
      </c>
      <c r="C463" s="13"/>
      <c r="D463" s="13"/>
      <c r="E463" s="13"/>
      <c r="F463" s="13"/>
      <c r="G463" s="13"/>
      <c r="H463" s="13"/>
      <c r="I463" s="13"/>
      <c r="J463" s="13"/>
    </row>
    <row r="464" spans="1:18">
      <c r="A464" s="13">
        <v>2</v>
      </c>
      <c r="B464" s="13" t="s">
        <v>91</v>
      </c>
      <c r="C464" s="13"/>
      <c r="D464" s="13"/>
      <c r="E464" s="13"/>
      <c r="F464" s="13"/>
      <c r="G464" s="13"/>
      <c r="H464" s="13"/>
      <c r="I464" s="13"/>
      <c r="J464" s="13"/>
    </row>
    <row r="465" spans="1:11">
      <c r="A465" s="13">
        <v>3</v>
      </c>
      <c r="B465" s="13" t="s">
        <v>92</v>
      </c>
      <c r="C465" s="13"/>
      <c r="D465" s="13"/>
      <c r="E465" s="13"/>
      <c r="F465" s="13"/>
      <c r="G465" s="13"/>
      <c r="H465" s="13"/>
      <c r="I465" s="13"/>
      <c r="J465" s="13"/>
    </row>
    <row r="466" spans="1:11">
      <c r="A466" s="13">
        <v>4</v>
      </c>
      <c r="B466" s="13" t="s">
        <v>93</v>
      </c>
      <c r="C466" s="13"/>
      <c r="D466" s="13"/>
      <c r="E466" s="13"/>
      <c r="F466" s="13"/>
      <c r="G466" s="13"/>
      <c r="H466" s="13"/>
      <c r="I466" s="13"/>
      <c r="J466" s="13"/>
    </row>
    <row r="467" spans="1:11">
      <c r="A467" s="13">
        <v>5</v>
      </c>
      <c r="B467" s="13" t="s">
        <v>94</v>
      </c>
      <c r="C467" s="13"/>
      <c r="D467" s="13"/>
      <c r="E467" s="13"/>
      <c r="F467" s="13"/>
      <c r="G467" s="13"/>
      <c r="H467" s="13"/>
      <c r="I467" s="13"/>
      <c r="J467" s="13"/>
    </row>
    <row r="468" spans="1:11" s="1" customFormat="1">
      <c r="A468" s="1" t="s">
        <v>95</v>
      </c>
    </row>
    <row r="469" spans="1:11">
      <c r="A469" s="13">
        <v>1</v>
      </c>
      <c r="B469" s="13" t="s">
        <v>96</v>
      </c>
      <c r="C469" s="13"/>
      <c r="D469" s="13"/>
      <c r="E469" s="13"/>
      <c r="F469" s="13"/>
      <c r="G469" s="13"/>
      <c r="H469" s="13"/>
      <c r="I469" s="13"/>
      <c r="J469" s="13"/>
      <c r="K469" s="13"/>
    </row>
    <row r="470" spans="1:11">
      <c r="A470" s="13">
        <v>2</v>
      </c>
      <c r="B470" s="13" t="s">
        <v>122</v>
      </c>
      <c r="C470" s="13"/>
      <c r="D470" s="13"/>
      <c r="E470" s="13"/>
      <c r="F470" s="13"/>
      <c r="G470" s="13"/>
      <c r="H470" s="13"/>
      <c r="I470" s="13"/>
      <c r="J470" s="13"/>
      <c r="K470" s="13"/>
    </row>
    <row r="471" spans="1:11">
      <c r="A471" s="13">
        <v>3</v>
      </c>
      <c r="B471" s="13" t="s">
        <v>97</v>
      </c>
      <c r="C471" s="13"/>
      <c r="D471" s="13"/>
      <c r="E471" s="13"/>
      <c r="F471" s="13"/>
      <c r="G471" s="13"/>
      <c r="H471" s="13"/>
      <c r="I471" s="13"/>
      <c r="J471" s="13"/>
      <c r="K471" s="13"/>
    </row>
    <row r="475" spans="1:11">
      <c r="B475"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zoomScale="175" zoomScaleNormal="175" workbookViewId="0">
      <selection sqref="A1:F8"/>
    </sheetView>
  </sheetViews>
  <sheetFormatPr defaultColWidth="8.85546875" defaultRowHeight="15"/>
  <sheetData>
    <row r="1" spans="1:6">
      <c r="A1" s="2" t="s">
        <v>24</v>
      </c>
      <c r="B1" s="2" t="s">
        <v>1</v>
      </c>
      <c r="C1" s="2" t="s">
        <v>2</v>
      </c>
      <c r="D1" s="2" t="s">
        <v>18</v>
      </c>
      <c r="E1" s="2" t="s">
        <v>15</v>
      </c>
      <c r="F1" s="2" t="s">
        <v>3</v>
      </c>
    </row>
    <row r="2" spans="1:6">
      <c r="A2" s="12">
        <v>7</v>
      </c>
      <c r="B2" s="3" t="s">
        <v>4</v>
      </c>
      <c r="C2" s="3">
        <v>3</v>
      </c>
      <c r="D2" s="3" t="s">
        <v>14</v>
      </c>
      <c r="E2" s="3" t="s">
        <v>14</v>
      </c>
      <c r="F2" s="3" t="s">
        <v>6</v>
      </c>
    </row>
    <row r="3" spans="1:6">
      <c r="A3" s="12">
        <v>9</v>
      </c>
      <c r="B3" s="3" t="s">
        <v>4</v>
      </c>
      <c r="C3" s="3">
        <v>3</v>
      </c>
      <c r="D3" s="3" t="s">
        <v>14</v>
      </c>
      <c r="E3" s="3" t="s">
        <v>14</v>
      </c>
      <c r="F3" s="3" t="s">
        <v>6</v>
      </c>
    </row>
    <row r="4" spans="1:6">
      <c r="A4" s="12">
        <v>4</v>
      </c>
      <c r="B4" s="3" t="s">
        <v>4</v>
      </c>
      <c r="C4" s="3">
        <v>3</v>
      </c>
      <c r="D4" s="3" t="s">
        <v>14</v>
      </c>
      <c r="E4" s="3" t="s">
        <v>14</v>
      </c>
      <c r="F4" s="3" t="s">
        <v>6</v>
      </c>
    </row>
    <row r="5" spans="1:6">
      <c r="A5" s="12">
        <v>4</v>
      </c>
      <c r="B5" s="3" t="s">
        <v>4</v>
      </c>
      <c r="C5" s="3">
        <v>3</v>
      </c>
      <c r="D5" s="3" t="s">
        <v>14</v>
      </c>
      <c r="E5" s="3" t="s">
        <v>14</v>
      </c>
      <c r="F5" s="3" t="s">
        <v>6</v>
      </c>
    </row>
    <row r="6" spans="1:6">
      <c r="A6" s="2" t="s">
        <v>24</v>
      </c>
      <c r="B6" s="2" t="s">
        <v>1</v>
      </c>
      <c r="C6" s="2" t="s">
        <v>2</v>
      </c>
      <c r="D6" s="2" t="s">
        <v>18</v>
      </c>
      <c r="E6" s="2" t="s">
        <v>15</v>
      </c>
      <c r="F6" s="2" t="s">
        <v>3</v>
      </c>
    </row>
    <row r="7" spans="1:6">
      <c r="A7" s="12">
        <v>5</v>
      </c>
      <c r="B7" s="3" t="s">
        <v>5</v>
      </c>
      <c r="C7" s="3">
        <v>3</v>
      </c>
      <c r="D7" s="3" t="s">
        <v>11</v>
      </c>
      <c r="E7" s="3" t="s">
        <v>11</v>
      </c>
      <c r="F7" s="3" t="s">
        <v>12</v>
      </c>
    </row>
    <row r="8" spans="1:6">
      <c r="A8" s="12">
        <v>5</v>
      </c>
      <c r="B8" s="3" t="s">
        <v>5</v>
      </c>
      <c r="C8" s="3">
        <v>3</v>
      </c>
      <c r="D8" s="3" t="s">
        <v>11</v>
      </c>
      <c r="E8" s="3" t="s">
        <v>11</v>
      </c>
      <c r="F8" s="3" t="s">
        <v>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554687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Sheet1!missing2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alexyang</dc:creator>
  <cp:lastModifiedBy>User</cp:lastModifiedBy>
  <dcterms:created xsi:type="dcterms:W3CDTF">2020-06-20T03:10:12Z</dcterms:created>
  <dcterms:modified xsi:type="dcterms:W3CDTF">2022-08-11T08:11:50Z</dcterms:modified>
</cp:coreProperties>
</file>