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\projects\Pi_Interface\"/>
    </mc:Choice>
  </mc:AlternateContent>
  <xr:revisionPtr revIDLastSave="0" documentId="13_ncr:1_{1E9A61F6-E23C-4DE0-BFB4-833AC9A048C2}" xr6:coauthVersionLast="47" xr6:coauthVersionMax="47" xr10:uidLastSave="{00000000-0000-0000-0000-000000000000}"/>
  <bookViews>
    <workbookView xWindow="-120" yWindow="-120" windowWidth="29040" windowHeight="15840" xr2:uid="{923AA141-4759-4248-8827-CC8770701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3" i="1"/>
  <c r="D24" i="1"/>
  <c r="D22" i="1"/>
  <c r="D16" i="1"/>
  <c r="D17" i="1"/>
  <c r="D18" i="1"/>
  <c r="D19" i="1"/>
  <c r="D20" i="1"/>
  <c r="D21" i="1"/>
  <c r="D14" i="1"/>
  <c r="D13" i="1"/>
  <c r="D6" i="1"/>
  <c r="D15" i="1"/>
  <c r="D3" i="1"/>
  <c r="D4" i="1"/>
  <c r="D5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<sst xmlns="http://schemas.openxmlformats.org/spreadsheetml/2006/main" count="84" uniqueCount="70">
  <si>
    <t>Part</t>
  </si>
  <si>
    <t>Count</t>
  </si>
  <si>
    <t>Price</t>
  </si>
  <si>
    <t>Row</t>
  </si>
  <si>
    <t>PCB</t>
  </si>
  <si>
    <t>Remarks</t>
  </si>
  <si>
    <t>25 pcs around €25 total</t>
  </si>
  <si>
    <t>Optocoupler</t>
  </si>
  <si>
    <t>EEProm</t>
  </si>
  <si>
    <t>CAT24C32WI-GT3</t>
  </si>
  <si>
    <t>RGB Led</t>
  </si>
  <si>
    <t>Knop</t>
  </si>
  <si>
    <t>PTS645SM43SMTR92LFS</t>
  </si>
  <si>
    <t>Wurth connectors</t>
  </si>
  <si>
    <t>FET</t>
  </si>
  <si>
    <t>LCSC PN</t>
  </si>
  <si>
    <t>C115451</t>
  </si>
  <si>
    <t>AD Converter 2</t>
  </si>
  <si>
    <t>AD Converter 1</t>
  </si>
  <si>
    <t>MCP3021A0T-E/OT  (Farnell 2851663)</t>
  </si>
  <si>
    <t>MCP3021A1T-E/OT (Farnell 3102768)</t>
  </si>
  <si>
    <t>Zener diode 5.1V</t>
  </si>
  <si>
    <t>BZT52C3V6</t>
  </si>
  <si>
    <t>C173412</t>
  </si>
  <si>
    <t>LTV-247</t>
  </si>
  <si>
    <t>C221880</t>
  </si>
  <si>
    <t>X</t>
  </si>
  <si>
    <t xml:space="preserve">C81193 </t>
  </si>
  <si>
    <t>BSS138 / SM1402NSSC</t>
  </si>
  <si>
    <t>C207581</t>
  </si>
  <si>
    <t xml:space="preserve">TC5050RGBF08-3CJH-P35C </t>
  </si>
  <si>
    <t xml:space="preserve">C784539 </t>
  </si>
  <si>
    <t>Resistor net 330R</t>
  </si>
  <si>
    <t>Resistor net 10k</t>
  </si>
  <si>
    <t>Resistor net 560R</t>
  </si>
  <si>
    <t>C107374</t>
  </si>
  <si>
    <t>YC164-JR-0710KL</t>
  </si>
  <si>
    <t>YC164-FR-07560RL</t>
  </si>
  <si>
    <t>C728910</t>
  </si>
  <si>
    <t>C136828</t>
  </si>
  <si>
    <t>YC164-JR-07330RL</t>
  </si>
  <si>
    <t>Resistor 100R 0603</t>
  </si>
  <si>
    <t>Cap 100nf 0603</t>
  </si>
  <si>
    <t>x</t>
  </si>
  <si>
    <t>x\</t>
  </si>
  <si>
    <t>Resistor 10k 0603</t>
  </si>
  <si>
    <t>Resistor 150R 0603</t>
  </si>
  <si>
    <t>Resistor 330R 0603</t>
  </si>
  <si>
    <t>Resistor 3k9 0603</t>
  </si>
  <si>
    <t>Resistor 4k99 0603</t>
  </si>
  <si>
    <t>40Pin Connector (8mm high)</t>
  </si>
  <si>
    <t>MCP3021A0T</t>
  </si>
  <si>
    <t>MCP3021A1T</t>
  </si>
  <si>
    <t>RC0603JR-0710KL</t>
  </si>
  <si>
    <t>C99198</t>
  </si>
  <si>
    <t>RC0603JR-07330RL</t>
  </si>
  <si>
    <t>C105879</t>
  </si>
  <si>
    <t>RC0603JR-07100RL</t>
  </si>
  <si>
    <t>RC0603JR-07150RL</t>
  </si>
  <si>
    <t>C110091</t>
  </si>
  <si>
    <t>RC0603FR-073K9L</t>
  </si>
  <si>
    <t>C114616</t>
  </si>
  <si>
    <t>C126805</t>
  </si>
  <si>
    <t>RC0603FR-074K99L</t>
  </si>
  <si>
    <t>C114621</t>
  </si>
  <si>
    <t>CC0603KRX7R9BB104</t>
  </si>
  <si>
    <t>C14663</t>
  </si>
  <si>
    <t>Farnell PN</t>
  </si>
  <si>
    <t>22850220ANG1SYA02</t>
  </si>
  <si>
    <t>C429949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</si>
</sst>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44" fontId="0" fillId="0" borderId="1" xfId="1" applyFont="1" applyBorder="1"/>
    <xf numFmtId="0" fontId="0" fillId="0" borderId="1" xfId="0" applyBorder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E58-244A-4A2C-B1A9-9B2818848572}">
  <dimension ref="A1:H25"/>
  <sheetViews>
    <sheetView tabSelected="1" workbookViewId="0">
      <selection activeCell="C23" sqref="C23"/>
    </sheetView>
  </sheetViews>
  <sheetFormatPr defaultRowHeight="15" x14ac:dyDescent="0.25"/>
  <cols>
    <col min="2" max="2" width="58" customWidth="1"/>
    <col min="5" max="5" width="46.855468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15</v>
      </c>
      <c r="H1" t="s">
        <v>67</v>
      </c>
    </row>
    <row r="2" spans="1:8" x14ac:dyDescent="0.25">
      <c r="A2">
        <v>1</v>
      </c>
      <c r="B2" t="s">
        <v>4</v>
      </c>
      <c r="C2" s="1">
        <v>1</v>
      </c>
      <c r="D2" s="1">
        <f>C2*A2</f>
        <v>1</v>
      </c>
      <c r="E2" t="s">
        <v>6</v>
      </c>
      <c r="G2" t="s">
        <v>26</v>
      </c>
    </row>
    <row r="3" spans="1:8" x14ac:dyDescent="0.25">
      <c r="A3">
        <v>2</v>
      </c>
      <c r="B3" t="s">
        <v>7</v>
      </c>
      <c r="C3" s="1">
        <v>0.28699999999999998</v>
      </c>
      <c r="D3" s="1">
        <f t="shared" ref="D3:D12" si="0">C3*A3</f>
        <v>0.57399999999999995</v>
      </c>
      <c r="E3" t="s">
        <v>24</v>
      </c>
      <c r="F3" t="s">
        <v>16</v>
      </c>
      <c r="G3" t="s">
        <v>26</v>
      </c>
    </row>
    <row r="4" spans="1:8" x14ac:dyDescent="0.25">
      <c r="A4">
        <v>4</v>
      </c>
      <c r="B4" t="s">
        <v>13</v>
      </c>
      <c r="C4" s="1">
        <v>0</v>
      </c>
      <c r="D4" s="1">
        <f t="shared" si="0"/>
        <v>0</v>
      </c>
    </row>
    <row r="5" spans="1:8" x14ac:dyDescent="0.25">
      <c r="A5">
        <v>1</v>
      </c>
      <c r="B5" t="s">
        <v>18</v>
      </c>
      <c r="C5" s="1">
        <v>1.35</v>
      </c>
      <c r="D5" s="1">
        <f t="shared" si="0"/>
        <v>1.35</v>
      </c>
      <c r="E5" s="4" t="s">
        <v>19</v>
      </c>
    </row>
    <row r="6" spans="1:8" x14ac:dyDescent="0.25">
      <c r="A6">
        <v>1</v>
      </c>
      <c r="B6" t="s">
        <v>17</v>
      </c>
      <c r="C6" s="1">
        <v>1.1200000000000001</v>
      </c>
      <c r="D6" s="1">
        <f t="shared" si="0"/>
        <v>1.1200000000000001</v>
      </c>
      <c r="E6" t="s">
        <v>20</v>
      </c>
    </row>
    <row r="7" spans="1:8" x14ac:dyDescent="0.25">
      <c r="A7">
        <v>1</v>
      </c>
      <c r="B7" t="s">
        <v>8</v>
      </c>
      <c r="C7" s="1">
        <v>0.21</v>
      </c>
      <c r="D7" s="1">
        <f t="shared" si="0"/>
        <v>0.21</v>
      </c>
      <c r="E7" t="s">
        <v>9</v>
      </c>
      <c r="F7" t="s">
        <v>27</v>
      </c>
      <c r="G7" t="s">
        <v>26</v>
      </c>
    </row>
    <row r="8" spans="1:8" x14ac:dyDescent="0.25">
      <c r="A8">
        <v>1</v>
      </c>
      <c r="B8" t="s">
        <v>10</v>
      </c>
      <c r="C8" s="1">
        <v>5.3999999999999999E-2</v>
      </c>
      <c r="D8" s="1">
        <f t="shared" si="0"/>
        <v>5.3999999999999999E-2</v>
      </c>
      <c r="E8" t="s">
        <v>30</v>
      </c>
      <c r="F8" t="s">
        <v>31</v>
      </c>
      <c r="G8" t="s">
        <v>26</v>
      </c>
    </row>
    <row r="9" spans="1:8" x14ac:dyDescent="0.25">
      <c r="A9">
        <v>2</v>
      </c>
      <c r="B9" t="s">
        <v>11</v>
      </c>
      <c r="C9" s="1">
        <v>0.12</v>
      </c>
      <c r="D9" s="1">
        <f t="shared" si="0"/>
        <v>0.24</v>
      </c>
      <c r="E9" t="s">
        <v>12</v>
      </c>
      <c r="F9" t="s">
        <v>25</v>
      </c>
      <c r="G9" t="s">
        <v>26</v>
      </c>
    </row>
    <row r="10" spans="1:8" x14ac:dyDescent="0.25">
      <c r="A10">
        <v>3</v>
      </c>
      <c r="B10" t="s">
        <v>14</v>
      </c>
      <c r="C10" s="1">
        <v>2.41E-2</v>
      </c>
      <c r="D10" s="1">
        <f t="shared" si="0"/>
        <v>7.2300000000000003E-2</v>
      </c>
      <c r="E10" t="s">
        <v>28</v>
      </c>
      <c r="F10" s="3" t="s">
        <v>29</v>
      </c>
      <c r="G10" t="s">
        <v>26</v>
      </c>
    </row>
    <row r="11" spans="1:8" x14ac:dyDescent="0.25">
      <c r="A11">
        <v>2</v>
      </c>
      <c r="B11" t="s">
        <v>21</v>
      </c>
      <c r="C11" s="1">
        <v>1.5599999999999999E-2</v>
      </c>
      <c r="D11" s="1">
        <f t="shared" si="0"/>
        <v>3.1199999999999999E-2</v>
      </c>
      <c r="E11" t="s">
        <v>22</v>
      </c>
      <c r="F11" t="s">
        <v>23</v>
      </c>
      <c r="G11" t="s">
        <v>26</v>
      </c>
    </row>
    <row r="12" spans="1:8" x14ac:dyDescent="0.25">
      <c r="A12">
        <v>4</v>
      </c>
      <c r="B12" t="s">
        <v>32</v>
      </c>
      <c r="C12" s="1">
        <v>7.0000000000000001E-3</v>
      </c>
      <c r="D12" s="1">
        <f t="shared" si="0"/>
        <v>2.8000000000000001E-2</v>
      </c>
      <c r="E12" t="s">
        <v>40</v>
      </c>
      <c r="F12" t="s">
        <v>39</v>
      </c>
      <c r="G12" t="s">
        <v>43</v>
      </c>
    </row>
    <row r="13" spans="1:8" x14ac:dyDescent="0.25">
      <c r="A13">
        <v>1</v>
      </c>
      <c r="B13" t="s">
        <v>33</v>
      </c>
      <c r="C13" s="1">
        <v>7.0000000000000001E-3</v>
      </c>
      <c r="D13" s="1">
        <f t="shared" ref="D13:D14" si="1">C13*A13</f>
        <v>7.0000000000000001E-3</v>
      </c>
      <c r="E13" t="s">
        <v>36</v>
      </c>
      <c r="F13" t="s">
        <v>35</v>
      </c>
      <c r="G13" t="s">
        <v>43</v>
      </c>
    </row>
    <row r="14" spans="1:8" x14ac:dyDescent="0.25">
      <c r="A14">
        <v>1</v>
      </c>
      <c r="B14" t="s">
        <v>34</v>
      </c>
      <c r="C14" s="1">
        <v>7.0000000000000001E-3</v>
      </c>
      <c r="D14" s="1">
        <f t="shared" si="1"/>
        <v>7.0000000000000001E-3</v>
      </c>
      <c r="E14" t="s">
        <v>37</v>
      </c>
      <c r="F14" t="s">
        <v>38</v>
      </c>
      <c r="G14" t="s">
        <v>44</v>
      </c>
    </row>
    <row r="15" spans="1:8" x14ac:dyDescent="0.25">
      <c r="A15">
        <v>2</v>
      </c>
      <c r="B15" t="s">
        <v>41</v>
      </c>
      <c r="C15" s="1">
        <v>1.2999999999999999E-3</v>
      </c>
      <c r="D15" s="1">
        <f>C15*A15</f>
        <v>2.5999999999999999E-3</v>
      </c>
      <c r="E15" t="s">
        <v>57</v>
      </c>
      <c r="F15" t="s">
        <v>59</v>
      </c>
      <c r="G15" t="s">
        <v>43</v>
      </c>
    </row>
    <row r="16" spans="1:8" x14ac:dyDescent="0.25">
      <c r="A16">
        <v>1</v>
      </c>
      <c r="B16" t="s">
        <v>42</v>
      </c>
      <c r="C16" s="1">
        <v>2.5000000000000001E-3</v>
      </c>
      <c r="D16" s="1">
        <f t="shared" ref="D16:D21" si="2">C16*A16</f>
        <v>2.5000000000000001E-3</v>
      </c>
      <c r="E16" t="s">
        <v>65</v>
      </c>
      <c r="F16" t="s">
        <v>66</v>
      </c>
      <c r="G16" t="s">
        <v>43</v>
      </c>
    </row>
    <row r="17" spans="1:8" x14ac:dyDescent="0.25">
      <c r="A17">
        <v>4</v>
      </c>
      <c r="B17" t="s">
        <v>45</v>
      </c>
      <c r="C17" s="1">
        <v>1E-3</v>
      </c>
      <c r="D17" s="1">
        <f t="shared" si="2"/>
        <v>4.0000000000000001E-3</v>
      </c>
      <c r="E17" t="s">
        <v>53</v>
      </c>
      <c r="F17" t="s">
        <v>54</v>
      </c>
      <c r="G17" t="s">
        <v>43</v>
      </c>
    </row>
    <row r="18" spans="1:8" x14ac:dyDescent="0.25">
      <c r="A18">
        <v>1</v>
      </c>
      <c r="B18" t="s">
        <v>46</v>
      </c>
      <c r="C18" s="1">
        <v>1.4E-3</v>
      </c>
      <c r="D18" s="1">
        <f t="shared" si="2"/>
        <v>1.4E-3</v>
      </c>
      <c r="E18" t="s">
        <v>58</v>
      </c>
      <c r="F18" t="s">
        <v>62</v>
      </c>
      <c r="G18" t="s">
        <v>43</v>
      </c>
    </row>
    <row r="19" spans="1:8" x14ac:dyDescent="0.25">
      <c r="A19">
        <v>2</v>
      </c>
      <c r="B19" t="s">
        <v>47</v>
      </c>
      <c r="C19" s="1">
        <v>1.1000000000000001E-3</v>
      </c>
      <c r="D19" s="1">
        <f t="shared" si="2"/>
        <v>2.2000000000000001E-3</v>
      </c>
      <c r="E19" t="s">
        <v>55</v>
      </c>
      <c r="F19" t="s">
        <v>56</v>
      </c>
      <c r="G19" t="s">
        <v>43</v>
      </c>
    </row>
    <row r="20" spans="1:8" x14ac:dyDescent="0.25">
      <c r="A20">
        <v>2</v>
      </c>
      <c r="B20" t="s">
        <v>48</v>
      </c>
      <c r="C20" s="1">
        <v>1.5E-3</v>
      </c>
      <c r="D20" s="1">
        <f t="shared" si="2"/>
        <v>3.0000000000000001E-3</v>
      </c>
      <c r="E20" s="7" t="s">
        <v>60</v>
      </c>
      <c r="F20" t="s">
        <v>61</v>
      </c>
      <c r="G20" t="s">
        <v>43</v>
      </c>
    </row>
    <row r="21" spans="1:8" x14ac:dyDescent="0.25">
      <c r="A21">
        <v>2</v>
      </c>
      <c r="B21" t="s">
        <v>49</v>
      </c>
      <c r="C21" s="1">
        <v>1.6999999999999999E-3</v>
      </c>
      <c r="D21" s="1">
        <f t="shared" si="2"/>
        <v>3.3999999999999998E-3</v>
      </c>
      <c r="E21" t="s">
        <v>63</v>
      </c>
      <c r="F21" t="s">
        <v>64</v>
      </c>
      <c r="G21" t="s">
        <v>43</v>
      </c>
    </row>
    <row r="22" spans="1:8" x14ac:dyDescent="0.25">
      <c r="A22">
        <v>1</v>
      </c>
      <c r="B22" t="s">
        <v>50</v>
      </c>
      <c r="C22" s="1">
        <v>0.1578</v>
      </c>
      <c r="D22" s="1">
        <f>C22*A22</f>
        <v>0.1578</v>
      </c>
      <c r="E22" t="s">
        <v>68</v>
      </c>
      <c r="F22" t="s">
        <v>69</v>
      </c>
    </row>
    <row r="23" spans="1:8" x14ac:dyDescent="0.25">
      <c r="A23">
        <v>1</v>
      </c>
      <c r="B23" t="s">
        <v>51</v>
      </c>
      <c r="C23" s="1">
        <v>1.33</v>
      </c>
      <c r="D23" s="1">
        <f>C23*A23</f>
        <v>1.33</v>
      </c>
      <c r="H23">
        <v>2851663</v>
      </c>
    </row>
    <row r="24" spans="1:8" ht="15.75" thickBot="1" x14ac:dyDescent="0.3">
      <c r="A24" s="6">
        <v>1</v>
      </c>
      <c r="B24" s="6" t="s">
        <v>52</v>
      </c>
      <c r="C24" s="5">
        <v>1.1000000000000001</v>
      </c>
      <c r="D24" s="5">
        <f>C24*A24</f>
        <v>1.1000000000000001</v>
      </c>
      <c r="E24" s="6"/>
      <c r="F24" s="6"/>
      <c r="G24" s="6"/>
      <c r="H24">
        <v>3102768</v>
      </c>
    </row>
    <row r="25" spans="1:8" ht="15.75" thickTop="1" x14ac:dyDescent="0.25">
      <c r="D25" s="2">
        <f>SUM(D2:D24)</f>
        <v>7.3004000000000016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Kuipers</dc:creator>
  <cp:lastModifiedBy>PM Kuipers</cp:lastModifiedBy>
  <dcterms:created xsi:type="dcterms:W3CDTF">2021-10-11T15:53:18Z</dcterms:created>
  <dcterms:modified xsi:type="dcterms:W3CDTF">2021-10-15T09:53:38Z</dcterms:modified>
</cp:coreProperties>
</file>