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3"/>
  </bookViews>
  <sheets>
    <sheet name="Week 47" sheetId="1" r:id="rId1"/>
    <sheet name="Week 48" sheetId="4" r:id="rId2"/>
    <sheet name="Week 49" sheetId="5" r:id="rId3"/>
    <sheet name="Week 50" sheetId="6" r:id="rId4"/>
    <sheet name="Week 51" sheetId="7" r:id="rId5"/>
    <sheet name="Week 52" sheetId="8" r:id="rId6"/>
    <sheet name="Week 1" sheetId="9" r:id="rId7"/>
    <sheet name="Week 2" sheetId="10" r:id="rId8"/>
    <sheet name="Week 3" sheetId="11" r:id="rId9"/>
    <sheet name="Week 4" sheetId="12" r:id="rId10"/>
    <sheet name="Totaal" sheetId="2" r:id="rId11"/>
  </sheets>
  <calcPr calcId="145621"/>
</workbook>
</file>

<file path=xl/calcChain.xml><?xml version="1.0" encoding="utf-8"?>
<calcChain xmlns="http://schemas.openxmlformats.org/spreadsheetml/2006/main">
  <c r="G27" i="6" l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8" i="6"/>
  <c r="G26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9" i="5"/>
  <c r="G8" i="5"/>
  <c r="G28" i="4" l="1"/>
  <c r="G10" i="4"/>
  <c r="G9" i="4"/>
  <c r="G8" i="4"/>
  <c r="B12" i="2" l="1"/>
  <c r="B11" i="2"/>
  <c r="G27" i="12"/>
  <c r="G26" i="12"/>
  <c r="G25" i="12"/>
  <c r="G24" i="12"/>
  <c r="G23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27" i="11"/>
  <c r="G26" i="11"/>
  <c r="G25" i="11"/>
  <c r="G24" i="11"/>
  <c r="G23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7" i="10"/>
  <c r="G26" i="10"/>
  <c r="G25" i="10"/>
  <c r="G24" i="10"/>
  <c r="G23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28" i="10" s="1"/>
  <c r="B14" i="2" s="1"/>
  <c r="G27" i="9"/>
  <c r="G26" i="9"/>
  <c r="G25" i="9"/>
  <c r="G24" i="9"/>
  <c r="G23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28" i="9" s="1"/>
  <c r="B13" i="2" s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28" i="8" s="1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8" i="7" s="1"/>
  <c r="G28" i="6"/>
  <c r="B10" i="2" s="1"/>
  <c r="G28" i="12" l="1"/>
  <c r="B16" i="2" s="1"/>
  <c r="G28" i="11"/>
  <c r="B15" i="2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3" i="1"/>
  <c r="G21" i="4" l="1"/>
  <c r="G20" i="4"/>
  <c r="G19" i="4"/>
  <c r="G18" i="4"/>
  <c r="G17" i="4"/>
  <c r="G16" i="4"/>
  <c r="G15" i="4"/>
  <c r="G14" i="4"/>
  <c r="G13" i="4"/>
  <c r="G12" i="4"/>
  <c r="G11" i="4"/>
  <c r="B8" i="2" s="1"/>
  <c r="G28" i="1" l="1"/>
  <c r="B7" i="2" s="1"/>
  <c r="G28" i="5"/>
  <c r="B9" i="2" s="1"/>
  <c r="B17" i="2" l="1"/>
</calcChain>
</file>

<file path=xl/sharedStrings.xml><?xml version="1.0" encoding="utf-8"?>
<sst xmlns="http://schemas.openxmlformats.org/spreadsheetml/2006/main" count="211" uniqueCount="49">
  <si>
    <t>Logboek</t>
  </si>
  <si>
    <t>project:</t>
  </si>
  <si>
    <t>Arcade game en website</t>
  </si>
  <si>
    <t>naam:</t>
  </si>
  <si>
    <t>El Houssain Ait Ichou</t>
  </si>
  <si>
    <t>afdeling:</t>
  </si>
  <si>
    <t>AM1A</t>
  </si>
  <si>
    <t>dag</t>
  </si>
  <si>
    <t>datum</t>
  </si>
  <si>
    <t>begintijd</t>
  </si>
  <si>
    <t>eindtijd</t>
  </si>
  <si>
    <t>id</t>
  </si>
  <si>
    <t>activiteiten</t>
  </si>
  <si>
    <t>Gamedevelopment</t>
  </si>
  <si>
    <t>totaal</t>
  </si>
  <si>
    <t>dinsdag</t>
  </si>
  <si>
    <t>Mediadevelopment</t>
  </si>
  <si>
    <t>Totaal</t>
  </si>
  <si>
    <t>Format logboek gemaakt</t>
  </si>
  <si>
    <t>Game</t>
  </si>
  <si>
    <t>weeknr:</t>
  </si>
  <si>
    <t>aantal uren:</t>
  </si>
  <si>
    <t>Skydrive/draadloos printen in orde gemaakt</t>
  </si>
  <si>
    <t>Geen flikker gedaan</t>
  </si>
  <si>
    <t xml:space="preserve">Nieuwe repository gemaakt </t>
  </si>
  <si>
    <t>Nieuwe game aangemaakt</t>
  </si>
  <si>
    <t>Project op github gezet</t>
  </si>
  <si>
    <t>Gamenaam gewijzigd</t>
  </si>
  <si>
    <t xml:space="preserve">Hoogte en Breedte aangepast van het canvas </t>
  </si>
  <si>
    <t>icoon Toegevoegd</t>
  </si>
  <si>
    <t>Het spel laten stoppen en achtergrondkleur toegevoegd</t>
  </si>
  <si>
    <t>Wijzingen op GitHub gezet</t>
  </si>
  <si>
    <t>Nieuwe mapjes gemaakt voor GameScenes</t>
  </si>
  <si>
    <t>Aanpassingen gemaakt aan class StartScene</t>
  </si>
  <si>
    <t>Laatste commit gemaakt.</t>
  </si>
  <si>
    <t>maandag</t>
  </si>
  <si>
    <t>Game Gestart en gekeken waar ik vorige keer heb gedaan</t>
  </si>
  <si>
    <t>Aan alle Update en Draw methode gametime meegegeven</t>
  </si>
  <si>
    <t xml:space="preserve">Class GameOverScene, PlayScene, HelpScene en Startscene gemaakt </t>
  </si>
  <si>
    <t>Istate toegevoegd om je GameScene te selecteren die we willen</t>
  </si>
  <si>
    <t>Interface Istate gemaakt</t>
  </si>
  <si>
    <t>Properties aangemaakt van alle scenes class en in een region gezet</t>
  </si>
  <si>
    <t>Static Input class gemaakt. Method EdgeDetecKeyDown in de class Input gedefinieerd</t>
  </si>
  <si>
    <t>In de scene classes code gezet om naar een andere scene te kunnen gaan</t>
  </si>
  <si>
    <t>In de Input class EdgeDectector en LevelDetector geprogrammeerd.</t>
  </si>
  <si>
    <t>Lokale commit gemaakt</t>
  </si>
  <si>
    <t>Maandag</t>
  </si>
  <si>
    <t>Nieuwe map HelperScene gemaakt, using, namespace en class in public veranderd</t>
  </si>
  <si>
    <t>Game opgestart en logboek bijgewerkt. Nieuwe map gemaakt in Content voor de afbeeldingen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</si>
</sst>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F800]dddd\,\ mmmm\ dd\,\ yyyy"/>
    <numFmt numFmtId="166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/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5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C13" sqref="C13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41597</v>
      </c>
      <c r="C8" s="11">
        <v>0.36458333333333331</v>
      </c>
      <c r="D8" s="11">
        <v>0.375</v>
      </c>
      <c r="E8" s="1">
        <v>1</v>
      </c>
      <c r="F8" s="1" t="s">
        <v>18</v>
      </c>
      <c r="G8" s="11">
        <f>D8-C8</f>
        <v>1.0416666666666685E-2</v>
      </c>
    </row>
    <row r="9" spans="1:7" x14ac:dyDescent="0.25">
      <c r="A9" s="1"/>
      <c r="B9" s="10"/>
      <c r="C9" s="11">
        <v>0.375</v>
      </c>
      <c r="D9" s="11">
        <v>0.39583333333333331</v>
      </c>
      <c r="E9" s="1">
        <v>2</v>
      </c>
      <c r="F9" s="1" t="s">
        <v>22</v>
      </c>
      <c r="G9" s="11">
        <f t="shared" ref="G9:G21" si="0">D9-C9</f>
        <v>2.0833333333333315E-2</v>
      </c>
    </row>
    <row r="10" spans="1:7" x14ac:dyDescent="0.25">
      <c r="A10" s="1"/>
      <c r="B10" s="12"/>
      <c r="C10" s="11">
        <v>0.39583333333333331</v>
      </c>
      <c r="D10" s="11">
        <v>0.5</v>
      </c>
      <c r="E10" s="1">
        <v>3</v>
      </c>
      <c r="F10" s="1" t="s">
        <v>23</v>
      </c>
      <c r="G10" s="11">
        <f t="shared" si="0"/>
        <v>0.10416666666666669</v>
      </c>
    </row>
    <row r="11" spans="1:7" x14ac:dyDescent="0.25">
      <c r="A11" s="1"/>
      <c r="B11" s="10"/>
      <c r="C11" s="11"/>
      <c r="D11" s="11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1"/>
      <c r="D12" s="11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1"/>
      <c r="D13" s="11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2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2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2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2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2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0.13541666666666669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4" workbookViewId="0">
      <selection activeCell="B13" sqref="B13"/>
    </sheetView>
  </sheetViews>
  <sheetFormatPr defaultRowHeight="15" x14ac:dyDescent="0.25"/>
  <cols>
    <col min="2" max="3" width="18.5703125" customWidth="1"/>
  </cols>
  <sheetData>
    <row r="1" spans="1:2" ht="23.25" x14ac:dyDescent="0.35">
      <c r="A1" s="2" t="s">
        <v>0</v>
      </c>
    </row>
    <row r="2" spans="1:2" x14ac:dyDescent="0.25">
      <c r="A2" t="s">
        <v>1</v>
      </c>
      <c r="B2" t="s">
        <v>19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6" spans="1:2" x14ac:dyDescent="0.25">
      <c r="A6" t="s">
        <v>20</v>
      </c>
      <c r="B6" s="15" t="s">
        <v>21</v>
      </c>
    </row>
    <row r="7" spans="1:2" x14ac:dyDescent="0.25">
      <c r="A7" s="15">
        <v>47</v>
      </c>
      <c r="B7" s="5">
        <f>'Week 47'!G28</f>
        <v>0.13541666666666669</v>
      </c>
    </row>
    <row r="8" spans="1:2" x14ac:dyDescent="0.25">
      <c r="A8" s="15">
        <v>48</v>
      </c>
      <c r="B8" s="5">
        <f>'Week 48'!G28</f>
        <v>0.11527777777777787</v>
      </c>
    </row>
    <row r="9" spans="1:2" x14ac:dyDescent="0.25">
      <c r="A9" s="15">
        <v>49</v>
      </c>
      <c r="B9" s="5">
        <f>'Week 49'!G28</f>
        <v>0.17500000000000004</v>
      </c>
    </row>
    <row r="10" spans="1:2" x14ac:dyDescent="0.25">
      <c r="A10" s="15">
        <v>50</v>
      </c>
      <c r="B10" s="5">
        <f>'Week 50'!G28</f>
        <v>2.2916666666666696E-2</v>
      </c>
    </row>
    <row r="11" spans="1:2" x14ac:dyDescent="0.25">
      <c r="A11" s="15">
        <v>51</v>
      </c>
      <c r="B11" s="5">
        <f>'Week 51'!G28</f>
        <v>0</v>
      </c>
    </row>
    <row r="12" spans="1:2" x14ac:dyDescent="0.25">
      <c r="A12" s="15">
        <v>52</v>
      </c>
      <c r="B12" s="5">
        <f>'Week 52'!G28</f>
        <v>0</v>
      </c>
    </row>
    <row r="13" spans="1:2" x14ac:dyDescent="0.25">
      <c r="A13" s="15">
        <v>1</v>
      </c>
      <c r="B13" s="5">
        <f>'Week 1'!G28</f>
        <v>0</v>
      </c>
    </row>
    <row r="14" spans="1:2" x14ac:dyDescent="0.25">
      <c r="A14" s="15">
        <v>2</v>
      </c>
      <c r="B14" s="5">
        <f>'Week 2'!G28</f>
        <v>0</v>
      </c>
    </row>
    <row r="15" spans="1:2" x14ac:dyDescent="0.25">
      <c r="A15" s="15">
        <v>3</v>
      </c>
      <c r="B15" s="5">
        <f>'Week 3'!G28</f>
        <v>0</v>
      </c>
    </row>
    <row r="16" spans="1:2" x14ac:dyDescent="0.25">
      <c r="A16" s="15">
        <v>4</v>
      </c>
      <c r="B16" s="5">
        <f>'Week 4'!G28</f>
        <v>0</v>
      </c>
    </row>
    <row r="17" spans="1:2" x14ac:dyDescent="0.25">
      <c r="A17" t="s">
        <v>17</v>
      </c>
      <c r="B17" s="16">
        <f>SUM(B7:B16)</f>
        <v>0.44861111111111129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D14" sqref="D14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52.855468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41603</v>
      </c>
      <c r="C8" s="11">
        <v>0.375</v>
      </c>
      <c r="D8" s="11">
        <v>0.37986111111111115</v>
      </c>
      <c r="E8" s="1">
        <v>1</v>
      </c>
      <c r="F8" s="1" t="s">
        <v>24</v>
      </c>
      <c r="G8" s="11">
        <f t="shared" ref="G8:G10" si="0">D8-C8</f>
        <v>4.8611111111111494E-3</v>
      </c>
    </row>
    <row r="9" spans="1:7" x14ac:dyDescent="0.25">
      <c r="A9" s="1"/>
      <c r="B9" s="12"/>
      <c r="C9" s="11">
        <v>0.37986111111111115</v>
      </c>
      <c r="D9" s="11">
        <v>0.3840277777777778</v>
      </c>
      <c r="E9" s="1">
        <v>2</v>
      </c>
      <c r="F9" s="1" t="s">
        <v>25</v>
      </c>
      <c r="G9" s="11">
        <f t="shared" si="0"/>
        <v>4.1666666666666519E-3</v>
      </c>
    </row>
    <row r="10" spans="1:7" x14ac:dyDescent="0.25">
      <c r="A10" s="1"/>
      <c r="B10" s="12"/>
      <c r="C10" s="11">
        <v>0.45833333333333331</v>
      </c>
      <c r="D10" s="11">
        <v>0.4861111111111111</v>
      </c>
      <c r="E10" s="1">
        <v>3</v>
      </c>
      <c r="F10" s="1" t="s">
        <v>26</v>
      </c>
      <c r="G10" s="11">
        <f t="shared" si="0"/>
        <v>2.777777777777779E-2</v>
      </c>
    </row>
    <row r="11" spans="1:7" x14ac:dyDescent="0.25">
      <c r="A11" s="1"/>
      <c r="B11" s="12"/>
      <c r="C11" s="11">
        <v>0.49027777777777781</v>
      </c>
      <c r="D11" s="11">
        <v>0.50069444444444444</v>
      </c>
      <c r="E11" s="1">
        <v>4</v>
      </c>
      <c r="F11" s="1" t="s">
        <v>27</v>
      </c>
      <c r="G11" s="11">
        <f t="shared" ref="G11:G18" si="1">D11-C11</f>
        <v>1.041666666666663E-2</v>
      </c>
    </row>
    <row r="12" spans="1:7" x14ac:dyDescent="0.25">
      <c r="A12" s="1"/>
      <c r="B12" s="12"/>
      <c r="C12" s="11">
        <v>0.50069444444444444</v>
      </c>
      <c r="D12" s="11">
        <v>0.51111111111111118</v>
      </c>
      <c r="E12" s="1">
        <v>5</v>
      </c>
      <c r="F12" s="1" t="s">
        <v>28</v>
      </c>
      <c r="G12" s="11">
        <f t="shared" si="1"/>
        <v>1.0416666666666741E-2</v>
      </c>
    </row>
    <row r="13" spans="1:7" x14ac:dyDescent="0.25">
      <c r="A13" s="1"/>
      <c r="B13" s="12"/>
      <c r="C13" s="11">
        <v>0.51111111111111118</v>
      </c>
      <c r="D13" s="11">
        <v>0.5180555555555556</v>
      </c>
      <c r="E13" s="1">
        <v>6</v>
      </c>
      <c r="F13" s="1" t="s">
        <v>29</v>
      </c>
      <c r="G13" s="11">
        <f t="shared" si="1"/>
        <v>6.9444444444444198E-3</v>
      </c>
    </row>
    <row r="14" spans="1:7" x14ac:dyDescent="0.25">
      <c r="A14" s="1"/>
      <c r="B14" s="12"/>
      <c r="C14" s="11">
        <v>0.51874999999999993</v>
      </c>
      <c r="D14" s="11">
        <v>0.53125</v>
      </c>
      <c r="E14" s="1">
        <v>7</v>
      </c>
      <c r="F14" s="1" t="s">
        <v>30</v>
      </c>
      <c r="G14" s="11">
        <f t="shared" si="1"/>
        <v>1.2500000000000067E-2</v>
      </c>
    </row>
    <row r="15" spans="1:7" x14ac:dyDescent="0.25">
      <c r="A15" s="1"/>
      <c r="B15" s="12"/>
      <c r="C15" s="11">
        <v>0.5625</v>
      </c>
      <c r="D15" s="11">
        <v>0.57291666666666663</v>
      </c>
      <c r="E15" s="1">
        <v>8</v>
      </c>
      <c r="F15" s="1" t="s">
        <v>31</v>
      </c>
      <c r="G15" s="11">
        <f t="shared" si="1"/>
        <v>1.041666666666663E-2</v>
      </c>
    </row>
    <row r="16" spans="1:7" x14ac:dyDescent="0.25">
      <c r="A16" s="1"/>
      <c r="B16" s="12"/>
      <c r="C16" s="11">
        <v>0.57291666666666663</v>
      </c>
      <c r="D16" s="11">
        <v>0.58680555555555558</v>
      </c>
      <c r="E16" s="1">
        <v>9</v>
      </c>
      <c r="F16" s="1" t="s">
        <v>32</v>
      </c>
      <c r="G16" s="11">
        <f t="shared" si="1"/>
        <v>1.3888888888888951E-2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" t="s">
        <v>33</v>
      </c>
      <c r="G17" s="11">
        <f t="shared" si="1"/>
        <v>6.9444444444444198E-3</v>
      </c>
    </row>
    <row r="18" spans="1:7" x14ac:dyDescent="0.25">
      <c r="A18" s="1"/>
      <c r="B18" s="12"/>
      <c r="C18" s="11">
        <v>0.60416666666666663</v>
      </c>
      <c r="D18" s="11">
        <v>0.61111111111111105</v>
      </c>
      <c r="E18" s="1">
        <v>11</v>
      </c>
      <c r="F18" s="1" t="s">
        <v>34</v>
      </c>
      <c r="G18" s="11">
        <f t="shared" si="1"/>
        <v>6.9444444444444198E-3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ref="G19:G21" si="2">D19-C19</f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2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2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0.11527777777777787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B1" workbookViewId="0">
      <selection activeCell="G8" sqref="G8"/>
    </sheetView>
  </sheetViews>
  <sheetFormatPr defaultRowHeight="15" x14ac:dyDescent="0.25"/>
  <cols>
    <col min="1" max="1" width="11.5703125" customWidth="1"/>
    <col min="2" max="2" width="20.42578125" customWidth="1"/>
    <col min="3" max="3" width="13" customWidth="1"/>
    <col min="5" max="5" width="4" customWidth="1"/>
    <col min="6" max="6" width="72.1406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35</v>
      </c>
      <c r="B8" s="10">
        <v>41610</v>
      </c>
      <c r="C8" s="11">
        <v>0.36458333333333331</v>
      </c>
      <c r="D8" s="11">
        <v>0.38541666666666669</v>
      </c>
      <c r="E8" s="1">
        <v>1</v>
      </c>
      <c r="F8" s="17" t="s">
        <v>36</v>
      </c>
      <c r="G8" s="11">
        <f>D8-C8</f>
        <v>2.083333333333337E-2</v>
      </c>
    </row>
    <row r="9" spans="1:7" x14ac:dyDescent="0.25">
      <c r="A9" s="1"/>
      <c r="B9" s="12"/>
      <c r="C9" s="11">
        <v>0.38541666666666669</v>
      </c>
      <c r="D9" s="11">
        <v>0.40625</v>
      </c>
      <c r="E9" s="1">
        <v>2</v>
      </c>
      <c r="F9" s="17" t="s">
        <v>38</v>
      </c>
      <c r="G9" s="11">
        <f>D9-C9</f>
        <v>2.0833333333333315E-2</v>
      </c>
    </row>
    <row r="10" spans="1:7" x14ac:dyDescent="0.25">
      <c r="A10" s="1"/>
      <c r="B10" s="12"/>
      <c r="C10" s="11">
        <v>0.40625</v>
      </c>
      <c r="D10" s="11">
        <v>0.41666666666666669</v>
      </c>
      <c r="E10" s="1">
        <v>3</v>
      </c>
      <c r="F10" s="17" t="s">
        <v>37</v>
      </c>
      <c r="G10" s="11">
        <f t="shared" ref="G10:G26" si="0">D10-C10</f>
        <v>1.0416666666666685E-2</v>
      </c>
    </row>
    <row r="11" spans="1:7" x14ac:dyDescent="0.25">
      <c r="A11" s="1"/>
      <c r="B11" s="12"/>
      <c r="C11" s="11">
        <v>0.41666666666666669</v>
      </c>
      <c r="D11" s="11">
        <v>0.42499999999999999</v>
      </c>
      <c r="E11" s="1">
        <v>4</v>
      </c>
      <c r="F11" s="17" t="s">
        <v>40</v>
      </c>
      <c r="G11" s="11">
        <f t="shared" si="0"/>
        <v>8.3333333333333037E-3</v>
      </c>
    </row>
    <row r="12" spans="1:7" x14ac:dyDescent="0.25">
      <c r="A12" s="1"/>
      <c r="B12" s="12"/>
      <c r="C12" s="11">
        <v>0.4375</v>
      </c>
      <c r="D12" s="11">
        <v>0.4513888888888889</v>
      </c>
      <c r="E12" s="1">
        <v>5</v>
      </c>
      <c r="F12" s="17" t="s">
        <v>39</v>
      </c>
      <c r="G12" s="11">
        <f t="shared" si="0"/>
        <v>1.3888888888888895E-2</v>
      </c>
    </row>
    <row r="13" spans="1:7" x14ac:dyDescent="0.25">
      <c r="A13" s="1"/>
      <c r="B13" s="12"/>
      <c r="C13" s="11">
        <v>0.4513888888888889</v>
      </c>
      <c r="D13" s="11">
        <v>0.47222222222222227</v>
      </c>
      <c r="E13" s="1">
        <v>6</v>
      </c>
      <c r="F13" s="17" t="s">
        <v>41</v>
      </c>
      <c r="G13" s="11">
        <f t="shared" si="0"/>
        <v>2.083333333333337E-2</v>
      </c>
    </row>
    <row r="14" spans="1:7" ht="29.25" x14ac:dyDescent="0.25">
      <c r="A14" s="1"/>
      <c r="B14" s="12"/>
      <c r="C14" s="11">
        <v>0.47222222222222227</v>
      </c>
      <c r="D14" s="11">
        <v>0.50694444444444442</v>
      </c>
      <c r="E14" s="1">
        <v>7</v>
      </c>
      <c r="F14" s="17" t="s">
        <v>42</v>
      </c>
      <c r="G14" s="11">
        <f t="shared" si="0"/>
        <v>3.4722222222222154E-2</v>
      </c>
    </row>
    <row r="15" spans="1:7" ht="29.25" x14ac:dyDescent="0.25">
      <c r="A15" s="1"/>
      <c r="B15" s="12"/>
      <c r="C15" s="11">
        <v>0.50694444444444442</v>
      </c>
      <c r="D15" s="11">
        <v>0.52083333333333337</v>
      </c>
      <c r="E15" s="1">
        <v>8</v>
      </c>
      <c r="F15" s="17" t="s">
        <v>43</v>
      </c>
      <c r="G15" s="11">
        <f t="shared" si="0"/>
        <v>1.3888888888888951E-2</v>
      </c>
    </row>
    <row r="16" spans="1:7" x14ac:dyDescent="0.25">
      <c r="A16" s="1"/>
      <c r="B16" s="12"/>
      <c r="C16" s="11">
        <v>0.5625</v>
      </c>
      <c r="D16" s="11">
        <v>0.58680555555555558</v>
      </c>
      <c r="E16" s="1">
        <v>9</v>
      </c>
      <c r="F16" s="17" t="s">
        <v>44</v>
      </c>
      <c r="G16" s="11">
        <f t="shared" si="0"/>
        <v>2.430555555555558E-2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7" t="s">
        <v>45</v>
      </c>
      <c r="G17" s="11">
        <f t="shared" si="0"/>
        <v>6.9444444444444198E-3</v>
      </c>
    </row>
    <row r="18" spans="1:7" x14ac:dyDescent="0.25">
      <c r="A18" s="1"/>
      <c r="B18" s="12"/>
      <c r="C18" s="13"/>
      <c r="D18" s="13"/>
      <c r="E18" s="1">
        <v>11</v>
      </c>
      <c r="F18" s="17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7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7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7"/>
      <c r="G21" s="11">
        <f t="shared" si="0"/>
        <v>0</v>
      </c>
    </row>
    <row r="22" spans="1:7" x14ac:dyDescent="0.25">
      <c r="A22" s="1"/>
      <c r="B22" s="12"/>
      <c r="C22" s="13"/>
      <c r="D22" s="13"/>
      <c r="E22" s="1">
        <v>15</v>
      </c>
      <c r="F22" s="18"/>
      <c r="G22" s="11">
        <f t="shared" si="0"/>
        <v>0</v>
      </c>
    </row>
    <row r="23" spans="1:7" x14ac:dyDescent="0.25">
      <c r="A23" s="1"/>
      <c r="B23" s="14"/>
      <c r="C23" s="13"/>
      <c r="D23" s="13"/>
      <c r="E23" s="1">
        <v>16</v>
      </c>
      <c r="F23" s="17"/>
      <c r="G23" s="11">
        <f t="shared" si="0"/>
        <v>0</v>
      </c>
    </row>
    <row r="24" spans="1:7" x14ac:dyDescent="0.25">
      <c r="A24" s="1"/>
      <c r="B24" s="14"/>
      <c r="C24" s="13"/>
      <c r="D24" s="13"/>
      <c r="E24" s="1">
        <v>17</v>
      </c>
      <c r="F24" s="17"/>
      <c r="G24" s="11">
        <f t="shared" si="0"/>
        <v>0</v>
      </c>
    </row>
    <row r="25" spans="1:7" x14ac:dyDescent="0.25">
      <c r="A25" s="1"/>
      <c r="B25" s="14"/>
      <c r="C25" s="13"/>
      <c r="D25" s="13"/>
      <c r="E25" s="1">
        <v>18</v>
      </c>
      <c r="F25" s="17"/>
      <c r="G25" s="11">
        <f t="shared" si="0"/>
        <v>0</v>
      </c>
    </row>
    <row r="26" spans="1:7" x14ac:dyDescent="0.25">
      <c r="A26" s="1"/>
      <c r="B26" s="1"/>
      <c r="C26" s="1"/>
      <c r="D26" s="1"/>
      <c r="E26" s="1">
        <v>19</v>
      </c>
      <c r="F26" s="17"/>
      <c r="G26" s="11">
        <f t="shared" si="0"/>
        <v>0</v>
      </c>
    </row>
    <row r="27" spans="1:7" x14ac:dyDescent="0.25">
      <c r="A27" s="1"/>
      <c r="B27" s="1"/>
      <c r="C27" s="1"/>
      <c r="D27" s="1"/>
      <c r="E27" s="1">
        <v>20</v>
      </c>
      <c r="F27" s="17"/>
      <c r="G27" s="11">
        <f>D26-C26</f>
        <v>0</v>
      </c>
    </row>
    <row r="28" spans="1:7" x14ac:dyDescent="0.25">
      <c r="A28" s="1"/>
      <c r="B28" s="1"/>
      <c r="C28" s="1"/>
      <c r="D28" s="1"/>
      <c r="E28" s="1"/>
      <c r="F28" s="17" t="s">
        <v>17</v>
      </c>
      <c r="G28" s="11">
        <f>SUM(G8:G27)</f>
        <v>0.17500000000000004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4" workbookViewId="0">
      <selection activeCell="J21" sqref="J21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E7" s="7"/>
      <c r="F7" s="7" t="s">
        <v>16</v>
      </c>
      <c r="G7" s="9"/>
    </row>
    <row r="8" spans="1:7" ht="42.75" x14ac:dyDescent="0.25">
      <c r="A8" s="19" t="s">
        <v>46</v>
      </c>
      <c r="B8" s="20">
        <v>41617</v>
      </c>
      <c r="C8" s="21">
        <v>0.36458333333333331</v>
      </c>
      <c r="D8" s="21">
        <v>0.375</v>
      </c>
      <c r="E8" s="19">
        <v>1</v>
      </c>
      <c r="F8" s="22" t="s">
        <v>48</v>
      </c>
      <c r="G8" s="21">
        <f>D8-C8</f>
        <v>1.0416666666666685E-2</v>
      </c>
    </row>
    <row r="9" spans="1:7" ht="42.75" x14ac:dyDescent="0.25">
      <c r="A9" s="19"/>
      <c r="B9" s="23"/>
      <c r="C9" s="21">
        <v>0.375</v>
      </c>
      <c r="D9" s="21">
        <v>0.38750000000000001</v>
      </c>
      <c r="E9" s="19">
        <v>2</v>
      </c>
      <c r="F9" s="22" t="s">
        <v>47</v>
      </c>
      <c r="G9" s="21">
        <f t="shared" ref="G9:G26" si="0">D9-C9</f>
        <v>1.2500000000000011E-2</v>
      </c>
    </row>
    <row r="10" spans="1:7" x14ac:dyDescent="0.25">
      <c r="A10" s="19"/>
      <c r="B10" s="23"/>
      <c r="C10" s="24"/>
      <c r="D10" s="24"/>
      <c r="E10" s="19">
        <v>3</v>
      </c>
      <c r="F10" s="22"/>
      <c r="G10" s="21">
        <f t="shared" si="0"/>
        <v>0</v>
      </c>
    </row>
    <row r="11" spans="1:7" x14ac:dyDescent="0.25">
      <c r="A11" s="19"/>
      <c r="B11" s="23"/>
      <c r="C11" s="24"/>
      <c r="D11" s="24"/>
      <c r="E11" s="19">
        <v>4</v>
      </c>
      <c r="F11" s="22"/>
      <c r="G11" s="21">
        <f t="shared" si="0"/>
        <v>0</v>
      </c>
    </row>
    <row r="12" spans="1:7" x14ac:dyDescent="0.25">
      <c r="A12" s="19"/>
      <c r="B12" s="23"/>
      <c r="C12" s="24"/>
      <c r="D12" s="24"/>
      <c r="E12" s="19">
        <v>5</v>
      </c>
      <c r="F12" s="22"/>
      <c r="G12" s="21">
        <f t="shared" si="0"/>
        <v>0</v>
      </c>
    </row>
    <row r="13" spans="1:7" x14ac:dyDescent="0.25">
      <c r="A13" s="19"/>
      <c r="B13" s="23"/>
      <c r="C13" s="24"/>
      <c r="D13" s="24"/>
      <c r="E13" s="19">
        <v>6</v>
      </c>
      <c r="F13" s="22"/>
      <c r="G13" s="21">
        <f t="shared" si="0"/>
        <v>0</v>
      </c>
    </row>
    <row r="14" spans="1:7" x14ac:dyDescent="0.25">
      <c r="A14" s="19"/>
      <c r="B14" s="23"/>
      <c r="C14" s="24"/>
      <c r="D14" s="24"/>
      <c r="E14" s="19">
        <v>7</v>
      </c>
      <c r="F14" s="22"/>
      <c r="G14" s="21">
        <f t="shared" si="0"/>
        <v>0</v>
      </c>
    </row>
    <row r="15" spans="1:7" x14ac:dyDescent="0.25">
      <c r="A15" s="19"/>
      <c r="B15" s="23"/>
      <c r="C15" s="24"/>
      <c r="D15" s="24"/>
      <c r="E15" s="19">
        <v>8</v>
      </c>
      <c r="F15" s="22"/>
      <c r="G15" s="21">
        <f t="shared" si="0"/>
        <v>0</v>
      </c>
    </row>
    <row r="16" spans="1:7" x14ac:dyDescent="0.25">
      <c r="A16" s="19"/>
      <c r="B16" s="23"/>
      <c r="C16" s="24"/>
      <c r="D16" s="24"/>
      <c r="E16" s="19">
        <v>9</v>
      </c>
      <c r="F16" s="22"/>
      <c r="G16" s="21">
        <f t="shared" si="0"/>
        <v>0</v>
      </c>
    </row>
    <row r="17" spans="1:7" x14ac:dyDescent="0.25">
      <c r="A17" s="19"/>
      <c r="B17" s="23"/>
      <c r="C17" s="24"/>
      <c r="D17" s="24"/>
      <c r="E17" s="19">
        <v>10</v>
      </c>
      <c r="F17" s="22"/>
      <c r="G17" s="21">
        <f t="shared" si="0"/>
        <v>0</v>
      </c>
    </row>
    <row r="18" spans="1:7" x14ac:dyDescent="0.25">
      <c r="A18" s="19"/>
      <c r="B18" s="23"/>
      <c r="C18" s="24"/>
      <c r="D18" s="24"/>
      <c r="E18" s="19">
        <v>11</v>
      </c>
      <c r="F18" s="22"/>
      <c r="G18" s="21">
        <f t="shared" si="0"/>
        <v>0</v>
      </c>
    </row>
    <row r="19" spans="1:7" x14ac:dyDescent="0.25">
      <c r="A19" s="19"/>
      <c r="B19" s="23"/>
      <c r="C19" s="24"/>
      <c r="D19" s="24"/>
      <c r="E19" s="19">
        <v>12</v>
      </c>
      <c r="F19" s="22"/>
      <c r="G19" s="21">
        <f t="shared" si="0"/>
        <v>0</v>
      </c>
    </row>
    <row r="20" spans="1:7" x14ac:dyDescent="0.25">
      <c r="A20" s="19"/>
      <c r="B20" s="23"/>
      <c r="C20" s="24"/>
      <c r="D20" s="24"/>
      <c r="E20" s="19">
        <v>13</v>
      </c>
      <c r="F20" s="22"/>
      <c r="G20" s="21">
        <f t="shared" si="0"/>
        <v>0</v>
      </c>
    </row>
    <row r="21" spans="1:7" x14ac:dyDescent="0.25">
      <c r="A21" s="19"/>
      <c r="B21" s="23"/>
      <c r="C21" s="24"/>
      <c r="D21" s="24"/>
      <c r="E21" s="19">
        <v>14</v>
      </c>
      <c r="F21" s="22"/>
      <c r="G21" s="21">
        <f t="shared" si="0"/>
        <v>0</v>
      </c>
    </row>
    <row r="22" spans="1:7" x14ac:dyDescent="0.25">
      <c r="A22" s="19"/>
      <c r="B22" s="23"/>
      <c r="C22" s="24"/>
      <c r="D22" s="24"/>
      <c r="E22" s="19"/>
      <c r="F22" s="25" t="s">
        <v>13</v>
      </c>
      <c r="G22" s="21">
        <f t="shared" si="0"/>
        <v>0</v>
      </c>
    </row>
    <row r="23" spans="1:7" x14ac:dyDescent="0.25">
      <c r="A23" s="19"/>
      <c r="B23" s="26"/>
      <c r="C23" s="24"/>
      <c r="D23" s="24"/>
      <c r="E23" s="19">
        <v>10</v>
      </c>
      <c r="F23" s="22"/>
      <c r="G23" s="21">
        <f t="shared" si="0"/>
        <v>0</v>
      </c>
    </row>
    <row r="24" spans="1:7" x14ac:dyDescent="0.25">
      <c r="A24" s="19"/>
      <c r="B24" s="26"/>
      <c r="C24" s="24"/>
      <c r="D24" s="24"/>
      <c r="E24" s="19">
        <v>11</v>
      </c>
      <c r="F24" s="22"/>
      <c r="G24" s="21">
        <f t="shared" si="0"/>
        <v>0</v>
      </c>
    </row>
    <row r="25" spans="1:7" x14ac:dyDescent="0.25">
      <c r="A25" s="19"/>
      <c r="B25" s="26"/>
      <c r="C25" s="24"/>
      <c r="D25" s="24"/>
      <c r="E25" s="19">
        <v>12</v>
      </c>
      <c r="F25" s="22"/>
      <c r="G25" s="21">
        <f t="shared" si="0"/>
        <v>0</v>
      </c>
    </row>
    <row r="26" spans="1:7" x14ac:dyDescent="0.25">
      <c r="A26" s="19"/>
      <c r="B26" s="19"/>
      <c r="C26" s="19"/>
      <c r="D26" s="19"/>
      <c r="E26" s="19">
        <v>13</v>
      </c>
      <c r="F26" s="22"/>
      <c r="G26" s="21">
        <f t="shared" si="0"/>
        <v>0</v>
      </c>
    </row>
    <row r="27" spans="1:7" x14ac:dyDescent="0.25">
      <c r="A27" s="19"/>
      <c r="B27" s="19"/>
      <c r="C27" s="19"/>
      <c r="D27" s="19"/>
      <c r="E27" s="19">
        <v>14</v>
      </c>
      <c r="F27" s="22"/>
      <c r="G27" s="21">
        <f>D27-C27</f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21">
        <f>SUM(G8:G27)</f>
        <v>2.2916666666666696E-2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B35" sqref="B3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1" sqref="G21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47</vt:lpstr>
      <vt:lpstr>Week 48</vt:lpstr>
      <vt:lpstr>Week 49</vt:lpstr>
      <vt:lpstr>Week 50</vt:lpstr>
      <vt:lpstr>Week 51</vt:lpstr>
      <vt:lpstr>Week 52</vt:lpstr>
      <vt:lpstr>Week 1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MR-Hoessein</dc:creator>
  <cp:lastModifiedBy>MR-Hoessein</cp:lastModifiedBy>
  <dcterms:created xsi:type="dcterms:W3CDTF">2013-11-05T09:45:32Z</dcterms:created>
  <dcterms:modified xsi:type="dcterms:W3CDTF">2013-12-09T08:32:18Z</dcterms:modified>
</cp:coreProperties>
</file>