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45" windowWidth="22995" windowHeight="10035" firstSheet="2" activeTab="10"/>
  </bookViews>
  <sheets>
    <sheet name="Week 47" sheetId="1" r:id="rId1"/>
    <sheet name="Week 48" sheetId="4" r:id="rId2"/>
    <sheet name="Week 49" sheetId="5" r:id="rId3"/>
    <sheet name="Week 50" sheetId="6" r:id="rId4"/>
    <sheet name="Week 51" sheetId="7" r:id="rId5"/>
    <sheet name="Week 52" sheetId="8" r:id="rId6"/>
    <sheet name="Week 1" sheetId="9" r:id="rId7"/>
    <sheet name="Week 2" sheetId="10" r:id="rId8"/>
    <sheet name="Week 3" sheetId="11" r:id="rId9"/>
    <sheet name="Week 4" sheetId="12" r:id="rId10"/>
    <sheet name="week 5" sheetId="14" r:id="rId11"/>
    <sheet name="Totaal" sheetId="2" r:id="rId12"/>
    <sheet name="toets 1 GameScene" sheetId="13" r:id="rId13"/>
    <sheet name="Sheet3" sheetId="16" r:id="rId14"/>
  </sheets>
  <calcPr calcId="145621"/>
</workbook>
</file>

<file path=xl/calcChain.xml><?xml version="1.0" encoding="utf-8"?>
<calcChain xmlns="http://schemas.openxmlformats.org/spreadsheetml/2006/main">
  <c r="B16" i="2" l="1"/>
  <c r="G27" i="14"/>
  <c r="G26" i="14"/>
  <c r="G25" i="14"/>
  <c r="G24" i="14"/>
  <c r="G23" i="14"/>
  <c r="G21" i="14"/>
  <c r="G20" i="14"/>
  <c r="G19" i="14"/>
  <c r="G18" i="14"/>
  <c r="G17" i="14"/>
  <c r="G16" i="14"/>
  <c r="G15" i="14"/>
  <c r="G14" i="14"/>
  <c r="G13" i="14"/>
  <c r="G12" i="14"/>
  <c r="G11" i="14"/>
  <c r="G10" i="14"/>
  <c r="G9" i="14"/>
  <c r="G8" i="14"/>
  <c r="G8" i="16" l="1"/>
  <c r="G7" i="16"/>
  <c r="G28" i="14"/>
  <c r="B17" i="2" s="1"/>
  <c r="B18" i="2" s="1"/>
  <c r="G22" i="11"/>
  <c r="G9" i="16" l="1"/>
  <c r="G17" i="13"/>
  <c r="G16" i="13"/>
  <c r="G15" i="13"/>
  <c r="G14" i="13"/>
  <c r="G13" i="13"/>
  <c r="G12" i="13"/>
  <c r="G11" i="13"/>
  <c r="G10" i="13"/>
  <c r="G9" i="13"/>
  <c r="G8" i="13"/>
  <c r="G7" i="13"/>
  <c r="G10" i="16" l="1"/>
  <c r="G18" i="13"/>
  <c r="G9" i="7"/>
  <c r="G10" i="7"/>
  <c r="G11" i="7"/>
  <c r="G12" i="7"/>
  <c r="G13" i="7"/>
  <c r="G14" i="7"/>
  <c r="G15" i="7"/>
  <c r="G16" i="7"/>
  <c r="G17" i="7"/>
  <c r="G18" i="7"/>
  <c r="G19" i="7"/>
  <c r="G20" i="7"/>
  <c r="G21" i="7"/>
  <c r="G22" i="7"/>
  <c r="G23" i="7"/>
  <c r="G24" i="7"/>
  <c r="G25" i="7"/>
  <c r="G26" i="7"/>
  <c r="G27" i="7"/>
  <c r="G8" i="7"/>
  <c r="G11" i="16" l="1"/>
  <c r="G27" i="6"/>
  <c r="G9" i="6"/>
  <c r="G10" i="6"/>
  <c r="G11" i="6"/>
  <c r="G12" i="6"/>
  <c r="G13" i="6"/>
  <c r="G14" i="6"/>
  <c r="G15" i="6"/>
  <c r="G16" i="6"/>
  <c r="G17" i="6"/>
  <c r="G18" i="6"/>
  <c r="G19" i="6"/>
  <c r="G20" i="6"/>
  <c r="G21" i="6"/>
  <c r="G22" i="6"/>
  <c r="G23" i="6"/>
  <c r="G24" i="6"/>
  <c r="G25" i="6"/>
  <c r="G26" i="6"/>
  <c r="G8" i="6"/>
  <c r="G12" i="16" l="1"/>
  <c r="G26" i="5"/>
  <c r="G10" i="5"/>
  <c r="G11" i="5"/>
  <c r="G12" i="5"/>
  <c r="G13" i="5"/>
  <c r="G14" i="5"/>
  <c r="G15" i="5"/>
  <c r="G16" i="5"/>
  <c r="G17" i="5"/>
  <c r="G18" i="5"/>
  <c r="G19" i="5"/>
  <c r="G20" i="5"/>
  <c r="G21" i="5"/>
  <c r="G22" i="5"/>
  <c r="G23" i="5"/>
  <c r="G24" i="5"/>
  <c r="G25" i="5"/>
  <c r="G27" i="5"/>
  <c r="G9" i="5"/>
  <c r="G8" i="5"/>
  <c r="G14" i="16" l="1"/>
  <c r="G13" i="16"/>
  <c r="G28" i="4"/>
  <c r="G10" i="4"/>
  <c r="G9" i="4"/>
  <c r="G8" i="4"/>
  <c r="G15" i="16" l="1"/>
  <c r="B12" i="2"/>
  <c r="G27" i="12"/>
  <c r="G26" i="12"/>
  <c r="G25" i="12"/>
  <c r="G24" i="12"/>
  <c r="G23" i="12"/>
  <c r="G21" i="12"/>
  <c r="G20" i="12"/>
  <c r="G19" i="12"/>
  <c r="G18" i="12"/>
  <c r="G17" i="12"/>
  <c r="G16" i="12"/>
  <c r="G15" i="12"/>
  <c r="G14" i="12"/>
  <c r="G13" i="12"/>
  <c r="G12" i="12"/>
  <c r="G11" i="12"/>
  <c r="G10" i="12"/>
  <c r="G9" i="12"/>
  <c r="G8" i="12"/>
  <c r="G27" i="11"/>
  <c r="G26" i="11"/>
  <c r="G25" i="11"/>
  <c r="G24" i="11"/>
  <c r="G23" i="11"/>
  <c r="G21" i="11"/>
  <c r="G20" i="11"/>
  <c r="G19" i="11"/>
  <c r="G18" i="11"/>
  <c r="G17" i="11"/>
  <c r="G16" i="11"/>
  <c r="G15" i="11"/>
  <c r="G14" i="11"/>
  <c r="G13" i="11"/>
  <c r="G12" i="11"/>
  <c r="G11" i="11"/>
  <c r="G10" i="11"/>
  <c r="G9" i="11"/>
  <c r="G8" i="11"/>
  <c r="G27" i="10"/>
  <c r="G26" i="10"/>
  <c r="G25" i="10"/>
  <c r="G24" i="10"/>
  <c r="G23" i="10"/>
  <c r="G21" i="10"/>
  <c r="G20" i="10"/>
  <c r="G19" i="10"/>
  <c r="G18" i="10"/>
  <c r="G17" i="10"/>
  <c r="G16" i="10"/>
  <c r="G15" i="10"/>
  <c r="G14" i="10"/>
  <c r="G13" i="10"/>
  <c r="G12" i="10"/>
  <c r="G11" i="10"/>
  <c r="G10" i="10"/>
  <c r="G9" i="10"/>
  <c r="G8" i="10"/>
  <c r="G28" i="10" s="1"/>
  <c r="B14" i="2" s="1"/>
  <c r="G27" i="9"/>
  <c r="G26" i="9"/>
  <c r="G25" i="9"/>
  <c r="G24" i="9"/>
  <c r="G23" i="9"/>
  <c r="G21" i="9"/>
  <c r="G20" i="9"/>
  <c r="G19" i="9"/>
  <c r="G18" i="9"/>
  <c r="G17" i="9"/>
  <c r="G16" i="9"/>
  <c r="G15" i="9"/>
  <c r="G14" i="9"/>
  <c r="G13" i="9"/>
  <c r="G12" i="9"/>
  <c r="G11" i="9"/>
  <c r="G10" i="9"/>
  <c r="G9" i="9"/>
  <c r="G8" i="9"/>
  <c r="G28" i="9" s="1"/>
  <c r="B13" i="2" s="1"/>
  <c r="G21" i="8"/>
  <c r="G20" i="8"/>
  <c r="G19" i="8"/>
  <c r="G18" i="8"/>
  <c r="G17" i="8"/>
  <c r="G16" i="8"/>
  <c r="G15" i="8"/>
  <c r="G14" i="8"/>
  <c r="G13" i="8"/>
  <c r="G12" i="8"/>
  <c r="G11" i="8"/>
  <c r="G10" i="8"/>
  <c r="G9" i="8"/>
  <c r="G28" i="8" s="1"/>
  <c r="G28" i="7"/>
  <c r="B11" i="2" s="1"/>
  <c r="G28" i="6"/>
  <c r="B10" i="2" s="1"/>
  <c r="G28" i="12" l="1"/>
  <c r="G28" i="11"/>
  <c r="B15" i="2" s="1"/>
  <c r="G8" i="1"/>
  <c r="G9" i="1"/>
  <c r="G10" i="1"/>
  <c r="G11" i="1"/>
  <c r="G12" i="1"/>
  <c r="G13" i="1"/>
  <c r="G14" i="1"/>
  <c r="G15" i="1"/>
  <c r="G16" i="1"/>
  <c r="G17" i="1"/>
  <c r="G18" i="1"/>
  <c r="G19" i="1"/>
  <c r="G20" i="1"/>
  <c r="G21" i="1"/>
  <c r="G24" i="1"/>
  <c r="G25" i="1"/>
  <c r="G26" i="1"/>
  <c r="G27" i="1"/>
  <c r="G23" i="1"/>
  <c r="G21" i="4" l="1"/>
  <c r="G20" i="4"/>
  <c r="G19" i="4"/>
  <c r="G18" i="4"/>
  <c r="G17" i="4"/>
  <c r="G16" i="4"/>
  <c r="G15" i="4"/>
  <c r="G14" i="4"/>
  <c r="G13" i="4"/>
  <c r="G12" i="4"/>
  <c r="G11" i="4"/>
  <c r="B8" i="2" s="1"/>
  <c r="G28" i="1" l="1"/>
  <c r="B7" i="2" s="1"/>
  <c r="G28" i="5"/>
  <c r="B9" i="2" s="1"/>
</calcChain>
</file>

<file path=xl/sharedStrings.xml><?xml version="1.0" encoding="utf-8"?>
<sst xmlns="http://schemas.openxmlformats.org/spreadsheetml/2006/main" count="331" uniqueCount="118">
  <si>
    <t>Logboek</t>
  </si>
  <si>
    <t>project:</t>
  </si>
  <si>
    <t>Arcade game en website</t>
  </si>
  <si>
    <t>naam:</t>
  </si>
  <si>
    <t>El Houssain Ait Ichou</t>
  </si>
  <si>
    <t>afdeling:</t>
  </si>
  <si>
    <t>AM1A</t>
  </si>
  <si>
    <t>dag</t>
  </si>
  <si>
    <t>datum</t>
  </si>
  <si>
    <t>begintijd</t>
  </si>
  <si>
    <t>eindtijd</t>
  </si>
  <si>
    <t>id</t>
  </si>
  <si>
    <t>activiteiten</t>
  </si>
  <si>
    <t>Gamedevelopment</t>
  </si>
  <si>
    <t>totaal</t>
  </si>
  <si>
    <t>dinsdag</t>
  </si>
  <si>
    <t>Mediadevelopment</t>
  </si>
  <si>
    <t>Totaal</t>
  </si>
  <si>
    <t>Format logboek gemaakt</t>
  </si>
  <si>
    <t>Game</t>
  </si>
  <si>
    <t>weeknr:</t>
  </si>
  <si>
    <t>aantal uren:</t>
  </si>
  <si>
    <t>Skydrive/draadloos printen in orde gemaakt</t>
  </si>
  <si>
    <t>Geen flikker gedaan</t>
  </si>
  <si>
    <t xml:space="preserve">Nieuwe repository gemaakt </t>
  </si>
  <si>
    <t>Nieuwe game aangemaakt</t>
  </si>
  <si>
    <t>Project op github gezet</t>
  </si>
  <si>
    <t>Gamenaam gewijzigd</t>
  </si>
  <si>
    <t xml:space="preserve">Hoogte en Breedte aangepast van het canvas </t>
  </si>
  <si>
    <t>icoon Toegevoegd</t>
  </si>
  <si>
    <t>Het spel laten stoppen en achtergrondkleur toegevoegd</t>
  </si>
  <si>
    <t>Wijzingen op GitHub gezet</t>
  </si>
  <si>
    <t>Nieuwe mapjes gemaakt voor GameScenes</t>
  </si>
  <si>
    <t>Aanpassingen gemaakt aan class StartScene</t>
  </si>
  <si>
    <t>Laatste commit gemaakt.</t>
  </si>
  <si>
    <t>maandag</t>
  </si>
  <si>
    <t>Game Gestart en gekeken waar ik vorige keer heb gedaan</t>
  </si>
  <si>
    <t>Aan alle Update en Draw methode gametime meegegeven</t>
  </si>
  <si>
    <t xml:space="preserve">Class GameOverScene, PlayScene, HelpScene en Startscene gemaakt </t>
  </si>
  <si>
    <t>Istate toegevoegd om je GameScene te selecteren die we willen</t>
  </si>
  <si>
    <t>Interface Istate gemaakt</t>
  </si>
  <si>
    <t>Properties aangemaakt van alle scenes class en in een region gezet</t>
  </si>
  <si>
    <t>Static Input class gemaakt. Method EdgeDetecKeyDown in de class Input gedefinieerd</t>
  </si>
  <si>
    <t>In de scene classes code gezet om naar een andere scene te kunnen gaan</t>
  </si>
  <si>
    <t>In de Input class EdgeDectector en LevelDetector geprogrammeerd.</t>
  </si>
  <si>
    <t>Lokale commit gemaakt</t>
  </si>
  <si>
    <t>Maandag</t>
  </si>
  <si>
    <t>Nieuwe map HelperScene gemaakt, using, namespace en class in public veranderd</t>
  </si>
  <si>
    <t>Game opgestart en logboek bijgewerkt. Nieuwe map gemaakt in Content voor de afbeeldingen</t>
  </si>
  <si>
    <t>In de StartScene roept de constructor de Initialize method aan en deze roept weer op zijn beurt de LoadContent method aan.</t>
  </si>
  <si>
    <t>De Image constructor krijgt als argument mee. PyramidPanic game, string pathNameAsset, Vector 2 position.</t>
  </si>
  <si>
    <t xml:space="preserve">In de constuctor van de Image class een instantie gemaakt van de texture en de rectangle </t>
  </si>
  <si>
    <t>SpriteBatch toegevoegd zodat we de background konden defineren in de Image class.</t>
  </si>
  <si>
    <t>Commit gemaakt en images toegevoegd aan de StartScene map</t>
  </si>
  <si>
    <t>Commit gemaakt van de bijgewerkte gegevens</t>
  </si>
  <si>
    <t>Image toegevoegd voor start, load, help, scores en quit en gedefineerd in de fields en in de draw methode</t>
  </si>
  <si>
    <t>Variabele buttonActive gedefineerd en de switch case gedefineerd en break.</t>
  </si>
  <si>
    <t>Commit gemaakt en gepushed</t>
  </si>
  <si>
    <t>Format logboek bijgewerkt mapje          week 51 gemaakt. Game opgestart en gestest of hij het nog deed</t>
  </si>
  <si>
    <t>code verkort door een helper in de menu scene te zetten</t>
  </si>
  <si>
    <t>Input.EdgeDetectKeyDown gemaakt zodat je van startscene naar playscene kan en ook terug</t>
  </si>
  <si>
    <t>commit gemaakt en gepushed naar de repo</t>
  </si>
  <si>
    <t>LoadScene mapje gemaakt er daarin nieuwe classe LoadScene gemaakt.</t>
  </si>
  <si>
    <t>Usings aangepast en de classe public gemaakt in de LoadScene classe</t>
  </si>
  <si>
    <t>Laat de class de interfate Istate implementeren</t>
  </si>
  <si>
    <t>Een field van loadScene gemaakt van het type loadScene</t>
  </si>
  <si>
    <t>Een property gemaakt voor het LoadScene field  ( een getter)</t>
  </si>
  <si>
    <t>Een object aangemaakt in de LoadContent method in de Pyramid Panic class</t>
  </si>
  <si>
    <t>Nieuwe classe gemaakt voor ScoresScene</t>
  </si>
  <si>
    <t>Pyramid Panic</t>
  </si>
  <si>
    <t>Arjan de Ruijter</t>
  </si>
  <si>
    <t>Toets 1 GameScenes</t>
  </si>
  <si>
    <t>Maak een mapje in de solutionexplorer genaamd QuitScene</t>
  </si>
  <si>
    <t>Maak een class QuitScene in de QuitScene map</t>
  </si>
  <si>
    <t>Pas de usings aan en maak de QuitScene class public</t>
  </si>
  <si>
    <t xml:space="preserve">Laat de class de interface implementeren IState </t>
  </si>
  <si>
    <t>Kopieer de inhoud van de PlayScene class naar de QuitScene class en verander de naam van de constructor</t>
  </si>
  <si>
    <t>Maak een commit met naam: Toets1 commit 1</t>
  </si>
  <si>
    <t>Maak een field QuitScene van het type QuitScene en vergeet niet de namespace te controleren waar de QuitScene in staat. Kijk of dit ook de naam PyramidPanic draagt</t>
  </si>
  <si>
    <t>Maak een property voor het QuitScene field (een getter)</t>
  </si>
  <si>
    <t>Maak een nieuw object van de class QuitScene aan in de LoadContent() method van de PyramidPanic class</t>
  </si>
  <si>
    <t>Zorg dat je zowel met het toetsenbord als met de muis via de knoppen naar  QuitScene kunt gaan</t>
  </si>
  <si>
    <t>Maak een commit met naam: Toets1 commit 2</t>
  </si>
  <si>
    <t>Game opgestart en format logboek gewijzigd</t>
  </si>
  <si>
    <t>Nieuwe interface gemaakt IBeetleState</t>
  </si>
  <si>
    <t>Usings veranderd van de beetle classe en de classe public gemaakt</t>
  </si>
  <si>
    <t>De interface bevat twee methodes Update(gametime gametime) en Draw (gametime gametime)</t>
  </si>
  <si>
    <t>Propertie gemaakt voor IBeetleState</t>
  </si>
  <si>
    <t>Propertie gemaakt voor PyramidPanic</t>
  </si>
  <si>
    <t>Propertie gemaakt voor Speed</t>
  </si>
  <si>
    <t>Propertie gemaakt voor  Texture 2d</t>
  </si>
  <si>
    <t>Nieuwe classe gemaakt Walkup voor de toestand. De Usings veranderd en de classe public gemaakt.</t>
  </si>
  <si>
    <t>De classe Walkup de interface laten implementeren</t>
  </si>
  <si>
    <t>Constructor aangemaakt in de Walkup class en de beetle meegegeven.</t>
  </si>
  <si>
    <t>Laat de Beetle class niet meer erven van Animated sprite. Laat de toestand class Walkup erven van animated sprite.</t>
  </si>
  <si>
    <t>De constructor van de AnimatedSprite class krijgt een instantie van de Beetle class mee. Dit object registreren we als field. Het spriteBatch object in de draw method krijgen we nu mee via het beetle object.</t>
  </si>
  <si>
    <t xml:space="preserve">In de Beetle class maken we een field position met een property en de constructor krijgt een argument position erbij. </t>
  </si>
  <si>
    <t>WalkDown classe gemaakt en alles gekopierd van Walkup en veranderd. En ook een ifstatement toegevoegd voor de beetle om het canvas niet te verlaten.</t>
  </si>
  <si>
    <t>De position veranderd en de destinationrect</t>
  </si>
  <si>
    <t>spriteeffect veranderd in flipvertically in de walkdown classe</t>
  </si>
  <si>
    <t>alles wat we hebben gedaan voor de beetle ook gedaan voor scorpion</t>
  </si>
  <si>
    <t>commit gemaakt</t>
  </si>
  <si>
    <t>IAnimatedSprite interface gemaakt om alle errors eruit te halen.</t>
  </si>
  <si>
    <t>Game opgestart. Logboek format gewijzigd</t>
  </si>
  <si>
    <t>Nieuwe vector 2 gemaakt velocity voor walkup, walkdown</t>
  </si>
  <si>
    <t>Nieuwe vector 2 aangemaakt velocity voor walkright, walkleft.</t>
  </si>
  <si>
    <t>Nieuwe toestand gemaakt explorerwalkleft, explorerwalkright, explorerwalkdown en explorerwalkup</t>
  </si>
  <si>
    <t>Classes gemaakt voor de toestanden van explorer</t>
  </si>
  <si>
    <t>toestand Explorerwalkright gemaakt</t>
  </si>
  <si>
    <t>Nieuwe classe gemaakt ExplorerIdle</t>
  </si>
  <si>
    <t>ExplorerIdle aangepast</t>
  </si>
  <si>
    <t>Maak in de AnimatedSprite class een field: private Vector2 pivot</t>
  </si>
  <si>
    <t>Geef this.pivot in de constructor van de AnimatedSprite class de waarde new Vector2(16f, 16)</t>
  </si>
  <si>
    <t>Verander in de Draw method in de AnimatedSprite class het argument origin van Vector2.Zero naar this.pivot</t>
  </si>
  <si>
    <t>Verander de grenswaarden van de omkeerpunten van de beetles zodat ze niet buiten het scherm komen en niet eerder omkeren.</t>
  </si>
  <si>
    <t>Verander de grenswaarden van de omkeerpunten van de scorpions zodat ze niet buiten het scherm komen en niet eerder omkeren.</t>
  </si>
  <si>
    <t>Maak een commit genaamd: "Draaipunt verandert van de Draw method in AnimatedSprite class"</t>
  </si>
  <si>
    <t>Toets gemaakt</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</si>
</sst>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h:mm;@"/>
    <numFmt numFmtId="165" formatCode="[$-F800]dddd\,\ mmmm\ dd\,\ yyyy"/>
    <numFmt numFmtId="166" formatCode="[h]:mm:ss;@"/>
    <numFmt numFmtId="167" formatCode="[$-413]d\ mmmm\ yyyy;@"/>
  </numFmts>
  <fonts count="11" x14ac:knownFonts="1">
    <font>
      <sz val="11"/>
      <color theme="1"/>
      <name val="Calibri"/>
      <family val="2"/>
      <scheme val="minor"/>
    </font>
    <font>
      <b/>
      <sz val="11"/>
      <color theme="1"/>
      <name val="Calibri"/>
      <family val="2"/>
      <scheme val="minor"/>
    </font>
    <font>
      <sz val="11"/>
      <color theme="1"/>
      <name val="Arial"/>
      <family val="2"/>
    </font>
    <font>
      <b/>
      <sz val="18"/>
      <color theme="1"/>
      <name val="Arial"/>
      <family val="2"/>
    </font>
    <font>
      <b/>
      <sz val="16"/>
      <color theme="1"/>
      <name val="Arial"/>
      <family val="2"/>
    </font>
    <font>
      <b/>
      <sz val="16"/>
      <color theme="1"/>
      <name val="Calibri"/>
      <family val="2"/>
      <scheme val="minor"/>
    </font>
    <font>
      <b/>
      <sz val="11"/>
      <color theme="1"/>
      <name val="Arial"/>
      <family val="2"/>
    </font>
    <font>
      <b/>
      <sz val="14"/>
      <name val="Arial"/>
      <family val="2"/>
    </font>
    <font>
      <b/>
      <sz val="10"/>
      <name val="Arial"/>
      <family val="2"/>
    </font>
    <font>
      <b/>
      <sz val="16"/>
      <name val="Arial"/>
      <family val="2"/>
    </font>
    <font>
      <sz val="10"/>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47">
    <xf numFmtId="0" fontId="0" fillId="0" borderId="0" xfId="0"/>
    <xf numFmtId="0" fontId="2" fillId="0" borderId="0" xfId="0" applyFont="1"/>
    <xf numFmtId="0" fontId="3" fillId="0" borderId="0" xfId="0" applyFont="1"/>
    <xf numFmtId="0" fontId="4" fillId="0" borderId="0" xfId="0" applyFont="1"/>
    <xf numFmtId="0" fontId="5" fillId="0" borderId="0" xfId="0" applyFont="1"/>
    <xf numFmtId="164" fontId="0" fillId="0" borderId="0" xfId="0" applyNumberFormat="1"/>
    <xf numFmtId="0" fontId="1" fillId="0" borderId="0" xfId="0" applyFont="1"/>
    <xf numFmtId="0" fontId="6" fillId="0" borderId="0" xfId="0" applyFont="1"/>
    <xf numFmtId="14" fontId="6" fillId="0" borderId="0" xfId="0" applyNumberFormat="1" applyFont="1"/>
    <xf numFmtId="164" fontId="6" fillId="0" borderId="0" xfId="0" applyNumberFormat="1" applyFont="1"/>
    <xf numFmtId="14" fontId="2" fillId="0" borderId="0" xfId="0" applyNumberFormat="1" applyFont="1" applyAlignment="1">
      <alignment horizontal="center"/>
    </xf>
    <xf numFmtId="164" fontId="2" fillId="0" borderId="0" xfId="0" applyNumberFormat="1" applyFont="1" applyAlignment="1">
      <alignment horizontal="center"/>
    </xf>
    <xf numFmtId="14" fontId="2" fillId="0" borderId="0" xfId="0" applyNumberFormat="1" applyFont="1"/>
    <xf numFmtId="164" fontId="2" fillId="0" borderId="0" xfId="0" applyNumberFormat="1" applyFont="1"/>
    <xf numFmtId="165" fontId="2" fillId="0" borderId="0" xfId="0" applyNumberFormat="1" applyFont="1"/>
    <xf numFmtId="0" fontId="0" fillId="0" borderId="0" xfId="0" applyAlignment="1">
      <alignment horizontal="center"/>
    </xf>
    <xf numFmtId="166" fontId="0" fillId="0" borderId="0" xfId="0" applyNumberFormat="1"/>
    <xf numFmtId="0" fontId="2" fillId="0" borderId="0" xfId="0" applyFont="1" applyAlignment="1">
      <alignment wrapText="1"/>
    </xf>
    <xf numFmtId="0" fontId="6" fillId="0" borderId="0" xfId="0" applyFont="1" applyAlignment="1">
      <alignment wrapText="1"/>
    </xf>
    <xf numFmtId="0" fontId="2" fillId="0" borderId="0" xfId="0" applyFont="1" applyAlignment="1">
      <alignment vertical="center"/>
    </xf>
    <xf numFmtId="14" fontId="2" fillId="0" borderId="0" xfId="0" applyNumberFormat="1" applyFont="1" applyAlignment="1">
      <alignment horizontal="center" vertical="center"/>
    </xf>
    <xf numFmtId="164" fontId="2" fillId="0" borderId="0" xfId="0" applyNumberFormat="1" applyFont="1" applyAlignment="1">
      <alignment horizontal="center" vertical="center"/>
    </xf>
    <xf numFmtId="0" fontId="2" fillId="0" borderId="0" xfId="0" applyFont="1" applyAlignment="1">
      <alignment vertical="center" wrapText="1"/>
    </xf>
    <xf numFmtId="14" fontId="2" fillId="0" borderId="0" xfId="0" applyNumberFormat="1" applyFont="1" applyAlignment="1">
      <alignment vertical="center"/>
    </xf>
    <xf numFmtId="164" fontId="2" fillId="0" borderId="0" xfId="0" applyNumberFormat="1" applyFont="1" applyAlignment="1">
      <alignment vertical="center"/>
    </xf>
    <xf numFmtId="0" fontId="6" fillId="0" borderId="0" xfId="0" applyFont="1" applyAlignment="1">
      <alignment vertical="center" wrapText="1"/>
    </xf>
    <xf numFmtId="165" fontId="2" fillId="0" borderId="0" xfId="0" applyNumberFormat="1" applyFont="1" applyAlignment="1">
      <alignment vertical="center"/>
    </xf>
    <xf numFmtId="0" fontId="7" fillId="0" borderId="0" xfId="0" applyFont="1"/>
    <xf numFmtId="0" fontId="8" fillId="0" borderId="0" xfId="0" applyFont="1"/>
    <xf numFmtId="0" fontId="9" fillId="0" borderId="0" xfId="0" applyFont="1"/>
    <xf numFmtId="0" fontId="8" fillId="0" borderId="0" xfId="0" applyFont="1" applyAlignment="1">
      <alignment vertical="center"/>
    </xf>
    <xf numFmtId="0" fontId="10" fillId="0" borderId="0" xfId="0" applyFont="1" applyAlignment="1">
      <alignment horizontal="center" vertical="center"/>
    </xf>
    <xf numFmtId="167" fontId="10" fillId="0" borderId="0" xfId="0" applyNumberFormat="1" applyFont="1" applyAlignment="1">
      <alignment horizontal="center" vertical="center"/>
    </xf>
    <xf numFmtId="164" fontId="10" fillId="0" borderId="0" xfId="0" applyNumberFormat="1" applyFont="1" applyAlignment="1">
      <alignment horizontal="center" vertical="center"/>
    </xf>
    <xf numFmtId="0" fontId="10" fillId="0" borderId="0" xfId="0" applyFont="1" applyAlignment="1">
      <alignment horizontal="left" vertical="center" wrapText="1"/>
    </xf>
    <xf numFmtId="0" fontId="8" fillId="0" borderId="0" xfId="0" applyFont="1" applyAlignment="1">
      <alignment horizontal="left" vertical="center" wrapText="1"/>
    </xf>
    <xf numFmtId="0" fontId="10" fillId="0" borderId="0" xfId="0" applyFont="1" applyAlignment="1">
      <alignment horizontal="center"/>
    </xf>
    <xf numFmtId="167" fontId="10" fillId="0" borderId="0" xfId="0" applyNumberFormat="1" applyFont="1" applyAlignment="1">
      <alignment horizontal="center"/>
    </xf>
    <xf numFmtId="164" fontId="10" fillId="0" borderId="0" xfId="0" applyNumberFormat="1" applyFont="1" applyAlignment="1">
      <alignment horizontal="center"/>
    </xf>
    <xf numFmtId="0" fontId="10" fillId="0" borderId="0" xfId="0" applyFont="1" applyAlignment="1">
      <alignment horizontal="left" wrapText="1"/>
    </xf>
    <xf numFmtId="0" fontId="2" fillId="0" borderId="0" xfId="0" applyFont="1" applyAlignment="1">
      <alignment horizontal="center" vertical="center"/>
    </xf>
    <xf numFmtId="0" fontId="2" fillId="0" borderId="0" xfId="0" applyFont="1" applyAlignment="1">
      <alignment horizontal="left"/>
    </xf>
    <xf numFmtId="0" fontId="2" fillId="0" borderId="0" xfId="0" applyFont="1" applyAlignment="1">
      <alignment horizontal="left" wrapText="1"/>
    </xf>
    <xf numFmtId="20" fontId="2" fillId="0" borderId="0" xfId="0" applyNumberFormat="1" applyFont="1" applyAlignment="1">
      <alignment horizontal="center" vertical="center"/>
    </xf>
    <xf numFmtId="164" fontId="2" fillId="0" borderId="0" xfId="0" applyNumberFormat="1" applyFont="1" applyAlignment="1">
      <alignment horizontal="center" vertical="center" wrapText="1"/>
    </xf>
    <xf numFmtId="0" fontId="2" fillId="0" borderId="0" xfId="0" applyFont="1" applyAlignment="1">
      <alignment horizontal="center" vertical="center" wrapText="1"/>
    </xf>
    <xf numFmtId="0" fontId="0" fillId="0" borderId="0" xfId="0"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8"/>
  <sheetViews>
    <sheetView topLeftCell="A4" workbookViewId="0">
      <selection activeCell="C13" sqref="C13"/>
    </sheetView>
  </sheetViews>
  <sheetFormatPr defaultRowHeight="15" x14ac:dyDescent="0.25"/>
  <cols>
    <col min="1" max="1" width="11.28515625" customWidth="1"/>
    <col min="2" max="2" width="20.42578125" customWidth="1"/>
    <col min="3" max="3" width="13" customWidth="1"/>
    <col min="5" max="5" width="4" customWidth="1"/>
    <col min="6" max="6" width="41.42578125" customWidth="1"/>
    <col min="7" max="7" width="16.7109375" customWidth="1"/>
  </cols>
  <sheetData>
    <row r="1" spans="1:7" ht="21" x14ac:dyDescent="0.35">
      <c r="A1" s="3" t="s">
        <v>0</v>
      </c>
      <c r="B1" s="4"/>
    </row>
    <row r="2" spans="1:7" x14ac:dyDescent="0.25">
      <c r="A2" s="7" t="s">
        <v>1</v>
      </c>
      <c r="B2" t="s">
        <v>2</v>
      </c>
    </row>
    <row r="3" spans="1:7" x14ac:dyDescent="0.25">
      <c r="A3" s="6" t="s">
        <v>3</v>
      </c>
      <c r="B3" t="s">
        <v>4</v>
      </c>
    </row>
    <row r="4" spans="1:7" x14ac:dyDescent="0.25">
      <c r="A4" s="6" t="s">
        <v>5</v>
      </c>
      <c r="B4" t="s">
        <v>6</v>
      </c>
    </row>
    <row r="6" spans="1:7" x14ac:dyDescent="0.25">
      <c r="A6" s="7" t="s">
        <v>7</v>
      </c>
      <c r="B6" s="7" t="s">
        <v>8</v>
      </c>
      <c r="C6" s="7" t="s">
        <v>9</v>
      </c>
      <c r="D6" s="7" t="s">
        <v>10</v>
      </c>
      <c r="E6" s="7" t="s">
        <v>11</v>
      </c>
      <c r="F6" s="7" t="s">
        <v>12</v>
      </c>
      <c r="G6" s="7" t="s">
        <v>14</v>
      </c>
    </row>
    <row r="7" spans="1:7" x14ac:dyDescent="0.25">
      <c r="A7" s="7"/>
      <c r="B7" s="8"/>
      <c r="C7" s="9"/>
      <c r="D7" s="9"/>
      <c r="E7" s="7"/>
      <c r="F7" s="7" t="s">
        <v>16</v>
      </c>
      <c r="G7" s="9"/>
    </row>
    <row r="8" spans="1:7" x14ac:dyDescent="0.25">
      <c r="A8" s="1" t="s">
        <v>15</v>
      </c>
      <c r="B8" s="10">
        <v>41597</v>
      </c>
      <c r="C8" s="11">
        <v>0.36458333333333331</v>
      </c>
      <c r="D8" s="11">
        <v>0.375</v>
      </c>
      <c r="E8" s="1">
        <v>1</v>
      </c>
      <c r="F8" s="1" t="s">
        <v>18</v>
      </c>
      <c r="G8" s="11">
        <f>D8-C8</f>
        <v>1.0416666666666685E-2</v>
      </c>
    </row>
    <row r="9" spans="1:7" x14ac:dyDescent="0.25">
      <c r="A9" s="1"/>
      <c r="B9" s="10"/>
      <c r="C9" s="11">
        <v>0.375</v>
      </c>
      <c r="D9" s="11">
        <v>0.39583333333333331</v>
      </c>
      <c r="E9" s="1">
        <v>2</v>
      </c>
      <c r="F9" s="1" t="s">
        <v>22</v>
      </c>
      <c r="G9" s="11">
        <f t="shared" ref="G9:G21" si="0">D9-C9</f>
        <v>2.0833333333333315E-2</v>
      </c>
    </row>
    <row r="10" spans="1:7" x14ac:dyDescent="0.25">
      <c r="A10" s="1"/>
      <c r="B10" s="12"/>
      <c r="C10" s="11">
        <v>0.39583333333333331</v>
      </c>
      <c r="D10" s="11">
        <v>0.5</v>
      </c>
      <c r="E10" s="1">
        <v>3</v>
      </c>
      <c r="F10" s="1" t="s">
        <v>23</v>
      </c>
      <c r="G10" s="11">
        <f t="shared" si="0"/>
        <v>0.10416666666666669</v>
      </c>
    </row>
    <row r="11" spans="1:7" x14ac:dyDescent="0.25">
      <c r="A11" s="1"/>
      <c r="B11" s="10"/>
      <c r="C11" s="11"/>
      <c r="D11" s="11"/>
      <c r="E11" s="1">
        <v>4</v>
      </c>
      <c r="F11" s="1"/>
      <c r="G11" s="11">
        <f t="shared" si="0"/>
        <v>0</v>
      </c>
    </row>
    <row r="12" spans="1:7" x14ac:dyDescent="0.25">
      <c r="A12" s="1"/>
      <c r="B12" s="12"/>
      <c r="C12" s="11"/>
      <c r="D12" s="11"/>
      <c r="E12" s="1">
        <v>5</v>
      </c>
      <c r="F12" s="1"/>
      <c r="G12" s="11">
        <f t="shared" si="0"/>
        <v>0</v>
      </c>
    </row>
    <row r="13" spans="1:7" x14ac:dyDescent="0.25">
      <c r="A13" s="1"/>
      <c r="B13" s="12"/>
      <c r="C13" s="11"/>
      <c r="D13" s="11"/>
      <c r="E13" s="1">
        <v>6</v>
      </c>
      <c r="F13" s="1"/>
      <c r="G13" s="11">
        <f t="shared" si="0"/>
        <v>0</v>
      </c>
    </row>
    <row r="14" spans="1:7" x14ac:dyDescent="0.25">
      <c r="A14" s="1"/>
      <c r="B14" s="12"/>
      <c r="C14" s="13"/>
      <c r="D14" s="13"/>
      <c r="E14" s="1">
        <v>7</v>
      </c>
      <c r="F14" s="1"/>
      <c r="G14" s="11">
        <f t="shared" si="0"/>
        <v>0</v>
      </c>
    </row>
    <row r="15" spans="1:7" x14ac:dyDescent="0.25">
      <c r="A15" s="1"/>
      <c r="B15" s="12"/>
      <c r="C15" s="13"/>
      <c r="D15" s="13"/>
      <c r="E15" s="1">
        <v>8</v>
      </c>
      <c r="F15" s="1"/>
      <c r="G15" s="11">
        <f t="shared" si="0"/>
        <v>0</v>
      </c>
    </row>
    <row r="16" spans="1:7" x14ac:dyDescent="0.25">
      <c r="A16" s="1"/>
      <c r="B16" s="12"/>
      <c r="C16" s="13"/>
      <c r="D16" s="13"/>
      <c r="E16" s="1">
        <v>9</v>
      </c>
      <c r="F16" s="1"/>
      <c r="G16" s="11">
        <f t="shared" si="0"/>
        <v>0</v>
      </c>
    </row>
    <row r="17" spans="1:7" x14ac:dyDescent="0.25">
      <c r="A17" s="1"/>
      <c r="B17" s="12"/>
      <c r="C17" s="13"/>
      <c r="D17" s="13"/>
      <c r="E17" s="1">
        <v>10</v>
      </c>
      <c r="F17" s="1"/>
      <c r="G17" s="11">
        <f t="shared" si="0"/>
        <v>0</v>
      </c>
    </row>
    <row r="18" spans="1:7" x14ac:dyDescent="0.25">
      <c r="A18" s="1"/>
      <c r="B18" s="12"/>
      <c r="C18" s="13"/>
      <c r="D18" s="13"/>
      <c r="E18" s="1">
        <v>11</v>
      </c>
      <c r="F18" s="1"/>
      <c r="G18" s="11">
        <f t="shared" si="0"/>
        <v>0</v>
      </c>
    </row>
    <row r="19" spans="1:7" x14ac:dyDescent="0.25">
      <c r="A19" s="1"/>
      <c r="B19" s="12"/>
      <c r="C19" s="13"/>
      <c r="D19" s="13"/>
      <c r="E19" s="1">
        <v>12</v>
      </c>
      <c r="F19" s="1"/>
      <c r="G19" s="11">
        <f t="shared" si="0"/>
        <v>0</v>
      </c>
    </row>
    <row r="20" spans="1:7" x14ac:dyDescent="0.25">
      <c r="A20" s="1"/>
      <c r="B20" s="12"/>
      <c r="C20" s="13"/>
      <c r="D20" s="13"/>
      <c r="E20" s="1">
        <v>13</v>
      </c>
      <c r="F20" s="1"/>
      <c r="G20" s="11">
        <f t="shared" si="0"/>
        <v>0</v>
      </c>
    </row>
    <row r="21" spans="1:7" x14ac:dyDescent="0.25">
      <c r="A21" s="1"/>
      <c r="B21" s="12"/>
      <c r="C21" s="13"/>
      <c r="D21" s="13"/>
      <c r="E21" s="1">
        <v>14</v>
      </c>
      <c r="F21" s="1"/>
      <c r="G21" s="11">
        <f t="shared" si="0"/>
        <v>0</v>
      </c>
    </row>
    <row r="22" spans="1:7" x14ac:dyDescent="0.25">
      <c r="A22" s="1"/>
      <c r="B22" s="12"/>
      <c r="C22" s="13"/>
      <c r="D22" s="13"/>
      <c r="E22" s="1"/>
      <c r="F22" s="7" t="s">
        <v>13</v>
      </c>
      <c r="G22" s="11"/>
    </row>
    <row r="23" spans="1:7" x14ac:dyDescent="0.25">
      <c r="A23" s="1"/>
      <c r="B23" s="12"/>
      <c r="C23" s="11"/>
      <c r="D23" s="11"/>
      <c r="E23" s="1">
        <v>10</v>
      </c>
      <c r="F23" s="1"/>
      <c r="G23" s="11">
        <f>D23-C23</f>
        <v>0</v>
      </c>
    </row>
    <row r="24" spans="1:7" x14ac:dyDescent="0.25">
      <c r="A24" s="1"/>
      <c r="B24" s="12"/>
      <c r="C24" s="11"/>
      <c r="D24" s="11"/>
      <c r="E24" s="1">
        <v>11</v>
      </c>
      <c r="F24" s="1"/>
      <c r="G24" s="11">
        <f t="shared" ref="G24:G27" si="1">D24-C24</f>
        <v>0</v>
      </c>
    </row>
    <row r="25" spans="1:7" x14ac:dyDescent="0.25">
      <c r="A25" s="1"/>
      <c r="B25" s="12"/>
      <c r="C25" s="13"/>
      <c r="D25" s="13"/>
      <c r="E25" s="1">
        <v>12</v>
      </c>
      <c r="F25" s="1"/>
      <c r="G25" s="11">
        <f t="shared" si="1"/>
        <v>0</v>
      </c>
    </row>
    <row r="26" spans="1:7" x14ac:dyDescent="0.25">
      <c r="A26" s="1"/>
      <c r="B26" s="12"/>
      <c r="C26" s="1"/>
      <c r="D26" s="1"/>
      <c r="E26" s="1">
        <v>13</v>
      </c>
      <c r="F26" s="1"/>
      <c r="G26" s="11">
        <f t="shared" si="1"/>
        <v>0</v>
      </c>
    </row>
    <row r="27" spans="1:7" x14ac:dyDescent="0.25">
      <c r="A27" s="1"/>
      <c r="B27" s="12"/>
      <c r="C27" s="1"/>
      <c r="D27" s="1"/>
      <c r="E27" s="1">
        <v>14</v>
      </c>
      <c r="F27" s="1"/>
      <c r="G27" s="11">
        <f t="shared" si="1"/>
        <v>0</v>
      </c>
    </row>
    <row r="28" spans="1:7" x14ac:dyDescent="0.25">
      <c r="A28" s="1"/>
      <c r="B28" s="1"/>
      <c r="C28" s="1"/>
      <c r="D28" s="1"/>
      <c r="E28" s="1"/>
      <c r="F28" s="1" t="s">
        <v>17</v>
      </c>
      <c r="G28" s="11">
        <f>SUM(G8:G27)</f>
        <v>0.13541666666666669</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8"/>
  <sheetViews>
    <sheetView topLeftCell="A7" workbookViewId="0">
      <selection activeCell="F32" sqref="F32"/>
    </sheetView>
  </sheetViews>
  <sheetFormatPr defaultRowHeight="15" x14ac:dyDescent="0.25"/>
  <cols>
    <col min="2" max="2" width="20.42578125" customWidth="1"/>
    <col min="3" max="3" width="13" customWidth="1"/>
    <col min="5" max="5" width="4" customWidth="1"/>
    <col min="6" max="6" width="41.42578125" customWidth="1"/>
    <col min="7" max="7" width="16.7109375" customWidth="1"/>
  </cols>
  <sheetData>
    <row r="1" spans="1:7" ht="21" x14ac:dyDescent="0.35">
      <c r="A1" s="3" t="s">
        <v>0</v>
      </c>
      <c r="B1" s="4"/>
    </row>
    <row r="2" spans="1:7" x14ac:dyDescent="0.25">
      <c r="A2" s="7" t="s">
        <v>1</v>
      </c>
      <c r="B2" t="s">
        <v>2</v>
      </c>
    </row>
    <row r="3" spans="1:7" x14ac:dyDescent="0.25">
      <c r="A3" s="6" t="s">
        <v>3</v>
      </c>
      <c r="B3" t="s">
        <v>4</v>
      </c>
    </row>
    <row r="4" spans="1:7" x14ac:dyDescent="0.25">
      <c r="A4" s="6" t="s">
        <v>5</v>
      </c>
      <c r="B4" t="s">
        <v>6</v>
      </c>
    </row>
    <row r="6" spans="1:7" x14ac:dyDescent="0.25">
      <c r="A6" s="7" t="s">
        <v>7</v>
      </c>
      <c r="B6" s="7" t="s">
        <v>8</v>
      </c>
      <c r="C6" s="7" t="s">
        <v>9</v>
      </c>
      <c r="D6" s="7" t="s">
        <v>10</v>
      </c>
      <c r="E6" s="7" t="s">
        <v>11</v>
      </c>
      <c r="F6" s="7" t="s">
        <v>12</v>
      </c>
      <c r="G6" s="7" t="s">
        <v>14</v>
      </c>
    </row>
    <row r="7" spans="1:7" x14ac:dyDescent="0.25">
      <c r="A7" s="7"/>
      <c r="B7" s="8"/>
      <c r="C7" s="9"/>
      <c r="D7" s="9"/>
      <c r="E7" s="7"/>
      <c r="F7" s="7" t="s">
        <v>16</v>
      </c>
      <c r="G7" s="9"/>
    </row>
    <row r="8" spans="1:7" ht="29.25" x14ac:dyDescent="0.25">
      <c r="A8" s="1" t="s">
        <v>46</v>
      </c>
      <c r="B8" s="10">
        <v>41659</v>
      </c>
      <c r="C8" s="44">
        <v>0.36805555555555558</v>
      </c>
      <c r="D8" s="44">
        <v>0.37152777777777773</v>
      </c>
      <c r="E8" s="1">
        <v>1</v>
      </c>
      <c r="F8" s="17" t="s">
        <v>103</v>
      </c>
      <c r="G8" s="11">
        <f>D8-C8</f>
        <v>3.4722222222221544E-3</v>
      </c>
    </row>
    <row r="9" spans="1:7" ht="29.25" x14ac:dyDescent="0.25">
      <c r="A9" s="1"/>
      <c r="B9" s="10"/>
      <c r="C9" s="44">
        <v>0.37152777777777773</v>
      </c>
      <c r="D9" s="44">
        <v>0.37847222222222227</v>
      </c>
      <c r="E9" s="1">
        <v>2</v>
      </c>
      <c r="F9" s="17" t="s">
        <v>104</v>
      </c>
      <c r="G9" s="11">
        <f t="shared" ref="G9:G21" si="0">D9-C9</f>
        <v>6.9444444444445308E-3</v>
      </c>
    </row>
    <row r="10" spans="1:7" ht="29.25" x14ac:dyDescent="0.25">
      <c r="A10" s="1"/>
      <c r="B10" s="12"/>
      <c r="C10" s="44">
        <v>0.37847222222222227</v>
      </c>
      <c r="D10" s="44">
        <v>0.38194444444444442</v>
      </c>
      <c r="E10" s="1">
        <v>3</v>
      </c>
      <c r="F10" s="17" t="s">
        <v>105</v>
      </c>
      <c r="G10" s="11">
        <f t="shared" si="0"/>
        <v>3.4722222222221544E-3</v>
      </c>
    </row>
    <row r="11" spans="1:7" ht="43.5" x14ac:dyDescent="0.25">
      <c r="A11" s="1"/>
      <c r="B11" s="12"/>
      <c r="C11" s="44">
        <v>0.38194444444444442</v>
      </c>
      <c r="D11" s="44">
        <v>0.39374999999999999</v>
      </c>
      <c r="E11" s="1">
        <v>4</v>
      </c>
      <c r="F11" s="17" t="s">
        <v>106</v>
      </c>
      <c r="G11" s="11">
        <f t="shared" si="0"/>
        <v>1.1805555555555569E-2</v>
      </c>
    </row>
    <row r="12" spans="1:7" ht="29.25" x14ac:dyDescent="0.25">
      <c r="A12" s="1"/>
      <c r="B12" s="12"/>
      <c r="C12" s="44">
        <v>0.39374999999999999</v>
      </c>
      <c r="D12" s="44">
        <v>0.39861111111111108</v>
      </c>
      <c r="E12" s="1">
        <v>5</v>
      </c>
      <c r="F12" s="17" t="s">
        <v>107</v>
      </c>
      <c r="G12" s="11">
        <f t="shared" si="0"/>
        <v>4.8611111111110938E-3</v>
      </c>
    </row>
    <row r="13" spans="1:7" x14ac:dyDescent="0.25">
      <c r="A13" s="1"/>
      <c r="B13" s="12"/>
      <c r="C13" s="44">
        <v>0.40625</v>
      </c>
      <c r="D13" s="44">
        <v>0.40763888888888888</v>
      </c>
      <c r="E13" s="1">
        <v>6</v>
      </c>
      <c r="F13" s="17" t="s">
        <v>101</v>
      </c>
      <c r="G13" s="11">
        <f t="shared" si="0"/>
        <v>1.388888888888884E-3</v>
      </c>
    </row>
    <row r="14" spans="1:7" x14ac:dyDescent="0.25">
      <c r="A14" s="1"/>
      <c r="B14" s="12"/>
      <c r="C14" s="44">
        <v>0.40763888888888888</v>
      </c>
      <c r="D14" s="44">
        <v>0.4236111111111111</v>
      </c>
      <c r="E14" s="1">
        <v>7</v>
      </c>
      <c r="F14" s="17" t="s">
        <v>108</v>
      </c>
      <c r="G14" s="11">
        <f t="shared" si="0"/>
        <v>1.5972222222222221E-2</v>
      </c>
    </row>
    <row r="15" spans="1:7" x14ac:dyDescent="0.25">
      <c r="A15" s="1"/>
      <c r="B15" s="12"/>
      <c r="C15" s="44">
        <v>0.4375</v>
      </c>
      <c r="D15" s="44">
        <v>0.44166666666666665</v>
      </c>
      <c r="E15" s="1">
        <v>8</v>
      </c>
      <c r="F15" s="17" t="s">
        <v>109</v>
      </c>
      <c r="G15" s="11">
        <f t="shared" si="0"/>
        <v>4.1666666666666519E-3</v>
      </c>
    </row>
    <row r="16" spans="1:7" x14ac:dyDescent="0.25">
      <c r="A16" s="1"/>
      <c r="B16" s="12"/>
      <c r="C16" s="44">
        <v>0.44166666666666665</v>
      </c>
      <c r="D16" s="44">
        <v>0.4465277777777778</v>
      </c>
      <c r="E16" s="1">
        <v>9</v>
      </c>
      <c r="F16" s="17" t="s">
        <v>110</v>
      </c>
      <c r="G16" s="11">
        <f t="shared" si="0"/>
        <v>4.8611111111111494E-3</v>
      </c>
    </row>
    <row r="17" spans="1:7" x14ac:dyDescent="0.25">
      <c r="A17" s="1"/>
      <c r="B17" s="12"/>
      <c r="C17" s="44">
        <v>0.4465277777777778</v>
      </c>
      <c r="D17" s="44">
        <v>0.44791666666666669</v>
      </c>
      <c r="E17" s="1">
        <v>10</v>
      </c>
      <c r="F17" s="17" t="s">
        <v>101</v>
      </c>
      <c r="G17" s="11">
        <f t="shared" si="0"/>
        <v>1.388888888888884E-3</v>
      </c>
    </row>
    <row r="18" spans="1:7" x14ac:dyDescent="0.25">
      <c r="A18" s="1"/>
      <c r="B18" s="12"/>
      <c r="C18" s="44"/>
      <c r="D18" s="44"/>
      <c r="E18" s="1">
        <v>11</v>
      </c>
      <c r="F18" s="17"/>
      <c r="G18" s="11">
        <f t="shared" si="0"/>
        <v>0</v>
      </c>
    </row>
    <row r="19" spans="1:7" x14ac:dyDescent="0.25">
      <c r="A19" s="1"/>
      <c r="B19" s="12"/>
      <c r="C19" s="44"/>
      <c r="D19" s="44"/>
      <c r="E19" s="1">
        <v>12</v>
      </c>
      <c r="F19" s="17"/>
      <c r="G19" s="11">
        <f t="shared" si="0"/>
        <v>0</v>
      </c>
    </row>
    <row r="20" spans="1:7" x14ac:dyDescent="0.25">
      <c r="A20" s="1"/>
      <c r="B20" s="12"/>
      <c r="C20" s="44"/>
      <c r="D20" s="44"/>
      <c r="E20" s="1">
        <v>13</v>
      </c>
      <c r="F20" s="17"/>
      <c r="G20" s="11">
        <f t="shared" si="0"/>
        <v>0</v>
      </c>
    </row>
    <row r="21" spans="1:7" x14ac:dyDescent="0.25">
      <c r="A21" s="1"/>
      <c r="B21" s="12"/>
      <c r="C21" s="44"/>
      <c r="D21" s="44"/>
      <c r="E21" s="1">
        <v>14</v>
      </c>
      <c r="F21" s="17"/>
      <c r="G21" s="11">
        <f t="shared" si="0"/>
        <v>0</v>
      </c>
    </row>
    <row r="22" spans="1:7" x14ac:dyDescent="0.25">
      <c r="A22" s="1"/>
      <c r="B22" s="12"/>
      <c r="C22" s="44"/>
      <c r="D22" s="44"/>
      <c r="E22" s="1"/>
      <c r="F22" s="7" t="s">
        <v>13</v>
      </c>
      <c r="G22" s="11"/>
    </row>
    <row r="23" spans="1:7" x14ac:dyDescent="0.25">
      <c r="A23" s="1"/>
      <c r="B23" s="14"/>
      <c r="C23" s="44"/>
      <c r="D23" s="44"/>
      <c r="E23" s="1">
        <v>10</v>
      </c>
      <c r="F23" s="1"/>
      <c r="G23" s="11">
        <f>D23-C23</f>
        <v>0</v>
      </c>
    </row>
    <row r="24" spans="1:7" x14ac:dyDescent="0.25">
      <c r="A24" s="1"/>
      <c r="B24" s="14"/>
      <c r="C24" s="44"/>
      <c r="D24" s="44"/>
      <c r="E24" s="1">
        <v>11</v>
      </c>
      <c r="F24" s="1"/>
      <c r="G24" s="11">
        <f t="shared" ref="G24:G27" si="1">D24-C24</f>
        <v>0</v>
      </c>
    </row>
    <row r="25" spans="1:7" x14ac:dyDescent="0.25">
      <c r="A25" s="1"/>
      <c r="B25" s="14"/>
      <c r="C25" s="44"/>
      <c r="D25" s="44"/>
      <c r="E25" s="1">
        <v>12</v>
      </c>
      <c r="F25" s="1"/>
      <c r="G25" s="11">
        <f t="shared" si="1"/>
        <v>0</v>
      </c>
    </row>
    <row r="26" spans="1:7" x14ac:dyDescent="0.25">
      <c r="A26" s="1"/>
      <c r="B26" s="1"/>
      <c r="C26" s="45"/>
      <c r="D26" s="45"/>
      <c r="E26" s="1">
        <v>13</v>
      </c>
      <c r="F26" s="1"/>
      <c r="G26" s="11">
        <f t="shared" si="1"/>
        <v>0</v>
      </c>
    </row>
    <row r="27" spans="1:7" x14ac:dyDescent="0.25">
      <c r="A27" s="1"/>
      <c r="B27" s="1"/>
      <c r="C27" s="45"/>
      <c r="D27" s="45"/>
      <c r="E27" s="1">
        <v>14</v>
      </c>
      <c r="F27" s="1"/>
      <c r="G27" s="11">
        <f t="shared" si="1"/>
        <v>0</v>
      </c>
    </row>
    <row r="28" spans="1:7" x14ac:dyDescent="0.25">
      <c r="A28" s="1"/>
      <c r="B28" s="1"/>
      <c r="C28" s="45"/>
      <c r="D28" s="45"/>
      <c r="E28" s="1"/>
      <c r="F28" s="1" t="s">
        <v>17</v>
      </c>
      <c r="G28" s="11">
        <f>SUM(G8:G27)</f>
        <v>5.8333333333333293E-2</v>
      </c>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8"/>
  <sheetViews>
    <sheetView tabSelected="1" workbookViewId="0">
      <selection activeCell="D10" sqref="D10"/>
    </sheetView>
  </sheetViews>
  <sheetFormatPr defaultRowHeight="15" x14ac:dyDescent="0.25"/>
  <cols>
    <col min="2" max="2" width="20.42578125" customWidth="1"/>
    <col min="3" max="3" width="13" customWidth="1"/>
    <col min="5" max="5" width="4" customWidth="1"/>
    <col min="6" max="6" width="41.42578125" customWidth="1"/>
    <col min="7" max="7" width="16.7109375" customWidth="1"/>
  </cols>
  <sheetData>
    <row r="1" spans="1:7" ht="21" x14ac:dyDescent="0.35">
      <c r="A1" s="3" t="s">
        <v>0</v>
      </c>
      <c r="B1" s="4"/>
    </row>
    <row r="2" spans="1:7" x14ac:dyDescent="0.25">
      <c r="A2" s="7" t="s">
        <v>1</v>
      </c>
      <c r="B2" t="s">
        <v>2</v>
      </c>
    </row>
    <row r="3" spans="1:7" x14ac:dyDescent="0.25">
      <c r="A3" s="6" t="s">
        <v>3</v>
      </c>
      <c r="B3" t="s">
        <v>4</v>
      </c>
    </row>
    <row r="4" spans="1:7" x14ac:dyDescent="0.25">
      <c r="A4" s="6" t="s">
        <v>5</v>
      </c>
      <c r="B4" t="s">
        <v>6</v>
      </c>
    </row>
    <row r="6" spans="1:7" x14ac:dyDescent="0.25">
      <c r="A6" s="7" t="s">
        <v>7</v>
      </c>
      <c r="B6" s="7" t="s">
        <v>8</v>
      </c>
      <c r="C6" s="7" t="s">
        <v>9</v>
      </c>
      <c r="D6" s="7" t="s">
        <v>10</v>
      </c>
      <c r="E6" s="7" t="s">
        <v>11</v>
      </c>
      <c r="F6" s="7" t="s">
        <v>12</v>
      </c>
      <c r="G6" s="7" t="s">
        <v>14</v>
      </c>
    </row>
    <row r="7" spans="1:7" x14ac:dyDescent="0.25">
      <c r="A7" s="7"/>
      <c r="B7" s="8"/>
      <c r="C7" s="9"/>
      <c r="D7" s="9"/>
      <c r="E7" s="7"/>
      <c r="F7" s="7" t="s">
        <v>16</v>
      </c>
      <c r="G7" s="9"/>
    </row>
    <row r="8" spans="1:7" x14ac:dyDescent="0.25">
      <c r="A8" s="1" t="s">
        <v>46</v>
      </c>
      <c r="B8" s="10">
        <v>41666</v>
      </c>
      <c r="C8" s="44">
        <v>0.36458333333333331</v>
      </c>
      <c r="D8" s="44">
        <v>0.4201388888888889</v>
      </c>
      <c r="E8" s="1">
        <v>1</v>
      </c>
      <c r="F8" s="17" t="s">
        <v>117</v>
      </c>
      <c r="G8" s="11">
        <f>D8-C8</f>
        <v>5.555555555555558E-2</v>
      </c>
    </row>
    <row r="9" spans="1:7" x14ac:dyDescent="0.25">
      <c r="A9" s="1"/>
      <c r="B9" s="10"/>
      <c r="C9" s="44">
        <v>0.41875000000000001</v>
      </c>
      <c r="D9" s="44">
        <v>0.4201388888888889</v>
      </c>
      <c r="E9" s="1">
        <v>2</v>
      </c>
      <c r="F9" s="17" t="s">
        <v>101</v>
      </c>
      <c r="G9" s="11">
        <f t="shared" ref="G9:G21" si="0">D9-C9</f>
        <v>1.388888888888884E-3</v>
      </c>
    </row>
    <row r="10" spans="1:7" x14ac:dyDescent="0.25">
      <c r="A10" s="1"/>
      <c r="B10" s="12"/>
      <c r="C10" s="44">
        <v>0.4201388888888889</v>
      </c>
      <c r="D10" s="44"/>
      <c r="E10" s="1">
        <v>3</v>
      </c>
      <c r="F10" s="17"/>
      <c r="G10" s="11">
        <f t="shared" si="0"/>
        <v>-0.4201388888888889</v>
      </c>
    </row>
    <row r="11" spans="1:7" x14ac:dyDescent="0.25">
      <c r="A11" s="1"/>
      <c r="B11" s="12"/>
      <c r="C11" s="44"/>
      <c r="D11" s="44"/>
      <c r="E11" s="1">
        <v>4</v>
      </c>
      <c r="F11" s="17"/>
      <c r="G11" s="11">
        <f t="shared" si="0"/>
        <v>0</v>
      </c>
    </row>
    <row r="12" spans="1:7" x14ac:dyDescent="0.25">
      <c r="A12" s="1"/>
      <c r="B12" s="12"/>
      <c r="C12" s="44"/>
      <c r="D12" s="44"/>
      <c r="E12" s="1">
        <v>5</v>
      </c>
      <c r="F12" s="17"/>
      <c r="G12" s="11">
        <f t="shared" si="0"/>
        <v>0</v>
      </c>
    </row>
    <row r="13" spans="1:7" x14ac:dyDescent="0.25">
      <c r="A13" s="1"/>
      <c r="B13" s="12"/>
      <c r="C13" s="44"/>
      <c r="D13" s="44"/>
      <c r="E13" s="1">
        <v>6</v>
      </c>
      <c r="F13" s="17"/>
      <c r="G13" s="11">
        <f t="shared" si="0"/>
        <v>0</v>
      </c>
    </row>
    <row r="14" spans="1:7" x14ac:dyDescent="0.25">
      <c r="A14" s="1"/>
      <c r="B14" s="12"/>
      <c r="C14" s="44"/>
      <c r="D14" s="44"/>
      <c r="E14" s="1">
        <v>7</v>
      </c>
      <c r="F14" s="17"/>
      <c r="G14" s="11">
        <f t="shared" si="0"/>
        <v>0</v>
      </c>
    </row>
    <row r="15" spans="1:7" x14ac:dyDescent="0.25">
      <c r="A15" s="1"/>
      <c r="B15" s="12"/>
      <c r="C15" s="44"/>
      <c r="D15" s="44"/>
      <c r="E15" s="1">
        <v>8</v>
      </c>
      <c r="F15" s="17"/>
      <c r="G15" s="11">
        <f t="shared" si="0"/>
        <v>0</v>
      </c>
    </row>
    <row r="16" spans="1:7" x14ac:dyDescent="0.25">
      <c r="A16" s="1"/>
      <c r="B16" s="12"/>
      <c r="C16" s="44"/>
      <c r="D16" s="44"/>
      <c r="E16" s="1">
        <v>9</v>
      </c>
      <c r="F16" s="17"/>
      <c r="G16" s="11">
        <f t="shared" si="0"/>
        <v>0</v>
      </c>
    </row>
    <row r="17" spans="1:7" x14ac:dyDescent="0.25">
      <c r="A17" s="1"/>
      <c r="B17" s="12"/>
      <c r="C17" s="44"/>
      <c r="D17" s="44"/>
      <c r="E17" s="1">
        <v>10</v>
      </c>
      <c r="F17" s="17"/>
      <c r="G17" s="11">
        <f t="shared" si="0"/>
        <v>0</v>
      </c>
    </row>
    <row r="18" spans="1:7" x14ac:dyDescent="0.25">
      <c r="A18" s="1"/>
      <c r="B18" s="12"/>
      <c r="C18" s="44"/>
      <c r="D18" s="44"/>
      <c r="E18" s="1">
        <v>11</v>
      </c>
      <c r="F18" s="17"/>
      <c r="G18" s="11">
        <f t="shared" si="0"/>
        <v>0</v>
      </c>
    </row>
    <row r="19" spans="1:7" x14ac:dyDescent="0.25">
      <c r="A19" s="1"/>
      <c r="B19" s="12"/>
      <c r="C19" s="44"/>
      <c r="D19" s="44"/>
      <c r="E19" s="1">
        <v>12</v>
      </c>
      <c r="F19" s="17"/>
      <c r="G19" s="11">
        <f t="shared" si="0"/>
        <v>0</v>
      </c>
    </row>
    <row r="20" spans="1:7" x14ac:dyDescent="0.25">
      <c r="A20" s="1"/>
      <c r="B20" s="12"/>
      <c r="C20" s="44"/>
      <c r="D20" s="44"/>
      <c r="E20" s="1">
        <v>13</v>
      </c>
      <c r="F20" s="17"/>
      <c r="G20" s="11">
        <f t="shared" si="0"/>
        <v>0</v>
      </c>
    </row>
    <row r="21" spans="1:7" x14ac:dyDescent="0.25">
      <c r="A21" s="1"/>
      <c r="B21" s="12"/>
      <c r="C21" s="44"/>
      <c r="D21" s="44"/>
      <c r="E21" s="1">
        <v>14</v>
      </c>
      <c r="F21" s="17"/>
      <c r="G21" s="11">
        <f t="shared" si="0"/>
        <v>0</v>
      </c>
    </row>
    <row r="22" spans="1:7" x14ac:dyDescent="0.25">
      <c r="A22" s="1"/>
      <c r="B22" s="12"/>
      <c r="C22" s="44"/>
      <c r="D22" s="44"/>
      <c r="E22" s="1"/>
      <c r="F22" s="7" t="s">
        <v>13</v>
      </c>
      <c r="G22" s="11"/>
    </row>
    <row r="23" spans="1:7" x14ac:dyDescent="0.25">
      <c r="A23" s="1"/>
      <c r="B23" s="14"/>
      <c r="C23" s="44"/>
      <c r="D23" s="44"/>
      <c r="E23" s="1">
        <v>10</v>
      </c>
      <c r="F23" s="1"/>
      <c r="G23" s="11">
        <f>D23-C23</f>
        <v>0</v>
      </c>
    </row>
    <row r="24" spans="1:7" x14ac:dyDescent="0.25">
      <c r="A24" s="1"/>
      <c r="B24" s="14"/>
      <c r="C24" s="44"/>
      <c r="D24" s="44"/>
      <c r="E24" s="1">
        <v>11</v>
      </c>
      <c r="F24" s="1"/>
      <c r="G24" s="11">
        <f t="shared" ref="G24:G27" si="1">D24-C24</f>
        <v>0</v>
      </c>
    </row>
    <row r="25" spans="1:7" x14ac:dyDescent="0.25">
      <c r="A25" s="1"/>
      <c r="B25" s="14"/>
      <c r="C25" s="44"/>
      <c r="D25" s="44"/>
      <c r="E25" s="1">
        <v>12</v>
      </c>
      <c r="F25" s="1"/>
      <c r="G25" s="11">
        <f t="shared" si="1"/>
        <v>0</v>
      </c>
    </row>
    <row r="26" spans="1:7" x14ac:dyDescent="0.25">
      <c r="A26" s="1"/>
      <c r="B26" s="1"/>
      <c r="C26" s="45"/>
      <c r="D26" s="45"/>
      <c r="E26" s="1">
        <v>13</v>
      </c>
      <c r="F26" s="1"/>
      <c r="G26" s="11">
        <f t="shared" si="1"/>
        <v>0</v>
      </c>
    </row>
    <row r="27" spans="1:7" x14ac:dyDescent="0.25">
      <c r="A27" s="1"/>
      <c r="B27" s="1"/>
      <c r="C27" s="45"/>
      <c r="D27" s="45"/>
      <c r="E27" s="1">
        <v>14</v>
      </c>
      <c r="F27" s="1"/>
      <c r="G27" s="11">
        <f t="shared" si="1"/>
        <v>0</v>
      </c>
    </row>
    <row r="28" spans="1:7" x14ac:dyDescent="0.25">
      <c r="A28" s="1"/>
      <c r="B28" s="1"/>
      <c r="C28" s="45"/>
      <c r="D28" s="45"/>
      <c r="E28" s="1"/>
      <c r="F28" s="1" t="s">
        <v>17</v>
      </c>
      <c r="G28" s="11">
        <f>SUM(G8:G27)</f>
        <v>-0.36319444444444443</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8"/>
  <sheetViews>
    <sheetView topLeftCell="A4" workbookViewId="0">
      <selection activeCell="B18" sqref="B18"/>
    </sheetView>
  </sheetViews>
  <sheetFormatPr defaultRowHeight="15" x14ac:dyDescent="0.25"/>
  <cols>
    <col min="2" max="3" width="18.5703125" customWidth="1"/>
  </cols>
  <sheetData>
    <row r="1" spans="1:2" ht="23.25" x14ac:dyDescent="0.35">
      <c r="A1" s="2" t="s">
        <v>0</v>
      </c>
    </row>
    <row r="2" spans="1:2" x14ac:dyDescent="0.25">
      <c r="A2" t="s">
        <v>1</v>
      </c>
      <c r="B2" t="s">
        <v>19</v>
      </c>
    </row>
    <row r="3" spans="1:2" x14ac:dyDescent="0.25">
      <c r="A3" t="s">
        <v>3</v>
      </c>
      <c r="B3" t="s">
        <v>4</v>
      </c>
    </row>
    <row r="4" spans="1:2" x14ac:dyDescent="0.25">
      <c r="A4" t="s">
        <v>5</v>
      </c>
      <c r="B4" t="s">
        <v>6</v>
      </c>
    </row>
    <row r="6" spans="1:2" x14ac:dyDescent="0.25">
      <c r="A6" t="s">
        <v>20</v>
      </c>
      <c r="B6" s="15" t="s">
        <v>21</v>
      </c>
    </row>
    <row r="7" spans="1:2" x14ac:dyDescent="0.25">
      <c r="A7" s="15">
        <v>47</v>
      </c>
      <c r="B7" s="5">
        <f>'Week 47'!G28</f>
        <v>0.13541666666666669</v>
      </c>
    </row>
    <row r="8" spans="1:2" x14ac:dyDescent="0.25">
      <c r="A8" s="15">
        <v>48</v>
      </c>
      <c r="B8" s="5">
        <f>'Week 48'!G28</f>
        <v>0.11527777777777787</v>
      </c>
    </row>
    <row r="9" spans="1:2" x14ac:dyDescent="0.25">
      <c r="A9" s="15">
        <v>49</v>
      </c>
      <c r="B9" s="5">
        <f>'Week 49'!G28</f>
        <v>0.17500000000000004</v>
      </c>
    </row>
    <row r="10" spans="1:2" x14ac:dyDescent="0.25">
      <c r="A10" s="15">
        <v>50</v>
      </c>
      <c r="B10" s="5">
        <f>'Week 50'!G28</f>
        <v>0.12708333333333333</v>
      </c>
    </row>
    <row r="11" spans="1:2" x14ac:dyDescent="0.25">
      <c r="A11" s="15">
        <v>51</v>
      </c>
      <c r="B11" s="5">
        <f>'Week 51'!G28</f>
        <v>6.25E-2</v>
      </c>
    </row>
    <row r="12" spans="1:2" x14ac:dyDescent="0.25">
      <c r="A12" s="15">
        <v>52</v>
      </c>
      <c r="B12" s="5">
        <f>'Week 52'!G28</f>
        <v>0</v>
      </c>
    </row>
    <row r="13" spans="1:2" x14ac:dyDescent="0.25">
      <c r="A13" s="15">
        <v>1</v>
      </c>
      <c r="B13" s="5">
        <f>'Week 1'!G28</f>
        <v>0</v>
      </c>
    </row>
    <row r="14" spans="1:2" x14ac:dyDescent="0.25">
      <c r="A14" s="15">
        <v>2</v>
      </c>
      <c r="B14" s="5">
        <f>'Week 2'!G28</f>
        <v>0</v>
      </c>
    </row>
    <row r="15" spans="1:2" x14ac:dyDescent="0.25">
      <c r="A15" s="15">
        <v>3</v>
      </c>
      <c r="B15" s="5">
        <f>'Week 3'!G28</f>
        <v>0.10069444444444448</v>
      </c>
    </row>
    <row r="16" spans="1:2" x14ac:dyDescent="0.25">
      <c r="A16" s="15">
        <v>4</v>
      </c>
      <c r="B16" s="5">
        <f>'Week 4'!G28</f>
        <v>5.8333333333333293E-2</v>
      </c>
    </row>
    <row r="17" spans="1:2" x14ac:dyDescent="0.25">
      <c r="A17" s="15">
        <v>5</v>
      </c>
      <c r="B17" s="5">
        <f>'week 5'!G28</f>
        <v>-0.36319444444444443</v>
      </c>
    </row>
    <row r="18" spans="1:2" x14ac:dyDescent="0.25">
      <c r="A18" t="s">
        <v>14</v>
      </c>
      <c r="B18" s="16">
        <f>SUM(B7:B17)</f>
        <v>0.41111111111111137</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9"/>
  <sheetViews>
    <sheetView topLeftCell="A4" workbookViewId="0">
      <selection activeCell="G18" sqref="G18"/>
    </sheetView>
  </sheetViews>
  <sheetFormatPr defaultRowHeight="15" x14ac:dyDescent="0.25"/>
  <cols>
    <col min="2" max="2" width="16.42578125" bestFit="1" customWidth="1"/>
    <col min="6" max="6" width="38.140625" customWidth="1"/>
    <col min="7" max="7" width="21.5703125" customWidth="1"/>
  </cols>
  <sheetData>
    <row r="1" spans="1:7" ht="18" x14ac:dyDescent="0.25">
      <c r="A1" s="27" t="s">
        <v>0</v>
      </c>
    </row>
    <row r="2" spans="1:7" x14ac:dyDescent="0.25">
      <c r="A2" s="28" t="s">
        <v>1</v>
      </c>
      <c r="B2" t="s">
        <v>69</v>
      </c>
    </row>
    <row r="3" spans="1:7" x14ac:dyDescent="0.25">
      <c r="A3" s="28" t="s">
        <v>3</v>
      </c>
      <c r="B3" t="s">
        <v>70</v>
      </c>
    </row>
    <row r="4" spans="1:7" ht="20.25" x14ac:dyDescent="0.3">
      <c r="A4" s="28" t="s">
        <v>5</v>
      </c>
      <c r="B4" t="s">
        <v>6</v>
      </c>
      <c r="F4" s="29" t="s">
        <v>71</v>
      </c>
    </row>
    <row r="6" spans="1:7" x14ac:dyDescent="0.25">
      <c r="A6" s="30" t="s">
        <v>7</v>
      </c>
      <c r="B6" s="30" t="s">
        <v>8</v>
      </c>
      <c r="C6" s="30" t="s">
        <v>9</v>
      </c>
      <c r="D6" s="30" t="s">
        <v>10</v>
      </c>
      <c r="E6" s="30" t="s">
        <v>11</v>
      </c>
      <c r="F6" s="30" t="s">
        <v>12</v>
      </c>
      <c r="G6" s="30" t="s">
        <v>14</v>
      </c>
    </row>
    <row r="7" spans="1:7" ht="27" customHeight="1" x14ac:dyDescent="0.25">
      <c r="A7" s="31" t="s">
        <v>35</v>
      </c>
      <c r="B7" s="32">
        <v>41624</v>
      </c>
      <c r="C7" s="33">
        <v>0.5854166666666667</v>
      </c>
      <c r="D7" s="33">
        <v>0.58611111111111114</v>
      </c>
      <c r="E7" s="31">
        <v>1</v>
      </c>
      <c r="F7" s="34" t="s">
        <v>72</v>
      </c>
      <c r="G7" s="33">
        <f t="shared" ref="G7:G17" si="0">D7-C7</f>
        <v>6.9444444444444198E-4</v>
      </c>
    </row>
    <row r="8" spans="1:7" ht="27" customHeight="1" x14ac:dyDescent="0.25">
      <c r="A8" s="31"/>
      <c r="B8" s="32"/>
      <c r="C8" s="33">
        <v>0.58611111111111114</v>
      </c>
      <c r="D8" s="33">
        <v>0.58680555555555558</v>
      </c>
      <c r="E8" s="31">
        <v>2</v>
      </c>
      <c r="F8" s="34" t="s">
        <v>73</v>
      </c>
      <c r="G8" s="33">
        <f t="shared" si="0"/>
        <v>6.9444444444444198E-4</v>
      </c>
    </row>
    <row r="9" spans="1:7" ht="27" customHeight="1" x14ac:dyDescent="0.25">
      <c r="A9" s="31"/>
      <c r="B9" s="32"/>
      <c r="C9" s="33">
        <v>0.58680555555555558</v>
      </c>
      <c r="D9" s="33">
        <v>0.58750000000000002</v>
      </c>
      <c r="E9" s="31">
        <v>3</v>
      </c>
      <c r="F9" s="34" t="s">
        <v>74</v>
      </c>
      <c r="G9" s="33">
        <f t="shared" si="0"/>
        <v>6.9444444444444198E-4</v>
      </c>
    </row>
    <row r="10" spans="1:7" ht="27" customHeight="1" x14ac:dyDescent="0.25">
      <c r="A10" s="31"/>
      <c r="B10" s="32"/>
      <c r="C10" s="33">
        <v>0.58750000000000002</v>
      </c>
      <c r="D10" s="33">
        <v>0.58819444444444446</v>
      </c>
      <c r="E10" s="31">
        <v>4</v>
      </c>
      <c r="F10" s="34" t="s">
        <v>75</v>
      </c>
      <c r="G10" s="33">
        <f t="shared" si="0"/>
        <v>6.9444444444444198E-4</v>
      </c>
    </row>
    <row r="11" spans="1:7" ht="39" customHeight="1" x14ac:dyDescent="0.25">
      <c r="A11" s="31"/>
      <c r="B11" s="32"/>
      <c r="C11" s="33">
        <v>0.58819444444444446</v>
      </c>
      <c r="D11" s="33">
        <v>0.58888888888888891</v>
      </c>
      <c r="E11" s="31">
        <v>5</v>
      </c>
      <c r="F11" s="34" t="s">
        <v>76</v>
      </c>
      <c r="G11" s="33">
        <f t="shared" si="0"/>
        <v>6.9444444444444198E-4</v>
      </c>
    </row>
    <row r="12" spans="1:7" ht="27" customHeight="1" x14ac:dyDescent="0.25">
      <c r="A12" s="31"/>
      <c r="B12" s="32"/>
      <c r="C12" s="33">
        <v>0.58888888888888891</v>
      </c>
      <c r="D12" s="33">
        <v>0.59027777777777779</v>
      </c>
      <c r="E12" s="31">
        <v>6</v>
      </c>
      <c r="F12" s="34" t="s">
        <v>77</v>
      </c>
      <c r="G12" s="33">
        <f t="shared" si="0"/>
        <v>1.388888888888884E-3</v>
      </c>
    </row>
    <row r="13" spans="1:7" ht="38.25" customHeight="1" x14ac:dyDescent="0.25">
      <c r="A13" s="31"/>
      <c r="B13" s="32"/>
      <c r="C13" s="33">
        <v>0.59027777777777779</v>
      </c>
      <c r="D13" s="33">
        <v>0.59166666666666667</v>
      </c>
      <c r="E13" s="31">
        <v>7</v>
      </c>
      <c r="F13" s="34" t="s">
        <v>78</v>
      </c>
      <c r="G13" s="33">
        <f t="shared" si="0"/>
        <v>1.388888888888884E-3</v>
      </c>
    </row>
    <row r="14" spans="1:7" ht="27" customHeight="1" x14ac:dyDescent="0.25">
      <c r="A14" s="31"/>
      <c r="B14" s="32"/>
      <c r="C14" s="33">
        <v>0.59166666666666667</v>
      </c>
      <c r="D14" s="33">
        <v>0.59305555555555556</v>
      </c>
      <c r="E14" s="31">
        <v>8</v>
      </c>
      <c r="F14" s="34" t="s">
        <v>79</v>
      </c>
      <c r="G14" s="33">
        <f t="shared" si="0"/>
        <v>1.388888888888884E-3</v>
      </c>
    </row>
    <row r="15" spans="1:7" ht="39" customHeight="1" x14ac:dyDescent="0.25">
      <c r="A15" s="31"/>
      <c r="B15" s="32"/>
      <c r="C15" s="33">
        <v>0.59305555555555556</v>
      </c>
      <c r="D15" s="33">
        <v>0.59722222222222221</v>
      </c>
      <c r="E15" s="31">
        <v>9</v>
      </c>
      <c r="F15" s="34" t="s">
        <v>80</v>
      </c>
      <c r="G15" s="33">
        <f t="shared" si="0"/>
        <v>4.1666666666666519E-3</v>
      </c>
    </row>
    <row r="16" spans="1:7" ht="48" customHeight="1" x14ac:dyDescent="0.25">
      <c r="A16" s="31"/>
      <c r="B16" s="32"/>
      <c r="C16" s="33">
        <v>0.59722222222222221</v>
      </c>
      <c r="D16" s="33">
        <v>0.60069444444444442</v>
      </c>
      <c r="E16" s="31">
        <v>10</v>
      </c>
      <c r="F16" s="34" t="s">
        <v>81</v>
      </c>
      <c r="G16" s="33">
        <f t="shared" si="0"/>
        <v>3.4722222222222099E-3</v>
      </c>
    </row>
    <row r="17" spans="1:7" ht="27" customHeight="1" x14ac:dyDescent="0.25">
      <c r="A17" s="31"/>
      <c r="B17" s="32"/>
      <c r="C17" s="33">
        <v>0.60069444444444442</v>
      </c>
      <c r="D17" s="33">
        <v>0.60138888888888886</v>
      </c>
      <c r="E17" s="31">
        <v>11</v>
      </c>
      <c r="F17" s="34" t="s">
        <v>82</v>
      </c>
      <c r="G17" s="33">
        <f t="shared" si="0"/>
        <v>6.9444444444444198E-4</v>
      </c>
    </row>
    <row r="18" spans="1:7" ht="27" customHeight="1" x14ac:dyDescent="0.25">
      <c r="A18" s="31"/>
      <c r="B18" s="32"/>
      <c r="C18" s="33"/>
      <c r="D18" s="33"/>
      <c r="E18" s="31"/>
      <c r="F18" s="35" t="s">
        <v>14</v>
      </c>
      <c r="G18" s="33">
        <f>SUM(G7:G16)</f>
        <v>1.5277777777777724E-2</v>
      </c>
    </row>
    <row r="19" spans="1:7" x14ac:dyDescent="0.25">
      <c r="A19" s="36"/>
      <c r="B19" s="37"/>
      <c r="C19" s="38"/>
      <c r="D19" s="38"/>
      <c r="E19" s="36"/>
      <c r="F19" s="39"/>
      <c r="G19" s="38"/>
    </row>
  </sheetData>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6"/>
  <sheetViews>
    <sheetView topLeftCell="A4" workbookViewId="0">
      <selection activeCell="F12" sqref="F12"/>
    </sheetView>
  </sheetViews>
  <sheetFormatPr defaultRowHeight="15" x14ac:dyDescent="0.25"/>
  <cols>
    <col min="2" max="2" width="15.5703125" customWidth="1"/>
    <col min="6" max="6" width="31.42578125" customWidth="1"/>
    <col min="7" max="7" width="10.5703125" customWidth="1"/>
  </cols>
  <sheetData>
    <row r="1" spans="1:7" ht="18" x14ac:dyDescent="0.25">
      <c r="A1" s="27" t="s">
        <v>0</v>
      </c>
      <c r="F1" s="28" t="s">
        <v>71</v>
      </c>
    </row>
    <row r="2" spans="1:7" x14ac:dyDescent="0.25">
      <c r="A2" s="28" t="s">
        <v>1</v>
      </c>
      <c r="B2" t="s">
        <v>69</v>
      </c>
    </row>
    <row r="3" spans="1:7" x14ac:dyDescent="0.25">
      <c r="A3" s="28" t="s">
        <v>3</v>
      </c>
      <c r="B3" t="s">
        <v>70</v>
      </c>
    </row>
    <row r="4" spans="1:7" x14ac:dyDescent="0.25">
      <c r="A4" s="28" t="s">
        <v>5</v>
      </c>
      <c r="B4" t="s">
        <v>6</v>
      </c>
    </row>
    <row r="6" spans="1:7" x14ac:dyDescent="0.25">
      <c r="A6" s="30" t="s">
        <v>7</v>
      </c>
      <c r="B6" s="30" t="s">
        <v>8</v>
      </c>
      <c r="C6" s="30" t="s">
        <v>9</v>
      </c>
      <c r="D6" s="30" t="s">
        <v>10</v>
      </c>
      <c r="E6" s="30" t="s">
        <v>11</v>
      </c>
      <c r="F6" s="30" t="s">
        <v>12</v>
      </c>
      <c r="G6" s="30" t="s">
        <v>14</v>
      </c>
    </row>
    <row r="7" spans="1:7" ht="34.5" customHeight="1" x14ac:dyDescent="0.25">
      <c r="A7" s="31" t="s">
        <v>35</v>
      </c>
      <c r="B7" s="32">
        <v>41666</v>
      </c>
      <c r="C7" s="33">
        <v>0.3840277777777778</v>
      </c>
      <c r="D7" s="33">
        <v>0.3840277777777778</v>
      </c>
      <c r="E7" s="31">
        <v>1</v>
      </c>
      <c r="F7" s="34" t="s">
        <v>111</v>
      </c>
      <c r="G7" s="33">
        <f t="shared" ref="G7:G14" si="0">D7-C7</f>
        <v>0</v>
      </c>
    </row>
    <row r="8" spans="1:7" ht="54.75" customHeight="1" x14ac:dyDescent="0.25">
      <c r="A8" s="31"/>
      <c r="B8" s="32"/>
      <c r="C8" s="33">
        <v>0.38472222222222219</v>
      </c>
      <c r="D8" s="33">
        <v>0.38541666666666669</v>
      </c>
      <c r="E8" s="31">
        <v>2</v>
      </c>
      <c r="F8" s="46" t="s">
        <v>112</v>
      </c>
      <c r="G8" s="33">
        <f t="shared" si="0"/>
        <v>6.9444444444449749E-4</v>
      </c>
    </row>
    <row r="9" spans="1:7" ht="62.25" customHeight="1" x14ac:dyDescent="0.25">
      <c r="A9" s="31"/>
      <c r="B9" s="32"/>
      <c r="C9" s="33">
        <v>0.38611111111111113</v>
      </c>
      <c r="D9" s="33">
        <v>0.38680555555555557</v>
      </c>
      <c r="E9" s="31">
        <v>3</v>
      </c>
      <c r="F9" s="34" t="s">
        <v>113</v>
      </c>
      <c r="G9" s="33">
        <f t="shared" si="0"/>
        <v>6.9444444444444198E-4</v>
      </c>
    </row>
    <row r="10" spans="1:7" ht="64.5" customHeight="1" x14ac:dyDescent="0.25">
      <c r="A10" s="31"/>
      <c r="B10" s="32"/>
      <c r="C10" s="33">
        <v>0.38750000000000001</v>
      </c>
      <c r="D10" s="33">
        <v>0.38819444444444445</v>
      </c>
      <c r="E10" s="31">
        <v>4</v>
      </c>
      <c r="F10" s="34" t="s">
        <v>114</v>
      </c>
      <c r="G10" s="33">
        <f t="shared" si="0"/>
        <v>6.9444444444444198E-4</v>
      </c>
    </row>
    <row r="11" spans="1:7" ht="60" customHeight="1" x14ac:dyDescent="0.25">
      <c r="A11" s="31"/>
      <c r="B11" s="32"/>
      <c r="C11" s="33">
        <v>0.3888888888888889</v>
      </c>
      <c r="D11" s="33">
        <v>0.3923611111111111</v>
      </c>
      <c r="E11" s="31">
        <v>5</v>
      </c>
      <c r="F11" s="34" t="s">
        <v>115</v>
      </c>
      <c r="G11" s="33">
        <f t="shared" si="0"/>
        <v>3.4722222222222099E-3</v>
      </c>
    </row>
    <row r="12" spans="1:7" ht="56.25" customHeight="1" x14ac:dyDescent="0.25">
      <c r="A12" s="31"/>
      <c r="B12" s="32"/>
      <c r="C12" s="33">
        <v>0.3923611111111111</v>
      </c>
      <c r="D12" s="33">
        <v>0.39374999999999999</v>
      </c>
      <c r="E12" s="31">
        <v>6</v>
      </c>
      <c r="F12" s="34" t="s">
        <v>116</v>
      </c>
      <c r="G12" s="33">
        <f t="shared" si="0"/>
        <v>1.388888888888884E-3</v>
      </c>
    </row>
    <row r="13" spans="1:7" x14ac:dyDescent="0.25">
      <c r="A13" s="31"/>
      <c r="B13" s="32"/>
      <c r="C13" s="33"/>
      <c r="D13" s="33"/>
      <c r="E13" s="31">
        <v>7</v>
      </c>
      <c r="F13" s="34"/>
      <c r="G13" s="33">
        <f t="shared" si="0"/>
        <v>0</v>
      </c>
    </row>
    <row r="14" spans="1:7" x14ac:dyDescent="0.25">
      <c r="A14" s="31"/>
      <c r="B14" s="32"/>
      <c r="C14" s="33"/>
      <c r="D14" s="33"/>
      <c r="E14" s="31">
        <v>8</v>
      </c>
      <c r="F14" s="34"/>
      <c r="G14" s="33">
        <f t="shared" si="0"/>
        <v>0</v>
      </c>
    </row>
    <row r="15" spans="1:7" x14ac:dyDescent="0.25">
      <c r="A15" s="31"/>
      <c r="B15" s="32"/>
      <c r="C15" s="33"/>
      <c r="D15" s="33"/>
      <c r="E15" s="31"/>
      <c r="F15" s="35" t="s">
        <v>14</v>
      </c>
      <c r="G15" s="33">
        <f>SUM(G7:G14)</f>
        <v>6.9444444444444753E-3</v>
      </c>
    </row>
    <row r="16" spans="1:7" x14ac:dyDescent="0.25">
      <c r="A16" s="36"/>
      <c r="B16" s="37"/>
      <c r="C16" s="38"/>
      <c r="D16" s="38"/>
      <c r="E16" s="36"/>
      <c r="F16" s="39"/>
      <c r="G16" s="38"/>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8"/>
  <sheetViews>
    <sheetView topLeftCell="A4" workbookViewId="0">
      <selection activeCell="D14" sqref="D14"/>
    </sheetView>
  </sheetViews>
  <sheetFormatPr defaultRowHeight="15" x14ac:dyDescent="0.25"/>
  <cols>
    <col min="2" max="2" width="20.42578125" customWidth="1"/>
    <col min="3" max="3" width="13" customWidth="1"/>
    <col min="5" max="5" width="4" customWidth="1"/>
    <col min="6" max="6" width="52.85546875" customWidth="1"/>
    <col min="7" max="7" width="16.7109375" customWidth="1"/>
  </cols>
  <sheetData>
    <row r="1" spans="1:7" ht="21" x14ac:dyDescent="0.35">
      <c r="A1" s="3" t="s">
        <v>0</v>
      </c>
      <c r="B1" s="4"/>
    </row>
    <row r="2" spans="1:7" x14ac:dyDescent="0.25">
      <c r="A2" s="7" t="s">
        <v>1</v>
      </c>
      <c r="B2" t="s">
        <v>2</v>
      </c>
    </row>
    <row r="3" spans="1:7" x14ac:dyDescent="0.25">
      <c r="A3" s="6" t="s">
        <v>3</v>
      </c>
      <c r="B3" t="s">
        <v>4</v>
      </c>
    </row>
    <row r="4" spans="1:7" x14ac:dyDescent="0.25">
      <c r="A4" s="6" t="s">
        <v>5</v>
      </c>
      <c r="B4" t="s">
        <v>6</v>
      </c>
    </row>
    <row r="6" spans="1:7" x14ac:dyDescent="0.25">
      <c r="A6" s="7" t="s">
        <v>7</v>
      </c>
      <c r="B6" s="7" t="s">
        <v>8</v>
      </c>
      <c r="C6" s="7" t="s">
        <v>9</v>
      </c>
      <c r="D6" s="7" t="s">
        <v>10</v>
      </c>
      <c r="E6" s="7" t="s">
        <v>11</v>
      </c>
      <c r="F6" s="7" t="s">
        <v>12</v>
      </c>
      <c r="G6" s="7" t="s">
        <v>14</v>
      </c>
    </row>
    <row r="7" spans="1:7" x14ac:dyDescent="0.25">
      <c r="A7" s="7"/>
      <c r="B7" s="8"/>
      <c r="C7" s="9"/>
      <c r="D7" s="9"/>
      <c r="E7" s="7"/>
      <c r="F7" s="7" t="s">
        <v>16</v>
      </c>
      <c r="G7" s="9"/>
    </row>
    <row r="8" spans="1:7" x14ac:dyDescent="0.25">
      <c r="A8" s="1" t="s">
        <v>15</v>
      </c>
      <c r="B8" s="10">
        <v>41603</v>
      </c>
      <c r="C8" s="11">
        <v>0.375</v>
      </c>
      <c r="D8" s="11">
        <v>0.37986111111111115</v>
      </c>
      <c r="E8" s="1">
        <v>1</v>
      </c>
      <c r="F8" s="1" t="s">
        <v>24</v>
      </c>
      <c r="G8" s="11">
        <f t="shared" ref="G8:G10" si="0">D8-C8</f>
        <v>4.8611111111111494E-3</v>
      </c>
    </row>
    <row r="9" spans="1:7" x14ac:dyDescent="0.25">
      <c r="A9" s="1"/>
      <c r="B9" s="12"/>
      <c r="C9" s="11">
        <v>0.37986111111111115</v>
      </c>
      <c r="D9" s="11">
        <v>0.3840277777777778</v>
      </c>
      <c r="E9" s="1">
        <v>2</v>
      </c>
      <c r="F9" s="1" t="s">
        <v>25</v>
      </c>
      <c r="G9" s="11">
        <f t="shared" si="0"/>
        <v>4.1666666666666519E-3</v>
      </c>
    </row>
    <row r="10" spans="1:7" x14ac:dyDescent="0.25">
      <c r="A10" s="1"/>
      <c r="B10" s="12"/>
      <c r="C10" s="11">
        <v>0.45833333333333331</v>
      </c>
      <c r="D10" s="11">
        <v>0.4861111111111111</v>
      </c>
      <c r="E10" s="1">
        <v>3</v>
      </c>
      <c r="F10" s="1" t="s">
        <v>26</v>
      </c>
      <c r="G10" s="11">
        <f t="shared" si="0"/>
        <v>2.777777777777779E-2</v>
      </c>
    </row>
    <row r="11" spans="1:7" x14ac:dyDescent="0.25">
      <c r="A11" s="1"/>
      <c r="B11" s="12"/>
      <c r="C11" s="11">
        <v>0.49027777777777781</v>
      </c>
      <c r="D11" s="11">
        <v>0.50069444444444444</v>
      </c>
      <c r="E11" s="1">
        <v>4</v>
      </c>
      <c r="F11" s="1" t="s">
        <v>27</v>
      </c>
      <c r="G11" s="11">
        <f t="shared" ref="G11:G18" si="1">D11-C11</f>
        <v>1.041666666666663E-2</v>
      </c>
    </row>
    <row r="12" spans="1:7" x14ac:dyDescent="0.25">
      <c r="A12" s="1"/>
      <c r="B12" s="12"/>
      <c r="C12" s="11">
        <v>0.50069444444444444</v>
      </c>
      <c r="D12" s="11">
        <v>0.51111111111111118</v>
      </c>
      <c r="E12" s="1">
        <v>5</v>
      </c>
      <c r="F12" s="1" t="s">
        <v>28</v>
      </c>
      <c r="G12" s="11">
        <f t="shared" si="1"/>
        <v>1.0416666666666741E-2</v>
      </c>
    </row>
    <row r="13" spans="1:7" x14ac:dyDescent="0.25">
      <c r="A13" s="1"/>
      <c r="B13" s="12"/>
      <c r="C13" s="11">
        <v>0.51111111111111118</v>
      </c>
      <c r="D13" s="11">
        <v>0.5180555555555556</v>
      </c>
      <c r="E13" s="1">
        <v>6</v>
      </c>
      <c r="F13" s="1" t="s">
        <v>29</v>
      </c>
      <c r="G13" s="11">
        <f t="shared" si="1"/>
        <v>6.9444444444444198E-3</v>
      </c>
    </row>
    <row r="14" spans="1:7" x14ac:dyDescent="0.25">
      <c r="A14" s="1"/>
      <c r="B14" s="12"/>
      <c r="C14" s="11">
        <v>0.51874999999999993</v>
      </c>
      <c r="D14" s="11">
        <v>0.53125</v>
      </c>
      <c r="E14" s="1">
        <v>7</v>
      </c>
      <c r="F14" s="1" t="s">
        <v>30</v>
      </c>
      <c r="G14" s="11">
        <f t="shared" si="1"/>
        <v>1.2500000000000067E-2</v>
      </c>
    </row>
    <row r="15" spans="1:7" x14ac:dyDescent="0.25">
      <c r="A15" s="1"/>
      <c r="B15" s="12"/>
      <c r="C15" s="11">
        <v>0.5625</v>
      </c>
      <c r="D15" s="11">
        <v>0.57291666666666663</v>
      </c>
      <c r="E15" s="1">
        <v>8</v>
      </c>
      <c r="F15" s="1" t="s">
        <v>31</v>
      </c>
      <c r="G15" s="11">
        <f t="shared" si="1"/>
        <v>1.041666666666663E-2</v>
      </c>
    </row>
    <row r="16" spans="1:7" x14ac:dyDescent="0.25">
      <c r="A16" s="1"/>
      <c r="B16" s="12"/>
      <c r="C16" s="11">
        <v>0.57291666666666663</v>
      </c>
      <c r="D16" s="11">
        <v>0.58680555555555558</v>
      </c>
      <c r="E16" s="1">
        <v>9</v>
      </c>
      <c r="F16" s="1" t="s">
        <v>32</v>
      </c>
      <c r="G16" s="11">
        <f t="shared" si="1"/>
        <v>1.3888888888888951E-2</v>
      </c>
    </row>
    <row r="17" spans="1:7" x14ac:dyDescent="0.25">
      <c r="A17" s="1"/>
      <c r="B17" s="12"/>
      <c r="C17" s="11">
        <v>0.58680555555555558</v>
      </c>
      <c r="D17" s="11">
        <v>0.59375</v>
      </c>
      <c r="E17" s="1">
        <v>10</v>
      </c>
      <c r="F17" s="1" t="s">
        <v>33</v>
      </c>
      <c r="G17" s="11">
        <f t="shared" si="1"/>
        <v>6.9444444444444198E-3</v>
      </c>
    </row>
    <row r="18" spans="1:7" x14ac:dyDescent="0.25">
      <c r="A18" s="1"/>
      <c r="B18" s="12"/>
      <c r="C18" s="11">
        <v>0.60416666666666663</v>
      </c>
      <c r="D18" s="11">
        <v>0.61111111111111105</v>
      </c>
      <c r="E18" s="1">
        <v>11</v>
      </c>
      <c r="F18" s="1" t="s">
        <v>34</v>
      </c>
      <c r="G18" s="11">
        <f t="shared" si="1"/>
        <v>6.9444444444444198E-3</v>
      </c>
    </row>
    <row r="19" spans="1:7" x14ac:dyDescent="0.25">
      <c r="A19" s="1"/>
      <c r="B19" s="12"/>
      <c r="C19" s="13"/>
      <c r="D19" s="13"/>
      <c r="E19" s="1">
        <v>12</v>
      </c>
      <c r="F19" s="1"/>
      <c r="G19" s="11">
        <f t="shared" ref="G19:G21" si="2">D19-C19</f>
        <v>0</v>
      </c>
    </row>
    <row r="20" spans="1:7" x14ac:dyDescent="0.25">
      <c r="A20" s="1"/>
      <c r="B20" s="12"/>
      <c r="C20" s="13"/>
      <c r="D20" s="13"/>
      <c r="E20" s="1">
        <v>13</v>
      </c>
      <c r="F20" s="1"/>
      <c r="G20" s="11">
        <f t="shared" si="2"/>
        <v>0</v>
      </c>
    </row>
    <row r="21" spans="1:7" x14ac:dyDescent="0.25">
      <c r="A21" s="1"/>
      <c r="B21" s="12"/>
      <c r="C21" s="13"/>
      <c r="D21" s="13"/>
      <c r="E21" s="1">
        <v>14</v>
      </c>
      <c r="F21" s="1"/>
      <c r="G21" s="11">
        <f t="shared" si="2"/>
        <v>0</v>
      </c>
    </row>
    <row r="22" spans="1:7" x14ac:dyDescent="0.25">
      <c r="A22" s="1"/>
      <c r="B22" s="12"/>
      <c r="C22" s="13"/>
      <c r="D22" s="13"/>
      <c r="E22" s="1"/>
      <c r="F22" s="7" t="s">
        <v>13</v>
      </c>
      <c r="G22" s="11"/>
    </row>
    <row r="23" spans="1:7" x14ac:dyDescent="0.25">
      <c r="A23" s="1"/>
      <c r="B23" s="14"/>
      <c r="C23" s="13"/>
      <c r="D23" s="13"/>
      <c r="E23" s="1">
        <v>10</v>
      </c>
      <c r="F23" s="1"/>
      <c r="G23" s="1"/>
    </row>
    <row r="24" spans="1:7" x14ac:dyDescent="0.25">
      <c r="A24" s="1"/>
      <c r="B24" s="14"/>
      <c r="C24" s="13"/>
      <c r="D24" s="13"/>
      <c r="E24" s="1">
        <v>11</v>
      </c>
      <c r="F24" s="1"/>
      <c r="G24" s="1"/>
    </row>
    <row r="25" spans="1:7" x14ac:dyDescent="0.25">
      <c r="A25" s="1"/>
      <c r="B25" s="14"/>
      <c r="C25" s="13"/>
      <c r="D25" s="13"/>
      <c r="E25" s="1">
        <v>12</v>
      </c>
      <c r="F25" s="1"/>
      <c r="G25" s="1"/>
    </row>
    <row r="26" spans="1:7" x14ac:dyDescent="0.25">
      <c r="A26" s="1"/>
      <c r="B26" s="1"/>
      <c r="C26" s="1"/>
      <c r="D26" s="1"/>
      <c r="E26" s="1">
        <v>13</v>
      </c>
      <c r="F26" s="1"/>
      <c r="G26" s="1"/>
    </row>
    <row r="27" spans="1:7" x14ac:dyDescent="0.25">
      <c r="A27" s="1"/>
      <c r="B27" s="1"/>
      <c r="C27" s="1"/>
      <c r="D27" s="1"/>
      <c r="E27" s="1">
        <v>14</v>
      </c>
      <c r="F27" s="1"/>
      <c r="G27" s="1"/>
    </row>
    <row r="28" spans="1:7" x14ac:dyDescent="0.25">
      <c r="A28" s="1"/>
      <c r="B28" s="1"/>
      <c r="C28" s="1"/>
      <c r="D28" s="1"/>
      <c r="E28" s="1"/>
      <c r="F28" s="1" t="s">
        <v>17</v>
      </c>
      <c r="G28" s="11">
        <f>SUM(G8:G27)</f>
        <v>0.11527777777777787</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8"/>
  <sheetViews>
    <sheetView topLeftCell="B1" workbookViewId="0">
      <selection activeCell="G8" sqref="G8"/>
    </sheetView>
  </sheetViews>
  <sheetFormatPr defaultRowHeight="15" x14ac:dyDescent="0.25"/>
  <cols>
    <col min="1" max="1" width="11.5703125" customWidth="1"/>
    <col min="2" max="2" width="20.42578125" customWidth="1"/>
    <col min="3" max="3" width="13" customWidth="1"/>
    <col min="5" max="5" width="4" customWidth="1"/>
    <col min="6" max="6" width="72.140625" customWidth="1"/>
    <col min="7" max="7" width="16.7109375" customWidth="1"/>
  </cols>
  <sheetData>
    <row r="1" spans="1:7" ht="21" x14ac:dyDescent="0.35">
      <c r="A1" s="3" t="s">
        <v>0</v>
      </c>
      <c r="B1" s="4"/>
    </row>
    <row r="2" spans="1:7" x14ac:dyDescent="0.25">
      <c r="A2" s="7" t="s">
        <v>1</v>
      </c>
      <c r="B2" t="s">
        <v>2</v>
      </c>
    </row>
    <row r="3" spans="1:7" x14ac:dyDescent="0.25">
      <c r="A3" s="6" t="s">
        <v>3</v>
      </c>
      <c r="B3" t="s">
        <v>4</v>
      </c>
    </row>
    <row r="4" spans="1:7" x14ac:dyDescent="0.25">
      <c r="A4" s="6" t="s">
        <v>5</v>
      </c>
      <c r="B4" t="s">
        <v>6</v>
      </c>
    </row>
    <row r="6" spans="1:7" x14ac:dyDescent="0.25">
      <c r="A6" s="7" t="s">
        <v>7</v>
      </c>
      <c r="B6" s="7" t="s">
        <v>8</v>
      </c>
      <c r="C6" s="7" t="s">
        <v>9</v>
      </c>
      <c r="D6" s="7" t="s">
        <v>10</v>
      </c>
      <c r="E6" s="7" t="s">
        <v>11</v>
      </c>
      <c r="F6" s="7" t="s">
        <v>12</v>
      </c>
      <c r="G6" s="7" t="s">
        <v>14</v>
      </c>
    </row>
    <row r="7" spans="1:7" x14ac:dyDescent="0.25">
      <c r="A7" s="7"/>
      <c r="B7" s="8"/>
      <c r="C7" s="9"/>
      <c r="D7" s="9"/>
      <c r="E7" s="7"/>
      <c r="F7" s="7" t="s">
        <v>16</v>
      </c>
      <c r="G7" s="9"/>
    </row>
    <row r="8" spans="1:7" x14ac:dyDescent="0.25">
      <c r="A8" s="1" t="s">
        <v>35</v>
      </c>
      <c r="B8" s="10">
        <v>41610</v>
      </c>
      <c r="C8" s="11">
        <v>0.36458333333333331</v>
      </c>
      <c r="D8" s="11">
        <v>0.38541666666666669</v>
      </c>
      <c r="E8" s="1">
        <v>1</v>
      </c>
      <c r="F8" s="17" t="s">
        <v>36</v>
      </c>
      <c r="G8" s="11">
        <f>D8-C8</f>
        <v>2.083333333333337E-2</v>
      </c>
    </row>
    <row r="9" spans="1:7" x14ac:dyDescent="0.25">
      <c r="A9" s="1"/>
      <c r="B9" s="12"/>
      <c r="C9" s="11">
        <v>0.38541666666666669</v>
      </c>
      <c r="D9" s="11">
        <v>0.40625</v>
      </c>
      <c r="E9" s="1">
        <v>2</v>
      </c>
      <c r="F9" s="17" t="s">
        <v>38</v>
      </c>
      <c r="G9" s="11">
        <f>D9-C9</f>
        <v>2.0833333333333315E-2</v>
      </c>
    </row>
    <row r="10" spans="1:7" x14ac:dyDescent="0.25">
      <c r="A10" s="1"/>
      <c r="B10" s="12"/>
      <c r="C10" s="11">
        <v>0.40625</v>
      </c>
      <c r="D10" s="11">
        <v>0.41666666666666669</v>
      </c>
      <c r="E10" s="1">
        <v>3</v>
      </c>
      <c r="F10" s="17" t="s">
        <v>37</v>
      </c>
      <c r="G10" s="11">
        <f t="shared" ref="G10:G26" si="0">D10-C10</f>
        <v>1.0416666666666685E-2</v>
      </c>
    </row>
    <row r="11" spans="1:7" x14ac:dyDescent="0.25">
      <c r="A11" s="1"/>
      <c r="B11" s="12"/>
      <c r="C11" s="11">
        <v>0.41666666666666669</v>
      </c>
      <c r="D11" s="11">
        <v>0.42499999999999999</v>
      </c>
      <c r="E11" s="1">
        <v>4</v>
      </c>
      <c r="F11" s="17" t="s">
        <v>40</v>
      </c>
      <c r="G11" s="11">
        <f t="shared" si="0"/>
        <v>8.3333333333333037E-3</v>
      </c>
    </row>
    <row r="12" spans="1:7" x14ac:dyDescent="0.25">
      <c r="A12" s="1"/>
      <c r="B12" s="12"/>
      <c r="C12" s="11">
        <v>0.4375</v>
      </c>
      <c r="D12" s="11">
        <v>0.4513888888888889</v>
      </c>
      <c r="E12" s="1">
        <v>5</v>
      </c>
      <c r="F12" s="17" t="s">
        <v>39</v>
      </c>
      <c r="G12" s="11">
        <f t="shared" si="0"/>
        <v>1.3888888888888895E-2</v>
      </c>
    </row>
    <row r="13" spans="1:7" x14ac:dyDescent="0.25">
      <c r="A13" s="1"/>
      <c r="B13" s="12"/>
      <c r="C13" s="11">
        <v>0.4513888888888889</v>
      </c>
      <c r="D13" s="11">
        <v>0.47222222222222227</v>
      </c>
      <c r="E13" s="1">
        <v>6</v>
      </c>
      <c r="F13" s="17" t="s">
        <v>41</v>
      </c>
      <c r="G13" s="11">
        <f t="shared" si="0"/>
        <v>2.083333333333337E-2</v>
      </c>
    </row>
    <row r="14" spans="1:7" ht="29.25" x14ac:dyDescent="0.25">
      <c r="A14" s="1"/>
      <c r="B14" s="12"/>
      <c r="C14" s="11">
        <v>0.47222222222222227</v>
      </c>
      <c r="D14" s="11">
        <v>0.50694444444444442</v>
      </c>
      <c r="E14" s="1">
        <v>7</v>
      </c>
      <c r="F14" s="17" t="s">
        <v>42</v>
      </c>
      <c r="G14" s="11">
        <f t="shared" si="0"/>
        <v>3.4722222222222154E-2</v>
      </c>
    </row>
    <row r="15" spans="1:7" ht="29.25" x14ac:dyDescent="0.25">
      <c r="A15" s="1"/>
      <c r="B15" s="12"/>
      <c r="C15" s="11">
        <v>0.50694444444444442</v>
      </c>
      <c r="D15" s="11">
        <v>0.52083333333333337</v>
      </c>
      <c r="E15" s="1">
        <v>8</v>
      </c>
      <c r="F15" s="17" t="s">
        <v>43</v>
      </c>
      <c r="G15" s="11">
        <f t="shared" si="0"/>
        <v>1.3888888888888951E-2</v>
      </c>
    </row>
    <row r="16" spans="1:7" x14ac:dyDescent="0.25">
      <c r="A16" s="1"/>
      <c r="B16" s="12"/>
      <c r="C16" s="11">
        <v>0.5625</v>
      </c>
      <c r="D16" s="11">
        <v>0.58680555555555558</v>
      </c>
      <c r="E16" s="1">
        <v>9</v>
      </c>
      <c r="F16" s="17" t="s">
        <v>44</v>
      </c>
      <c r="G16" s="11">
        <f t="shared" si="0"/>
        <v>2.430555555555558E-2</v>
      </c>
    </row>
    <row r="17" spans="1:7" x14ac:dyDescent="0.25">
      <c r="A17" s="1"/>
      <c r="B17" s="12"/>
      <c r="C17" s="11">
        <v>0.58680555555555558</v>
      </c>
      <c r="D17" s="11">
        <v>0.59375</v>
      </c>
      <c r="E17" s="1">
        <v>10</v>
      </c>
      <c r="F17" s="17" t="s">
        <v>45</v>
      </c>
      <c r="G17" s="11">
        <f t="shared" si="0"/>
        <v>6.9444444444444198E-3</v>
      </c>
    </row>
    <row r="18" spans="1:7" x14ac:dyDescent="0.25">
      <c r="A18" s="1"/>
      <c r="B18" s="12"/>
      <c r="C18" s="13"/>
      <c r="D18" s="13"/>
      <c r="E18" s="1">
        <v>11</v>
      </c>
      <c r="F18" s="17"/>
      <c r="G18" s="11">
        <f t="shared" si="0"/>
        <v>0</v>
      </c>
    </row>
    <row r="19" spans="1:7" x14ac:dyDescent="0.25">
      <c r="A19" s="1"/>
      <c r="B19" s="12"/>
      <c r="C19" s="13"/>
      <c r="D19" s="13"/>
      <c r="E19" s="1">
        <v>12</v>
      </c>
      <c r="F19" s="17"/>
      <c r="G19" s="11">
        <f t="shared" si="0"/>
        <v>0</v>
      </c>
    </row>
    <row r="20" spans="1:7" x14ac:dyDescent="0.25">
      <c r="A20" s="1"/>
      <c r="B20" s="12"/>
      <c r="C20" s="13"/>
      <c r="D20" s="13"/>
      <c r="E20" s="1">
        <v>13</v>
      </c>
      <c r="F20" s="17"/>
      <c r="G20" s="11">
        <f t="shared" si="0"/>
        <v>0</v>
      </c>
    </row>
    <row r="21" spans="1:7" x14ac:dyDescent="0.25">
      <c r="A21" s="1"/>
      <c r="B21" s="12"/>
      <c r="C21" s="13"/>
      <c r="D21" s="13"/>
      <c r="E21" s="1">
        <v>14</v>
      </c>
      <c r="F21" s="17"/>
      <c r="G21" s="11">
        <f t="shared" si="0"/>
        <v>0</v>
      </c>
    </row>
    <row r="22" spans="1:7" x14ac:dyDescent="0.25">
      <c r="A22" s="1"/>
      <c r="B22" s="12"/>
      <c r="C22" s="13"/>
      <c r="D22" s="13"/>
      <c r="E22" s="1">
        <v>15</v>
      </c>
      <c r="F22" s="18"/>
      <c r="G22" s="11">
        <f t="shared" si="0"/>
        <v>0</v>
      </c>
    </row>
    <row r="23" spans="1:7" x14ac:dyDescent="0.25">
      <c r="A23" s="1"/>
      <c r="B23" s="14"/>
      <c r="C23" s="13"/>
      <c r="D23" s="13"/>
      <c r="E23" s="1">
        <v>16</v>
      </c>
      <c r="F23" s="17"/>
      <c r="G23" s="11">
        <f t="shared" si="0"/>
        <v>0</v>
      </c>
    </row>
    <row r="24" spans="1:7" x14ac:dyDescent="0.25">
      <c r="A24" s="1"/>
      <c r="B24" s="14"/>
      <c r="C24" s="13"/>
      <c r="D24" s="13"/>
      <c r="E24" s="1">
        <v>17</v>
      </c>
      <c r="F24" s="17"/>
      <c r="G24" s="11">
        <f t="shared" si="0"/>
        <v>0</v>
      </c>
    </row>
    <row r="25" spans="1:7" x14ac:dyDescent="0.25">
      <c r="A25" s="1"/>
      <c r="B25" s="14"/>
      <c r="C25" s="13"/>
      <c r="D25" s="13"/>
      <c r="E25" s="1">
        <v>18</v>
      </c>
      <c r="F25" s="17"/>
      <c r="G25" s="11">
        <f t="shared" si="0"/>
        <v>0</v>
      </c>
    </row>
    <row r="26" spans="1:7" x14ac:dyDescent="0.25">
      <c r="A26" s="1"/>
      <c r="B26" s="1"/>
      <c r="C26" s="1"/>
      <c r="D26" s="1"/>
      <c r="E26" s="1">
        <v>19</v>
      </c>
      <c r="F26" s="17"/>
      <c r="G26" s="11">
        <f t="shared" si="0"/>
        <v>0</v>
      </c>
    </row>
    <row r="27" spans="1:7" x14ac:dyDescent="0.25">
      <c r="A27" s="1"/>
      <c r="B27" s="1"/>
      <c r="C27" s="1"/>
      <c r="D27" s="1"/>
      <c r="E27" s="1">
        <v>20</v>
      </c>
      <c r="F27" s="17"/>
      <c r="G27" s="11">
        <f>D26-C26</f>
        <v>0</v>
      </c>
    </row>
    <row r="28" spans="1:7" x14ac:dyDescent="0.25">
      <c r="A28" s="1"/>
      <c r="B28" s="1"/>
      <c r="C28" s="1"/>
      <c r="D28" s="1"/>
      <c r="E28" s="1"/>
      <c r="F28" s="17" t="s">
        <v>17</v>
      </c>
      <c r="G28" s="11">
        <f>SUM(G8:G27)</f>
        <v>0.17500000000000004</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8"/>
  <sheetViews>
    <sheetView topLeftCell="A16" workbookViewId="0">
      <selection activeCell="C19" sqref="C19"/>
    </sheetView>
  </sheetViews>
  <sheetFormatPr defaultRowHeight="15" x14ac:dyDescent="0.25"/>
  <cols>
    <col min="2" max="2" width="20.42578125" customWidth="1"/>
    <col min="3" max="3" width="13" customWidth="1"/>
    <col min="5" max="5" width="4" customWidth="1"/>
    <col min="6" max="6" width="36.7109375" customWidth="1"/>
    <col min="7" max="7" width="16.7109375" customWidth="1"/>
  </cols>
  <sheetData>
    <row r="1" spans="1:7" ht="21" x14ac:dyDescent="0.35">
      <c r="A1" s="3" t="s">
        <v>0</v>
      </c>
      <c r="B1" s="4"/>
    </row>
    <row r="2" spans="1:7" x14ac:dyDescent="0.25">
      <c r="A2" s="7" t="s">
        <v>1</v>
      </c>
      <c r="B2" t="s">
        <v>2</v>
      </c>
    </row>
    <row r="3" spans="1:7" x14ac:dyDescent="0.25">
      <c r="A3" s="6" t="s">
        <v>3</v>
      </c>
      <c r="B3" t="s">
        <v>4</v>
      </c>
    </row>
    <row r="4" spans="1:7" x14ac:dyDescent="0.25">
      <c r="A4" s="6" t="s">
        <v>5</v>
      </c>
      <c r="B4" t="s">
        <v>6</v>
      </c>
    </row>
    <row r="6" spans="1:7" x14ac:dyDescent="0.25">
      <c r="A6" s="7" t="s">
        <v>7</v>
      </c>
      <c r="B6" s="7" t="s">
        <v>8</v>
      </c>
      <c r="C6" s="7" t="s">
        <v>9</v>
      </c>
      <c r="D6" s="7" t="s">
        <v>10</v>
      </c>
      <c r="E6" s="7" t="s">
        <v>11</v>
      </c>
      <c r="F6" s="7" t="s">
        <v>12</v>
      </c>
      <c r="G6" s="7" t="s">
        <v>14</v>
      </c>
    </row>
    <row r="7" spans="1:7" x14ac:dyDescent="0.25">
      <c r="E7" s="7"/>
      <c r="F7" s="7" t="s">
        <v>16</v>
      </c>
      <c r="G7" s="9"/>
    </row>
    <row r="8" spans="1:7" ht="42.75" x14ac:dyDescent="0.25">
      <c r="A8" s="19" t="s">
        <v>46</v>
      </c>
      <c r="B8" s="20">
        <v>41617</v>
      </c>
      <c r="C8" s="21">
        <v>0.36458333333333331</v>
      </c>
      <c r="D8" s="21">
        <v>0.375</v>
      </c>
      <c r="E8" s="19">
        <v>1</v>
      </c>
      <c r="F8" s="22" t="s">
        <v>48</v>
      </c>
      <c r="G8" s="21">
        <f>D8-C8</f>
        <v>1.0416666666666685E-2</v>
      </c>
    </row>
    <row r="9" spans="1:7" ht="42.75" x14ac:dyDescent="0.25">
      <c r="A9" s="19"/>
      <c r="B9" s="23"/>
      <c r="C9" s="21">
        <v>0.375</v>
      </c>
      <c r="D9" s="21">
        <v>0.38750000000000001</v>
      </c>
      <c r="E9" s="19">
        <v>2</v>
      </c>
      <c r="F9" s="22" t="s">
        <v>47</v>
      </c>
      <c r="G9" s="21">
        <f t="shared" ref="G9:G26" si="0">D9-C9</f>
        <v>1.2500000000000011E-2</v>
      </c>
    </row>
    <row r="10" spans="1:7" ht="57" x14ac:dyDescent="0.25">
      <c r="A10" s="19"/>
      <c r="B10" s="23"/>
      <c r="C10" s="21">
        <v>0.3888888888888889</v>
      </c>
      <c r="D10" s="21">
        <v>0.39930555555555558</v>
      </c>
      <c r="E10" s="19">
        <v>3</v>
      </c>
      <c r="F10" s="22" t="s">
        <v>49</v>
      </c>
      <c r="G10" s="21">
        <f t="shared" si="0"/>
        <v>1.0416666666666685E-2</v>
      </c>
    </row>
    <row r="11" spans="1:7" ht="57" x14ac:dyDescent="0.25">
      <c r="A11" s="19"/>
      <c r="B11" s="23"/>
      <c r="C11" s="21">
        <v>0.39930555555555558</v>
      </c>
      <c r="D11" s="21">
        <v>0.40972222222222227</v>
      </c>
      <c r="E11" s="19">
        <v>4</v>
      </c>
      <c r="F11" s="22" t="s">
        <v>50</v>
      </c>
      <c r="G11" s="21">
        <f t="shared" si="0"/>
        <v>1.0416666666666685E-2</v>
      </c>
    </row>
    <row r="12" spans="1:7" ht="42.75" x14ac:dyDescent="0.25">
      <c r="A12" s="19"/>
      <c r="B12" s="23"/>
      <c r="C12" s="24">
        <v>0.40972222222222227</v>
      </c>
      <c r="D12" s="24">
        <v>0.41666666666666669</v>
      </c>
      <c r="E12" s="19">
        <v>5</v>
      </c>
      <c r="F12" s="22" t="s">
        <v>51</v>
      </c>
      <c r="G12" s="21">
        <f t="shared" si="0"/>
        <v>6.9444444444444198E-3</v>
      </c>
    </row>
    <row r="13" spans="1:7" ht="42.75" x14ac:dyDescent="0.25">
      <c r="A13" s="19"/>
      <c r="B13" s="23"/>
      <c r="C13" s="21">
        <v>0.41666666666666669</v>
      </c>
      <c r="D13" s="21">
        <v>0.42708333333333331</v>
      </c>
      <c r="E13" s="19">
        <v>6</v>
      </c>
      <c r="F13" s="22" t="s">
        <v>52</v>
      </c>
      <c r="G13" s="21">
        <f t="shared" si="0"/>
        <v>1.041666666666663E-2</v>
      </c>
    </row>
    <row r="14" spans="1:7" ht="28.5" x14ac:dyDescent="0.25">
      <c r="A14" s="19"/>
      <c r="B14" s="23"/>
      <c r="C14" s="21">
        <v>0.4375</v>
      </c>
      <c r="D14" s="21">
        <v>0.44791666666666669</v>
      </c>
      <c r="E14" s="19">
        <v>7</v>
      </c>
      <c r="F14" s="22" t="s">
        <v>53</v>
      </c>
      <c r="G14" s="21">
        <f t="shared" si="0"/>
        <v>1.0416666666666685E-2</v>
      </c>
    </row>
    <row r="15" spans="1:7" ht="42.75" x14ac:dyDescent="0.25">
      <c r="A15" s="19"/>
      <c r="B15" s="23"/>
      <c r="C15" s="21">
        <v>0.44791666666666669</v>
      </c>
      <c r="D15" s="21">
        <v>0.46875</v>
      </c>
      <c r="E15" s="19">
        <v>8</v>
      </c>
      <c r="F15" s="22" t="s">
        <v>55</v>
      </c>
      <c r="G15" s="21">
        <f t="shared" si="0"/>
        <v>2.0833333333333315E-2</v>
      </c>
    </row>
    <row r="16" spans="1:7" ht="28.5" x14ac:dyDescent="0.25">
      <c r="A16" s="19"/>
      <c r="B16" s="23"/>
      <c r="C16" s="21">
        <v>0.46875</v>
      </c>
      <c r="D16" s="21">
        <v>0.47222222222222227</v>
      </c>
      <c r="E16" s="19">
        <v>9</v>
      </c>
      <c r="F16" s="22" t="s">
        <v>54</v>
      </c>
      <c r="G16" s="21">
        <f t="shared" si="0"/>
        <v>3.4722222222222654E-3</v>
      </c>
    </row>
    <row r="17" spans="1:7" ht="28.5" x14ac:dyDescent="0.25">
      <c r="A17" s="19"/>
      <c r="B17" s="23"/>
      <c r="C17" s="21">
        <v>0.47916666666666669</v>
      </c>
      <c r="D17" s="21">
        <v>0.50902777777777775</v>
      </c>
      <c r="E17" s="19">
        <v>10</v>
      </c>
      <c r="F17" s="22" t="s">
        <v>56</v>
      </c>
      <c r="G17" s="21">
        <f t="shared" si="0"/>
        <v>2.9861111111111061E-2</v>
      </c>
    </row>
    <row r="18" spans="1:7" x14ac:dyDescent="0.25">
      <c r="A18" s="19"/>
      <c r="B18" s="23"/>
      <c r="C18" s="21">
        <v>0.50902777777777775</v>
      </c>
      <c r="D18" s="21">
        <v>0.51041666666666663</v>
      </c>
      <c r="E18" s="19">
        <v>11</v>
      </c>
      <c r="F18" s="22" t="s">
        <v>57</v>
      </c>
      <c r="G18" s="21">
        <f t="shared" si="0"/>
        <v>1.388888888888884E-3</v>
      </c>
    </row>
    <row r="19" spans="1:7" x14ac:dyDescent="0.25">
      <c r="A19" s="19"/>
      <c r="B19" s="23"/>
      <c r="C19" s="24"/>
      <c r="D19" s="24"/>
      <c r="E19" s="19">
        <v>12</v>
      </c>
      <c r="F19" s="22"/>
      <c r="G19" s="21">
        <f t="shared" si="0"/>
        <v>0</v>
      </c>
    </row>
    <row r="20" spans="1:7" x14ac:dyDescent="0.25">
      <c r="A20" s="19"/>
      <c r="B20" s="23"/>
      <c r="C20" s="24"/>
      <c r="D20" s="24"/>
      <c r="E20" s="19">
        <v>13</v>
      </c>
      <c r="F20" s="22"/>
      <c r="G20" s="21">
        <f t="shared" si="0"/>
        <v>0</v>
      </c>
    </row>
    <row r="21" spans="1:7" x14ac:dyDescent="0.25">
      <c r="A21" s="19"/>
      <c r="B21" s="23"/>
      <c r="C21" s="24"/>
      <c r="D21" s="24"/>
      <c r="E21" s="19">
        <v>14</v>
      </c>
      <c r="F21" s="22"/>
      <c r="G21" s="21">
        <f t="shared" si="0"/>
        <v>0</v>
      </c>
    </row>
    <row r="22" spans="1:7" x14ac:dyDescent="0.25">
      <c r="A22" s="19"/>
      <c r="B22" s="23"/>
      <c r="C22" s="24"/>
      <c r="D22" s="24"/>
      <c r="E22" s="19">
        <v>15</v>
      </c>
      <c r="F22" s="25"/>
      <c r="G22" s="21">
        <f t="shared" si="0"/>
        <v>0</v>
      </c>
    </row>
    <row r="23" spans="1:7" x14ac:dyDescent="0.25">
      <c r="A23" s="19"/>
      <c r="B23" s="26"/>
      <c r="C23" s="24"/>
      <c r="D23" s="24"/>
      <c r="E23" s="19">
        <v>16</v>
      </c>
      <c r="F23" s="22"/>
      <c r="G23" s="21">
        <f t="shared" si="0"/>
        <v>0</v>
      </c>
    </row>
    <row r="24" spans="1:7" x14ac:dyDescent="0.25">
      <c r="A24" s="19"/>
      <c r="B24" s="26"/>
      <c r="C24" s="24"/>
      <c r="D24" s="24"/>
      <c r="E24" s="19">
        <v>17</v>
      </c>
      <c r="F24" s="22"/>
      <c r="G24" s="21">
        <f t="shared" si="0"/>
        <v>0</v>
      </c>
    </row>
    <row r="25" spans="1:7" x14ac:dyDescent="0.25">
      <c r="A25" s="19"/>
      <c r="B25" s="26"/>
      <c r="C25" s="24"/>
      <c r="D25" s="24"/>
      <c r="E25" s="19">
        <v>18</v>
      </c>
      <c r="F25" s="22"/>
      <c r="G25" s="21">
        <f t="shared" si="0"/>
        <v>0</v>
      </c>
    </row>
    <row r="26" spans="1:7" x14ac:dyDescent="0.25">
      <c r="A26" s="19"/>
      <c r="B26" s="19"/>
      <c r="C26" s="19"/>
      <c r="D26" s="19"/>
      <c r="E26" s="19">
        <v>19</v>
      </c>
      <c r="F26" s="22"/>
      <c r="G26" s="21">
        <f t="shared" si="0"/>
        <v>0</v>
      </c>
    </row>
    <row r="27" spans="1:7" x14ac:dyDescent="0.25">
      <c r="A27" s="19"/>
      <c r="B27" s="19"/>
      <c r="C27" s="19"/>
      <c r="D27" s="19"/>
      <c r="E27" s="19">
        <v>20</v>
      </c>
      <c r="F27" s="22"/>
      <c r="G27" s="21">
        <f>D27-C27</f>
        <v>0</v>
      </c>
    </row>
    <row r="28" spans="1:7" x14ac:dyDescent="0.25">
      <c r="A28" s="1"/>
      <c r="B28" s="1"/>
      <c r="C28" s="1"/>
      <c r="D28" s="1"/>
      <c r="E28" s="1"/>
      <c r="F28" s="1" t="s">
        <v>17</v>
      </c>
      <c r="G28" s="21">
        <f>SUM(G8:G27)</f>
        <v>0.12708333333333333</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8"/>
  <sheetViews>
    <sheetView topLeftCell="A10" workbookViewId="0">
      <selection activeCell="C19" sqref="C19"/>
    </sheetView>
  </sheetViews>
  <sheetFormatPr defaultRowHeight="15" x14ac:dyDescent="0.25"/>
  <cols>
    <col min="1" max="1" width="11.28515625" customWidth="1"/>
    <col min="2" max="2" width="20.42578125" customWidth="1"/>
    <col min="3" max="3" width="13" customWidth="1"/>
    <col min="5" max="5" width="4" customWidth="1"/>
    <col min="6" max="6" width="36.7109375" customWidth="1"/>
    <col min="7" max="7" width="16.7109375" customWidth="1"/>
  </cols>
  <sheetData>
    <row r="1" spans="1:7" ht="21" x14ac:dyDescent="0.35">
      <c r="A1" s="3" t="s">
        <v>0</v>
      </c>
      <c r="B1" s="4"/>
    </row>
    <row r="2" spans="1:7" x14ac:dyDescent="0.25">
      <c r="A2" s="7" t="s">
        <v>1</v>
      </c>
      <c r="B2" t="s">
        <v>2</v>
      </c>
    </row>
    <row r="3" spans="1:7" x14ac:dyDescent="0.25">
      <c r="A3" s="6" t="s">
        <v>3</v>
      </c>
      <c r="B3" t="s">
        <v>4</v>
      </c>
    </row>
    <row r="4" spans="1:7" x14ac:dyDescent="0.25">
      <c r="A4" s="6" t="s">
        <v>5</v>
      </c>
      <c r="B4" t="s">
        <v>6</v>
      </c>
    </row>
    <row r="6" spans="1:7" x14ac:dyDescent="0.25">
      <c r="A6" s="7" t="s">
        <v>7</v>
      </c>
      <c r="B6" s="7" t="s">
        <v>8</v>
      </c>
      <c r="C6" s="7" t="s">
        <v>9</v>
      </c>
      <c r="D6" s="7" t="s">
        <v>10</v>
      </c>
      <c r="E6" s="7" t="s">
        <v>11</v>
      </c>
      <c r="F6" s="7" t="s">
        <v>12</v>
      </c>
      <c r="G6" s="7" t="s">
        <v>14</v>
      </c>
    </row>
    <row r="7" spans="1:7" x14ac:dyDescent="0.25">
      <c r="A7" s="7"/>
      <c r="B7" s="8"/>
      <c r="C7" s="9"/>
      <c r="D7" s="9"/>
      <c r="E7" s="7"/>
      <c r="F7" s="7" t="s">
        <v>16</v>
      </c>
      <c r="G7" s="9"/>
    </row>
    <row r="8" spans="1:7" ht="42.75" x14ac:dyDescent="0.25">
      <c r="A8" s="19" t="s">
        <v>35</v>
      </c>
      <c r="B8" s="20">
        <v>41624</v>
      </c>
      <c r="C8" s="21">
        <v>0.36458333333333331</v>
      </c>
      <c r="D8" s="21">
        <v>0.37152777777777773</v>
      </c>
      <c r="E8" s="19">
        <v>1</v>
      </c>
      <c r="F8" s="22" t="s">
        <v>58</v>
      </c>
      <c r="G8" s="21">
        <f>D8-C8</f>
        <v>6.9444444444444198E-3</v>
      </c>
    </row>
    <row r="9" spans="1:7" ht="28.5" x14ac:dyDescent="0.25">
      <c r="A9" s="19"/>
      <c r="B9" s="23"/>
      <c r="C9" s="21">
        <v>0.37152777777777773</v>
      </c>
      <c r="D9" s="21">
        <v>0.38194444444444442</v>
      </c>
      <c r="E9" s="19">
        <v>2</v>
      </c>
      <c r="F9" s="22" t="s">
        <v>59</v>
      </c>
      <c r="G9" s="21">
        <f t="shared" ref="G9:G27" si="0">D9-C9</f>
        <v>1.0416666666666685E-2</v>
      </c>
    </row>
    <row r="10" spans="1:7" ht="42.75" x14ac:dyDescent="0.25">
      <c r="A10" s="19"/>
      <c r="B10" s="23"/>
      <c r="C10" s="21">
        <v>0.38194444444444442</v>
      </c>
      <c r="D10" s="21">
        <v>0.40277777777777773</v>
      </c>
      <c r="E10" s="19">
        <v>3</v>
      </c>
      <c r="F10" s="22" t="s">
        <v>60</v>
      </c>
      <c r="G10" s="21">
        <f t="shared" si="0"/>
        <v>2.0833333333333315E-2</v>
      </c>
    </row>
    <row r="11" spans="1:7" ht="28.5" x14ac:dyDescent="0.25">
      <c r="A11" s="19"/>
      <c r="B11" s="23"/>
      <c r="C11" s="21">
        <v>0.40277777777777773</v>
      </c>
      <c r="D11" s="21">
        <v>0.40416666666666662</v>
      </c>
      <c r="E11" s="19">
        <v>4</v>
      </c>
      <c r="F11" s="22" t="s">
        <v>61</v>
      </c>
      <c r="G11" s="21">
        <f t="shared" si="0"/>
        <v>1.388888888888884E-3</v>
      </c>
    </row>
    <row r="12" spans="1:7" ht="28.5" x14ac:dyDescent="0.25">
      <c r="A12" s="19"/>
      <c r="B12" s="23"/>
      <c r="C12" s="21">
        <v>0.40416666666666662</v>
      </c>
      <c r="D12" s="21">
        <v>0.40902777777777777</v>
      </c>
      <c r="E12" s="19">
        <v>5</v>
      </c>
      <c r="F12" s="22" t="s">
        <v>62</v>
      </c>
      <c r="G12" s="21">
        <f t="shared" si="0"/>
        <v>4.8611111111111494E-3</v>
      </c>
    </row>
    <row r="13" spans="1:7" ht="42.75" x14ac:dyDescent="0.25">
      <c r="A13" s="19"/>
      <c r="B13" s="23"/>
      <c r="C13" s="21">
        <v>0.40902777777777777</v>
      </c>
      <c r="D13" s="21">
        <v>0.40972222222222227</v>
      </c>
      <c r="E13" s="19">
        <v>6</v>
      </c>
      <c r="F13" s="22" t="s">
        <v>63</v>
      </c>
      <c r="G13" s="21">
        <f t="shared" si="0"/>
        <v>6.9444444444449749E-4</v>
      </c>
    </row>
    <row r="14" spans="1:7" ht="28.5" x14ac:dyDescent="0.25">
      <c r="A14" s="19"/>
      <c r="B14" s="23"/>
      <c r="C14" s="21">
        <v>0.40972222222222227</v>
      </c>
      <c r="D14" s="21">
        <v>0.41041666666666665</v>
      </c>
      <c r="E14" s="19">
        <v>7</v>
      </c>
      <c r="F14" s="22" t="s">
        <v>64</v>
      </c>
      <c r="G14" s="21">
        <f t="shared" si="0"/>
        <v>6.9444444444438647E-4</v>
      </c>
    </row>
    <row r="15" spans="1:7" ht="28.5" x14ac:dyDescent="0.25">
      <c r="A15" s="19"/>
      <c r="B15" s="23"/>
      <c r="C15" s="21">
        <v>0.41041666666666665</v>
      </c>
      <c r="D15" s="21">
        <v>0.41388888888888892</v>
      </c>
      <c r="E15" s="19">
        <v>8</v>
      </c>
      <c r="F15" s="22" t="s">
        <v>65</v>
      </c>
      <c r="G15" s="21">
        <f t="shared" si="0"/>
        <v>3.4722222222222654E-3</v>
      </c>
    </row>
    <row r="16" spans="1:7" ht="28.5" x14ac:dyDescent="0.25">
      <c r="A16" s="19"/>
      <c r="B16" s="23"/>
      <c r="C16" s="21">
        <v>0.41388888888888892</v>
      </c>
      <c r="D16" s="21">
        <v>0.41597222222222219</v>
      </c>
      <c r="E16" s="19">
        <v>9</v>
      </c>
      <c r="F16" s="22" t="s">
        <v>66</v>
      </c>
      <c r="G16" s="21">
        <f t="shared" si="0"/>
        <v>2.0833333333332704E-3</v>
      </c>
    </row>
    <row r="17" spans="1:7" ht="42.75" x14ac:dyDescent="0.25">
      <c r="A17" s="19"/>
      <c r="B17" s="23"/>
      <c r="C17" s="21">
        <v>0.41597222222222219</v>
      </c>
      <c r="D17" s="21">
        <v>0.41736111111111113</v>
      </c>
      <c r="E17" s="19">
        <v>10</v>
      </c>
      <c r="F17" s="22" t="s">
        <v>67</v>
      </c>
      <c r="G17" s="21">
        <f t="shared" si="0"/>
        <v>1.3888888888889395E-3</v>
      </c>
    </row>
    <row r="18" spans="1:7" ht="28.5" x14ac:dyDescent="0.25">
      <c r="A18" s="19"/>
      <c r="B18" s="23"/>
      <c r="C18" s="21">
        <v>0.41736111111111113</v>
      </c>
      <c r="D18" s="21">
        <v>0.42708333333333331</v>
      </c>
      <c r="E18" s="19">
        <v>11</v>
      </c>
      <c r="F18" s="22" t="s">
        <v>68</v>
      </c>
      <c r="G18" s="21">
        <f t="shared" si="0"/>
        <v>9.7222222222221877E-3</v>
      </c>
    </row>
    <row r="19" spans="1:7" x14ac:dyDescent="0.25">
      <c r="A19" s="19"/>
      <c r="B19" s="23"/>
      <c r="C19" s="24"/>
      <c r="D19" s="24"/>
      <c r="E19" s="19">
        <v>12</v>
      </c>
      <c r="F19" s="22"/>
      <c r="G19" s="21">
        <f t="shared" si="0"/>
        <v>0</v>
      </c>
    </row>
    <row r="20" spans="1:7" x14ac:dyDescent="0.25">
      <c r="A20" s="19"/>
      <c r="B20" s="23"/>
      <c r="C20" s="24"/>
      <c r="D20" s="24"/>
      <c r="E20" s="19">
        <v>13</v>
      </c>
      <c r="F20" s="22"/>
      <c r="G20" s="21">
        <f t="shared" si="0"/>
        <v>0</v>
      </c>
    </row>
    <row r="21" spans="1:7" x14ac:dyDescent="0.25">
      <c r="A21" s="19"/>
      <c r="B21" s="23"/>
      <c r="C21" s="24"/>
      <c r="D21" s="24"/>
      <c r="E21" s="19">
        <v>14</v>
      </c>
      <c r="F21" s="22"/>
      <c r="G21" s="21">
        <f t="shared" si="0"/>
        <v>0</v>
      </c>
    </row>
    <row r="22" spans="1:7" x14ac:dyDescent="0.25">
      <c r="A22" s="19"/>
      <c r="B22" s="23"/>
      <c r="C22" s="24"/>
      <c r="D22" s="24"/>
      <c r="E22" s="19">
        <v>15</v>
      </c>
      <c r="F22" s="25"/>
      <c r="G22" s="21">
        <f t="shared" si="0"/>
        <v>0</v>
      </c>
    </row>
    <row r="23" spans="1:7" x14ac:dyDescent="0.25">
      <c r="A23" s="19"/>
      <c r="B23" s="26"/>
      <c r="C23" s="24"/>
      <c r="D23" s="24"/>
      <c r="E23" s="19">
        <v>16</v>
      </c>
      <c r="F23" s="22"/>
      <c r="G23" s="21">
        <f t="shared" si="0"/>
        <v>0</v>
      </c>
    </row>
    <row r="24" spans="1:7" x14ac:dyDescent="0.25">
      <c r="A24" s="19"/>
      <c r="B24" s="26"/>
      <c r="C24" s="24"/>
      <c r="D24" s="24"/>
      <c r="E24" s="19">
        <v>17</v>
      </c>
      <c r="F24" s="22"/>
      <c r="G24" s="21">
        <f t="shared" si="0"/>
        <v>0</v>
      </c>
    </row>
    <row r="25" spans="1:7" x14ac:dyDescent="0.25">
      <c r="A25" s="19"/>
      <c r="B25" s="26"/>
      <c r="C25" s="24"/>
      <c r="D25" s="24"/>
      <c r="E25" s="19">
        <v>18</v>
      </c>
      <c r="F25" s="22"/>
      <c r="G25" s="21">
        <f t="shared" si="0"/>
        <v>0</v>
      </c>
    </row>
    <row r="26" spans="1:7" x14ac:dyDescent="0.25">
      <c r="A26" s="19"/>
      <c r="B26" s="19"/>
      <c r="C26" s="19"/>
      <c r="D26" s="19"/>
      <c r="E26" s="19">
        <v>19</v>
      </c>
      <c r="F26" s="22"/>
      <c r="G26" s="21">
        <f t="shared" si="0"/>
        <v>0</v>
      </c>
    </row>
    <row r="27" spans="1:7" x14ac:dyDescent="0.25">
      <c r="A27" s="19"/>
      <c r="B27" s="19"/>
      <c r="C27" s="19"/>
      <c r="D27" s="19"/>
      <c r="E27" s="19">
        <v>20</v>
      </c>
      <c r="F27" s="19"/>
      <c r="G27" s="21">
        <f t="shared" si="0"/>
        <v>0</v>
      </c>
    </row>
    <row r="28" spans="1:7" x14ac:dyDescent="0.25">
      <c r="A28" s="1"/>
      <c r="B28" s="1"/>
      <c r="C28" s="1"/>
      <c r="D28" s="1"/>
      <c r="E28" s="1"/>
      <c r="F28" s="1" t="s">
        <v>17</v>
      </c>
      <c r="G28" s="21">
        <f>SUM(G8:G27)</f>
        <v>6.25E-2</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8"/>
  <sheetViews>
    <sheetView workbookViewId="0">
      <selection activeCell="F15" sqref="F15"/>
    </sheetView>
  </sheetViews>
  <sheetFormatPr defaultRowHeight="15" x14ac:dyDescent="0.25"/>
  <cols>
    <col min="2" max="2" width="20.42578125" customWidth="1"/>
    <col min="3" max="3" width="13" customWidth="1"/>
    <col min="5" max="5" width="4" customWidth="1"/>
    <col min="6" max="6" width="36.7109375" customWidth="1"/>
    <col min="7" max="7" width="16.7109375" customWidth="1"/>
  </cols>
  <sheetData>
    <row r="1" spans="1:7" ht="21" x14ac:dyDescent="0.35">
      <c r="A1" s="3" t="s">
        <v>0</v>
      </c>
      <c r="B1" s="4"/>
    </row>
    <row r="2" spans="1:7" x14ac:dyDescent="0.25">
      <c r="A2" s="7" t="s">
        <v>1</v>
      </c>
      <c r="B2" t="s">
        <v>2</v>
      </c>
    </row>
    <row r="3" spans="1:7" x14ac:dyDescent="0.25">
      <c r="A3" s="6" t="s">
        <v>3</v>
      </c>
      <c r="B3" t="s">
        <v>4</v>
      </c>
    </row>
    <row r="4" spans="1:7" x14ac:dyDescent="0.25">
      <c r="A4" s="6" t="s">
        <v>5</v>
      </c>
      <c r="B4" t="s">
        <v>6</v>
      </c>
    </row>
    <row r="6" spans="1:7" x14ac:dyDescent="0.25">
      <c r="A6" s="7" t="s">
        <v>7</v>
      </c>
      <c r="B6" s="7" t="s">
        <v>8</v>
      </c>
      <c r="C6" s="7" t="s">
        <v>9</v>
      </c>
      <c r="D6" s="7" t="s">
        <v>10</v>
      </c>
      <c r="E6" s="7" t="s">
        <v>11</v>
      </c>
      <c r="F6" s="7" t="s">
        <v>12</v>
      </c>
      <c r="G6" s="7" t="s">
        <v>14</v>
      </c>
    </row>
    <row r="7" spans="1:7" x14ac:dyDescent="0.25">
      <c r="A7" s="7"/>
      <c r="B7" s="8"/>
      <c r="C7" s="9"/>
      <c r="D7" s="9"/>
      <c r="E7" s="7"/>
      <c r="F7" s="7" t="s">
        <v>16</v>
      </c>
      <c r="G7" s="9"/>
    </row>
    <row r="8" spans="1:7" x14ac:dyDescent="0.25">
      <c r="A8" s="1" t="s">
        <v>15</v>
      </c>
      <c r="B8" s="10"/>
      <c r="C8" s="11"/>
      <c r="D8" s="11"/>
      <c r="E8" s="1">
        <v>1</v>
      </c>
      <c r="F8" s="1"/>
      <c r="G8" s="11">
        <v>0</v>
      </c>
    </row>
    <row r="9" spans="1:7" x14ac:dyDescent="0.25">
      <c r="A9" s="1"/>
      <c r="B9" s="12"/>
      <c r="C9" s="11"/>
      <c r="D9" s="11"/>
      <c r="E9" s="1">
        <v>2</v>
      </c>
      <c r="F9" s="1"/>
      <c r="G9" s="11">
        <f t="shared" ref="G9:G21" si="0">D9-C9</f>
        <v>0</v>
      </c>
    </row>
    <row r="10" spans="1:7" x14ac:dyDescent="0.25">
      <c r="A10" s="1"/>
      <c r="B10" s="12"/>
      <c r="C10" s="13"/>
      <c r="D10" s="13"/>
      <c r="E10" s="1">
        <v>3</v>
      </c>
      <c r="F10" s="1"/>
      <c r="G10" s="11">
        <f t="shared" si="0"/>
        <v>0</v>
      </c>
    </row>
    <row r="11" spans="1:7" x14ac:dyDescent="0.25">
      <c r="A11" s="1"/>
      <c r="B11" s="12"/>
      <c r="C11" s="13"/>
      <c r="D11" s="13"/>
      <c r="E11" s="1">
        <v>4</v>
      </c>
      <c r="F11" s="1"/>
      <c r="G11" s="11">
        <f t="shared" si="0"/>
        <v>0</v>
      </c>
    </row>
    <row r="12" spans="1:7" x14ac:dyDescent="0.25">
      <c r="A12" s="1"/>
      <c r="B12" s="12"/>
      <c r="C12" s="13"/>
      <c r="D12" s="13"/>
      <c r="E12" s="1">
        <v>5</v>
      </c>
      <c r="F12" s="1"/>
      <c r="G12" s="11">
        <f t="shared" si="0"/>
        <v>0</v>
      </c>
    </row>
    <row r="13" spans="1:7" x14ac:dyDescent="0.25">
      <c r="A13" s="1"/>
      <c r="B13" s="12"/>
      <c r="C13" s="13"/>
      <c r="D13" s="13"/>
      <c r="E13" s="1">
        <v>6</v>
      </c>
      <c r="F13" s="1"/>
      <c r="G13" s="11">
        <f t="shared" si="0"/>
        <v>0</v>
      </c>
    </row>
    <row r="14" spans="1:7" x14ac:dyDescent="0.25">
      <c r="A14" s="1"/>
      <c r="B14" s="12"/>
      <c r="C14" s="13"/>
      <c r="D14" s="13"/>
      <c r="E14" s="1">
        <v>7</v>
      </c>
      <c r="F14" s="1"/>
      <c r="G14" s="11">
        <f t="shared" si="0"/>
        <v>0</v>
      </c>
    </row>
    <row r="15" spans="1:7" x14ac:dyDescent="0.25">
      <c r="A15" s="1"/>
      <c r="B15" s="12"/>
      <c r="C15" s="13"/>
      <c r="D15" s="13"/>
      <c r="E15" s="1">
        <v>8</v>
      </c>
      <c r="F15" s="1"/>
      <c r="G15" s="11">
        <f t="shared" si="0"/>
        <v>0</v>
      </c>
    </row>
    <row r="16" spans="1:7" x14ac:dyDescent="0.25">
      <c r="A16" s="1"/>
      <c r="B16" s="12"/>
      <c r="C16" s="13"/>
      <c r="D16" s="13"/>
      <c r="E16" s="1">
        <v>9</v>
      </c>
      <c r="F16" s="1"/>
      <c r="G16" s="11">
        <f t="shared" si="0"/>
        <v>0</v>
      </c>
    </row>
    <row r="17" spans="1:7" x14ac:dyDescent="0.25">
      <c r="A17" s="1"/>
      <c r="B17" s="12"/>
      <c r="C17" s="13"/>
      <c r="D17" s="13"/>
      <c r="E17" s="1">
        <v>10</v>
      </c>
      <c r="F17" s="1"/>
      <c r="G17" s="11">
        <f t="shared" si="0"/>
        <v>0</v>
      </c>
    </row>
    <row r="18" spans="1:7" x14ac:dyDescent="0.25">
      <c r="A18" s="1"/>
      <c r="B18" s="12"/>
      <c r="C18" s="13"/>
      <c r="D18" s="13"/>
      <c r="E18" s="1">
        <v>11</v>
      </c>
      <c r="F18" s="1"/>
      <c r="G18" s="11">
        <f t="shared" si="0"/>
        <v>0</v>
      </c>
    </row>
    <row r="19" spans="1:7" x14ac:dyDescent="0.25">
      <c r="A19" s="1"/>
      <c r="B19" s="12"/>
      <c r="C19" s="13"/>
      <c r="D19" s="13"/>
      <c r="E19" s="1">
        <v>12</v>
      </c>
      <c r="F19" s="1"/>
      <c r="G19" s="11">
        <f t="shared" si="0"/>
        <v>0</v>
      </c>
    </row>
    <row r="20" spans="1:7" x14ac:dyDescent="0.25">
      <c r="A20" s="1"/>
      <c r="B20" s="12"/>
      <c r="C20" s="13"/>
      <c r="D20" s="13"/>
      <c r="E20" s="1">
        <v>13</v>
      </c>
      <c r="F20" s="1"/>
      <c r="G20" s="11">
        <f t="shared" si="0"/>
        <v>0</v>
      </c>
    </row>
    <row r="21" spans="1:7" x14ac:dyDescent="0.25">
      <c r="A21" s="1"/>
      <c r="B21" s="12"/>
      <c r="C21" s="13"/>
      <c r="D21" s="13"/>
      <c r="E21" s="1">
        <v>14</v>
      </c>
      <c r="F21" s="1"/>
      <c r="G21" s="11">
        <f t="shared" si="0"/>
        <v>0</v>
      </c>
    </row>
    <row r="22" spans="1:7" x14ac:dyDescent="0.25">
      <c r="A22" s="1"/>
      <c r="B22" s="12"/>
      <c r="C22" s="13"/>
      <c r="D22" s="13"/>
      <c r="E22" s="1"/>
      <c r="F22" s="7" t="s">
        <v>13</v>
      </c>
      <c r="G22" s="11"/>
    </row>
    <row r="23" spans="1:7" x14ac:dyDescent="0.25">
      <c r="A23" s="1"/>
      <c r="B23" s="14"/>
      <c r="C23" s="13"/>
      <c r="D23" s="13"/>
      <c r="E23" s="1">
        <v>10</v>
      </c>
      <c r="F23" s="1"/>
      <c r="G23" s="1"/>
    </row>
    <row r="24" spans="1:7" x14ac:dyDescent="0.25">
      <c r="A24" s="1"/>
      <c r="B24" s="14"/>
      <c r="C24" s="13"/>
      <c r="D24" s="13"/>
      <c r="E24" s="1">
        <v>11</v>
      </c>
      <c r="F24" s="1"/>
      <c r="G24" s="1"/>
    </row>
    <row r="25" spans="1:7" x14ac:dyDescent="0.25">
      <c r="A25" s="1"/>
      <c r="B25" s="14"/>
      <c r="C25" s="13"/>
      <c r="D25" s="13"/>
      <c r="E25" s="1">
        <v>12</v>
      </c>
      <c r="F25" s="1"/>
      <c r="G25" s="1"/>
    </row>
    <row r="26" spans="1:7" x14ac:dyDescent="0.25">
      <c r="A26" s="1"/>
      <c r="B26" s="1"/>
      <c r="C26" s="1"/>
      <c r="D26" s="1"/>
      <c r="E26" s="1">
        <v>13</v>
      </c>
      <c r="F26" s="1"/>
      <c r="G26" s="1"/>
    </row>
    <row r="27" spans="1:7" x14ac:dyDescent="0.25">
      <c r="A27" s="1"/>
      <c r="B27" s="1"/>
      <c r="C27" s="1"/>
      <c r="D27" s="1"/>
      <c r="E27" s="1">
        <v>14</v>
      </c>
      <c r="F27" s="1"/>
      <c r="G27" s="1"/>
    </row>
    <row r="28" spans="1:7" x14ac:dyDescent="0.25">
      <c r="A28" s="1"/>
      <c r="B28" s="1"/>
      <c r="C28" s="1"/>
      <c r="D28" s="1"/>
      <c r="E28" s="1"/>
      <c r="F28" s="1" t="s">
        <v>17</v>
      </c>
      <c r="G28" s="11">
        <f>SUM(G8:G27)</f>
        <v>0</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8"/>
  <sheetViews>
    <sheetView topLeftCell="A4" workbookViewId="0">
      <selection activeCell="B35" sqref="B35"/>
    </sheetView>
  </sheetViews>
  <sheetFormatPr defaultRowHeight="15" x14ac:dyDescent="0.25"/>
  <cols>
    <col min="2" max="2" width="20.42578125" customWidth="1"/>
    <col min="3" max="3" width="13" customWidth="1"/>
    <col min="5" max="5" width="4" customWidth="1"/>
    <col min="6" max="6" width="41.42578125" customWidth="1"/>
    <col min="7" max="7" width="16.7109375" customWidth="1"/>
  </cols>
  <sheetData>
    <row r="1" spans="1:7" ht="21" x14ac:dyDescent="0.35">
      <c r="A1" s="3" t="s">
        <v>0</v>
      </c>
      <c r="B1" s="4"/>
    </row>
    <row r="2" spans="1:7" x14ac:dyDescent="0.25">
      <c r="A2" s="7" t="s">
        <v>1</v>
      </c>
      <c r="B2" t="s">
        <v>2</v>
      </c>
    </row>
    <row r="3" spans="1:7" x14ac:dyDescent="0.25">
      <c r="A3" s="6" t="s">
        <v>3</v>
      </c>
      <c r="B3" t="s">
        <v>4</v>
      </c>
    </row>
    <row r="4" spans="1:7" x14ac:dyDescent="0.25">
      <c r="A4" s="6" t="s">
        <v>5</v>
      </c>
      <c r="B4" t="s">
        <v>6</v>
      </c>
    </row>
    <row r="6" spans="1:7" x14ac:dyDescent="0.25">
      <c r="A6" s="7" t="s">
        <v>7</v>
      </c>
      <c r="B6" s="7" t="s">
        <v>8</v>
      </c>
      <c r="C6" s="7" t="s">
        <v>9</v>
      </c>
      <c r="D6" s="7" t="s">
        <v>10</v>
      </c>
      <c r="E6" s="7" t="s">
        <v>11</v>
      </c>
      <c r="F6" s="7" t="s">
        <v>12</v>
      </c>
      <c r="G6" s="7" t="s">
        <v>14</v>
      </c>
    </row>
    <row r="7" spans="1:7" x14ac:dyDescent="0.25">
      <c r="A7" s="7"/>
      <c r="B7" s="8"/>
      <c r="C7" s="9"/>
      <c r="D7" s="9"/>
      <c r="E7" s="7"/>
      <c r="F7" s="7" t="s">
        <v>16</v>
      </c>
      <c r="G7" s="9"/>
    </row>
    <row r="8" spans="1:7" x14ac:dyDescent="0.25">
      <c r="A8" s="1"/>
      <c r="B8" s="10"/>
      <c r="C8" s="11"/>
      <c r="D8" s="11"/>
      <c r="E8" s="1">
        <v>1</v>
      </c>
      <c r="F8" s="1"/>
      <c r="G8" s="11">
        <f>D8-C8</f>
        <v>0</v>
      </c>
    </row>
    <row r="9" spans="1:7" x14ac:dyDescent="0.25">
      <c r="A9" s="1"/>
      <c r="B9" s="10"/>
      <c r="C9" s="11"/>
      <c r="D9" s="11"/>
      <c r="E9" s="1">
        <v>2</v>
      </c>
      <c r="F9" s="1"/>
      <c r="G9" s="11">
        <f t="shared" ref="G9:G21" si="0">D9-C9</f>
        <v>0</v>
      </c>
    </row>
    <row r="10" spans="1:7" x14ac:dyDescent="0.25">
      <c r="A10" s="1"/>
      <c r="B10" s="12"/>
      <c r="C10" s="13"/>
      <c r="D10" s="13"/>
      <c r="E10" s="1">
        <v>3</v>
      </c>
      <c r="F10" s="1"/>
      <c r="G10" s="11">
        <f t="shared" si="0"/>
        <v>0</v>
      </c>
    </row>
    <row r="11" spans="1:7" x14ac:dyDescent="0.25">
      <c r="A11" s="1"/>
      <c r="B11" s="12"/>
      <c r="C11" s="13"/>
      <c r="D11" s="13"/>
      <c r="E11" s="1">
        <v>4</v>
      </c>
      <c r="F11" s="1"/>
      <c r="G11" s="11">
        <f t="shared" si="0"/>
        <v>0</v>
      </c>
    </row>
    <row r="12" spans="1:7" x14ac:dyDescent="0.25">
      <c r="A12" s="1"/>
      <c r="B12" s="12"/>
      <c r="C12" s="13"/>
      <c r="D12" s="13"/>
      <c r="E12" s="1">
        <v>5</v>
      </c>
      <c r="F12" s="1"/>
      <c r="G12" s="11">
        <f t="shared" si="0"/>
        <v>0</v>
      </c>
    </row>
    <row r="13" spans="1:7" x14ac:dyDescent="0.25">
      <c r="A13" s="1"/>
      <c r="B13" s="12"/>
      <c r="C13" s="13"/>
      <c r="D13" s="13"/>
      <c r="E13" s="1">
        <v>6</v>
      </c>
      <c r="F13" s="1"/>
      <c r="G13" s="11">
        <f t="shared" si="0"/>
        <v>0</v>
      </c>
    </row>
    <row r="14" spans="1:7" x14ac:dyDescent="0.25">
      <c r="A14" s="1"/>
      <c r="B14" s="12"/>
      <c r="C14" s="13"/>
      <c r="D14" s="13"/>
      <c r="E14" s="1">
        <v>7</v>
      </c>
      <c r="F14" s="1"/>
      <c r="G14" s="11">
        <f t="shared" si="0"/>
        <v>0</v>
      </c>
    </row>
    <row r="15" spans="1:7" x14ac:dyDescent="0.25">
      <c r="A15" s="1"/>
      <c r="B15" s="12"/>
      <c r="C15" s="13"/>
      <c r="D15" s="13"/>
      <c r="E15" s="1">
        <v>8</v>
      </c>
      <c r="F15" s="1"/>
      <c r="G15" s="11">
        <f t="shared" si="0"/>
        <v>0</v>
      </c>
    </row>
    <row r="16" spans="1:7" x14ac:dyDescent="0.25">
      <c r="A16" s="1"/>
      <c r="B16" s="12"/>
      <c r="C16" s="13"/>
      <c r="D16" s="13"/>
      <c r="E16" s="1">
        <v>9</v>
      </c>
      <c r="F16" s="1"/>
      <c r="G16" s="11">
        <f t="shared" si="0"/>
        <v>0</v>
      </c>
    </row>
    <row r="17" spans="1:7" x14ac:dyDescent="0.25">
      <c r="A17" s="1"/>
      <c r="B17" s="12"/>
      <c r="C17" s="13"/>
      <c r="D17" s="13"/>
      <c r="E17" s="1">
        <v>10</v>
      </c>
      <c r="F17" s="1"/>
      <c r="G17" s="11">
        <f t="shared" si="0"/>
        <v>0</v>
      </c>
    </row>
    <row r="18" spans="1:7" x14ac:dyDescent="0.25">
      <c r="A18" s="1"/>
      <c r="B18" s="12"/>
      <c r="C18" s="13"/>
      <c r="D18" s="13"/>
      <c r="E18" s="1">
        <v>11</v>
      </c>
      <c r="F18" s="1"/>
      <c r="G18" s="11">
        <f t="shared" si="0"/>
        <v>0</v>
      </c>
    </row>
    <row r="19" spans="1:7" x14ac:dyDescent="0.25">
      <c r="A19" s="1"/>
      <c r="B19" s="12"/>
      <c r="C19" s="13"/>
      <c r="D19" s="13"/>
      <c r="E19" s="1">
        <v>12</v>
      </c>
      <c r="F19" s="1"/>
      <c r="G19" s="11">
        <f t="shared" si="0"/>
        <v>0</v>
      </c>
    </row>
    <row r="20" spans="1:7" x14ac:dyDescent="0.25">
      <c r="A20" s="1"/>
      <c r="B20" s="12"/>
      <c r="C20" s="13"/>
      <c r="D20" s="13"/>
      <c r="E20" s="1">
        <v>13</v>
      </c>
      <c r="F20" s="1"/>
      <c r="G20" s="11">
        <f t="shared" si="0"/>
        <v>0</v>
      </c>
    </row>
    <row r="21" spans="1:7" x14ac:dyDescent="0.25">
      <c r="A21" s="1"/>
      <c r="B21" s="12"/>
      <c r="C21" s="13"/>
      <c r="D21" s="13"/>
      <c r="E21" s="1">
        <v>14</v>
      </c>
      <c r="F21" s="1"/>
      <c r="G21" s="11">
        <f t="shared" si="0"/>
        <v>0</v>
      </c>
    </row>
    <row r="22" spans="1:7" x14ac:dyDescent="0.25">
      <c r="A22" s="1"/>
      <c r="B22" s="12"/>
      <c r="C22" s="13"/>
      <c r="D22" s="13"/>
      <c r="E22" s="1"/>
      <c r="F22" s="7" t="s">
        <v>13</v>
      </c>
      <c r="G22" s="11"/>
    </row>
    <row r="23" spans="1:7" x14ac:dyDescent="0.25">
      <c r="A23" s="1"/>
      <c r="B23" s="14"/>
      <c r="C23" s="11"/>
      <c r="D23" s="11"/>
      <c r="E23" s="1">
        <v>10</v>
      </c>
      <c r="F23" s="1"/>
      <c r="G23" s="11">
        <f>D23-C23</f>
        <v>0</v>
      </c>
    </row>
    <row r="24" spans="1:7" x14ac:dyDescent="0.25">
      <c r="A24" s="1"/>
      <c r="B24" s="14"/>
      <c r="C24" s="11"/>
      <c r="D24" s="11"/>
      <c r="E24" s="1">
        <v>11</v>
      </c>
      <c r="F24" s="1"/>
      <c r="G24" s="11">
        <f t="shared" ref="G24:G27" si="1">D24-C24</f>
        <v>0</v>
      </c>
    </row>
    <row r="25" spans="1:7" x14ac:dyDescent="0.25">
      <c r="A25" s="1"/>
      <c r="B25" s="14"/>
      <c r="C25" s="13"/>
      <c r="D25" s="13"/>
      <c r="E25" s="1">
        <v>12</v>
      </c>
      <c r="F25" s="1"/>
      <c r="G25" s="11">
        <f t="shared" si="1"/>
        <v>0</v>
      </c>
    </row>
    <row r="26" spans="1:7" x14ac:dyDescent="0.25">
      <c r="A26" s="1"/>
      <c r="B26" s="1"/>
      <c r="C26" s="1"/>
      <c r="D26" s="1"/>
      <c r="E26" s="1">
        <v>13</v>
      </c>
      <c r="F26" s="1"/>
      <c r="G26" s="11">
        <f t="shared" si="1"/>
        <v>0</v>
      </c>
    </row>
    <row r="27" spans="1:7" x14ac:dyDescent="0.25">
      <c r="A27" s="1"/>
      <c r="B27" s="1"/>
      <c r="C27" s="1"/>
      <c r="D27" s="1"/>
      <c r="E27" s="1">
        <v>14</v>
      </c>
      <c r="F27" s="1"/>
      <c r="G27" s="11">
        <f t="shared" si="1"/>
        <v>0</v>
      </c>
    </row>
    <row r="28" spans="1:7" x14ac:dyDescent="0.25">
      <c r="A28" s="1"/>
      <c r="B28" s="1"/>
      <c r="C28" s="1"/>
      <c r="D28" s="1"/>
      <c r="E28" s="1"/>
      <c r="F28" s="1" t="s">
        <v>17</v>
      </c>
      <c r="G28" s="11">
        <f>SUM(G8:G27)</f>
        <v>0</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8"/>
  <sheetViews>
    <sheetView topLeftCell="A10" workbookViewId="0">
      <selection activeCell="A8" sqref="A8"/>
    </sheetView>
  </sheetViews>
  <sheetFormatPr defaultRowHeight="15" x14ac:dyDescent="0.25"/>
  <cols>
    <col min="2" max="2" width="20.42578125" customWidth="1"/>
    <col min="3" max="3" width="13" customWidth="1"/>
    <col min="5" max="5" width="4" customWidth="1"/>
    <col min="6" max="6" width="41.42578125" customWidth="1"/>
    <col min="7" max="7" width="16.7109375" customWidth="1"/>
  </cols>
  <sheetData>
    <row r="1" spans="1:7" ht="21" x14ac:dyDescent="0.35">
      <c r="A1" s="3" t="s">
        <v>0</v>
      </c>
      <c r="B1" s="4"/>
    </row>
    <row r="2" spans="1:7" x14ac:dyDescent="0.25">
      <c r="A2" s="7" t="s">
        <v>1</v>
      </c>
      <c r="B2" t="s">
        <v>2</v>
      </c>
    </row>
    <row r="3" spans="1:7" x14ac:dyDescent="0.25">
      <c r="A3" s="6" t="s">
        <v>3</v>
      </c>
      <c r="B3" t="s">
        <v>4</v>
      </c>
    </row>
    <row r="4" spans="1:7" x14ac:dyDescent="0.25">
      <c r="A4" s="6" t="s">
        <v>5</v>
      </c>
      <c r="B4" t="s">
        <v>6</v>
      </c>
    </row>
    <row r="6" spans="1:7" x14ac:dyDescent="0.25">
      <c r="A6" s="7" t="s">
        <v>7</v>
      </c>
      <c r="B6" s="7" t="s">
        <v>8</v>
      </c>
      <c r="C6" s="7" t="s">
        <v>9</v>
      </c>
      <c r="D6" s="7" t="s">
        <v>10</v>
      </c>
      <c r="E6" s="7" t="s">
        <v>11</v>
      </c>
      <c r="F6" s="7" t="s">
        <v>12</v>
      </c>
      <c r="G6" s="7" t="s">
        <v>14</v>
      </c>
    </row>
    <row r="7" spans="1:7" x14ac:dyDescent="0.25">
      <c r="A7" s="7"/>
      <c r="B7" s="8"/>
      <c r="C7" s="9"/>
      <c r="D7" s="9"/>
      <c r="E7" s="7"/>
      <c r="F7" s="7" t="s">
        <v>16</v>
      </c>
      <c r="G7" s="9"/>
    </row>
    <row r="8" spans="1:7" x14ac:dyDescent="0.25">
      <c r="A8" s="1"/>
      <c r="B8" s="10"/>
      <c r="C8" s="11"/>
      <c r="D8" s="11"/>
      <c r="E8" s="1">
        <v>1</v>
      </c>
      <c r="F8" s="1"/>
      <c r="G8" s="11">
        <f>D8-C8</f>
        <v>0</v>
      </c>
    </row>
    <row r="9" spans="1:7" x14ac:dyDescent="0.25">
      <c r="A9" s="1"/>
      <c r="B9" s="10"/>
      <c r="C9" s="11"/>
      <c r="D9" s="11"/>
      <c r="E9" s="1">
        <v>2</v>
      </c>
      <c r="F9" s="1"/>
      <c r="G9" s="11">
        <f t="shared" ref="G9:G21" si="0">D9-C9</f>
        <v>0</v>
      </c>
    </row>
    <row r="10" spans="1:7" x14ac:dyDescent="0.25">
      <c r="A10" s="1"/>
      <c r="B10" s="12"/>
      <c r="C10" s="13"/>
      <c r="D10" s="13"/>
      <c r="E10" s="1">
        <v>3</v>
      </c>
      <c r="F10" s="1"/>
      <c r="G10" s="11">
        <f t="shared" si="0"/>
        <v>0</v>
      </c>
    </row>
    <row r="11" spans="1:7" x14ac:dyDescent="0.25">
      <c r="A11" s="1"/>
      <c r="B11" s="12"/>
      <c r="C11" s="13"/>
      <c r="D11" s="13"/>
      <c r="E11" s="1">
        <v>4</v>
      </c>
      <c r="F11" s="1"/>
      <c r="G11" s="11">
        <f t="shared" si="0"/>
        <v>0</v>
      </c>
    </row>
    <row r="12" spans="1:7" x14ac:dyDescent="0.25">
      <c r="A12" s="1"/>
      <c r="B12" s="12"/>
      <c r="C12" s="13"/>
      <c r="D12" s="13"/>
      <c r="E12" s="1">
        <v>5</v>
      </c>
      <c r="F12" s="1"/>
      <c r="G12" s="11">
        <f t="shared" si="0"/>
        <v>0</v>
      </c>
    </row>
    <row r="13" spans="1:7" x14ac:dyDescent="0.25">
      <c r="A13" s="1"/>
      <c r="B13" s="12"/>
      <c r="C13" s="13"/>
      <c r="D13" s="13"/>
      <c r="E13" s="1">
        <v>6</v>
      </c>
      <c r="F13" s="1"/>
      <c r="G13" s="11">
        <f t="shared" si="0"/>
        <v>0</v>
      </c>
    </row>
    <row r="14" spans="1:7" x14ac:dyDescent="0.25">
      <c r="A14" s="1"/>
      <c r="B14" s="12"/>
      <c r="C14" s="13"/>
      <c r="D14" s="13"/>
      <c r="E14" s="1">
        <v>7</v>
      </c>
      <c r="F14" s="1"/>
      <c r="G14" s="11">
        <f t="shared" si="0"/>
        <v>0</v>
      </c>
    </row>
    <row r="15" spans="1:7" x14ac:dyDescent="0.25">
      <c r="A15" s="1"/>
      <c r="B15" s="12"/>
      <c r="C15" s="13"/>
      <c r="D15" s="13"/>
      <c r="E15" s="1">
        <v>8</v>
      </c>
      <c r="F15" s="1"/>
      <c r="G15" s="11">
        <f t="shared" si="0"/>
        <v>0</v>
      </c>
    </row>
    <row r="16" spans="1:7" x14ac:dyDescent="0.25">
      <c r="A16" s="1"/>
      <c r="B16" s="12"/>
      <c r="C16" s="13"/>
      <c r="D16" s="13"/>
      <c r="E16" s="1">
        <v>9</v>
      </c>
      <c r="F16" s="1"/>
      <c r="G16" s="11">
        <f t="shared" si="0"/>
        <v>0</v>
      </c>
    </row>
    <row r="17" spans="1:7" x14ac:dyDescent="0.25">
      <c r="A17" s="1"/>
      <c r="B17" s="12"/>
      <c r="C17" s="13"/>
      <c r="D17" s="13"/>
      <c r="E17" s="1">
        <v>10</v>
      </c>
      <c r="F17" s="1"/>
      <c r="G17" s="11">
        <f t="shared" si="0"/>
        <v>0</v>
      </c>
    </row>
    <row r="18" spans="1:7" x14ac:dyDescent="0.25">
      <c r="A18" s="1"/>
      <c r="B18" s="12"/>
      <c r="C18" s="13"/>
      <c r="D18" s="13"/>
      <c r="E18" s="1">
        <v>11</v>
      </c>
      <c r="F18" s="1"/>
      <c r="G18" s="11">
        <f t="shared" si="0"/>
        <v>0</v>
      </c>
    </row>
    <row r="19" spans="1:7" x14ac:dyDescent="0.25">
      <c r="A19" s="1"/>
      <c r="B19" s="12"/>
      <c r="C19" s="13"/>
      <c r="D19" s="13"/>
      <c r="E19" s="1">
        <v>12</v>
      </c>
      <c r="F19" s="1"/>
      <c r="G19" s="11">
        <f t="shared" si="0"/>
        <v>0</v>
      </c>
    </row>
    <row r="20" spans="1:7" x14ac:dyDescent="0.25">
      <c r="A20" s="1"/>
      <c r="B20" s="12"/>
      <c r="C20" s="13"/>
      <c r="D20" s="13"/>
      <c r="E20" s="1">
        <v>13</v>
      </c>
      <c r="F20" s="1"/>
      <c r="G20" s="11">
        <f t="shared" si="0"/>
        <v>0</v>
      </c>
    </row>
    <row r="21" spans="1:7" x14ac:dyDescent="0.25">
      <c r="A21" s="1"/>
      <c r="B21" s="12"/>
      <c r="C21" s="13"/>
      <c r="D21" s="13"/>
      <c r="E21" s="1">
        <v>14</v>
      </c>
      <c r="F21" s="1"/>
      <c r="G21" s="11">
        <f t="shared" si="0"/>
        <v>0</v>
      </c>
    </row>
    <row r="22" spans="1:7" x14ac:dyDescent="0.25">
      <c r="A22" s="1"/>
      <c r="B22" s="12"/>
      <c r="C22" s="13"/>
      <c r="D22" s="13"/>
      <c r="E22" s="1"/>
      <c r="F22" s="7" t="s">
        <v>13</v>
      </c>
      <c r="G22" s="11"/>
    </row>
    <row r="23" spans="1:7" x14ac:dyDescent="0.25">
      <c r="A23" s="1"/>
      <c r="B23" s="14"/>
      <c r="C23" s="11"/>
      <c r="D23" s="11"/>
      <c r="E23" s="1">
        <v>10</v>
      </c>
      <c r="F23" s="1"/>
      <c r="G23" s="11">
        <f>D23-C23</f>
        <v>0</v>
      </c>
    </row>
    <row r="24" spans="1:7" x14ac:dyDescent="0.25">
      <c r="A24" s="1"/>
      <c r="B24" s="14"/>
      <c r="C24" s="11"/>
      <c r="D24" s="11"/>
      <c r="E24" s="1">
        <v>11</v>
      </c>
      <c r="F24" s="1"/>
      <c r="G24" s="11">
        <f t="shared" ref="G24:G27" si="1">D24-C24</f>
        <v>0</v>
      </c>
    </row>
    <row r="25" spans="1:7" x14ac:dyDescent="0.25">
      <c r="A25" s="1"/>
      <c r="B25" s="14"/>
      <c r="C25" s="13"/>
      <c r="D25" s="13"/>
      <c r="E25" s="1">
        <v>12</v>
      </c>
      <c r="F25" s="1"/>
      <c r="G25" s="11">
        <f t="shared" si="1"/>
        <v>0</v>
      </c>
    </row>
    <row r="26" spans="1:7" x14ac:dyDescent="0.25">
      <c r="A26" s="1"/>
      <c r="B26" s="1"/>
      <c r="C26" s="1"/>
      <c r="D26" s="1"/>
      <c r="E26" s="1">
        <v>13</v>
      </c>
      <c r="F26" s="1"/>
      <c r="G26" s="11">
        <f t="shared" si="1"/>
        <v>0</v>
      </c>
    </row>
    <row r="27" spans="1:7" x14ac:dyDescent="0.25">
      <c r="A27" s="1"/>
      <c r="B27" s="1"/>
      <c r="C27" s="1"/>
      <c r="D27" s="1"/>
      <c r="E27" s="1">
        <v>14</v>
      </c>
      <c r="F27" s="1"/>
      <c r="G27" s="11">
        <f t="shared" si="1"/>
        <v>0</v>
      </c>
    </row>
    <row r="28" spans="1:7" x14ac:dyDescent="0.25">
      <c r="A28" s="1"/>
      <c r="B28" s="1"/>
      <c r="C28" s="1"/>
      <c r="D28" s="1"/>
      <c r="E28" s="1"/>
      <c r="F28" s="1" t="s">
        <v>17</v>
      </c>
      <c r="G28" s="11">
        <f>SUM(G8:G27)</f>
        <v>0</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8"/>
  <sheetViews>
    <sheetView topLeftCell="A31" workbookViewId="0">
      <selection activeCell="F24" sqref="F24"/>
    </sheetView>
  </sheetViews>
  <sheetFormatPr defaultRowHeight="15" x14ac:dyDescent="0.25"/>
  <cols>
    <col min="2" max="2" width="20.42578125" customWidth="1"/>
    <col min="3" max="3" width="13" customWidth="1"/>
    <col min="5" max="5" width="4" customWidth="1"/>
    <col min="6" max="6" width="43.85546875" customWidth="1"/>
    <col min="7" max="7" width="16.7109375" customWidth="1"/>
  </cols>
  <sheetData>
    <row r="1" spans="1:7" ht="21" x14ac:dyDescent="0.35">
      <c r="A1" s="3" t="s">
        <v>0</v>
      </c>
      <c r="B1" s="4"/>
    </row>
    <row r="2" spans="1:7" x14ac:dyDescent="0.25">
      <c r="A2" s="7" t="s">
        <v>1</v>
      </c>
      <c r="B2" t="s">
        <v>2</v>
      </c>
    </row>
    <row r="3" spans="1:7" x14ac:dyDescent="0.25">
      <c r="A3" s="6" t="s">
        <v>3</v>
      </c>
      <c r="B3" t="s">
        <v>4</v>
      </c>
    </row>
    <row r="4" spans="1:7" x14ac:dyDescent="0.25">
      <c r="A4" s="6" t="s">
        <v>5</v>
      </c>
      <c r="B4" t="s">
        <v>6</v>
      </c>
    </row>
    <row r="6" spans="1:7" x14ac:dyDescent="0.25">
      <c r="A6" s="7" t="s">
        <v>7</v>
      </c>
      <c r="B6" s="7" t="s">
        <v>8</v>
      </c>
      <c r="C6" s="7" t="s">
        <v>9</v>
      </c>
      <c r="D6" s="7" t="s">
        <v>10</v>
      </c>
      <c r="E6" s="7" t="s">
        <v>11</v>
      </c>
      <c r="F6" s="7" t="s">
        <v>12</v>
      </c>
      <c r="G6" s="7" t="s">
        <v>14</v>
      </c>
    </row>
    <row r="7" spans="1:7" x14ac:dyDescent="0.25">
      <c r="A7" s="7"/>
      <c r="B7" s="8"/>
      <c r="C7" s="9"/>
      <c r="D7" s="9"/>
      <c r="E7" s="7"/>
      <c r="F7" s="7" t="s">
        <v>16</v>
      </c>
      <c r="G7" s="9"/>
    </row>
    <row r="8" spans="1:7" x14ac:dyDescent="0.25">
      <c r="A8" s="1" t="s">
        <v>46</v>
      </c>
      <c r="B8" s="10">
        <v>41652</v>
      </c>
      <c r="C8" s="21">
        <v>0.36458333333333331</v>
      </c>
      <c r="D8" s="21">
        <v>0.37222222222222223</v>
      </c>
      <c r="E8" s="40">
        <v>1</v>
      </c>
      <c r="F8" s="41" t="s">
        <v>83</v>
      </c>
      <c r="G8" s="21">
        <f>D8-C8</f>
        <v>7.6388888888889173E-3</v>
      </c>
    </row>
    <row r="9" spans="1:7" x14ac:dyDescent="0.25">
      <c r="A9" s="1"/>
      <c r="B9" s="10"/>
      <c r="C9" s="21">
        <v>0.37222222222222223</v>
      </c>
      <c r="D9" s="21">
        <v>0.37361111111111112</v>
      </c>
      <c r="E9" s="40">
        <v>2</v>
      </c>
      <c r="F9" s="41" t="s">
        <v>84</v>
      </c>
      <c r="G9" s="21">
        <f t="shared" ref="G9:G22" si="0">D9-C9</f>
        <v>1.388888888888884E-3</v>
      </c>
    </row>
    <row r="10" spans="1:7" ht="29.25" x14ac:dyDescent="0.25">
      <c r="A10" s="1"/>
      <c r="B10" s="12"/>
      <c r="C10" s="21">
        <v>0.37361111111111112</v>
      </c>
      <c r="D10" s="21">
        <v>0.375</v>
      </c>
      <c r="E10" s="40">
        <v>3</v>
      </c>
      <c r="F10" s="42" t="s">
        <v>85</v>
      </c>
      <c r="G10" s="21">
        <f t="shared" si="0"/>
        <v>1.388888888888884E-3</v>
      </c>
    </row>
    <row r="11" spans="1:7" ht="43.5" x14ac:dyDescent="0.25">
      <c r="A11" s="1"/>
      <c r="B11" s="12"/>
      <c r="C11" s="21">
        <v>0.375</v>
      </c>
      <c r="D11" s="21">
        <v>0.38125000000000003</v>
      </c>
      <c r="E11" s="40">
        <v>4</v>
      </c>
      <c r="F11" s="42" t="s">
        <v>86</v>
      </c>
      <c r="G11" s="21">
        <f t="shared" si="0"/>
        <v>6.2500000000000333E-3</v>
      </c>
    </row>
    <row r="12" spans="1:7" x14ac:dyDescent="0.25">
      <c r="A12" s="1"/>
      <c r="B12" s="12"/>
      <c r="C12" s="21">
        <v>0.3833333333333333</v>
      </c>
      <c r="D12" s="21">
        <v>0.3840277777777778</v>
      </c>
      <c r="E12" s="40">
        <v>5</v>
      </c>
      <c r="F12" s="42" t="s">
        <v>87</v>
      </c>
      <c r="G12" s="21">
        <f t="shared" si="0"/>
        <v>6.9444444444449749E-4</v>
      </c>
    </row>
    <row r="13" spans="1:7" x14ac:dyDescent="0.25">
      <c r="A13" s="1"/>
      <c r="B13" s="12"/>
      <c r="C13" s="21">
        <v>0.3840277777777778</v>
      </c>
      <c r="D13" s="21">
        <v>0.38472222222222219</v>
      </c>
      <c r="E13" s="40">
        <v>6</v>
      </c>
      <c r="F13" s="42" t="s">
        <v>88</v>
      </c>
      <c r="G13" s="21">
        <f t="shared" si="0"/>
        <v>6.9444444444438647E-4</v>
      </c>
    </row>
    <row r="14" spans="1:7" x14ac:dyDescent="0.25">
      <c r="A14" s="1"/>
      <c r="B14" s="12"/>
      <c r="C14" s="21">
        <v>0.38472222222222219</v>
      </c>
      <c r="D14" s="21">
        <v>0.38541666666666669</v>
      </c>
      <c r="E14" s="40">
        <v>7</v>
      </c>
      <c r="F14" s="42" t="s">
        <v>89</v>
      </c>
      <c r="G14" s="21">
        <f t="shared" si="0"/>
        <v>6.9444444444449749E-4</v>
      </c>
    </row>
    <row r="15" spans="1:7" x14ac:dyDescent="0.25">
      <c r="A15" s="1"/>
      <c r="B15" s="12"/>
      <c r="C15" s="21">
        <v>0.38541666666666669</v>
      </c>
      <c r="D15" s="21">
        <v>0.38611111111111113</v>
      </c>
      <c r="E15" s="40">
        <v>8</v>
      </c>
      <c r="F15" s="42" t="s">
        <v>90</v>
      </c>
      <c r="G15" s="21">
        <f t="shared" si="0"/>
        <v>6.9444444444444198E-4</v>
      </c>
    </row>
    <row r="16" spans="1:7" ht="43.5" x14ac:dyDescent="0.25">
      <c r="A16" s="1"/>
      <c r="B16" s="12"/>
      <c r="C16" s="21">
        <v>0.3888888888888889</v>
      </c>
      <c r="D16" s="21">
        <v>0.39305555555555555</v>
      </c>
      <c r="E16" s="40">
        <v>9</v>
      </c>
      <c r="F16" s="42" t="s">
        <v>91</v>
      </c>
      <c r="G16" s="21">
        <f t="shared" si="0"/>
        <v>4.1666666666666519E-3</v>
      </c>
    </row>
    <row r="17" spans="1:7" ht="29.25" x14ac:dyDescent="0.25">
      <c r="A17" s="1"/>
      <c r="B17" s="12"/>
      <c r="C17" s="21">
        <v>0.39305555555555555</v>
      </c>
      <c r="D17" s="21">
        <v>0.39583333333333331</v>
      </c>
      <c r="E17" s="40">
        <v>10</v>
      </c>
      <c r="F17" s="42" t="s">
        <v>92</v>
      </c>
      <c r="G17" s="21">
        <f t="shared" si="0"/>
        <v>2.7777777777777679E-3</v>
      </c>
    </row>
    <row r="18" spans="1:7" ht="29.25" x14ac:dyDescent="0.25">
      <c r="A18" s="1"/>
      <c r="B18" s="12"/>
      <c r="C18" s="21">
        <v>0.39583333333333331</v>
      </c>
      <c r="D18" s="21">
        <v>0.3972222222222222</v>
      </c>
      <c r="E18" s="40">
        <v>11</v>
      </c>
      <c r="F18" s="42" t="s">
        <v>93</v>
      </c>
      <c r="G18" s="21">
        <f t="shared" si="0"/>
        <v>1.388888888888884E-3</v>
      </c>
    </row>
    <row r="19" spans="1:7" ht="43.5" x14ac:dyDescent="0.25">
      <c r="A19" s="1"/>
      <c r="B19" s="12"/>
      <c r="C19" s="21">
        <v>0.39930555555555558</v>
      </c>
      <c r="D19" s="21">
        <v>0.40138888888888885</v>
      </c>
      <c r="E19" s="40">
        <v>12</v>
      </c>
      <c r="F19" s="42" t="s">
        <v>94</v>
      </c>
      <c r="G19" s="21">
        <f t="shared" si="0"/>
        <v>2.0833333333332704E-3</v>
      </c>
    </row>
    <row r="20" spans="1:7" ht="72" x14ac:dyDescent="0.25">
      <c r="A20" s="1"/>
      <c r="B20" s="12"/>
      <c r="C20" s="21">
        <v>0.40138888888888885</v>
      </c>
      <c r="D20" s="21">
        <v>0.40972222222222227</v>
      </c>
      <c r="E20" s="40">
        <v>13</v>
      </c>
      <c r="F20" s="42" t="s">
        <v>95</v>
      </c>
      <c r="G20" s="21">
        <f t="shared" si="0"/>
        <v>8.3333333333334147E-3</v>
      </c>
    </row>
    <row r="21" spans="1:7" ht="43.5" x14ac:dyDescent="0.25">
      <c r="A21" s="1"/>
      <c r="B21" s="12"/>
      <c r="C21" s="21">
        <v>0.40972222222222227</v>
      </c>
      <c r="D21" s="21">
        <v>0.41319444444444442</v>
      </c>
      <c r="E21" s="40">
        <v>14</v>
      </c>
      <c r="F21" s="42" t="s">
        <v>96</v>
      </c>
      <c r="G21" s="21">
        <f t="shared" si="0"/>
        <v>3.4722222222221544E-3</v>
      </c>
    </row>
    <row r="22" spans="1:7" x14ac:dyDescent="0.25">
      <c r="A22" s="1"/>
      <c r="B22" s="12"/>
      <c r="C22" s="21">
        <v>0.41319444444444442</v>
      </c>
      <c r="D22" s="21">
        <v>0.42708333333333331</v>
      </c>
      <c r="E22" s="40">
        <v>15</v>
      </c>
      <c r="F22" s="42" t="s">
        <v>98</v>
      </c>
      <c r="G22" s="21">
        <f t="shared" si="0"/>
        <v>1.3888888888888895E-2</v>
      </c>
    </row>
    <row r="23" spans="1:7" ht="57.75" x14ac:dyDescent="0.25">
      <c r="A23" s="1"/>
      <c r="B23" s="14"/>
      <c r="C23" s="21">
        <v>0.4375</v>
      </c>
      <c r="D23" s="21">
        <v>0.44791666666666669</v>
      </c>
      <c r="E23" s="40">
        <v>16</v>
      </c>
      <c r="F23" s="42" t="s">
        <v>97</v>
      </c>
      <c r="G23" s="21">
        <f>D23-C23</f>
        <v>1.0416666666666685E-2</v>
      </c>
    </row>
    <row r="24" spans="1:7" ht="29.25" x14ac:dyDescent="0.25">
      <c r="A24" s="1"/>
      <c r="B24" s="14"/>
      <c r="C24" s="21">
        <v>0.4548611111111111</v>
      </c>
      <c r="D24" s="21">
        <v>0.45555555555555555</v>
      </c>
      <c r="E24" s="40">
        <v>17</v>
      </c>
      <c r="F24" s="42" t="s">
        <v>99</v>
      </c>
      <c r="G24" s="21">
        <f t="shared" ref="G24:G27" si="1">D24-C24</f>
        <v>6.9444444444444198E-4</v>
      </c>
    </row>
    <row r="25" spans="1:7" ht="29.25" x14ac:dyDescent="0.25">
      <c r="A25" s="1"/>
      <c r="B25" s="14"/>
      <c r="C25" s="21">
        <v>0.45555555555555555</v>
      </c>
      <c r="D25" s="21">
        <v>0.47916666666666669</v>
      </c>
      <c r="E25" s="40">
        <v>18</v>
      </c>
      <c r="F25" s="42" t="s">
        <v>100</v>
      </c>
      <c r="G25" s="21">
        <f t="shared" si="1"/>
        <v>2.3611111111111138E-2</v>
      </c>
    </row>
    <row r="26" spans="1:7" x14ac:dyDescent="0.25">
      <c r="A26" s="1"/>
      <c r="B26" s="1"/>
      <c r="C26" s="43">
        <v>0.47916666666666669</v>
      </c>
      <c r="D26" s="43">
        <v>0.48125000000000001</v>
      </c>
      <c r="E26" s="40">
        <v>19</v>
      </c>
      <c r="F26" s="42" t="s">
        <v>101</v>
      </c>
      <c r="G26" s="21">
        <f t="shared" si="1"/>
        <v>2.0833333333333259E-3</v>
      </c>
    </row>
    <row r="27" spans="1:7" ht="29.25" x14ac:dyDescent="0.25">
      <c r="A27" s="1"/>
      <c r="B27" s="1"/>
      <c r="C27" s="43">
        <v>0.48125000000000001</v>
      </c>
      <c r="D27" s="43">
        <v>0.48958333333333331</v>
      </c>
      <c r="E27" s="40">
        <v>20</v>
      </c>
      <c r="F27" s="42" t="s">
        <v>102</v>
      </c>
      <c r="G27" s="21">
        <f t="shared" si="1"/>
        <v>8.3333333333333037E-3</v>
      </c>
    </row>
    <row r="28" spans="1:7" x14ac:dyDescent="0.25">
      <c r="A28" s="1"/>
      <c r="B28" s="1"/>
      <c r="C28" s="1"/>
      <c r="D28" s="1"/>
      <c r="E28" s="1"/>
      <c r="F28" s="1" t="s">
        <v>17</v>
      </c>
      <c r="G28" s="11">
        <f>SUM(G8:G27)</f>
        <v>0.10069444444444448</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Week 47</vt:lpstr>
      <vt:lpstr>Week 48</vt:lpstr>
      <vt:lpstr>Week 49</vt:lpstr>
      <vt:lpstr>Week 50</vt:lpstr>
      <vt:lpstr>Week 51</vt:lpstr>
      <vt:lpstr>Week 52</vt:lpstr>
      <vt:lpstr>Week 1</vt:lpstr>
      <vt:lpstr>Week 2</vt:lpstr>
      <vt:lpstr>Week 3</vt:lpstr>
      <vt:lpstr>Week 4</vt:lpstr>
      <vt:lpstr>week 5</vt:lpstr>
      <vt:lpstr>Totaal</vt:lpstr>
      <vt:lpstr>toets 1 GameScene</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MR-Hoessein</dc:creator>
  <cp:lastModifiedBy>MR-Hoessein</cp:lastModifiedBy>
  <dcterms:created xsi:type="dcterms:W3CDTF">2013-11-05T09:45:32Z</dcterms:created>
  <dcterms:modified xsi:type="dcterms:W3CDTF">2014-01-27T09:05:42Z</dcterms:modified>
</cp:coreProperties>
</file>