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NicE-Buoy\Doc\"/>
    </mc:Choice>
  </mc:AlternateContent>
  <xr:revisionPtr revIDLastSave="0" documentId="13_ncr:1_{F6B57E10-D39E-46B2-A559-74451F732316}" xr6:coauthVersionLast="47" xr6:coauthVersionMax="47" xr10:uidLastSave="{00000000-0000-0000-0000-000000000000}"/>
  <bookViews>
    <workbookView xWindow="38280" yWindow="1815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1" l="1"/>
  <c r="E26" i="1"/>
  <c r="E27" i="1"/>
  <c r="E28" i="1"/>
  <c r="E29" i="1"/>
  <c r="E30" i="1"/>
  <c r="E25" i="1"/>
  <c r="E5" i="1"/>
  <c r="E6" i="1"/>
  <c r="E7" i="1"/>
  <c r="E8" i="1"/>
  <c r="E9" i="1"/>
  <c r="E10" i="1" s="1"/>
  <c r="E4" i="1"/>
  <c r="E14" i="1"/>
  <c r="E20" i="1" s="1"/>
  <c r="E15" i="1"/>
  <c r="E16" i="1"/>
  <c r="E17" i="1"/>
  <c r="E18" i="1"/>
  <c r="E19" i="1"/>
  <c r="E13" i="1"/>
  <c r="E22" i="1" l="1"/>
  <c r="E33" i="1" s="1"/>
</calcChain>
</file>

<file path=xl/sharedStrings.xml><?xml version="1.0" encoding="utf-8"?>
<sst xmlns="http://schemas.openxmlformats.org/spreadsheetml/2006/main" count="41" uniqueCount="33">
  <si>
    <t>NicE Bobobuoy</t>
  </si>
  <si>
    <t>SUB</t>
  </si>
  <si>
    <t>Trusters</t>
  </si>
  <si>
    <t>TOOPRE</t>
  </si>
  <si>
    <t>Accu</t>
  </si>
  <si>
    <t>S6 DXF LIPO 8500Mah</t>
  </si>
  <si>
    <t>Connectors</t>
  </si>
  <si>
    <t>M16 pcb 10p</t>
  </si>
  <si>
    <t>ESC</t>
  </si>
  <si>
    <t>40A S6</t>
  </si>
  <si>
    <t>PCB</t>
  </si>
  <si>
    <t>NicE BobobuoySubV1.0</t>
  </si>
  <si>
    <t>Casing</t>
  </si>
  <si>
    <t>Fillament/Oring</t>
  </si>
  <si>
    <t>Div</t>
  </si>
  <si>
    <t>TOP</t>
  </si>
  <si>
    <t>GPS</t>
  </si>
  <si>
    <t>Neo8</t>
  </si>
  <si>
    <t>NicE RobobuoyTopV1.0</t>
  </si>
  <si>
    <t>accu</t>
  </si>
  <si>
    <t>LiPo 1S</t>
  </si>
  <si>
    <t>Total  buoy</t>
  </si>
  <si>
    <t>Charger</t>
  </si>
  <si>
    <t>Toolkitrc C6 50W Lipo Lihv</t>
  </si>
  <si>
    <t>Total system</t>
  </si>
  <si>
    <t xml:space="preserve"> </t>
  </si>
  <si>
    <t>antenne</t>
  </si>
  <si>
    <t>433MHz</t>
  </si>
  <si>
    <t>wiring</t>
  </si>
  <si>
    <t>lora</t>
  </si>
  <si>
    <t>Lora module 433Mhz</t>
  </si>
  <si>
    <t>Wifi</t>
  </si>
  <si>
    <t>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</si>
</sst>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413]\ #,##0.00"/>
    <numFmt numFmtId="165" formatCode="[$€-2]\ #,##0.00;[Red]\-[$€-2]\ #,##0.00"/>
  </numFmts>
  <fonts count="6" x14ac:knownFonts="1">
    <font>
      <sz val="11"/>
      <color rgb="FF000000"/>
      <name val="Aptos Narrow"/>
      <family val="2"/>
      <charset val="1"/>
    </font>
    <font>
      <sz val="12"/>
      <color rgb="FF000000"/>
      <name val="Times New Roman"/>
      <family val="1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151515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51515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5"/>
  <sheetViews>
    <sheetView tabSelected="1" zoomScaleNormal="100" workbookViewId="0">
      <selection activeCell="D10" sqref="D10"/>
    </sheetView>
  </sheetViews>
  <sheetFormatPr defaultColWidth="8.26953125" defaultRowHeight="14.5" x14ac:dyDescent="0.35"/>
  <cols>
    <col min="1" max="1" width="9.81640625" customWidth="1"/>
    <col min="2" max="2" width="12.7265625" customWidth="1"/>
    <col min="3" max="3" width="22.7265625" customWidth="1"/>
    <col min="4" max="4" width="9.1796875" style="1" customWidth="1"/>
    <col min="5" max="5" width="9.453125" style="1" customWidth="1"/>
    <col min="6" max="6" width="9.54296875" customWidth="1"/>
    <col min="7" max="7" width="13.54296875" customWidth="1"/>
    <col min="15" max="15" width="12" customWidth="1"/>
  </cols>
  <sheetData>
    <row r="1" spans="1:5" ht="15.5" x14ac:dyDescent="0.35">
      <c r="A1" s="10" t="s">
        <v>0</v>
      </c>
      <c r="B1" s="10"/>
      <c r="C1" s="3"/>
      <c r="D1" s="3"/>
      <c r="E1" s="3"/>
    </row>
    <row r="2" spans="1:5" ht="15.5" x14ac:dyDescent="0.35">
      <c r="A2" s="3"/>
      <c r="B2" s="3"/>
      <c r="C2" s="3"/>
      <c r="D2" s="3"/>
      <c r="E2" s="3"/>
    </row>
    <row r="3" spans="1:5" ht="15.5" x14ac:dyDescent="0.35">
      <c r="A3" s="2" t="s">
        <v>15</v>
      </c>
      <c r="B3" s="3"/>
      <c r="C3" s="3"/>
      <c r="D3" s="3"/>
      <c r="E3" s="3"/>
    </row>
    <row r="4" spans="1:5" x14ac:dyDescent="0.35">
      <c r="A4" s="4">
        <v>1</v>
      </c>
      <c r="B4" s="5" t="s">
        <v>16</v>
      </c>
      <c r="C4" s="5" t="s">
        <v>17</v>
      </c>
      <c r="D4" s="6">
        <v>15</v>
      </c>
      <c r="E4" s="6">
        <f>D4*A4</f>
        <v>15</v>
      </c>
    </row>
    <row r="5" spans="1:5" x14ac:dyDescent="0.35">
      <c r="A5" s="4">
        <v>1</v>
      </c>
      <c r="B5" s="5" t="s">
        <v>10</v>
      </c>
      <c r="C5" s="5" t="s">
        <v>18</v>
      </c>
      <c r="D5" s="6">
        <v>35</v>
      </c>
      <c r="E5" s="6">
        <f t="shared" ref="E5:E9" si="0">D5*A5</f>
        <v>35</v>
      </c>
    </row>
    <row r="6" spans="1:5" x14ac:dyDescent="0.35">
      <c r="A6" s="4">
        <v>1</v>
      </c>
      <c r="B6" s="5" t="s">
        <v>12</v>
      </c>
      <c r="C6" s="5" t="s">
        <v>13</v>
      </c>
      <c r="D6" s="6">
        <v>28</v>
      </c>
      <c r="E6" s="6">
        <f t="shared" si="0"/>
        <v>28</v>
      </c>
    </row>
    <row r="7" spans="1:5" x14ac:dyDescent="0.35">
      <c r="A7" s="4">
        <v>1</v>
      </c>
      <c r="B7" s="5" t="s">
        <v>26</v>
      </c>
      <c r="C7" s="5" t="s">
        <v>27</v>
      </c>
      <c r="D7" s="6">
        <v>5</v>
      </c>
      <c r="E7" s="6">
        <f t="shared" si="0"/>
        <v>5</v>
      </c>
    </row>
    <row r="8" spans="1:5" x14ac:dyDescent="0.35">
      <c r="A8" s="4">
        <v>1</v>
      </c>
      <c r="B8" s="5" t="s">
        <v>19</v>
      </c>
      <c r="C8" s="5" t="s">
        <v>20</v>
      </c>
      <c r="D8" s="6">
        <v>3.8</v>
      </c>
      <c r="E8" s="6">
        <f t="shared" si="0"/>
        <v>3.8</v>
      </c>
    </row>
    <row r="9" spans="1:5" ht="16" thickBot="1" x14ac:dyDescent="0.4">
      <c r="A9" s="4">
        <v>1</v>
      </c>
      <c r="B9" s="5" t="s">
        <v>14</v>
      </c>
      <c r="C9" s="3"/>
      <c r="D9" s="6">
        <v>10</v>
      </c>
      <c r="E9" s="6">
        <f t="shared" si="0"/>
        <v>10</v>
      </c>
    </row>
    <row r="10" spans="1:5" ht="15.5" x14ac:dyDescent="0.35">
      <c r="A10" s="3"/>
      <c r="B10" s="3"/>
      <c r="C10" s="3"/>
      <c r="D10" s="3"/>
      <c r="E10" s="7">
        <f>SUM(E4:E9)</f>
        <v>96.8</v>
      </c>
    </row>
    <row r="11" spans="1:5" ht="15.5" x14ac:dyDescent="0.35">
      <c r="A11" s="3"/>
      <c r="B11" s="3"/>
      <c r="C11" s="3"/>
      <c r="D11" s="3"/>
      <c r="E11" s="3"/>
    </row>
    <row r="12" spans="1:5" ht="15.5" x14ac:dyDescent="0.35">
      <c r="A12" s="2" t="s">
        <v>1</v>
      </c>
      <c r="B12" s="3"/>
      <c r="C12" s="3"/>
      <c r="D12" s="3"/>
      <c r="E12" s="3"/>
    </row>
    <row r="13" spans="1:5" x14ac:dyDescent="0.35">
      <c r="A13" s="4">
        <v>2</v>
      </c>
      <c r="B13" s="5" t="s">
        <v>2</v>
      </c>
      <c r="C13" s="8" t="s">
        <v>3</v>
      </c>
      <c r="D13" s="6">
        <v>22.5</v>
      </c>
      <c r="E13" s="6">
        <f>D13*A13</f>
        <v>45</v>
      </c>
    </row>
    <row r="14" spans="1:5" x14ac:dyDescent="0.35">
      <c r="A14" s="4">
        <v>2</v>
      </c>
      <c r="B14" s="5" t="s">
        <v>4</v>
      </c>
      <c r="C14" s="5" t="s">
        <v>5</v>
      </c>
      <c r="D14" s="6">
        <v>73.400000000000006</v>
      </c>
      <c r="E14" s="6">
        <f t="shared" ref="E14:E19" si="1">D14*A14</f>
        <v>146.80000000000001</v>
      </c>
    </row>
    <row r="15" spans="1:5" x14ac:dyDescent="0.35">
      <c r="A15" s="4">
        <v>1</v>
      </c>
      <c r="B15" s="5" t="s">
        <v>6</v>
      </c>
      <c r="C15" s="5" t="s">
        <v>7</v>
      </c>
      <c r="D15" s="6">
        <v>11.7</v>
      </c>
      <c r="E15" s="6">
        <f t="shared" si="1"/>
        <v>11.7</v>
      </c>
    </row>
    <row r="16" spans="1:5" x14ac:dyDescent="0.35">
      <c r="A16" s="4">
        <v>2</v>
      </c>
      <c r="B16" s="5" t="s">
        <v>8</v>
      </c>
      <c r="C16" s="5" t="s">
        <v>9</v>
      </c>
      <c r="D16" s="6">
        <v>16.7</v>
      </c>
      <c r="E16" s="6">
        <f t="shared" si="1"/>
        <v>33.4</v>
      </c>
    </row>
    <row r="17" spans="1:7" x14ac:dyDescent="0.35">
      <c r="A17" s="4">
        <v>1</v>
      </c>
      <c r="B17" s="5" t="s">
        <v>10</v>
      </c>
      <c r="C17" s="5" t="s">
        <v>11</v>
      </c>
      <c r="D17" s="6">
        <v>50</v>
      </c>
      <c r="E17" s="6">
        <f t="shared" si="1"/>
        <v>50</v>
      </c>
    </row>
    <row r="18" spans="1:7" x14ac:dyDescent="0.35">
      <c r="A18" s="4">
        <v>1</v>
      </c>
      <c r="B18" s="5" t="s">
        <v>12</v>
      </c>
      <c r="C18" s="5" t="s">
        <v>13</v>
      </c>
      <c r="D18" s="6">
        <v>15</v>
      </c>
      <c r="E18" s="6">
        <f t="shared" si="1"/>
        <v>15</v>
      </c>
      <c r="G18" s="1"/>
    </row>
    <row r="19" spans="1:7" ht="16" thickBot="1" x14ac:dyDescent="0.4">
      <c r="A19" s="4">
        <v>1</v>
      </c>
      <c r="B19" s="5" t="s">
        <v>14</v>
      </c>
      <c r="C19" s="3"/>
      <c r="D19" s="6">
        <v>20</v>
      </c>
      <c r="E19" s="6">
        <f t="shared" si="1"/>
        <v>20</v>
      </c>
      <c r="G19" s="1"/>
    </row>
    <row r="20" spans="1:7" ht="15.5" x14ac:dyDescent="0.35">
      <c r="A20" s="3"/>
      <c r="B20" s="3"/>
      <c r="C20" s="3"/>
      <c r="D20" s="3"/>
      <c r="E20" s="7">
        <f>SUM(E13:E19)</f>
        <v>321.89999999999998</v>
      </c>
      <c r="F20" s="1"/>
    </row>
    <row r="21" spans="1:7" ht="15.5" x14ac:dyDescent="0.35">
      <c r="A21" s="3"/>
      <c r="B21" s="3"/>
      <c r="C21" s="3"/>
      <c r="D21" s="3"/>
      <c r="E21" s="3"/>
    </row>
    <row r="22" spans="1:7" ht="15.5" x14ac:dyDescent="0.35">
      <c r="A22" s="10" t="s">
        <v>21</v>
      </c>
      <c r="B22" s="10"/>
      <c r="C22" s="3"/>
      <c r="D22" s="3"/>
      <c r="E22" s="6">
        <f>E10+E20</f>
        <v>418.7</v>
      </c>
    </row>
    <row r="23" spans="1:7" ht="15.5" x14ac:dyDescent="0.35">
      <c r="A23" s="3"/>
      <c r="B23" s="3"/>
      <c r="C23" s="3"/>
      <c r="D23" s="3"/>
      <c r="E23" s="3"/>
    </row>
    <row r="24" spans="1:7" ht="15.5" x14ac:dyDescent="0.35">
      <c r="A24" s="2" t="s">
        <v>22</v>
      </c>
      <c r="B24" s="3"/>
      <c r="C24" s="3"/>
      <c r="D24" s="3"/>
      <c r="E24" s="3"/>
    </row>
    <row r="25" spans="1:7" x14ac:dyDescent="0.35">
      <c r="A25" s="4">
        <v>3</v>
      </c>
      <c r="B25" s="5" t="s">
        <v>22</v>
      </c>
      <c r="C25" s="9" t="s">
        <v>23</v>
      </c>
      <c r="D25" s="6">
        <v>30</v>
      </c>
      <c r="E25" s="6">
        <f>D25*A25</f>
        <v>90</v>
      </c>
    </row>
    <row r="26" spans="1:7" ht="15.5" x14ac:dyDescent="0.35">
      <c r="A26" s="4">
        <v>1</v>
      </c>
      <c r="B26" s="5" t="s">
        <v>12</v>
      </c>
      <c r="C26" s="3"/>
      <c r="D26" s="6">
        <v>100</v>
      </c>
      <c r="E26" s="6">
        <f t="shared" ref="E26:E30" si="2">D26*A26</f>
        <v>100</v>
      </c>
    </row>
    <row r="27" spans="1:7" ht="15.5" x14ac:dyDescent="0.35">
      <c r="A27" s="4">
        <v>1</v>
      </c>
      <c r="B27" s="5" t="s">
        <v>28</v>
      </c>
      <c r="C27" s="3"/>
      <c r="D27" s="6">
        <v>50</v>
      </c>
      <c r="E27" s="6">
        <f t="shared" si="2"/>
        <v>50</v>
      </c>
      <c r="F27" s="1"/>
    </row>
    <row r="28" spans="1:7" x14ac:dyDescent="0.35">
      <c r="A28" s="4">
        <v>1</v>
      </c>
      <c r="B28" s="5" t="s">
        <v>29</v>
      </c>
      <c r="C28" s="5" t="s">
        <v>30</v>
      </c>
      <c r="D28" s="6">
        <v>8</v>
      </c>
      <c r="E28" s="6">
        <f t="shared" si="2"/>
        <v>8</v>
      </c>
    </row>
    <row r="29" spans="1:7" x14ac:dyDescent="0.35">
      <c r="A29" s="4">
        <v>1</v>
      </c>
      <c r="B29" s="5" t="s">
        <v>31</v>
      </c>
      <c r="C29" s="5" t="s">
        <v>32</v>
      </c>
      <c r="D29" s="6">
        <v>5</v>
      </c>
      <c r="E29" s="6">
        <f t="shared" si="2"/>
        <v>5</v>
      </c>
    </row>
    <row r="30" spans="1:7" x14ac:dyDescent="0.35">
      <c r="A30" s="4">
        <v>3</v>
      </c>
      <c r="B30" s="5" t="s">
        <v>6</v>
      </c>
      <c r="C30" s="5" t="s">
        <v>14</v>
      </c>
      <c r="D30" s="6">
        <v>20</v>
      </c>
      <c r="E30" s="6">
        <f t="shared" si="2"/>
        <v>60</v>
      </c>
    </row>
    <row r="31" spans="1:7" ht="15.5" x14ac:dyDescent="0.35">
      <c r="A31" s="3"/>
      <c r="B31" s="3"/>
      <c r="C31" s="3"/>
      <c r="D31" s="3"/>
      <c r="E31" s="6">
        <f>SUM(E25:E30)</f>
        <v>313</v>
      </c>
    </row>
    <row r="32" spans="1:7" ht="15.5" x14ac:dyDescent="0.35">
      <c r="A32" s="3"/>
      <c r="B32" s="3"/>
      <c r="C32" s="3"/>
      <c r="D32" s="3"/>
      <c r="E32" s="3"/>
    </row>
    <row r="33" spans="1:5" ht="15.5" x14ac:dyDescent="0.35">
      <c r="A33" s="10" t="s">
        <v>24</v>
      </c>
      <c r="B33" s="10"/>
      <c r="C33" s="3"/>
      <c r="D33" s="3"/>
      <c r="E33" s="6">
        <f>E22*3+E31</f>
        <v>1569.1</v>
      </c>
    </row>
    <row r="1048575" spans="1:1" x14ac:dyDescent="0.35">
      <c r="A1048575" t="s">
        <v>25</v>
      </c>
    </row>
  </sheetData>
  <mergeCells count="3">
    <mergeCell ref="A1:B1"/>
    <mergeCell ref="A22:B22"/>
    <mergeCell ref="A33:B33"/>
  </mergeCells>
  <pageMargins left="0.7" right="0.7" top="0.75" bottom="0.75" header="0.511811023622047" footer="0.511811023622047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d279179-731f-4062-b3d2-50a617067919}" enabled="1" method="Standar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de Nijs</dc:creator>
  <dc:description/>
  <cp:lastModifiedBy>Peter de Nijs</cp:lastModifiedBy>
  <cp:revision>3</cp:revision>
  <dcterms:created xsi:type="dcterms:W3CDTF">2024-06-05T12:03:09Z</dcterms:created>
  <dcterms:modified xsi:type="dcterms:W3CDTF">2024-07-05T15:06:27Z</dcterms:modified>
  <dc:language>en-GB</dc:language>
</cp:coreProperties>
</file>