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pavlo_bohutskyi_pnnl_gov/Documents/Selon_omics_Pavlo/Se_Rt_Coculture_data/"/>
    </mc:Choice>
  </mc:AlternateContent>
  <xr:revisionPtr revIDLastSave="5" documentId="13_ncr:1_{35FFAB7A-3EBE-8644-9FAF-D202721D4A29}" xr6:coauthVersionLast="47" xr6:coauthVersionMax="47" xr10:uidLastSave="{6E208E27-A251-8E44-B61B-1CF09B7E6200}"/>
  <bookViews>
    <workbookView xWindow="22960" yWindow="-20600" windowWidth="35760" windowHeight="19500" activeTab="1" xr2:uid="{45FAE2CA-3F15-2443-A499-4AB06EEC13E8}"/>
  </bookViews>
  <sheets>
    <sheet name="Transcriptome_samples" sheetId="1" r:id="rId1"/>
    <sheet name="Metabolome sampl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7" i="1"/>
  <c r="L4" i="1"/>
  <c r="G39" i="2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I39" i="2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C39" i="2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39" i="2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A5" i="1" l="1"/>
  <c r="A6" i="1" s="1"/>
  <c r="A7" i="1" s="1"/>
  <c r="A8" i="1" s="1"/>
  <c r="A9" i="1" s="1"/>
  <c r="A10" i="1" s="1"/>
  <c r="A11" i="1" s="1"/>
  <c r="A12" i="1" s="1"/>
  <c r="C4" i="1" s="1"/>
  <c r="C5" i="1" s="1"/>
  <c r="C6" i="1" s="1"/>
  <c r="C7" i="1" s="1"/>
  <c r="C8" i="1" s="1"/>
  <c r="C9" i="1" s="1"/>
  <c r="C10" i="1" s="1"/>
  <c r="C11" i="1" s="1"/>
  <c r="C12" i="1" s="1"/>
  <c r="E4" i="1" s="1"/>
  <c r="E5" i="1" s="1"/>
  <c r="E6" i="1" s="1"/>
  <c r="E7" i="1" s="1"/>
  <c r="E8" i="1" s="1"/>
  <c r="E9" i="1" s="1"/>
  <c r="E10" i="1" s="1"/>
  <c r="E11" i="1" s="1"/>
  <c r="E12" i="1" s="1"/>
  <c r="G4" i="1" s="1"/>
  <c r="G5" i="1" s="1"/>
  <c r="G6" i="1" s="1"/>
  <c r="G7" i="1" s="1"/>
  <c r="G8" i="1" s="1"/>
  <c r="G9" i="1" s="1"/>
  <c r="G10" i="1" s="1"/>
  <c r="G11" i="1" s="1"/>
  <c r="G12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</calcChain>
</file>

<file path=xl/sharedStrings.xml><?xml version="1.0" encoding="utf-8"?>
<sst xmlns="http://schemas.openxmlformats.org/spreadsheetml/2006/main" count="373" uniqueCount="308">
  <si>
    <t>Experiement 2. Membrane separated co-culture with Rhodosporidium toruloides - transcriptomics</t>
  </si>
  <si>
    <t>S.elongatus axenic mBR</t>
  </si>
  <si>
    <t>S.elongatus axenic control for same volume mixed co-culture</t>
  </si>
  <si>
    <t>S.elongatus separate mBR co-culture</t>
  </si>
  <si>
    <t>R.toruloides separate mBR co-culture</t>
  </si>
  <si>
    <t>S.elongatus with R.toruloides mixed</t>
  </si>
  <si>
    <t>Sample time, hr</t>
  </si>
  <si>
    <t>#</t>
  </si>
  <si>
    <t>Sample</t>
  </si>
  <si>
    <t>Se_ax_mBR_90_1</t>
  </si>
  <si>
    <t>Se_ax_90_1</t>
  </si>
  <si>
    <t>Se_cocul_mBR_90_1</t>
  </si>
  <si>
    <t>Rt_cocul_mBR_90_1</t>
  </si>
  <si>
    <t>Se_Rt_cocul_90_1</t>
  </si>
  <si>
    <t>Se_ax_mBR_90_2</t>
  </si>
  <si>
    <t>Se_ax_90_2</t>
  </si>
  <si>
    <t>Se_cocul_mBR_90_2</t>
  </si>
  <si>
    <t>Rt_cocul_mBR_90_2</t>
  </si>
  <si>
    <t>Se_Rt_cocul_90_2</t>
  </si>
  <si>
    <t>Se_ax_mBR_90_3</t>
  </si>
  <si>
    <t>Se_ax_90_3</t>
  </si>
  <si>
    <t>Se_cocul_mBR_90_3</t>
  </si>
  <si>
    <t>Rt_cocul_mBR_90_3</t>
  </si>
  <si>
    <t>Se_Rt_cocul_90_3</t>
  </si>
  <si>
    <t>Se_ax_mBR_140_1</t>
  </si>
  <si>
    <t>Se_ax_140_1</t>
  </si>
  <si>
    <t>Se_cocul_mBR_140_1</t>
  </si>
  <si>
    <t>Rt_cocul_mBR_140_1</t>
  </si>
  <si>
    <t>Se_Rt_cocul_140_1</t>
  </si>
  <si>
    <t>Se_ax_mBR_140_2</t>
  </si>
  <si>
    <t>Se_ax_140_2</t>
  </si>
  <si>
    <t>Se_cocul_mBR_140_2</t>
  </si>
  <si>
    <t>Rt_cocul_mBR_140_2</t>
  </si>
  <si>
    <t>Se_Rt_cocul_140_2</t>
  </si>
  <si>
    <t>Se_ax_mBR_140_3</t>
  </si>
  <si>
    <t>Se_ax_140_3</t>
  </si>
  <si>
    <t>Se_cocul_mBR_140_3</t>
  </si>
  <si>
    <t>Rt_cocul_mBR_140_3</t>
  </si>
  <si>
    <t>Se_Rt_cocul_140_3</t>
  </si>
  <si>
    <t>Se_ax_mBR_190_1</t>
  </si>
  <si>
    <t>Se_ax_190_1</t>
  </si>
  <si>
    <t>Se_cocul_mBR_190_1</t>
  </si>
  <si>
    <t>Rt_cocul_mBR_190_1</t>
  </si>
  <si>
    <t>Se_Rt_cocul_190_1</t>
  </si>
  <si>
    <t>Se_ax_mBR_190_2</t>
  </si>
  <si>
    <t>Se_ax_190_2</t>
  </si>
  <si>
    <t>Se_cocul_mBR_190_2</t>
  </si>
  <si>
    <t>Rt_cocul_mBR_190_2</t>
  </si>
  <si>
    <t>Se_Rt_cocul_190_2</t>
  </si>
  <si>
    <t>Se_ax_mBR_190_3</t>
  </si>
  <si>
    <t>Se_ax_190_3</t>
  </si>
  <si>
    <t>Se_cocul_mBR_190_3</t>
  </si>
  <si>
    <t>Rt_cocul_mBR_190_3</t>
  </si>
  <si>
    <t>Se_Rt_cocul_190_3</t>
  </si>
  <si>
    <t>Total</t>
  </si>
  <si>
    <t>Membrane bioreactor experiment - Samples for metabolomics analysis (sort sample name)</t>
  </si>
  <si>
    <t>Membrane bioreactor samples</t>
  </si>
  <si>
    <t>Mixed co-culture samples</t>
  </si>
  <si>
    <t>S.elongatus separate mBR co-culture (only S.elongatus cells, yeast cells were separated by membrane)</t>
  </si>
  <si>
    <t>R.toruloides separate mBR co-culture (only R.toruloides cells, S.elongatus cells were separated by membrane)</t>
  </si>
  <si>
    <t>S.elongatus axenic mBR 
(axenic control culture)</t>
  </si>
  <si>
    <t>Mixed co-culture of S.elongatus with R.toruloides (this is a co-culture two species physically growing in mixed co-culture)</t>
  </si>
  <si>
    <t>Sample time, day</t>
  </si>
  <si>
    <t>Sample name</t>
  </si>
  <si>
    <t>1a_1</t>
  </si>
  <si>
    <t>1b_1</t>
  </si>
  <si>
    <t>4_1</t>
  </si>
  <si>
    <t>11_1</t>
  </si>
  <si>
    <t>14_1</t>
  </si>
  <si>
    <t>2a_1</t>
  </si>
  <si>
    <t>2b_1</t>
  </si>
  <si>
    <t>5_1</t>
  </si>
  <si>
    <t>12_1</t>
  </si>
  <si>
    <t>15_1</t>
  </si>
  <si>
    <t>3a_1</t>
  </si>
  <si>
    <t>3b_1</t>
  </si>
  <si>
    <t>6_1</t>
  </si>
  <si>
    <t>13_1</t>
  </si>
  <si>
    <t>16_1</t>
  </si>
  <si>
    <t>1a_2</t>
  </si>
  <si>
    <t>1b_2</t>
  </si>
  <si>
    <t>4_2</t>
  </si>
  <si>
    <t>11_2</t>
  </si>
  <si>
    <t>14_2</t>
  </si>
  <si>
    <t>2a_2</t>
  </si>
  <si>
    <t>2b_2</t>
  </si>
  <si>
    <t>5_2</t>
  </si>
  <si>
    <t>12_2</t>
  </si>
  <si>
    <t>15_2</t>
  </si>
  <si>
    <t>3a_2</t>
  </si>
  <si>
    <t>3b_2</t>
  </si>
  <si>
    <t>6_2</t>
  </si>
  <si>
    <t>13_2</t>
  </si>
  <si>
    <t>16_2</t>
  </si>
  <si>
    <t>1a_3</t>
  </si>
  <si>
    <t>1b_3</t>
  </si>
  <si>
    <t>4_3</t>
  </si>
  <si>
    <t>11_3</t>
  </si>
  <si>
    <t>14_3</t>
  </si>
  <si>
    <t>2a_3</t>
  </si>
  <si>
    <t>2b_3</t>
  </si>
  <si>
    <t>5_3</t>
  </si>
  <si>
    <t>12_3</t>
  </si>
  <si>
    <t>15_3</t>
  </si>
  <si>
    <t>3a_3</t>
  </si>
  <si>
    <t>3b_3</t>
  </si>
  <si>
    <t>6_3</t>
  </si>
  <si>
    <t>13_3</t>
  </si>
  <si>
    <t>16_3</t>
  </si>
  <si>
    <t>1a_4</t>
  </si>
  <si>
    <t>1b_4</t>
  </si>
  <si>
    <t>4_4</t>
  </si>
  <si>
    <t>11_4</t>
  </si>
  <si>
    <t>14_4</t>
  </si>
  <si>
    <t>2a_4</t>
  </si>
  <si>
    <t>2b_4</t>
  </si>
  <si>
    <t>5_4</t>
  </si>
  <si>
    <t>12_4</t>
  </si>
  <si>
    <t>15_4</t>
  </si>
  <si>
    <t>3a_4</t>
  </si>
  <si>
    <t>3b_4</t>
  </si>
  <si>
    <t>6_4</t>
  </si>
  <si>
    <t>13_4</t>
  </si>
  <si>
    <t>16_4</t>
  </si>
  <si>
    <t>1a_5</t>
  </si>
  <si>
    <t>1b_5</t>
  </si>
  <si>
    <t>4_5</t>
  </si>
  <si>
    <t>11_5</t>
  </si>
  <si>
    <t>14_5</t>
  </si>
  <si>
    <t>2a_5</t>
  </si>
  <si>
    <t>2b_5</t>
  </si>
  <si>
    <t>5_5</t>
  </si>
  <si>
    <t>12_5</t>
  </si>
  <si>
    <t>15_5</t>
  </si>
  <si>
    <t>3a_5</t>
  </si>
  <si>
    <t>3b_5</t>
  </si>
  <si>
    <t>6_5</t>
  </si>
  <si>
    <t>13_5</t>
  </si>
  <si>
    <t>16_5</t>
  </si>
  <si>
    <t>1a_6</t>
  </si>
  <si>
    <t>1b_6</t>
  </si>
  <si>
    <t>4_6</t>
  </si>
  <si>
    <t>11_6</t>
  </si>
  <si>
    <t>14_6</t>
  </si>
  <si>
    <t>2a_6</t>
  </si>
  <si>
    <t>2b_6</t>
  </si>
  <si>
    <t>5_6</t>
  </si>
  <si>
    <t>12_6</t>
  </si>
  <si>
    <t>15_6</t>
  </si>
  <si>
    <t>3a_6</t>
  </si>
  <si>
    <t>3b_6</t>
  </si>
  <si>
    <t>6_6</t>
  </si>
  <si>
    <t>13_6</t>
  </si>
  <si>
    <t>16_6</t>
  </si>
  <si>
    <t>1a_7</t>
  </si>
  <si>
    <t>1b_7</t>
  </si>
  <si>
    <t>4_7</t>
  </si>
  <si>
    <t>11_7</t>
  </si>
  <si>
    <t>14_7</t>
  </si>
  <si>
    <t>2a_7</t>
  </si>
  <si>
    <t>2b_7</t>
  </si>
  <si>
    <t>5_7</t>
  </si>
  <si>
    <t>12_7</t>
  </si>
  <si>
    <t>15_7</t>
  </si>
  <si>
    <t>3a_7</t>
  </si>
  <si>
    <t>3b_7</t>
  </si>
  <si>
    <t>6_7</t>
  </si>
  <si>
    <t>13_7</t>
  </si>
  <si>
    <t>16_7</t>
  </si>
  <si>
    <t>1a_8</t>
  </si>
  <si>
    <t>1b_8</t>
  </si>
  <si>
    <t>4_8</t>
  </si>
  <si>
    <t>11_8</t>
  </si>
  <si>
    <t>14_8</t>
  </si>
  <si>
    <t>2a_8</t>
  </si>
  <si>
    <t>2b_8</t>
  </si>
  <si>
    <t>5_8</t>
  </si>
  <si>
    <t>12_8</t>
  </si>
  <si>
    <t>15_8</t>
  </si>
  <si>
    <t>3a_8</t>
  </si>
  <si>
    <t>3b_8</t>
  </si>
  <si>
    <t>6_8</t>
  </si>
  <si>
    <t>13_8</t>
  </si>
  <si>
    <t>16_8</t>
  </si>
  <si>
    <t>1a_9</t>
  </si>
  <si>
    <t>1b_9</t>
  </si>
  <si>
    <t>4_9</t>
  </si>
  <si>
    <t>11_9</t>
  </si>
  <si>
    <t>14_9</t>
  </si>
  <si>
    <t>2a_9</t>
  </si>
  <si>
    <t>2b_9</t>
  </si>
  <si>
    <t>5_9</t>
  </si>
  <si>
    <t>12_9</t>
  </si>
  <si>
    <t>15_9</t>
  </si>
  <si>
    <t>3a_9</t>
  </si>
  <si>
    <t>3b_9</t>
  </si>
  <si>
    <t>6_9</t>
  </si>
  <si>
    <t>13_9</t>
  </si>
  <si>
    <t>16_9</t>
  </si>
  <si>
    <t>Membrane bioreactor experiment - Samples for metabolomics analysis  (long sample name)</t>
  </si>
  <si>
    <t>Se_cocul_mBR_24_1</t>
  </si>
  <si>
    <t>Rt_cocul_mBR_24_1</t>
  </si>
  <si>
    <t>Se_ax_mBR_24_1</t>
  </si>
  <si>
    <t>Se_Rt_cocul_mBR_24_1</t>
  </si>
  <si>
    <t>Se_cocul_mBR_24_2</t>
  </si>
  <si>
    <t>Rt_cocul_mBR_24_2</t>
  </si>
  <si>
    <t>Se_ax_mBR_24_2</t>
  </si>
  <si>
    <t>Se_Rt_cocul_mBR_24_2</t>
  </si>
  <si>
    <t>Se_cocul_mBR_24_3</t>
  </si>
  <si>
    <t>Rt_cocul_mBR_24_3</t>
  </si>
  <si>
    <t>Se_ax_mBR_24_3</t>
  </si>
  <si>
    <t>Se_Rt_cocul_mBR_24_3</t>
  </si>
  <si>
    <t>Se_cocul_mBR_48_1</t>
  </si>
  <si>
    <t>Rt_cocul_mBR_48_1</t>
  </si>
  <si>
    <t>Se_ax_mBR_48_1</t>
  </si>
  <si>
    <t>Se_Rt_cocul_mBR_48_1</t>
  </si>
  <si>
    <t>Se_cocul_mBR_48_2</t>
  </si>
  <si>
    <t>Rt_cocul_mBR_48_2</t>
  </si>
  <si>
    <t>Se_ax_mBR_48_2</t>
  </si>
  <si>
    <t>Se_Rt_cocul_mBR_48_2</t>
  </si>
  <si>
    <t>Se_cocul_mBR_48_3</t>
  </si>
  <si>
    <t>Rt_cocul_mBR_48_3</t>
  </si>
  <si>
    <t>Se_ax_mBR_48_3</t>
  </si>
  <si>
    <t>Se_Rt_cocul_mBR_48_3</t>
  </si>
  <si>
    <t>Se_cocul_mBR_72_1</t>
  </si>
  <si>
    <t>Rt_cocul_mBR_72_1</t>
  </si>
  <si>
    <t>Se_ax_mBR_72_1</t>
  </si>
  <si>
    <t>Se_Rt_cocul_mBR_72_1</t>
  </si>
  <si>
    <t>Se_cocul_mBR_72_2</t>
  </si>
  <si>
    <t>Rt_cocul_mBR_72_2</t>
  </si>
  <si>
    <t>Se_ax_mBR_72_2</t>
  </si>
  <si>
    <t>Se_Rt_cocul_mBR_72_2</t>
  </si>
  <si>
    <t>Se_cocul_mBR_72_3</t>
  </si>
  <si>
    <t>Rt_cocul_mBR_72_3</t>
  </si>
  <si>
    <t>Se_ax_mBR_72_3</t>
  </si>
  <si>
    <t>Se_Rt_cocul_mBR_72_3</t>
  </si>
  <si>
    <t>Se_cocul_mBR_96_1</t>
  </si>
  <si>
    <t>Rt_cocul_mBR_96_1</t>
  </si>
  <si>
    <t>Se_ax_mBR_96_1</t>
  </si>
  <si>
    <t>Se_Rt_cocul_mBR_96_1</t>
  </si>
  <si>
    <t>Se_cocul_mBR_96_2</t>
  </si>
  <si>
    <t>Rt_cocul_mBR_96_2</t>
  </si>
  <si>
    <t>Se_ax_mBR_96_2</t>
  </si>
  <si>
    <t>Se_Rt_cocul_mBR_96_2</t>
  </si>
  <si>
    <t>Se_cocul_mBR_96_3</t>
  </si>
  <si>
    <t>Rt_cocul_mBR_96_3</t>
  </si>
  <si>
    <t>Se_ax_mBR_96_3</t>
  </si>
  <si>
    <t>Se_Rt_cocul_mBR_96_3</t>
  </si>
  <si>
    <t>Se_cocul_mBR_120_1</t>
  </si>
  <si>
    <t>Rt_cocul_mBR_120_1</t>
  </si>
  <si>
    <t>Se_ax_mBR_120_1</t>
  </si>
  <si>
    <t>Se_Rt_cocul_mBR_120_1</t>
  </si>
  <si>
    <t>Se_cocul_mBR_120_2</t>
  </si>
  <si>
    <t>Rt_cocul_mBR_120_2</t>
  </si>
  <si>
    <t>Se_ax_mBR_120_2</t>
  </si>
  <si>
    <t>Se_Rt_cocul_mBR_120_2</t>
  </si>
  <si>
    <t>Se_cocul_mBR_120_3</t>
  </si>
  <si>
    <t>Rt_cocul_mBR_120_3</t>
  </si>
  <si>
    <t>Se_ax_mBR_120_3</t>
  </si>
  <si>
    <t>Se_Rt_cocul_mBR_120_3</t>
  </si>
  <si>
    <t>Se_cocul_mBR_144_1</t>
  </si>
  <si>
    <t>Rt_cocul_mBR_144_1</t>
  </si>
  <si>
    <t>Se_ax_mBR_144_1</t>
  </si>
  <si>
    <t>Se_Rt_cocul_mBR_144_1</t>
  </si>
  <si>
    <t>Se_cocul_mBR_144_2</t>
  </si>
  <si>
    <t>Rt_cocul_mBR_144_2</t>
  </si>
  <si>
    <t>Se_ax_mBR_144_2</t>
  </si>
  <si>
    <t>Se_Rt_cocul_mBR_144_2</t>
  </si>
  <si>
    <t>Se_cocul_mBR_144_3</t>
  </si>
  <si>
    <t>Rt_cocul_mBR_144_3</t>
  </si>
  <si>
    <t>Se_ax_mBR_144_3</t>
  </si>
  <si>
    <t>Se_Rt_cocul_mBR_144_3</t>
  </si>
  <si>
    <t>Se_cocul_mBR_168_1</t>
  </si>
  <si>
    <t>Rt_cocul_mBR_168_1</t>
  </si>
  <si>
    <t>Se_ax_mBR_168_1</t>
  </si>
  <si>
    <t>Se_Rt_cocul_mBR_168_1</t>
  </si>
  <si>
    <t>Se_cocul_mBR_168_2</t>
  </si>
  <si>
    <t>Rt_cocul_mBR_168_2</t>
  </si>
  <si>
    <t>Se_ax_mBR_168_2</t>
  </si>
  <si>
    <t>Se_Rt_cocul_mBR_168_2</t>
  </si>
  <si>
    <t>Se_cocul_mBR_168_3</t>
  </si>
  <si>
    <t>Rt_cocul_mBR_168_3</t>
  </si>
  <si>
    <t>Se_ax_mBR_168_3</t>
  </si>
  <si>
    <t>Se_Rt_cocul_mBR_168_3</t>
  </si>
  <si>
    <t>Se_cocul_mBR_192_1</t>
  </si>
  <si>
    <t>Rt_cocul_mBR_192_1</t>
  </si>
  <si>
    <t>Se_ax_mBR_192_1</t>
  </si>
  <si>
    <t>Se_Rt_cocul_mBR_192_1</t>
  </si>
  <si>
    <t>Se_cocul_mBR_192_2</t>
  </si>
  <si>
    <t>Rt_cocul_mBR_192_2</t>
  </si>
  <si>
    <t>Se_ax_mBR_192_2</t>
  </si>
  <si>
    <t>Se_Rt_cocul_mBR_192_2</t>
  </si>
  <si>
    <t>Se_cocul_mBR_192_3</t>
  </si>
  <si>
    <t>Rt_cocul_mBR_192_3</t>
  </si>
  <si>
    <t>Se_ax_mBR_192_3</t>
  </si>
  <si>
    <t>Se_Rt_cocul_mBR_192_3</t>
  </si>
  <si>
    <t>Se_cocul_mBR_216_1</t>
  </si>
  <si>
    <t>Rt_cocul_mBR_216_1</t>
  </si>
  <si>
    <t>Se_ax_mBR_216_1</t>
  </si>
  <si>
    <t>Se_Rt_cocul_mBR_216_1</t>
  </si>
  <si>
    <t>Se_cocul_mBR_216_2</t>
  </si>
  <si>
    <t>Rt_cocul_mBR_216_2</t>
  </si>
  <si>
    <t>Se_ax_mBR_216_2</t>
  </si>
  <si>
    <t>Se_Rt_cocul_mBR_216_2</t>
  </si>
  <si>
    <t>Se_cocul_mBR_216_3</t>
  </si>
  <si>
    <t>Rt_cocul_mBR_216_3</t>
  </si>
  <si>
    <t>Se_ax_mBR_216_3</t>
  </si>
  <si>
    <t>Se_Rt_cocul_mBR_216_3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</si>
</sst>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FFFD7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3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9" fillId="0" borderId="0" xfId="0" applyFont="1"/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0" fontId="10" fillId="12" borderId="17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78"/>
      <color rgb="FF73FB79"/>
      <color rgb="FF8EFA00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6B89-283F-F042-AA51-3D7476F47895}">
  <dimension ref="A1:L13"/>
  <sheetViews>
    <sheetView zoomScale="198" zoomScaleNormal="198" workbookViewId="0">
      <selection activeCell="L10" sqref="L10"/>
    </sheetView>
  </sheetViews>
  <sheetFormatPr baseColWidth="10" defaultColWidth="11" defaultRowHeight="16" x14ac:dyDescent="0.2"/>
  <cols>
    <col min="1" max="1" width="5.83203125" customWidth="1"/>
    <col min="2" max="2" width="17.5" customWidth="1"/>
    <col min="3" max="3" width="5.83203125" customWidth="1"/>
    <col min="4" max="4" width="16.5" customWidth="1"/>
    <col min="5" max="5" width="5.83203125" customWidth="1"/>
    <col min="6" max="6" width="17.5" customWidth="1"/>
    <col min="7" max="7" width="5.83203125" customWidth="1"/>
    <col min="8" max="8" width="17.5" customWidth="1"/>
    <col min="9" max="9" width="6.1640625" customWidth="1"/>
    <col min="10" max="10" width="17.5" customWidth="1"/>
    <col min="11" max="11" width="34.5" bestFit="1" customWidth="1"/>
  </cols>
  <sheetData>
    <row r="1" spans="1:12" ht="17" thickBot="1" x14ac:dyDescent="0.25">
      <c r="A1" s="1"/>
      <c r="B1" s="2" t="s">
        <v>0</v>
      </c>
      <c r="C1" s="1"/>
      <c r="D1" s="1"/>
      <c r="E1" s="1"/>
      <c r="F1" s="1"/>
      <c r="G1" s="1"/>
      <c r="H1" s="1"/>
      <c r="I1" s="1"/>
    </row>
    <row r="2" spans="1:12" ht="46" customHeight="1" thickBot="1" x14ac:dyDescent="0.25">
      <c r="A2" s="105" t="s">
        <v>1</v>
      </c>
      <c r="B2" s="106"/>
      <c r="C2" s="105" t="s">
        <v>2</v>
      </c>
      <c r="D2" s="106"/>
      <c r="E2" s="105" t="s">
        <v>3</v>
      </c>
      <c r="F2" s="106"/>
      <c r="G2" s="105" t="s">
        <v>4</v>
      </c>
      <c r="H2" s="106"/>
      <c r="I2" s="105" t="s">
        <v>5</v>
      </c>
      <c r="J2" s="106"/>
      <c r="K2" s="71" t="s">
        <v>6</v>
      </c>
    </row>
    <row r="3" spans="1:12" ht="17" thickBot="1" x14ac:dyDescent="0.25">
      <c r="A3" s="72" t="s">
        <v>7</v>
      </c>
      <c r="B3" s="73" t="s">
        <v>8</v>
      </c>
      <c r="C3" s="72" t="s">
        <v>7</v>
      </c>
      <c r="D3" s="73" t="s">
        <v>8</v>
      </c>
      <c r="E3" s="72" t="s">
        <v>7</v>
      </c>
      <c r="F3" s="73" t="s">
        <v>8</v>
      </c>
      <c r="G3" s="72" t="s">
        <v>7</v>
      </c>
      <c r="H3" s="73" t="s">
        <v>8</v>
      </c>
      <c r="I3" s="72" t="s">
        <v>7</v>
      </c>
      <c r="J3" s="73" t="s">
        <v>8</v>
      </c>
      <c r="K3" s="71"/>
    </row>
    <row r="4" spans="1:12" x14ac:dyDescent="0.2">
      <c r="A4" s="74">
        <v>1</v>
      </c>
      <c r="B4" s="75" t="s">
        <v>9</v>
      </c>
      <c r="C4" s="74">
        <f>1+A12</f>
        <v>10</v>
      </c>
      <c r="D4" s="75" t="s">
        <v>10</v>
      </c>
      <c r="E4" s="74">
        <f>1+C12</f>
        <v>19</v>
      </c>
      <c r="F4" s="75" t="s">
        <v>11</v>
      </c>
      <c r="G4" s="74">
        <f>1+E12</f>
        <v>28</v>
      </c>
      <c r="H4" s="75" t="s">
        <v>12</v>
      </c>
      <c r="I4" s="74">
        <f>1+G12</f>
        <v>37</v>
      </c>
      <c r="J4" s="75" t="s">
        <v>13</v>
      </c>
      <c r="K4" s="76">
        <v>90</v>
      </c>
      <c r="L4">
        <f>K4/24</f>
        <v>3.75</v>
      </c>
    </row>
    <row r="5" spans="1:12" x14ac:dyDescent="0.2">
      <c r="A5" s="77">
        <f t="shared" ref="A5:A12" si="0">1+A4</f>
        <v>2</v>
      </c>
      <c r="B5" s="78" t="s">
        <v>14</v>
      </c>
      <c r="C5" s="77">
        <f t="shared" ref="C5:C12" si="1">1+C4</f>
        <v>11</v>
      </c>
      <c r="D5" s="78" t="s">
        <v>15</v>
      </c>
      <c r="E5" s="77">
        <f t="shared" ref="E5:E12" si="2">1+E4</f>
        <v>20</v>
      </c>
      <c r="F5" s="78" t="s">
        <v>16</v>
      </c>
      <c r="G5" s="77">
        <f t="shared" ref="G5:G12" si="3">1+G4</f>
        <v>29</v>
      </c>
      <c r="H5" s="78" t="s">
        <v>17</v>
      </c>
      <c r="I5" s="77">
        <f t="shared" ref="I5:I12" si="4">1+I4</f>
        <v>38</v>
      </c>
      <c r="J5" s="78" t="s">
        <v>18</v>
      </c>
      <c r="K5" s="76">
        <v>90</v>
      </c>
    </row>
    <row r="6" spans="1:12" x14ac:dyDescent="0.2">
      <c r="A6" s="79">
        <f t="shared" si="0"/>
        <v>3</v>
      </c>
      <c r="B6" s="80" t="s">
        <v>19</v>
      </c>
      <c r="C6" s="79">
        <f t="shared" si="1"/>
        <v>12</v>
      </c>
      <c r="D6" s="80" t="s">
        <v>20</v>
      </c>
      <c r="E6" s="79">
        <f t="shared" si="2"/>
        <v>21</v>
      </c>
      <c r="F6" s="80" t="s">
        <v>21</v>
      </c>
      <c r="G6" s="79">
        <f t="shared" si="3"/>
        <v>30</v>
      </c>
      <c r="H6" s="80" t="s">
        <v>22</v>
      </c>
      <c r="I6" s="79">
        <f t="shared" si="4"/>
        <v>39</v>
      </c>
      <c r="J6" s="80" t="s">
        <v>23</v>
      </c>
      <c r="K6" s="81">
        <v>90</v>
      </c>
    </row>
    <row r="7" spans="1:12" x14ac:dyDescent="0.2">
      <c r="A7" s="82">
        <f t="shared" si="0"/>
        <v>4</v>
      </c>
      <c r="B7" s="83" t="s">
        <v>24</v>
      </c>
      <c r="C7" s="82">
        <f t="shared" si="1"/>
        <v>13</v>
      </c>
      <c r="D7" s="83" t="s">
        <v>25</v>
      </c>
      <c r="E7" s="82">
        <f t="shared" si="2"/>
        <v>22</v>
      </c>
      <c r="F7" s="83" t="s">
        <v>26</v>
      </c>
      <c r="G7" s="82">
        <f t="shared" si="3"/>
        <v>31</v>
      </c>
      <c r="H7" s="83" t="s">
        <v>27</v>
      </c>
      <c r="I7" s="82">
        <f t="shared" si="4"/>
        <v>40</v>
      </c>
      <c r="J7" s="83" t="s">
        <v>28</v>
      </c>
      <c r="K7" s="84">
        <v>140</v>
      </c>
      <c r="L7">
        <f>K7/24</f>
        <v>5.833333333333333</v>
      </c>
    </row>
    <row r="8" spans="1:12" x14ac:dyDescent="0.2">
      <c r="A8" s="85">
        <f t="shared" si="0"/>
        <v>5</v>
      </c>
      <c r="B8" s="86" t="s">
        <v>29</v>
      </c>
      <c r="C8" s="85">
        <f t="shared" si="1"/>
        <v>14</v>
      </c>
      <c r="D8" s="86" t="s">
        <v>30</v>
      </c>
      <c r="E8" s="85">
        <f t="shared" si="2"/>
        <v>23</v>
      </c>
      <c r="F8" s="86" t="s">
        <v>31</v>
      </c>
      <c r="G8" s="85">
        <f t="shared" si="3"/>
        <v>32</v>
      </c>
      <c r="H8" s="86" t="s">
        <v>32</v>
      </c>
      <c r="I8" s="85">
        <f t="shared" si="4"/>
        <v>41</v>
      </c>
      <c r="J8" s="86" t="s">
        <v>33</v>
      </c>
      <c r="K8" s="84">
        <v>140</v>
      </c>
    </row>
    <row r="9" spans="1:12" x14ac:dyDescent="0.2">
      <c r="A9" s="87">
        <f t="shared" si="0"/>
        <v>6</v>
      </c>
      <c r="B9" s="88" t="s">
        <v>34</v>
      </c>
      <c r="C9" s="87">
        <f t="shared" si="1"/>
        <v>15</v>
      </c>
      <c r="D9" s="88" t="s">
        <v>35</v>
      </c>
      <c r="E9" s="87">
        <f t="shared" si="2"/>
        <v>24</v>
      </c>
      <c r="F9" s="88" t="s">
        <v>36</v>
      </c>
      <c r="G9" s="87">
        <f t="shared" si="3"/>
        <v>33</v>
      </c>
      <c r="H9" s="88" t="s">
        <v>37</v>
      </c>
      <c r="I9" s="87">
        <f t="shared" si="4"/>
        <v>42</v>
      </c>
      <c r="J9" s="88" t="s">
        <v>38</v>
      </c>
      <c r="K9" s="89">
        <v>140</v>
      </c>
    </row>
    <row r="10" spans="1:12" x14ac:dyDescent="0.2">
      <c r="A10" s="90">
        <f>1+A9</f>
        <v>7</v>
      </c>
      <c r="B10" s="91" t="s">
        <v>39</v>
      </c>
      <c r="C10" s="90">
        <f t="shared" si="1"/>
        <v>16</v>
      </c>
      <c r="D10" s="91" t="s">
        <v>40</v>
      </c>
      <c r="E10" s="90">
        <f>1+E9</f>
        <v>25</v>
      </c>
      <c r="F10" s="91" t="s">
        <v>41</v>
      </c>
      <c r="G10" s="90">
        <f>1+G9</f>
        <v>34</v>
      </c>
      <c r="H10" s="91" t="s">
        <v>42</v>
      </c>
      <c r="I10" s="90">
        <f t="shared" si="4"/>
        <v>43</v>
      </c>
      <c r="J10" s="91" t="s">
        <v>43</v>
      </c>
      <c r="K10" s="92">
        <v>190</v>
      </c>
      <c r="L10">
        <f>K10/24</f>
        <v>7.916666666666667</v>
      </c>
    </row>
    <row r="11" spans="1:12" x14ac:dyDescent="0.2">
      <c r="A11" s="93">
        <f t="shared" si="0"/>
        <v>8</v>
      </c>
      <c r="B11" s="94" t="s">
        <v>44</v>
      </c>
      <c r="C11" s="93">
        <f t="shared" si="1"/>
        <v>17</v>
      </c>
      <c r="D11" s="94" t="s">
        <v>45</v>
      </c>
      <c r="E11" s="93">
        <f t="shared" si="2"/>
        <v>26</v>
      </c>
      <c r="F11" s="94" t="s">
        <v>46</v>
      </c>
      <c r="G11" s="93">
        <f t="shared" si="3"/>
        <v>35</v>
      </c>
      <c r="H11" s="94" t="s">
        <v>47</v>
      </c>
      <c r="I11" s="93">
        <f t="shared" si="4"/>
        <v>44</v>
      </c>
      <c r="J11" s="94" t="s">
        <v>48</v>
      </c>
      <c r="K11" s="92">
        <v>190</v>
      </c>
    </row>
    <row r="12" spans="1:12" x14ac:dyDescent="0.2">
      <c r="A12" s="95">
        <f t="shared" si="0"/>
        <v>9</v>
      </c>
      <c r="B12" s="96" t="s">
        <v>49</v>
      </c>
      <c r="C12" s="95">
        <f t="shared" si="1"/>
        <v>18</v>
      </c>
      <c r="D12" s="96" t="s">
        <v>50</v>
      </c>
      <c r="E12" s="95">
        <f t="shared" si="2"/>
        <v>27</v>
      </c>
      <c r="F12" s="96" t="s">
        <v>51</v>
      </c>
      <c r="G12" s="95">
        <f t="shared" si="3"/>
        <v>36</v>
      </c>
      <c r="H12" s="96" t="s">
        <v>52</v>
      </c>
      <c r="I12" s="95">
        <f t="shared" si="4"/>
        <v>45</v>
      </c>
      <c r="J12" s="96" t="s">
        <v>53</v>
      </c>
      <c r="K12" s="97">
        <v>190</v>
      </c>
    </row>
    <row r="13" spans="1:12" ht="17" thickBot="1" x14ac:dyDescent="0.25">
      <c r="A13" s="98"/>
      <c r="B13" s="98"/>
      <c r="C13" s="98"/>
      <c r="D13" s="98"/>
      <c r="E13" s="98"/>
      <c r="F13" s="98"/>
      <c r="G13" s="98"/>
      <c r="H13" s="98"/>
      <c r="I13" s="99">
        <f>I12</f>
        <v>45</v>
      </c>
      <c r="J13" s="100" t="s">
        <v>54</v>
      </c>
      <c r="K13" s="98"/>
    </row>
  </sheetData>
  <mergeCells count="5">
    <mergeCell ref="A2:B2"/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7B53-F9AB-0546-A15B-3128DB60C39B}">
  <dimension ref="A1:L64"/>
  <sheetViews>
    <sheetView tabSelected="1" workbookViewId="0">
      <selection activeCell="I3" sqref="I3:J3"/>
    </sheetView>
  </sheetViews>
  <sheetFormatPr baseColWidth="10" defaultColWidth="11" defaultRowHeight="16" x14ac:dyDescent="0.2"/>
  <cols>
    <col min="1" max="1" width="5" customWidth="1"/>
    <col min="2" max="2" width="19.1640625" customWidth="1"/>
    <col min="3" max="3" width="6.6640625" customWidth="1"/>
    <col min="4" max="4" width="18.1640625" customWidth="1"/>
    <col min="5" max="5" width="7.6640625" customWidth="1"/>
    <col min="6" max="6" width="18.1640625" customWidth="1"/>
    <col min="7" max="7" width="8.83203125" customWidth="1"/>
    <col min="8" max="8" width="18.1640625" customWidth="1"/>
    <col min="9" max="9" width="7.33203125" customWidth="1"/>
    <col min="10" max="10" width="23.5" customWidth="1"/>
    <col min="11" max="11" width="9.33203125" customWidth="1"/>
    <col min="12" max="12" width="9" customWidth="1"/>
    <col min="13" max="13" width="9.1640625" customWidth="1"/>
    <col min="14" max="14" width="11.33203125" customWidth="1"/>
    <col min="15" max="15" width="9.83203125" customWidth="1"/>
    <col min="19" max="19" width="8.1640625" customWidth="1"/>
    <col min="21" max="21" width="8.5" customWidth="1"/>
  </cols>
  <sheetData>
    <row r="1" spans="1:12" ht="17" thickBot="1" x14ac:dyDescent="0.25">
      <c r="A1" s="3" t="s">
        <v>55</v>
      </c>
    </row>
    <row r="2" spans="1:12" ht="22" customHeight="1" thickBot="1" x14ac:dyDescent="0.25">
      <c r="A2" s="110" t="s">
        <v>56</v>
      </c>
      <c r="B2" s="111"/>
      <c r="C2" s="111"/>
      <c r="D2" s="111"/>
      <c r="E2" s="111"/>
      <c r="F2" s="111"/>
      <c r="G2" s="107" t="s">
        <v>57</v>
      </c>
      <c r="H2" s="108"/>
      <c r="I2" s="108"/>
      <c r="J2" s="109"/>
    </row>
    <row r="3" spans="1:12" ht="70" customHeight="1" thickBot="1" x14ac:dyDescent="0.25">
      <c r="A3" s="112" t="s">
        <v>58</v>
      </c>
      <c r="B3" s="113"/>
      <c r="C3" s="112" t="s">
        <v>59</v>
      </c>
      <c r="D3" s="113"/>
      <c r="E3" s="112" t="s">
        <v>60</v>
      </c>
      <c r="F3" s="113"/>
      <c r="G3" s="114" t="s">
        <v>61</v>
      </c>
      <c r="H3" s="115"/>
      <c r="I3" s="114" t="s">
        <v>2</v>
      </c>
      <c r="J3" s="115"/>
      <c r="K3" s="4" t="s">
        <v>6</v>
      </c>
      <c r="L3" s="4" t="s">
        <v>62</v>
      </c>
    </row>
    <row r="4" spans="1:12" ht="18" thickBot="1" x14ac:dyDescent="0.25">
      <c r="A4" s="101" t="s">
        <v>7</v>
      </c>
      <c r="B4" s="102" t="s">
        <v>63</v>
      </c>
      <c r="C4" s="101" t="s">
        <v>7</v>
      </c>
      <c r="D4" s="102" t="s">
        <v>63</v>
      </c>
      <c r="E4" s="101" t="s">
        <v>7</v>
      </c>
      <c r="F4" s="102" t="s">
        <v>63</v>
      </c>
      <c r="G4" s="103" t="s">
        <v>7</v>
      </c>
      <c r="H4" s="104" t="s">
        <v>63</v>
      </c>
      <c r="I4" s="103" t="s">
        <v>7</v>
      </c>
      <c r="J4" s="104" t="s">
        <v>63</v>
      </c>
      <c r="K4" s="4"/>
      <c r="L4" s="4"/>
    </row>
    <row r="5" spans="1:12" x14ac:dyDescent="0.2">
      <c r="A5" s="5">
        <v>1</v>
      </c>
      <c r="B5" s="6" t="s">
        <v>64</v>
      </c>
      <c r="C5" s="5">
        <v>1</v>
      </c>
      <c r="D5" s="6" t="s">
        <v>65</v>
      </c>
      <c r="E5" s="5">
        <v>1</v>
      </c>
      <c r="F5" s="6" t="s">
        <v>66</v>
      </c>
      <c r="G5" s="5">
        <v>1</v>
      </c>
      <c r="H5" s="6" t="s">
        <v>67</v>
      </c>
      <c r="I5" s="5">
        <v>1</v>
      </c>
      <c r="J5" s="6" t="s">
        <v>68</v>
      </c>
      <c r="K5" s="7">
        <v>24</v>
      </c>
      <c r="L5" s="7">
        <v>1</v>
      </c>
    </row>
    <row r="6" spans="1:12" x14ac:dyDescent="0.2">
      <c r="A6" s="8">
        <f>1+A5</f>
        <v>2</v>
      </c>
      <c r="B6" s="9" t="s">
        <v>69</v>
      </c>
      <c r="C6" s="8">
        <f>1+C5</f>
        <v>2</v>
      </c>
      <c r="D6" s="9" t="s">
        <v>70</v>
      </c>
      <c r="E6" s="8">
        <f>1+E5</f>
        <v>2</v>
      </c>
      <c r="F6" s="9" t="s">
        <v>71</v>
      </c>
      <c r="G6" s="8">
        <f t="shared" ref="G6:G31" si="0">1+G5</f>
        <v>2</v>
      </c>
      <c r="H6" s="9" t="s">
        <v>72</v>
      </c>
      <c r="I6" s="8">
        <f>1+I5</f>
        <v>2</v>
      </c>
      <c r="J6" s="9" t="s">
        <v>73</v>
      </c>
      <c r="K6" s="7">
        <v>24</v>
      </c>
      <c r="L6" s="7">
        <v>1</v>
      </c>
    </row>
    <row r="7" spans="1:12" x14ac:dyDescent="0.2">
      <c r="A7" s="10">
        <f t="shared" ref="A7:A31" si="1">1+A6</f>
        <v>3</v>
      </c>
      <c r="B7" s="11" t="s">
        <v>74</v>
      </c>
      <c r="C7" s="10">
        <f t="shared" ref="C7:C31" si="2">1+C6</f>
        <v>3</v>
      </c>
      <c r="D7" s="11" t="s">
        <v>75</v>
      </c>
      <c r="E7" s="10">
        <f t="shared" ref="E7:E31" si="3">1+E6</f>
        <v>3</v>
      </c>
      <c r="F7" s="11" t="s">
        <v>76</v>
      </c>
      <c r="G7" s="10">
        <f t="shared" si="0"/>
        <v>3</v>
      </c>
      <c r="H7" s="11" t="s">
        <v>77</v>
      </c>
      <c r="I7" s="10">
        <f t="shared" ref="I7:I31" si="4">1+I6</f>
        <v>3</v>
      </c>
      <c r="J7" s="11" t="s">
        <v>78</v>
      </c>
      <c r="K7" s="12">
        <v>24</v>
      </c>
      <c r="L7" s="12">
        <v>1</v>
      </c>
    </row>
    <row r="8" spans="1:12" x14ac:dyDescent="0.2">
      <c r="A8" s="13">
        <f t="shared" si="1"/>
        <v>4</v>
      </c>
      <c r="B8" s="14" t="s">
        <v>79</v>
      </c>
      <c r="C8" s="13">
        <f t="shared" si="2"/>
        <v>4</v>
      </c>
      <c r="D8" s="14" t="s">
        <v>80</v>
      </c>
      <c r="E8" s="13">
        <f t="shared" si="3"/>
        <v>4</v>
      </c>
      <c r="F8" s="14" t="s">
        <v>81</v>
      </c>
      <c r="G8" s="13">
        <f t="shared" si="0"/>
        <v>4</v>
      </c>
      <c r="H8" s="14" t="s">
        <v>82</v>
      </c>
      <c r="I8" s="13">
        <f t="shared" si="4"/>
        <v>4</v>
      </c>
      <c r="J8" s="14" t="s">
        <v>83</v>
      </c>
      <c r="K8" s="15">
        <v>48</v>
      </c>
      <c r="L8" s="15">
        <v>2</v>
      </c>
    </row>
    <row r="9" spans="1:12" x14ac:dyDescent="0.2">
      <c r="A9" s="16">
        <f t="shared" si="1"/>
        <v>5</v>
      </c>
      <c r="B9" s="17" t="s">
        <v>84</v>
      </c>
      <c r="C9" s="16">
        <f t="shared" si="2"/>
        <v>5</v>
      </c>
      <c r="D9" s="17" t="s">
        <v>85</v>
      </c>
      <c r="E9" s="16">
        <f t="shared" si="3"/>
        <v>5</v>
      </c>
      <c r="F9" s="17" t="s">
        <v>86</v>
      </c>
      <c r="G9" s="16">
        <f t="shared" si="0"/>
        <v>5</v>
      </c>
      <c r="H9" s="17" t="s">
        <v>87</v>
      </c>
      <c r="I9" s="16">
        <f t="shared" si="4"/>
        <v>5</v>
      </c>
      <c r="J9" s="17" t="s">
        <v>88</v>
      </c>
      <c r="K9" s="15">
        <v>48</v>
      </c>
      <c r="L9" s="15">
        <v>2</v>
      </c>
    </row>
    <row r="10" spans="1:12" x14ac:dyDescent="0.2">
      <c r="A10" s="18">
        <f t="shared" si="1"/>
        <v>6</v>
      </c>
      <c r="B10" s="19" t="s">
        <v>89</v>
      </c>
      <c r="C10" s="18">
        <f t="shared" si="2"/>
        <v>6</v>
      </c>
      <c r="D10" s="19" t="s">
        <v>90</v>
      </c>
      <c r="E10" s="18">
        <f t="shared" si="3"/>
        <v>6</v>
      </c>
      <c r="F10" s="19" t="s">
        <v>91</v>
      </c>
      <c r="G10" s="18">
        <f t="shared" si="0"/>
        <v>6</v>
      </c>
      <c r="H10" s="19" t="s">
        <v>92</v>
      </c>
      <c r="I10" s="18">
        <f t="shared" si="4"/>
        <v>6</v>
      </c>
      <c r="J10" s="19" t="s">
        <v>93</v>
      </c>
      <c r="K10" s="20">
        <v>48</v>
      </c>
      <c r="L10" s="20">
        <v>2</v>
      </c>
    </row>
    <row r="11" spans="1:12" x14ac:dyDescent="0.2">
      <c r="A11" s="21">
        <f t="shared" si="1"/>
        <v>7</v>
      </c>
      <c r="B11" s="22" t="s">
        <v>94</v>
      </c>
      <c r="C11" s="21">
        <f t="shared" si="2"/>
        <v>7</v>
      </c>
      <c r="D11" s="22" t="s">
        <v>95</v>
      </c>
      <c r="E11" s="21">
        <f t="shared" si="3"/>
        <v>7</v>
      </c>
      <c r="F11" s="22" t="s">
        <v>96</v>
      </c>
      <c r="G11" s="21">
        <f t="shared" si="0"/>
        <v>7</v>
      </c>
      <c r="H11" s="22" t="s">
        <v>97</v>
      </c>
      <c r="I11" s="21">
        <f t="shared" si="4"/>
        <v>7</v>
      </c>
      <c r="J11" s="22" t="s">
        <v>98</v>
      </c>
      <c r="K11" s="23">
        <v>72</v>
      </c>
      <c r="L11" s="23">
        <v>3</v>
      </c>
    </row>
    <row r="12" spans="1:12" x14ac:dyDescent="0.2">
      <c r="A12" s="24">
        <f t="shared" si="1"/>
        <v>8</v>
      </c>
      <c r="B12" s="25" t="s">
        <v>99</v>
      </c>
      <c r="C12" s="24">
        <f t="shared" si="2"/>
        <v>8</v>
      </c>
      <c r="D12" s="25" t="s">
        <v>100</v>
      </c>
      <c r="E12" s="24">
        <f t="shared" si="3"/>
        <v>8</v>
      </c>
      <c r="F12" s="25" t="s">
        <v>101</v>
      </c>
      <c r="G12" s="24">
        <f t="shared" si="0"/>
        <v>8</v>
      </c>
      <c r="H12" s="25" t="s">
        <v>102</v>
      </c>
      <c r="I12" s="24">
        <f t="shared" si="4"/>
        <v>8</v>
      </c>
      <c r="J12" s="25" t="s">
        <v>103</v>
      </c>
      <c r="K12" s="23">
        <v>72</v>
      </c>
      <c r="L12" s="23">
        <v>3</v>
      </c>
    </row>
    <row r="13" spans="1:12" x14ac:dyDescent="0.2">
      <c r="A13" s="26">
        <f t="shared" si="1"/>
        <v>9</v>
      </c>
      <c r="B13" s="27" t="s">
        <v>104</v>
      </c>
      <c r="C13" s="26">
        <f t="shared" si="2"/>
        <v>9</v>
      </c>
      <c r="D13" s="27" t="s">
        <v>105</v>
      </c>
      <c r="E13" s="26">
        <f t="shared" si="3"/>
        <v>9</v>
      </c>
      <c r="F13" s="27" t="s">
        <v>106</v>
      </c>
      <c r="G13" s="26">
        <f t="shared" si="0"/>
        <v>9</v>
      </c>
      <c r="H13" s="27" t="s">
        <v>107</v>
      </c>
      <c r="I13" s="26">
        <f t="shared" si="4"/>
        <v>9</v>
      </c>
      <c r="J13" s="27" t="s">
        <v>108</v>
      </c>
      <c r="K13" s="28">
        <v>72</v>
      </c>
      <c r="L13" s="28">
        <v>3</v>
      </c>
    </row>
    <row r="14" spans="1:12" x14ac:dyDescent="0.2">
      <c r="A14" s="29">
        <f t="shared" si="1"/>
        <v>10</v>
      </c>
      <c r="B14" s="30" t="s">
        <v>109</v>
      </c>
      <c r="C14" s="29">
        <f t="shared" si="2"/>
        <v>10</v>
      </c>
      <c r="D14" s="30" t="s">
        <v>110</v>
      </c>
      <c r="E14" s="29">
        <f t="shared" si="3"/>
        <v>10</v>
      </c>
      <c r="F14" s="30" t="s">
        <v>111</v>
      </c>
      <c r="G14" s="29">
        <f t="shared" si="0"/>
        <v>10</v>
      </c>
      <c r="H14" s="30" t="s">
        <v>112</v>
      </c>
      <c r="I14" s="29">
        <f t="shared" si="4"/>
        <v>10</v>
      </c>
      <c r="J14" s="30" t="s">
        <v>113</v>
      </c>
      <c r="K14" s="31">
        <v>96</v>
      </c>
      <c r="L14" s="31">
        <v>4</v>
      </c>
    </row>
    <row r="15" spans="1:12" x14ac:dyDescent="0.2">
      <c r="A15" s="32">
        <f t="shared" si="1"/>
        <v>11</v>
      </c>
      <c r="B15" s="33" t="s">
        <v>114</v>
      </c>
      <c r="C15" s="32">
        <f t="shared" si="2"/>
        <v>11</v>
      </c>
      <c r="D15" s="33" t="s">
        <v>115</v>
      </c>
      <c r="E15" s="32">
        <f t="shared" si="3"/>
        <v>11</v>
      </c>
      <c r="F15" s="33" t="s">
        <v>116</v>
      </c>
      <c r="G15" s="32">
        <f t="shared" si="0"/>
        <v>11</v>
      </c>
      <c r="H15" s="33" t="s">
        <v>117</v>
      </c>
      <c r="I15" s="32">
        <f t="shared" si="4"/>
        <v>11</v>
      </c>
      <c r="J15" s="33" t="s">
        <v>118</v>
      </c>
      <c r="K15" s="31">
        <v>96</v>
      </c>
      <c r="L15" s="31">
        <v>4</v>
      </c>
    </row>
    <row r="16" spans="1:12" x14ac:dyDescent="0.2">
      <c r="A16" s="34">
        <f t="shared" si="1"/>
        <v>12</v>
      </c>
      <c r="B16" s="35" t="s">
        <v>119</v>
      </c>
      <c r="C16" s="34">
        <f t="shared" si="2"/>
        <v>12</v>
      </c>
      <c r="D16" s="35" t="s">
        <v>120</v>
      </c>
      <c r="E16" s="34">
        <f t="shared" si="3"/>
        <v>12</v>
      </c>
      <c r="F16" s="35" t="s">
        <v>121</v>
      </c>
      <c r="G16" s="34">
        <f t="shared" si="0"/>
        <v>12</v>
      </c>
      <c r="H16" s="35" t="s">
        <v>122</v>
      </c>
      <c r="I16" s="34">
        <f t="shared" si="4"/>
        <v>12</v>
      </c>
      <c r="J16" s="35" t="s">
        <v>123</v>
      </c>
      <c r="K16" s="36">
        <v>96</v>
      </c>
      <c r="L16" s="36">
        <v>4</v>
      </c>
    </row>
    <row r="17" spans="1:12" x14ac:dyDescent="0.2">
      <c r="A17" s="37">
        <f t="shared" si="1"/>
        <v>13</v>
      </c>
      <c r="B17" s="38" t="s">
        <v>124</v>
      </c>
      <c r="C17" s="37">
        <f t="shared" si="2"/>
        <v>13</v>
      </c>
      <c r="D17" s="38" t="s">
        <v>125</v>
      </c>
      <c r="E17" s="37">
        <f t="shared" si="3"/>
        <v>13</v>
      </c>
      <c r="F17" s="38" t="s">
        <v>126</v>
      </c>
      <c r="G17" s="37">
        <f t="shared" si="0"/>
        <v>13</v>
      </c>
      <c r="H17" s="38" t="s">
        <v>127</v>
      </c>
      <c r="I17" s="37">
        <f t="shared" si="4"/>
        <v>13</v>
      </c>
      <c r="J17" s="38" t="s">
        <v>128</v>
      </c>
      <c r="K17" s="39">
        <v>120</v>
      </c>
      <c r="L17" s="39">
        <v>5</v>
      </c>
    </row>
    <row r="18" spans="1:12" x14ac:dyDescent="0.2">
      <c r="A18" s="37">
        <f t="shared" si="1"/>
        <v>14</v>
      </c>
      <c r="B18" s="38" t="s">
        <v>129</v>
      </c>
      <c r="C18" s="37">
        <f t="shared" si="2"/>
        <v>14</v>
      </c>
      <c r="D18" s="38" t="s">
        <v>130</v>
      </c>
      <c r="E18" s="37">
        <f t="shared" si="3"/>
        <v>14</v>
      </c>
      <c r="F18" s="38" t="s">
        <v>131</v>
      </c>
      <c r="G18" s="37">
        <f t="shared" si="0"/>
        <v>14</v>
      </c>
      <c r="H18" s="38" t="s">
        <v>132</v>
      </c>
      <c r="I18" s="37">
        <f t="shared" si="4"/>
        <v>14</v>
      </c>
      <c r="J18" s="38" t="s">
        <v>133</v>
      </c>
      <c r="K18" s="39">
        <v>120</v>
      </c>
      <c r="L18" s="39">
        <v>5</v>
      </c>
    </row>
    <row r="19" spans="1:12" ht="17" thickBot="1" x14ac:dyDescent="0.25">
      <c r="A19" s="40">
        <f t="shared" si="1"/>
        <v>15</v>
      </c>
      <c r="B19" s="41" t="s">
        <v>134</v>
      </c>
      <c r="C19" s="40">
        <f t="shared" si="2"/>
        <v>15</v>
      </c>
      <c r="D19" s="41" t="s">
        <v>135</v>
      </c>
      <c r="E19" s="40">
        <f t="shared" si="3"/>
        <v>15</v>
      </c>
      <c r="F19" s="41" t="s">
        <v>136</v>
      </c>
      <c r="G19" s="40">
        <f t="shared" si="0"/>
        <v>15</v>
      </c>
      <c r="H19" s="41" t="s">
        <v>137</v>
      </c>
      <c r="I19" s="40">
        <f t="shared" si="4"/>
        <v>15</v>
      </c>
      <c r="J19" s="41" t="s">
        <v>138</v>
      </c>
      <c r="K19" s="42">
        <v>120</v>
      </c>
      <c r="L19" s="42">
        <v>5</v>
      </c>
    </row>
    <row r="20" spans="1:12" x14ac:dyDescent="0.2">
      <c r="A20" s="43">
        <f t="shared" si="1"/>
        <v>16</v>
      </c>
      <c r="B20" s="44" t="s">
        <v>139</v>
      </c>
      <c r="C20" s="43">
        <f t="shared" si="2"/>
        <v>16</v>
      </c>
      <c r="D20" s="44" t="s">
        <v>140</v>
      </c>
      <c r="E20" s="43">
        <f t="shared" si="3"/>
        <v>16</v>
      </c>
      <c r="F20" s="44" t="s">
        <v>141</v>
      </c>
      <c r="G20" s="43">
        <f t="shared" si="0"/>
        <v>16</v>
      </c>
      <c r="H20" s="44" t="s">
        <v>142</v>
      </c>
      <c r="I20" s="43">
        <f t="shared" si="4"/>
        <v>16</v>
      </c>
      <c r="J20" s="44" t="s">
        <v>143</v>
      </c>
      <c r="K20" s="45">
        <v>144</v>
      </c>
      <c r="L20" s="45">
        <v>6</v>
      </c>
    </row>
    <row r="21" spans="1:12" x14ac:dyDescent="0.2">
      <c r="A21" s="46">
        <f t="shared" si="1"/>
        <v>17</v>
      </c>
      <c r="B21" s="47" t="s">
        <v>144</v>
      </c>
      <c r="C21" s="46">
        <f t="shared" si="2"/>
        <v>17</v>
      </c>
      <c r="D21" s="47" t="s">
        <v>145</v>
      </c>
      <c r="E21" s="46">
        <f t="shared" si="3"/>
        <v>17</v>
      </c>
      <c r="F21" s="47" t="s">
        <v>146</v>
      </c>
      <c r="G21" s="46">
        <f t="shared" si="0"/>
        <v>17</v>
      </c>
      <c r="H21" s="47" t="s">
        <v>147</v>
      </c>
      <c r="I21" s="46">
        <f t="shared" si="4"/>
        <v>17</v>
      </c>
      <c r="J21" s="47" t="s">
        <v>148</v>
      </c>
      <c r="K21" s="45">
        <v>144</v>
      </c>
      <c r="L21" s="45">
        <v>6</v>
      </c>
    </row>
    <row r="22" spans="1:12" x14ac:dyDescent="0.2">
      <c r="A22" s="48">
        <f t="shared" si="1"/>
        <v>18</v>
      </c>
      <c r="B22" s="49" t="s">
        <v>149</v>
      </c>
      <c r="C22" s="48">
        <f t="shared" si="2"/>
        <v>18</v>
      </c>
      <c r="D22" s="49" t="s">
        <v>150</v>
      </c>
      <c r="E22" s="48">
        <f t="shared" si="3"/>
        <v>18</v>
      </c>
      <c r="F22" s="49" t="s">
        <v>151</v>
      </c>
      <c r="G22" s="48">
        <f t="shared" si="0"/>
        <v>18</v>
      </c>
      <c r="H22" s="49" t="s">
        <v>152</v>
      </c>
      <c r="I22" s="48">
        <f t="shared" si="4"/>
        <v>18</v>
      </c>
      <c r="J22" s="49" t="s">
        <v>153</v>
      </c>
      <c r="K22" s="50">
        <v>144</v>
      </c>
      <c r="L22" s="50">
        <v>6</v>
      </c>
    </row>
    <row r="23" spans="1:12" x14ac:dyDescent="0.2">
      <c r="A23" s="51">
        <f t="shared" si="1"/>
        <v>19</v>
      </c>
      <c r="B23" s="52" t="s">
        <v>154</v>
      </c>
      <c r="C23" s="51">
        <f t="shared" si="2"/>
        <v>19</v>
      </c>
      <c r="D23" s="52" t="s">
        <v>155</v>
      </c>
      <c r="E23" s="51">
        <f t="shared" si="3"/>
        <v>19</v>
      </c>
      <c r="F23" s="52" t="s">
        <v>156</v>
      </c>
      <c r="G23" s="51">
        <f t="shared" si="0"/>
        <v>19</v>
      </c>
      <c r="H23" s="52" t="s">
        <v>157</v>
      </c>
      <c r="I23" s="51">
        <f t="shared" si="4"/>
        <v>19</v>
      </c>
      <c r="J23" s="52" t="s">
        <v>158</v>
      </c>
      <c r="K23" s="53">
        <v>168</v>
      </c>
      <c r="L23" s="53">
        <v>7</v>
      </c>
    </row>
    <row r="24" spans="1:12" x14ac:dyDescent="0.2">
      <c r="A24" s="51">
        <f t="shared" si="1"/>
        <v>20</v>
      </c>
      <c r="B24" s="52" t="s">
        <v>159</v>
      </c>
      <c r="C24" s="51">
        <f t="shared" si="2"/>
        <v>20</v>
      </c>
      <c r="D24" s="52" t="s">
        <v>160</v>
      </c>
      <c r="E24" s="51">
        <f t="shared" si="3"/>
        <v>20</v>
      </c>
      <c r="F24" s="52" t="s">
        <v>161</v>
      </c>
      <c r="G24" s="51">
        <f t="shared" si="0"/>
        <v>20</v>
      </c>
      <c r="H24" s="52" t="s">
        <v>162</v>
      </c>
      <c r="I24" s="51">
        <f t="shared" si="4"/>
        <v>20</v>
      </c>
      <c r="J24" s="52" t="s">
        <v>163</v>
      </c>
      <c r="K24" s="53">
        <v>168</v>
      </c>
      <c r="L24" s="53">
        <v>7</v>
      </c>
    </row>
    <row r="25" spans="1:12" ht="17" thickBot="1" x14ac:dyDescent="0.25">
      <c r="A25" s="54">
        <f t="shared" si="1"/>
        <v>21</v>
      </c>
      <c r="B25" s="55" t="s">
        <v>164</v>
      </c>
      <c r="C25" s="54">
        <f t="shared" si="2"/>
        <v>21</v>
      </c>
      <c r="D25" s="55" t="s">
        <v>165</v>
      </c>
      <c r="E25" s="54">
        <f t="shared" si="3"/>
        <v>21</v>
      </c>
      <c r="F25" s="55" t="s">
        <v>166</v>
      </c>
      <c r="G25" s="54">
        <f t="shared" si="0"/>
        <v>21</v>
      </c>
      <c r="H25" s="55" t="s">
        <v>167</v>
      </c>
      <c r="I25" s="54">
        <f t="shared" si="4"/>
        <v>21</v>
      </c>
      <c r="J25" s="55" t="s">
        <v>168</v>
      </c>
      <c r="K25" s="56">
        <v>168</v>
      </c>
      <c r="L25" s="56">
        <v>7</v>
      </c>
    </row>
    <row r="26" spans="1:12" x14ac:dyDescent="0.2">
      <c r="A26" s="57">
        <f t="shared" si="1"/>
        <v>22</v>
      </c>
      <c r="B26" s="58" t="s">
        <v>169</v>
      </c>
      <c r="C26" s="57">
        <f t="shared" si="2"/>
        <v>22</v>
      </c>
      <c r="D26" s="58" t="s">
        <v>170</v>
      </c>
      <c r="E26" s="57">
        <f t="shared" si="3"/>
        <v>22</v>
      </c>
      <c r="F26" s="58" t="s">
        <v>171</v>
      </c>
      <c r="G26" s="57">
        <f t="shared" si="0"/>
        <v>22</v>
      </c>
      <c r="H26" s="58" t="s">
        <v>172</v>
      </c>
      <c r="I26" s="57">
        <f t="shared" si="4"/>
        <v>22</v>
      </c>
      <c r="J26" s="58" t="s">
        <v>173</v>
      </c>
      <c r="K26" s="59">
        <v>192</v>
      </c>
      <c r="L26" s="59">
        <v>8</v>
      </c>
    </row>
    <row r="27" spans="1:12" x14ac:dyDescent="0.2">
      <c r="A27" s="60">
        <f t="shared" si="1"/>
        <v>23</v>
      </c>
      <c r="B27" s="61" t="s">
        <v>174</v>
      </c>
      <c r="C27" s="60">
        <f t="shared" si="2"/>
        <v>23</v>
      </c>
      <c r="D27" s="61" t="s">
        <v>175</v>
      </c>
      <c r="E27" s="60">
        <f t="shared" si="3"/>
        <v>23</v>
      </c>
      <c r="F27" s="61" t="s">
        <v>176</v>
      </c>
      <c r="G27" s="60">
        <f t="shared" si="0"/>
        <v>23</v>
      </c>
      <c r="H27" s="61" t="s">
        <v>177</v>
      </c>
      <c r="I27" s="60">
        <f t="shared" si="4"/>
        <v>23</v>
      </c>
      <c r="J27" s="61" t="s">
        <v>178</v>
      </c>
      <c r="K27" s="59">
        <v>192</v>
      </c>
      <c r="L27" s="59">
        <v>8</v>
      </c>
    </row>
    <row r="28" spans="1:12" x14ac:dyDescent="0.2">
      <c r="A28" s="62">
        <f t="shared" si="1"/>
        <v>24</v>
      </c>
      <c r="B28" s="63" t="s">
        <v>179</v>
      </c>
      <c r="C28" s="62">
        <f t="shared" si="2"/>
        <v>24</v>
      </c>
      <c r="D28" s="63" t="s">
        <v>180</v>
      </c>
      <c r="E28" s="62">
        <f t="shared" si="3"/>
        <v>24</v>
      </c>
      <c r="F28" s="63" t="s">
        <v>181</v>
      </c>
      <c r="G28" s="62">
        <f t="shared" si="0"/>
        <v>24</v>
      </c>
      <c r="H28" s="63" t="s">
        <v>182</v>
      </c>
      <c r="I28" s="62">
        <f t="shared" si="4"/>
        <v>24</v>
      </c>
      <c r="J28" s="63" t="s">
        <v>183</v>
      </c>
      <c r="K28" s="64">
        <v>192</v>
      </c>
      <c r="L28" s="64">
        <v>8</v>
      </c>
    </row>
    <row r="29" spans="1:12" x14ac:dyDescent="0.2">
      <c r="A29" s="65">
        <f t="shared" si="1"/>
        <v>25</v>
      </c>
      <c r="B29" s="66" t="s">
        <v>184</v>
      </c>
      <c r="C29" s="65">
        <f t="shared" si="2"/>
        <v>25</v>
      </c>
      <c r="D29" s="66" t="s">
        <v>185</v>
      </c>
      <c r="E29" s="65">
        <f t="shared" si="3"/>
        <v>25</v>
      </c>
      <c r="F29" s="66" t="s">
        <v>186</v>
      </c>
      <c r="G29" s="65">
        <f t="shared" si="0"/>
        <v>25</v>
      </c>
      <c r="H29" s="66" t="s">
        <v>187</v>
      </c>
      <c r="I29" s="65">
        <f t="shared" si="4"/>
        <v>25</v>
      </c>
      <c r="J29" s="66" t="s">
        <v>188</v>
      </c>
      <c r="K29" s="67">
        <v>216</v>
      </c>
      <c r="L29" s="67">
        <v>9</v>
      </c>
    </row>
    <row r="30" spans="1:12" x14ac:dyDescent="0.2">
      <c r="A30" s="65">
        <f t="shared" si="1"/>
        <v>26</v>
      </c>
      <c r="B30" s="66" t="s">
        <v>189</v>
      </c>
      <c r="C30" s="65">
        <f t="shared" si="2"/>
        <v>26</v>
      </c>
      <c r="D30" s="66" t="s">
        <v>190</v>
      </c>
      <c r="E30" s="65">
        <f t="shared" si="3"/>
        <v>26</v>
      </c>
      <c r="F30" s="66" t="s">
        <v>191</v>
      </c>
      <c r="G30" s="65">
        <f t="shared" si="0"/>
        <v>26</v>
      </c>
      <c r="H30" s="66" t="s">
        <v>192</v>
      </c>
      <c r="I30" s="65">
        <f t="shared" si="4"/>
        <v>26</v>
      </c>
      <c r="J30" s="66" t="s">
        <v>193</v>
      </c>
      <c r="K30" s="67">
        <v>216</v>
      </c>
      <c r="L30" s="67">
        <v>9</v>
      </c>
    </row>
    <row r="31" spans="1:12" ht="17" thickBot="1" x14ac:dyDescent="0.25">
      <c r="A31" s="68">
        <f t="shared" si="1"/>
        <v>27</v>
      </c>
      <c r="B31" s="69" t="s">
        <v>194</v>
      </c>
      <c r="C31" s="68">
        <f t="shared" si="2"/>
        <v>27</v>
      </c>
      <c r="D31" s="69" t="s">
        <v>195</v>
      </c>
      <c r="E31" s="68">
        <f t="shared" si="3"/>
        <v>27</v>
      </c>
      <c r="F31" s="69" t="s">
        <v>196</v>
      </c>
      <c r="G31" s="68">
        <f t="shared" si="0"/>
        <v>27</v>
      </c>
      <c r="H31" s="69" t="s">
        <v>197</v>
      </c>
      <c r="I31" s="68">
        <f t="shared" si="4"/>
        <v>27</v>
      </c>
      <c r="J31" s="69" t="s">
        <v>198</v>
      </c>
      <c r="K31" s="70">
        <v>216</v>
      </c>
      <c r="L31" s="70">
        <v>9</v>
      </c>
    </row>
    <row r="34" spans="1:12" ht="17" thickBot="1" x14ac:dyDescent="0.25">
      <c r="A34" s="3" t="s">
        <v>199</v>
      </c>
    </row>
    <row r="35" spans="1:12" ht="20" thickBot="1" x14ac:dyDescent="0.25">
      <c r="A35" s="110" t="s">
        <v>56</v>
      </c>
      <c r="B35" s="111"/>
      <c r="C35" s="111"/>
      <c r="D35" s="111"/>
      <c r="E35" s="111"/>
      <c r="F35" s="111"/>
      <c r="G35" s="107" t="s">
        <v>57</v>
      </c>
      <c r="H35" s="108"/>
      <c r="I35" s="108"/>
      <c r="J35" s="109"/>
    </row>
    <row r="36" spans="1:12" ht="74" customHeight="1" thickBot="1" x14ac:dyDescent="0.25">
      <c r="A36" s="112" t="s">
        <v>58</v>
      </c>
      <c r="B36" s="113"/>
      <c r="C36" s="112" t="s">
        <v>59</v>
      </c>
      <c r="D36" s="113"/>
      <c r="E36" s="112" t="s">
        <v>60</v>
      </c>
      <c r="F36" s="113"/>
      <c r="G36" s="114" t="s">
        <v>61</v>
      </c>
      <c r="H36" s="115"/>
      <c r="I36" s="114" t="s">
        <v>2</v>
      </c>
      <c r="J36" s="115"/>
      <c r="K36" s="4" t="s">
        <v>6</v>
      </c>
      <c r="L36" s="4" t="s">
        <v>62</v>
      </c>
    </row>
    <row r="37" spans="1:12" ht="18" thickBot="1" x14ac:dyDescent="0.25">
      <c r="A37" s="101" t="s">
        <v>7</v>
      </c>
      <c r="B37" s="102" t="s">
        <v>8</v>
      </c>
      <c r="C37" s="101" t="s">
        <v>7</v>
      </c>
      <c r="D37" s="102" t="s">
        <v>8</v>
      </c>
      <c r="E37" s="101" t="s">
        <v>7</v>
      </c>
      <c r="F37" s="102" t="s">
        <v>8</v>
      </c>
      <c r="G37" s="103" t="s">
        <v>7</v>
      </c>
      <c r="H37" s="104" t="s">
        <v>8</v>
      </c>
      <c r="I37" s="103" t="s">
        <v>7</v>
      </c>
      <c r="J37" s="104" t="s">
        <v>8</v>
      </c>
      <c r="K37" s="4"/>
      <c r="L37" s="4"/>
    </row>
    <row r="38" spans="1:12" x14ac:dyDescent="0.2">
      <c r="A38" s="5">
        <v>1</v>
      </c>
      <c r="B38" s="6" t="s">
        <v>200</v>
      </c>
      <c r="C38" s="5">
        <v>1</v>
      </c>
      <c r="D38" s="6" t="s">
        <v>201</v>
      </c>
      <c r="E38" s="5">
        <v>1</v>
      </c>
      <c r="F38" s="6" t="s">
        <v>202</v>
      </c>
      <c r="G38" s="5">
        <v>1</v>
      </c>
      <c r="H38" s="6" t="s">
        <v>203</v>
      </c>
      <c r="I38" s="5">
        <v>1</v>
      </c>
      <c r="J38" s="6" t="s">
        <v>203</v>
      </c>
      <c r="K38" s="7">
        <v>24</v>
      </c>
      <c r="L38" s="7">
        <v>1</v>
      </c>
    </row>
    <row r="39" spans="1:12" x14ac:dyDescent="0.2">
      <c r="A39" s="8">
        <f>1+A38</f>
        <v>2</v>
      </c>
      <c r="B39" s="9" t="s">
        <v>204</v>
      </c>
      <c r="C39" s="8">
        <f>1+C38</f>
        <v>2</v>
      </c>
      <c r="D39" s="9" t="s">
        <v>205</v>
      </c>
      <c r="E39" s="8">
        <f>1+E38</f>
        <v>2</v>
      </c>
      <c r="F39" s="9" t="s">
        <v>206</v>
      </c>
      <c r="G39" s="8">
        <f t="shared" ref="G39:G64" si="5">1+G38</f>
        <v>2</v>
      </c>
      <c r="H39" s="9" t="s">
        <v>207</v>
      </c>
      <c r="I39" s="8">
        <f>1+I38</f>
        <v>2</v>
      </c>
      <c r="J39" s="9" t="s">
        <v>207</v>
      </c>
      <c r="K39" s="7">
        <v>24</v>
      </c>
      <c r="L39" s="7">
        <v>1</v>
      </c>
    </row>
    <row r="40" spans="1:12" x14ac:dyDescent="0.2">
      <c r="A40" s="10">
        <f t="shared" ref="A40:A64" si="6">1+A39</f>
        <v>3</v>
      </c>
      <c r="B40" s="11" t="s">
        <v>208</v>
      </c>
      <c r="C40" s="10">
        <f t="shared" ref="C40:C64" si="7">1+C39</f>
        <v>3</v>
      </c>
      <c r="D40" s="11" t="s">
        <v>209</v>
      </c>
      <c r="E40" s="10">
        <f t="shared" ref="E40:E64" si="8">1+E39</f>
        <v>3</v>
      </c>
      <c r="F40" s="11" t="s">
        <v>210</v>
      </c>
      <c r="G40" s="10">
        <f t="shared" si="5"/>
        <v>3</v>
      </c>
      <c r="H40" s="11" t="s">
        <v>211</v>
      </c>
      <c r="I40" s="10">
        <f t="shared" ref="I40" si="9">1+I39</f>
        <v>3</v>
      </c>
      <c r="J40" s="11" t="s">
        <v>211</v>
      </c>
      <c r="K40" s="12">
        <v>24</v>
      </c>
      <c r="L40" s="12">
        <v>1</v>
      </c>
    </row>
    <row r="41" spans="1:12" x14ac:dyDescent="0.2">
      <c r="A41" s="13">
        <f t="shared" si="6"/>
        <v>4</v>
      </c>
      <c r="B41" s="14" t="s">
        <v>212</v>
      </c>
      <c r="C41" s="13">
        <f t="shared" si="7"/>
        <v>4</v>
      </c>
      <c r="D41" s="14" t="s">
        <v>213</v>
      </c>
      <c r="E41" s="13">
        <f t="shared" si="8"/>
        <v>4</v>
      </c>
      <c r="F41" s="14" t="s">
        <v>214</v>
      </c>
      <c r="G41" s="13">
        <f t="shared" si="5"/>
        <v>4</v>
      </c>
      <c r="H41" s="14" t="s">
        <v>215</v>
      </c>
      <c r="I41" s="13">
        <f t="shared" ref="I41" si="10">1+I40</f>
        <v>4</v>
      </c>
      <c r="J41" s="14" t="s">
        <v>215</v>
      </c>
      <c r="K41" s="15">
        <v>48</v>
      </c>
      <c r="L41" s="15">
        <v>2</v>
      </c>
    </row>
    <row r="42" spans="1:12" x14ac:dyDescent="0.2">
      <c r="A42" s="16">
        <f t="shared" si="6"/>
        <v>5</v>
      </c>
      <c r="B42" s="17" t="s">
        <v>216</v>
      </c>
      <c r="C42" s="16">
        <f t="shared" si="7"/>
        <v>5</v>
      </c>
      <c r="D42" s="17" t="s">
        <v>217</v>
      </c>
      <c r="E42" s="16">
        <f t="shared" si="8"/>
        <v>5</v>
      </c>
      <c r="F42" s="17" t="s">
        <v>218</v>
      </c>
      <c r="G42" s="16">
        <f t="shared" si="5"/>
        <v>5</v>
      </c>
      <c r="H42" s="17" t="s">
        <v>219</v>
      </c>
      <c r="I42" s="16">
        <f t="shared" ref="I42" si="11">1+I41</f>
        <v>5</v>
      </c>
      <c r="J42" s="17" t="s">
        <v>219</v>
      </c>
      <c r="K42" s="15">
        <v>48</v>
      </c>
      <c r="L42" s="15">
        <v>2</v>
      </c>
    </row>
    <row r="43" spans="1:12" x14ac:dyDescent="0.2">
      <c r="A43" s="18">
        <f t="shared" si="6"/>
        <v>6</v>
      </c>
      <c r="B43" s="19" t="s">
        <v>220</v>
      </c>
      <c r="C43" s="18">
        <f t="shared" si="7"/>
        <v>6</v>
      </c>
      <c r="D43" s="19" t="s">
        <v>221</v>
      </c>
      <c r="E43" s="18">
        <f t="shared" si="8"/>
        <v>6</v>
      </c>
      <c r="F43" s="19" t="s">
        <v>222</v>
      </c>
      <c r="G43" s="18">
        <f t="shared" si="5"/>
        <v>6</v>
      </c>
      <c r="H43" s="19" t="s">
        <v>223</v>
      </c>
      <c r="I43" s="18">
        <f t="shared" ref="I43" si="12">1+I42</f>
        <v>6</v>
      </c>
      <c r="J43" s="19" t="s">
        <v>223</v>
      </c>
      <c r="K43" s="20">
        <v>48</v>
      </c>
      <c r="L43" s="20">
        <v>2</v>
      </c>
    </row>
    <row r="44" spans="1:12" x14ac:dyDescent="0.2">
      <c r="A44" s="21">
        <f t="shared" si="6"/>
        <v>7</v>
      </c>
      <c r="B44" s="22" t="s">
        <v>224</v>
      </c>
      <c r="C44" s="21">
        <f t="shared" si="7"/>
        <v>7</v>
      </c>
      <c r="D44" s="22" t="s">
        <v>225</v>
      </c>
      <c r="E44" s="21">
        <f t="shared" si="8"/>
        <v>7</v>
      </c>
      <c r="F44" s="22" t="s">
        <v>226</v>
      </c>
      <c r="G44" s="21">
        <f t="shared" si="5"/>
        <v>7</v>
      </c>
      <c r="H44" s="22" t="s">
        <v>227</v>
      </c>
      <c r="I44" s="21">
        <f t="shared" ref="I44" si="13">1+I43</f>
        <v>7</v>
      </c>
      <c r="J44" s="22" t="s">
        <v>227</v>
      </c>
      <c r="K44" s="23">
        <v>72</v>
      </c>
      <c r="L44" s="23">
        <v>3</v>
      </c>
    </row>
    <row r="45" spans="1:12" x14ac:dyDescent="0.2">
      <c r="A45" s="24">
        <f t="shared" si="6"/>
        <v>8</v>
      </c>
      <c r="B45" s="25" t="s">
        <v>228</v>
      </c>
      <c r="C45" s="24">
        <f t="shared" si="7"/>
        <v>8</v>
      </c>
      <c r="D45" s="25" t="s">
        <v>229</v>
      </c>
      <c r="E45" s="24">
        <f t="shared" si="8"/>
        <v>8</v>
      </c>
      <c r="F45" s="25" t="s">
        <v>230</v>
      </c>
      <c r="G45" s="24">
        <f t="shared" si="5"/>
        <v>8</v>
      </c>
      <c r="H45" s="25" t="s">
        <v>231</v>
      </c>
      <c r="I45" s="24">
        <f t="shared" ref="I45" si="14">1+I44</f>
        <v>8</v>
      </c>
      <c r="J45" s="25" t="s">
        <v>231</v>
      </c>
      <c r="K45" s="23">
        <v>72</v>
      </c>
      <c r="L45" s="23">
        <v>3</v>
      </c>
    </row>
    <row r="46" spans="1:12" x14ac:dyDescent="0.2">
      <c r="A46" s="26">
        <f t="shared" si="6"/>
        <v>9</v>
      </c>
      <c r="B46" s="27" t="s">
        <v>232</v>
      </c>
      <c r="C46" s="26">
        <f t="shared" si="7"/>
        <v>9</v>
      </c>
      <c r="D46" s="27" t="s">
        <v>233</v>
      </c>
      <c r="E46" s="26">
        <f t="shared" si="8"/>
        <v>9</v>
      </c>
      <c r="F46" s="27" t="s">
        <v>234</v>
      </c>
      <c r="G46" s="26">
        <f t="shared" si="5"/>
        <v>9</v>
      </c>
      <c r="H46" s="27" t="s">
        <v>235</v>
      </c>
      <c r="I46" s="26">
        <f t="shared" ref="I46" si="15">1+I45</f>
        <v>9</v>
      </c>
      <c r="J46" s="27" t="s">
        <v>235</v>
      </c>
      <c r="K46" s="28">
        <v>72</v>
      </c>
      <c r="L46" s="28">
        <v>3</v>
      </c>
    </row>
    <row r="47" spans="1:12" x14ac:dyDescent="0.2">
      <c r="A47" s="29">
        <f t="shared" si="6"/>
        <v>10</v>
      </c>
      <c r="B47" s="30" t="s">
        <v>236</v>
      </c>
      <c r="C47" s="29">
        <f t="shared" si="7"/>
        <v>10</v>
      </c>
      <c r="D47" s="30" t="s">
        <v>237</v>
      </c>
      <c r="E47" s="29">
        <f t="shared" si="8"/>
        <v>10</v>
      </c>
      <c r="F47" s="30" t="s">
        <v>238</v>
      </c>
      <c r="G47" s="29">
        <f t="shared" si="5"/>
        <v>10</v>
      </c>
      <c r="H47" s="30" t="s">
        <v>239</v>
      </c>
      <c r="I47" s="29">
        <f t="shared" ref="I47" si="16">1+I46</f>
        <v>10</v>
      </c>
      <c r="J47" s="30" t="s">
        <v>239</v>
      </c>
      <c r="K47" s="31">
        <v>96</v>
      </c>
      <c r="L47" s="31">
        <v>4</v>
      </c>
    </row>
    <row r="48" spans="1:12" x14ac:dyDescent="0.2">
      <c r="A48" s="32">
        <f t="shared" si="6"/>
        <v>11</v>
      </c>
      <c r="B48" s="33" t="s">
        <v>240</v>
      </c>
      <c r="C48" s="32">
        <f t="shared" si="7"/>
        <v>11</v>
      </c>
      <c r="D48" s="33" t="s">
        <v>241</v>
      </c>
      <c r="E48" s="32">
        <f t="shared" si="8"/>
        <v>11</v>
      </c>
      <c r="F48" s="33" t="s">
        <v>242</v>
      </c>
      <c r="G48" s="32">
        <f t="shared" si="5"/>
        <v>11</v>
      </c>
      <c r="H48" s="33" t="s">
        <v>243</v>
      </c>
      <c r="I48" s="32">
        <f t="shared" ref="I48" si="17">1+I47</f>
        <v>11</v>
      </c>
      <c r="J48" s="33" t="s">
        <v>243</v>
      </c>
      <c r="K48" s="31">
        <v>96</v>
      </c>
      <c r="L48" s="31">
        <v>4</v>
      </c>
    </row>
    <row r="49" spans="1:12" x14ac:dyDescent="0.2">
      <c r="A49" s="34">
        <f t="shared" si="6"/>
        <v>12</v>
      </c>
      <c r="B49" s="35" t="s">
        <v>244</v>
      </c>
      <c r="C49" s="34">
        <f t="shared" si="7"/>
        <v>12</v>
      </c>
      <c r="D49" s="35" t="s">
        <v>245</v>
      </c>
      <c r="E49" s="34">
        <f t="shared" si="8"/>
        <v>12</v>
      </c>
      <c r="F49" s="35" t="s">
        <v>246</v>
      </c>
      <c r="G49" s="34">
        <f t="shared" si="5"/>
        <v>12</v>
      </c>
      <c r="H49" s="35" t="s">
        <v>247</v>
      </c>
      <c r="I49" s="34">
        <f t="shared" ref="I49" si="18">1+I48</f>
        <v>12</v>
      </c>
      <c r="J49" s="35" t="s">
        <v>247</v>
      </c>
      <c r="K49" s="36">
        <v>96</v>
      </c>
      <c r="L49" s="36">
        <v>4</v>
      </c>
    </row>
    <row r="50" spans="1:12" x14ac:dyDescent="0.2">
      <c r="A50" s="37">
        <f t="shared" si="6"/>
        <v>13</v>
      </c>
      <c r="B50" s="38" t="s">
        <v>248</v>
      </c>
      <c r="C50" s="37">
        <f t="shared" si="7"/>
        <v>13</v>
      </c>
      <c r="D50" s="38" t="s">
        <v>249</v>
      </c>
      <c r="E50" s="37">
        <f t="shared" si="8"/>
        <v>13</v>
      </c>
      <c r="F50" s="38" t="s">
        <v>250</v>
      </c>
      <c r="G50" s="37">
        <f t="shared" si="5"/>
        <v>13</v>
      </c>
      <c r="H50" s="38" t="s">
        <v>251</v>
      </c>
      <c r="I50" s="37">
        <f t="shared" ref="I50" si="19">1+I49</f>
        <v>13</v>
      </c>
      <c r="J50" s="38" t="s">
        <v>251</v>
      </c>
      <c r="K50" s="39">
        <v>120</v>
      </c>
      <c r="L50" s="39">
        <v>5</v>
      </c>
    </row>
    <row r="51" spans="1:12" x14ac:dyDescent="0.2">
      <c r="A51" s="37">
        <f t="shared" si="6"/>
        <v>14</v>
      </c>
      <c r="B51" s="38" t="s">
        <v>252</v>
      </c>
      <c r="C51" s="37">
        <f t="shared" si="7"/>
        <v>14</v>
      </c>
      <c r="D51" s="38" t="s">
        <v>253</v>
      </c>
      <c r="E51" s="37">
        <f t="shared" si="8"/>
        <v>14</v>
      </c>
      <c r="F51" s="38" t="s">
        <v>254</v>
      </c>
      <c r="G51" s="37">
        <f t="shared" si="5"/>
        <v>14</v>
      </c>
      <c r="H51" s="38" t="s">
        <v>255</v>
      </c>
      <c r="I51" s="37">
        <f t="shared" ref="I51" si="20">1+I50</f>
        <v>14</v>
      </c>
      <c r="J51" s="38" t="s">
        <v>255</v>
      </c>
      <c r="K51" s="39">
        <v>120</v>
      </c>
      <c r="L51" s="39">
        <v>5</v>
      </c>
    </row>
    <row r="52" spans="1:12" ht="17" thickBot="1" x14ac:dyDescent="0.25">
      <c r="A52" s="40">
        <f t="shared" si="6"/>
        <v>15</v>
      </c>
      <c r="B52" s="41" t="s">
        <v>256</v>
      </c>
      <c r="C52" s="40">
        <f t="shared" si="7"/>
        <v>15</v>
      </c>
      <c r="D52" s="41" t="s">
        <v>257</v>
      </c>
      <c r="E52" s="40">
        <f t="shared" si="8"/>
        <v>15</v>
      </c>
      <c r="F52" s="41" t="s">
        <v>258</v>
      </c>
      <c r="G52" s="40">
        <f t="shared" si="5"/>
        <v>15</v>
      </c>
      <c r="H52" s="41" t="s">
        <v>259</v>
      </c>
      <c r="I52" s="40">
        <f t="shared" ref="I52" si="21">1+I51</f>
        <v>15</v>
      </c>
      <c r="J52" s="41" t="s">
        <v>259</v>
      </c>
      <c r="K52" s="42">
        <v>120</v>
      </c>
      <c r="L52" s="42">
        <v>5</v>
      </c>
    </row>
    <row r="53" spans="1:12" x14ac:dyDescent="0.2">
      <c r="A53" s="43">
        <f t="shared" si="6"/>
        <v>16</v>
      </c>
      <c r="B53" s="44" t="s">
        <v>260</v>
      </c>
      <c r="C53" s="43">
        <f t="shared" si="7"/>
        <v>16</v>
      </c>
      <c r="D53" s="44" t="s">
        <v>261</v>
      </c>
      <c r="E53" s="43">
        <f t="shared" si="8"/>
        <v>16</v>
      </c>
      <c r="F53" s="44" t="s">
        <v>262</v>
      </c>
      <c r="G53" s="43">
        <f t="shared" si="5"/>
        <v>16</v>
      </c>
      <c r="H53" s="44" t="s">
        <v>263</v>
      </c>
      <c r="I53" s="43">
        <f t="shared" ref="I53" si="22">1+I52</f>
        <v>16</v>
      </c>
      <c r="J53" s="44" t="s">
        <v>263</v>
      </c>
      <c r="K53" s="45">
        <v>144</v>
      </c>
      <c r="L53" s="45">
        <v>6</v>
      </c>
    </row>
    <row r="54" spans="1:12" x14ac:dyDescent="0.2">
      <c r="A54" s="46">
        <f t="shared" si="6"/>
        <v>17</v>
      </c>
      <c r="B54" s="47" t="s">
        <v>264</v>
      </c>
      <c r="C54" s="46">
        <f t="shared" si="7"/>
        <v>17</v>
      </c>
      <c r="D54" s="47" t="s">
        <v>265</v>
      </c>
      <c r="E54" s="46">
        <f t="shared" si="8"/>
        <v>17</v>
      </c>
      <c r="F54" s="47" t="s">
        <v>266</v>
      </c>
      <c r="G54" s="46">
        <f t="shared" si="5"/>
        <v>17</v>
      </c>
      <c r="H54" s="47" t="s">
        <v>267</v>
      </c>
      <c r="I54" s="46">
        <f t="shared" ref="I54" si="23">1+I53</f>
        <v>17</v>
      </c>
      <c r="J54" s="47" t="s">
        <v>267</v>
      </c>
      <c r="K54" s="45">
        <v>144</v>
      </c>
      <c r="L54" s="45">
        <v>6</v>
      </c>
    </row>
    <row r="55" spans="1:12" x14ac:dyDescent="0.2">
      <c r="A55" s="48">
        <f t="shared" si="6"/>
        <v>18</v>
      </c>
      <c r="B55" s="49" t="s">
        <v>268</v>
      </c>
      <c r="C55" s="48">
        <f t="shared" si="7"/>
        <v>18</v>
      </c>
      <c r="D55" s="49" t="s">
        <v>269</v>
      </c>
      <c r="E55" s="48">
        <f t="shared" si="8"/>
        <v>18</v>
      </c>
      <c r="F55" s="49" t="s">
        <v>270</v>
      </c>
      <c r="G55" s="48">
        <f t="shared" si="5"/>
        <v>18</v>
      </c>
      <c r="H55" s="49" t="s">
        <v>271</v>
      </c>
      <c r="I55" s="48">
        <f t="shared" ref="I55" si="24">1+I54</f>
        <v>18</v>
      </c>
      <c r="J55" s="49" t="s">
        <v>271</v>
      </c>
      <c r="K55" s="50">
        <v>144</v>
      </c>
      <c r="L55" s="50">
        <v>6</v>
      </c>
    </row>
    <row r="56" spans="1:12" x14ac:dyDescent="0.2">
      <c r="A56" s="51">
        <f t="shared" si="6"/>
        <v>19</v>
      </c>
      <c r="B56" s="52" t="s">
        <v>272</v>
      </c>
      <c r="C56" s="51">
        <f t="shared" si="7"/>
        <v>19</v>
      </c>
      <c r="D56" s="52" t="s">
        <v>273</v>
      </c>
      <c r="E56" s="51">
        <f t="shared" si="8"/>
        <v>19</v>
      </c>
      <c r="F56" s="52" t="s">
        <v>274</v>
      </c>
      <c r="G56" s="51">
        <f t="shared" si="5"/>
        <v>19</v>
      </c>
      <c r="H56" s="52" t="s">
        <v>275</v>
      </c>
      <c r="I56" s="51">
        <f t="shared" ref="I56" si="25">1+I55</f>
        <v>19</v>
      </c>
      <c r="J56" s="52" t="s">
        <v>275</v>
      </c>
      <c r="K56" s="53">
        <v>168</v>
      </c>
      <c r="L56" s="53">
        <v>7</v>
      </c>
    </row>
    <row r="57" spans="1:12" x14ac:dyDescent="0.2">
      <c r="A57" s="51">
        <f t="shared" si="6"/>
        <v>20</v>
      </c>
      <c r="B57" s="52" t="s">
        <v>276</v>
      </c>
      <c r="C57" s="51">
        <f t="shared" si="7"/>
        <v>20</v>
      </c>
      <c r="D57" s="52" t="s">
        <v>277</v>
      </c>
      <c r="E57" s="51">
        <f t="shared" si="8"/>
        <v>20</v>
      </c>
      <c r="F57" s="52" t="s">
        <v>278</v>
      </c>
      <c r="G57" s="51">
        <f t="shared" si="5"/>
        <v>20</v>
      </c>
      <c r="H57" s="52" t="s">
        <v>279</v>
      </c>
      <c r="I57" s="51">
        <f t="shared" ref="I57" si="26">1+I56</f>
        <v>20</v>
      </c>
      <c r="J57" s="52" t="s">
        <v>279</v>
      </c>
      <c r="K57" s="53">
        <v>168</v>
      </c>
      <c r="L57" s="53">
        <v>7</v>
      </c>
    </row>
    <row r="58" spans="1:12" ht="17" thickBot="1" x14ac:dyDescent="0.25">
      <c r="A58" s="54">
        <f t="shared" si="6"/>
        <v>21</v>
      </c>
      <c r="B58" s="55" t="s">
        <v>280</v>
      </c>
      <c r="C58" s="54">
        <f t="shared" si="7"/>
        <v>21</v>
      </c>
      <c r="D58" s="55" t="s">
        <v>281</v>
      </c>
      <c r="E58" s="54">
        <f t="shared" si="8"/>
        <v>21</v>
      </c>
      <c r="F58" s="55" t="s">
        <v>282</v>
      </c>
      <c r="G58" s="54">
        <f t="shared" si="5"/>
        <v>21</v>
      </c>
      <c r="H58" s="55" t="s">
        <v>283</v>
      </c>
      <c r="I58" s="54">
        <f t="shared" ref="I58" si="27">1+I57</f>
        <v>21</v>
      </c>
      <c r="J58" s="55" t="s">
        <v>283</v>
      </c>
      <c r="K58" s="56">
        <v>168</v>
      </c>
      <c r="L58" s="56">
        <v>7</v>
      </c>
    </row>
    <row r="59" spans="1:12" x14ac:dyDescent="0.2">
      <c r="A59" s="57">
        <f t="shared" si="6"/>
        <v>22</v>
      </c>
      <c r="B59" s="58" t="s">
        <v>284</v>
      </c>
      <c r="C59" s="57">
        <f t="shared" si="7"/>
        <v>22</v>
      </c>
      <c r="D59" s="58" t="s">
        <v>285</v>
      </c>
      <c r="E59" s="57">
        <f t="shared" si="8"/>
        <v>22</v>
      </c>
      <c r="F59" s="58" t="s">
        <v>286</v>
      </c>
      <c r="G59" s="57">
        <f t="shared" si="5"/>
        <v>22</v>
      </c>
      <c r="H59" s="58" t="s">
        <v>287</v>
      </c>
      <c r="I59" s="57">
        <f t="shared" ref="I59" si="28">1+I58</f>
        <v>22</v>
      </c>
      <c r="J59" s="58" t="s">
        <v>287</v>
      </c>
      <c r="K59" s="59">
        <v>192</v>
      </c>
      <c r="L59" s="59">
        <v>8</v>
      </c>
    </row>
    <row r="60" spans="1:12" x14ac:dyDescent="0.2">
      <c r="A60" s="60">
        <f t="shared" si="6"/>
        <v>23</v>
      </c>
      <c r="B60" s="61" t="s">
        <v>288</v>
      </c>
      <c r="C60" s="60">
        <f t="shared" si="7"/>
        <v>23</v>
      </c>
      <c r="D60" s="61" t="s">
        <v>289</v>
      </c>
      <c r="E60" s="60">
        <f t="shared" si="8"/>
        <v>23</v>
      </c>
      <c r="F60" s="61" t="s">
        <v>290</v>
      </c>
      <c r="G60" s="60">
        <f t="shared" si="5"/>
        <v>23</v>
      </c>
      <c r="H60" s="61" t="s">
        <v>291</v>
      </c>
      <c r="I60" s="60">
        <f t="shared" ref="I60" si="29">1+I59</f>
        <v>23</v>
      </c>
      <c r="J60" s="61" t="s">
        <v>291</v>
      </c>
      <c r="K60" s="59">
        <v>192</v>
      </c>
      <c r="L60" s="59">
        <v>8</v>
      </c>
    </row>
    <row r="61" spans="1:12" x14ac:dyDescent="0.2">
      <c r="A61" s="62">
        <f t="shared" si="6"/>
        <v>24</v>
      </c>
      <c r="B61" s="63" t="s">
        <v>292</v>
      </c>
      <c r="C61" s="62">
        <f t="shared" si="7"/>
        <v>24</v>
      </c>
      <c r="D61" s="63" t="s">
        <v>293</v>
      </c>
      <c r="E61" s="62">
        <f t="shared" si="8"/>
        <v>24</v>
      </c>
      <c r="F61" s="63" t="s">
        <v>294</v>
      </c>
      <c r="G61" s="62">
        <f t="shared" si="5"/>
        <v>24</v>
      </c>
      <c r="H61" s="63" t="s">
        <v>295</v>
      </c>
      <c r="I61" s="62">
        <f t="shared" ref="I61" si="30">1+I60</f>
        <v>24</v>
      </c>
      <c r="J61" s="63" t="s">
        <v>295</v>
      </c>
      <c r="K61" s="64">
        <v>192</v>
      </c>
      <c r="L61" s="64">
        <v>8</v>
      </c>
    </row>
    <row r="62" spans="1:12" x14ac:dyDescent="0.2">
      <c r="A62" s="65">
        <f t="shared" si="6"/>
        <v>25</v>
      </c>
      <c r="B62" s="66" t="s">
        <v>296</v>
      </c>
      <c r="C62" s="65">
        <f t="shared" si="7"/>
        <v>25</v>
      </c>
      <c r="D62" s="66" t="s">
        <v>297</v>
      </c>
      <c r="E62" s="65">
        <f t="shared" si="8"/>
        <v>25</v>
      </c>
      <c r="F62" s="66" t="s">
        <v>298</v>
      </c>
      <c r="G62" s="65">
        <f t="shared" si="5"/>
        <v>25</v>
      </c>
      <c r="H62" s="66" t="s">
        <v>299</v>
      </c>
      <c r="I62" s="65">
        <f t="shared" ref="I62" si="31">1+I61</f>
        <v>25</v>
      </c>
      <c r="J62" s="66" t="s">
        <v>299</v>
      </c>
      <c r="K62" s="67">
        <v>216</v>
      </c>
      <c r="L62" s="67">
        <v>9</v>
      </c>
    </row>
    <row r="63" spans="1:12" x14ac:dyDescent="0.2">
      <c r="A63" s="65">
        <f t="shared" si="6"/>
        <v>26</v>
      </c>
      <c r="B63" s="66" t="s">
        <v>300</v>
      </c>
      <c r="C63" s="65">
        <f t="shared" si="7"/>
        <v>26</v>
      </c>
      <c r="D63" s="66" t="s">
        <v>301</v>
      </c>
      <c r="E63" s="65">
        <f t="shared" si="8"/>
        <v>26</v>
      </c>
      <c r="F63" s="66" t="s">
        <v>302</v>
      </c>
      <c r="G63" s="65">
        <f t="shared" si="5"/>
        <v>26</v>
      </c>
      <c r="H63" s="66" t="s">
        <v>303</v>
      </c>
      <c r="I63" s="65">
        <f t="shared" ref="I63" si="32">1+I62</f>
        <v>26</v>
      </c>
      <c r="J63" s="66" t="s">
        <v>303</v>
      </c>
      <c r="K63" s="67">
        <v>216</v>
      </c>
      <c r="L63" s="67">
        <v>9</v>
      </c>
    </row>
    <row r="64" spans="1:12" ht="17" thickBot="1" x14ac:dyDescent="0.25">
      <c r="A64" s="68">
        <f t="shared" si="6"/>
        <v>27</v>
      </c>
      <c r="B64" s="69" t="s">
        <v>304</v>
      </c>
      <c r="C64" s="68">
        <f t="shared" si="7"/>
        <v>27</v>
      </c>
      <c r="D64" s="69" t="s">
        <v>305</v>
      </c>
      <c r="E64" s="68">
        <f t="shared" si="8"/>
        <v>27</v>
      </c>
      <c r="F64" s="69" t="s">
        <v>306</v>
      </c>
      <c r="G64" s="68">
        <f t="shared" si="5"/>
        <v>27</v>
      </c>
      <c r="H64" s="69" t="s">
        <v>307</v>
      </c>
      <c r="I64" s="68">
        <f t="shared" ref="I64" si="33">1+I63</f>
        <v>27</v>
      </c>
      <c r="J64" s="69" t="s">
        <v>307</v>
      </c>
      <c r="K64" s="70">
        <v>216</v>
      </c>
      <c r="L64" s="70">
        <v>9</v>
      </c>
    </row>
  </sheetData>
  <mergeCells count="14">
    <mergeCell ref="G35:J35"/>
    <mergeCell ref="A2:F2"/>
    <mergeCell ref="G2:J2"/>
    <mergeCell ref="A35:F35"/>
    <mergeCell ref="E36:F36"/>
    <mergeCell ref="A36:B36"/>
    <mergeCell ref="C36:D36"/>
    <mergeCell ref="I36:J36"/>
    <mergeCell ref="G36:H36"/>
    <mergeCell ref="E3:F3"/>
    <mergeCell ref="A3:B3"/>
    <mergeCell ref="C3:D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Transcriptome_samples</vt:lpstr>
      <vt:lpstr>Metabolome samples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Bohutskyi, Pavlo</dc:creator>
  <cp:keywords/>
  <dc:description/>
  <cp:lastModifiedBy>Bohutskyi, Pavlo</cp:lastModifiedBy>
  <cp:revision/>
  <dcterms:created xsi:type="dcterms:W3CDTF">2023-10-17T20:02:11Z</dcterms:created>
  <dcterms:modified xsi:type="dcterms:W3CDTF">2024-03-05T20:48:29Z</dcterms:modified>
  <cp:category/>
  <cp:contentStatus/>
</cp:coreProperties>
</file>