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144" documentId="11_F5D51F50E6467C9B2AA304ACE6F8A1C6A4A590FB" xr6:coauthVersionLast="47" xr6:coauthVersionMax="47" xr10:uidLastSave="{A241E2AC-62D2-439A-99B0-82168BB80138}"/>
  <bookViews>
    <workbookView xWindow="-110" yWindow="-110" windowWidth="19420" windowHeight="104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694" i="1" l="1"/>
  <c r="BG695" i="1"/>
  <c r="BG696" i="1"/>
  <c r="BG697" i="1"/>
  <c r="BG698" i="1"/>
  <c r="BG699" i="1"/>
  <c r="BG700" i="1"/>
  <c r="BG701" i="1"/>
  <c r="BG702" i="1"/>
  <c r="BG703" i="1"/>
  <c r="BG704" i="1"/>
  <c r="BG601" i="1"/>
  <c r="BG602" i="1"/>
  <c r="BG603" i="1"/>
  <c r="BG604" i="1"/>
  <c r="BG605" i="1"/>
  <c r="BG606" i="1"/>
  <c r="BG607" i="1"/>
  <c r="BG608" i="1"/>
  <c r="BG609" i="1"/>
  <c r="BG600" i="1"/>
  <c r="BG557" i="1"/>
  <c r="BG558" i="1"/>
  <c r="BG559" i="1"/>
  <c r="BG560" i="1"/>
  <c r="BG561" i="1"/>
  <c r="BG562" i="1"/>
  <c r="BG563" i="1"/>
  <c r="BG564" i="1"/>
  <c r="BG556" i="1"/>
  <c r="BG513" i="1"/>
  <c r="BG514" i="1"/>
  <c r="BG515" i="1"/>
  <c r="BG516" i="1"/>
  <c r="BG517" i="1"/>
  <c r="BG518" i="1"/>
  <c r="BG519" i="1"/>
  <c r="BG520" i="1"/>
  <c r="BG512" i="1"/>
  <c r="BG224" i="1"/>
  <c r="BG223" i="1"/>
  <c r="BG227" i="1"/>
  <c r="BG228" i="1"/>
  <c r="BG226" i="1"/>
  <c r="BG225" i="1"/>
  <c r="BG188" i="1"/>
  <c r="BG187" i="1"/>
  <c r="BG190" i="1"/>
  <c r="BG191" i="1"/>
  <c r="BG192" i="1"/>
  <c r="BG193" i="1"/>
  <c r="BG189" i="1"/>
  <c r="BG152" i="1"/>
  <c r="BG151" i="1"/>
  <c r="BG153" i="1"/>
  <c r="BG154" i="1"/>
  <c r="BG155" i="1"/>
  <c r="BG156" i="1"/>
  <c r="BG157" i="1"/>
  <c r="BG113" i="1"/>
  <c r="BG119" i="1"/>
  <c r="BG118" i="1"/>
  <c r="BG117" i="1"/>
  <c r="BG116" i="1"/>
  <c r="BG115" i="1"/>
  <c r="BG114" i="1"/>
  <c r="BG78" i="1"/>
  <c r="BG79" i="1"/>
  <c r="BG80" i="1"/>
  <c r="BG81" i="1"/>
  <c r="BG82" i="1"/>
  <c r="BG83" i="1"/>
  <c r="BG77" i="1"/>
  <c r="BG43" i="1"/>
  <c r="BG44" i="1"/>
  <c r="BG45" i="1"/>
  <c r="BG46" i="1"/>
  <c r="BG47" i="1"/>
  <c r="BG42" i="1"/>
  <c r="BG7" i="1"/>
  <c r="BG6" i="1"/>
  <c r="BG9" i="1"/>
  <c r="BG10" i="1"/>
  <c r="BG11" i="1"/>
  <c r="BG12" i="1"/>
  <c r="BG8" i="1"/>
</calcChain>
</file>

<file path=xl/sharedStrings.xml><?xml version="1.0" encoding="utf-8"?>
<sst xmlns="http://schemas.openxmlformats.org/spreadsheetml/2006/main" count="2487" uniqueCount="473">
  <si>
    <r>
      <rPr>
        <b/>
        <sz val="20"/>
        <color rgb="FF0C64CA"/>
        <rFont val="Arial"/>
        <family val="2"/>
      </rPr>
      <t>Performance data (cont)</t>
    </r>
  </si>
  <si>
    <r>
      <rPr>
        <b/>
        <sz val="9"/>
        <rFont val="Book Antiqua"/>
        <family val="1"/>
      </rPr>
      <t>Fan Performance — 48P 030 and 50P2,P3,P6,P7 030 Units without Discharge Plenum*</t>
    </r>
  </si>
  <si>
    <r>
      <rPr>
        <b/>
        <sz val="8"/>
        <rFont val="Arial"/>
        <family val="2"/>
      </rPr>
      <t xml:space="preserve">AIRFLOW
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</si>
  <si>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AVAILABLE EXTERNAL STATIC PRESSURE (in. wg)</t>
    </r>
  </si>
  <si>
    <r>
      <rPr>
        <b/>
        <sz val="8"/>
        <rFont val="Arial"/>
        <family val="2"/>
      </rPr>
      <t>rpm</t>
    </r>
  </si>
  <si>
    <r>
      <rPr>
        <b/>
        <sz val="8"/>
        <rFont val="Arial"/>
        <family val="2"/>
      </rPr>
      <t>bhp</t>
    </r>
  </si>
  <si>
    <r>
      <rPr>
        <b/>
        <sz val="8"/>
        <rFont val="Arial"/>
        <family val="2"/>
      </rPr>
      <t xml:space="preserve">6,000
</t>
    </r>
    <r>
      <rPr>
        <b/>
        <sz val="8"/>
        <rFont val="Arial"/>
        <family val="2"/>
      </rPr>
      <t>7,500</t>
    </r>
  </si>
  <si>
    <r>
      <rPr>
        <sz val="8"/>
        <rFont val="Arial"/>
        <family val="2"/>
      </rPr>
      <t xml:space="preserve">222
</t>
    </r>
    <r>
      <rPr>
        <sz val="8"/>
        <rFont val="Arial"/>
        <family val="2"/>
      </rPr>
      <t>248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</si>
  <si>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>300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</si>
  <si>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>350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</si>
  <si>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395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</si>
  <si>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>437</t>
    </r>
  </si>
  <si>
    <r>
      <rPr>
        <sz val="8"/>
        <rFont val="Arial"/>
        <family val="2"/>
      </rPr>
      <t xml:space="preserve">2.07
</t>
    </r>
    <r>
      <rPr>
        <sz val="8"/>
        <rFont val="Arial"/>
        <family val="2"/>
      </rPr>
      <t>2.57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</si>
  <si>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>475</t>
    </r>
  </si>
  <si>
    <r>
      <rPr>
        <sz val="8"/>
        <rFont val="Arial"/>
        <family val="2"/>
      </rPr>
      <t xml:space="preserve">2.50
</t>
    </r>
    <r>
      <rPr>
        <sz val="8"/>
        <rFont val="Arial"/>
        <family val="2"/>
      </rPr>
      <t>3.05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</si>
  <si>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511</t>
    </r>
  </si>
  <si>
    <r>
      <rPr>
        <sz val="8"/>
        <rFont val="Arial"/>
        <family val="2"/>
      </rPr>
      <t xml:space="preserve">2.93
</t>
    </r>
    <r>
      <rPr>
        <sz val="8"/>
        <rFont val="Arial"/>
        <family val="2"/>
      </rPr>
      <t>3.54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</si>
  <si>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>544</t>
    </r>
  </si>
  <si>
    <r>
      <rPr>
        <sz val="8"/>
        <rFont val="Arial"/>
        <family val="2"/>
      </rPr>
      <t xml:space="preserve">3.38
</t>
    </r>
    <r>
      <rPr>
        <sz val="8"/>
        <rFont val="Arial"/>
        <family val="2"/>
      </rPr>
      <t>4.05</t>
    </r>
  </si>
  <si>
    <r>
      <rPr>
        <sz val="8"/>
        <rFont val="Arial"/>
        <family val="2"/>
      </rPr>
      <t xml:space="preserve">567
</t>
    </r>
    <r>
      <rPr>
        <sz val="8"/>
        <rFont val="Arial"/>
        <family val="2"/>
      </rPr>
      <t>575</t>
    </r>
  </si>
  <si>
    <r>
      <rPr>
        <sz val="8"/>
        <rFont val="Arial"/>
        <family val="2"/>
      </rPr>
      <t xml:space="preserve">3.84
</t>
    </r>
    <r>
      <rPr>
        <sz val="8"/>
        <rFont val="Arial"/>
        <family val="2"/>
      </rPr>
      <t>4.57</t>
    </r>
  </si>
  <si>
    <r>
      <rPr>
        <sz val="8"/>
        <rFont val="Arial"/>
        <family val="2"/>
      </rPr>
      <t xml:space="preserve">595
</t>
    </r>
    <r>
      <rPr>
        <sz val="8"/>
        <rFont val="Arial"/>
        <family val="2"/>
      </rPr>
      <t>604</t>
    </r>
  </si>
  <si>
    <r>
      <rPr>
        <sz val="8"/>
        <rFont val="Arial"/>
        <family val="2"/>
      </rPr>
      <t xml:space="preserve">4.30
</t>
    </r>
    <r>
      <rPr>
        <sz val="8"/>
        <rFont val="Arial"/>
        <family val="2"/>
      </rPr>
      <t>5.10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</si>
  <si>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>632</t>
    </r>
  </si>
  <si>
    <r>
      <rPr>
        <sz val="8"/>
        <rFont val="Arial"/>
        <family val="2"/>
      </rPr>
      <t xml:space="preserve">4.78
</t>
    </r>
    <r>
      <rPr>
        <sz val="8"/>
        <rFont val="Arial"/>
        <family val="2"/>
      </rPr>
      <t>5.63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</si>
  <si>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>658</t>
    </r>
  </si>
  <si>
    <r>
      <rPr>
        <sz val="8"/>
        <rFont val="Arial"/>
        <family val="2"/>
      </rPr>
      <t xml:space="preserve">5.26
</t>
    </r>
    <r>
      <rPr>
        <sz val="8"/>
        <rFont val="Arial"/>
        <family val="2"/>
      </rPr>
      <t>6.18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</si>
  <si>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>683</t>
    </r>
  </si>
  <si>
    <r>
      <rPr>
        <sz val="8"/>
        <rFont val="Arial"/>
        <family val="2"/>
      </rPr>
      <t xml:space="preserve">5.75
</t>
    </r>
    <r>
      <rPr>
        <sz val="8"/>
        <rFont val="Arial"/>
        <family val="2"/>
      </rPr>
      <t>6.73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</si>
  <si>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>707</t>
    </r>
  </si>
  <si>
    <r>
      <rPr>
        <sz val="8"/>
        <rFont val="Arial"/>
        <family val="2"/>
      </rPr>
      <t xml:space="preserve">6.25
</t>
    </r>
    <r>
      <rPr>
        <sz val="8"/>
        <rFont val="Arial"/>
        <family val="2"/>
      </rPr>
      <t>7.29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</si>
  <si>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>730</t>
    </r>
  </si>
  <si>
    <r>
      <rPr>
        <sz val="8"/>
        <rFont val="Arial"/>
        <family val="2"/>
      </rPr>
      <t xml:space="preserve">6.76
</t>
    </r>
    <r>
      <rPr>
        <sz val="8"/>
        <rFont val="Arial"/>
        <family val="2"/>
      </rPr>
      <t>7.86</t>
    </r>
  </si>
  <si>
    <r>
      <rPr>
        <sz val="8"/>
        <rFont val="Arial"/>
        <family val="2"/>
      </rPr>
      <t xml:space="preserve">738
</t>
    </r>
    <r>
      <rPr>
        <sz val="8"/>
        <rFont val="Arial"/>
        <family val="2"/>
      </rPr>
      <t>752</t>
    </r>
  </si>
  <si>
    <r>
      <rPr>
        <sz val="8"/>
        <rFont val="Arial"/>
        <family val="2"/>
      </rPr>
      <t xml:space="preserve">7.27
</t>
    </r>
    <r>
      <rPr>
        <sz val="8"/>
        <rFont val="Arial"/>
        <family val="2"/>
      </rPr>
      <t>8.43</t>
    </r>
  </si>
  <si>
    <r>
      <rPr>
        <sz val="8"/>
        <rFont val="Arial"/>
        <family val="2"/>
      </rPr>
      <t xml:space="preserve">759
</t>
    </r>
    <r>
      <rPr>
        <sz val="8"/>
        <rFont val="Arial"/>
        <family val="2"/>
      </rPr>
      <t>773</t>
    </r>
  </si>
  <si>
    <r>
      <rPr>
        <sz val="8"/>
        <rFont val="Arial"/>
        <family val="2"/>
      </rPr>
      <t xml:space="preserve">7.79
</t>
    </r>
    <r>
      <rPr>
        <sz val="8"/>
        <rFont val="Arial"/>
        <family val="2"/>
      </rPr>
      <t>9.01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</si>
  <si>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794</t>
    </r>
  </si>
  <si>
    <r>
      <rPr>
        <sz val="8"/>
        <rFont val="Arial"/>
        <family val="2"/>
      </rPr>
      <t xml:space="preserve">8.32
</t>
    </r>
    <r>
      <rPr>
        <sz val="8"/>
        <rFont val="Arial"/>
        <family val="2"/>
      </rPr>
      <t>9.60</t>
    </r>
  </si>
  <si>
    <r>
      <rPr>
        <sz val="8"/>
        <rFont val="Arial"/>
        <family val="2"/>
      </rPr>
      <t xml:space="preserve">799
</t>
    </r>
    <r>
      <rPr>
        <sz val="8"/>
        <rFont val="Arial"/>
        <family val="2"/>
      </rPr>
      <t>814</t>
    </r>
  </si>
  <si>
    <r>
      <rPr>
        <sz val="8"/>
        <rFont val="Arial"/>
        <family val="2"/>
      </rPr>
      <t xml:space="preserve">8.85
</t>
    </r>
    <r>
      <rPr>
        <sz val="8"/>
        <rFont val="Arial"/>
        <family val="2"/>
      </rPr>
      <t>10.20</t>
    </r>
  </si>
  <si>
    <r>
      <rPr>
        <sz val="8"/>
        <rFont val="Arial"/>
        <family val="2"/>
      </rPr>
      <t xml:space="preserve">817
</t>
    </r>
    <r>
      <rPr>
        <sz val="8"/>
        <rFont val="Arial"/>
        <family val="2"/>
      </rPr>
      <t>833</t>
    </r>
  </si>
  <si>
    <r>
      <rPr>
        <sz val="8"/>
        <rFont val="Arial"/>
        <family val="2"/>
      </rPr>
      <t xml:space="preserve">9.39
</t>
    </r>
    <r>
      <rPr>
        <sz val="8"/>
        <rFont val="Arial"/>
        <family val="2"/>
      </rPr>
      <t>10.80</t>
    </r>
  </si>
  <si>
    <r>
      <rPr>
        <sz val="8"/>
        <rFont val="Arial"/>
        <family val="2"/>
      </rPr>
      <t>LEGEND</t>
    </r>
  </si>
  <si>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 Fan performance is based on wet coils and clean 2-in. filters.
</t>
    </r>
    <r>
      <rPr>
        <sz val="8"/>
        <rFont val="Arial"/>
        <family val="2"/>
      </rPr>
      <t>2.  See Component Pressure Drop data table before using Fan Perfor-</t>
    </r>
  </si>
  <si>
    <r>
      <rPr>
        <sz val="8"/>
        <rFont val="Arial"/>
        <family val="2"/>
      </rPr>
      <t>48/50 VAV units only.</t>
    </r>
  </si>
  <si>
    <r>
      <rPr>
        <b/>
        <sz val="8"/>
        <rFont val="Arial"/>
        <family val="2"/>
      </rPr>
      <t xml:space="preserve">bhp   </t>
    </r>
    <r>
      <rPr>
        <b/>
        <sz val="8"/>
        <rFont val="Trebuchet MS"/>
        <family val="2"/>
      </rPr>
      <t xml:space="preserve">—   </t>
    </r>
    <r>
      <rPr>
        <sz val="8"/>
        <rFont val="Arial"/>
        <family val="2"/>
      </rPr>
      <t xml:space="preserve">Brake Horsepower
</t>
    </r>
    <r>
      <rPr>
        <sz val="8"/>
        <rFont val="Arial"/>
        <family val="2"/>
      </rPr>
      <t>*If calculating static pressure for a 48 Series unit, be sure to add gas heat pressure drop from Component Pressure Drop table.</t>
    </r>
  </si>
  <si>
    <r>
      <rPr>
        <sz val="8"/>
        <rFont val="Arial"/>
        <family val="2"/>
      </rPr>
      <t xml:space="preserve">mance tables.
</t>
    </r>
    <r>
      <rPr>
        <sz val="8"/>
        <rFont val="Arial"/>
        <family val="2"/>
      </rPr>
      <t xml:space="preserve">3.  </t>
    </r>
    <r>
      <rPr>
        <sz val="8"/>
        <rFont val="Lucida Sans"/>
        <family val="2"/>
      </rPr>
      <t xml:space="preserve">Conversion — bhp to kW:
</t>
    </r>
    <r>
      <rPr>
        <sz val="8"/>
        <rFont val="Arial"/>
        <family val="2"/>
      </rPr>
      <t xml:space="preserve">Kilowatts =    </t>
    </r>
    <r>
      <rPr>
        <u/>
        <vertAlign val="superscript"/>
        <sz val="8"/>
        <rFont val="Arial"/>
        <family val="2"/>
      </rPr>
      <t xml:space="preserve">      bhp x .746      
</t>
    </r>
    <r>
      <rPr>
        <sz val="8"/>
        <rFont val="Arial"/>
        <family val="2"/>
      </rPr>
      <t xml:space="preserve">Motor efficiency
</t>
    </r>
    <r>
      <rPr>
        <sz val="8"/>
        <rFont val="Arial"/>
        <family val="2"/>
      </rPr>
      <t>See Physical Data table for motor efficiency.</t>
    </r>
  </si>
  <si>
    <r>
      <rPr>
        <b/>
        <sz val="9"/>
        <rFont val="Book Antiqua"/>
        <family val="1"/>
      </rPr>
      <t>Fan Performance — 48P 035 and 50P2,P3,P6,P7 035 Units without Discharge Plenum*</t>
    </r>
  </si>
  <si>
    <r>
      <rPr>
        <sz val="8"/>
        <rFont val="Arial"/>
        <family val="2"/>
      </rPr>
      <t xml:space="preserve">mance tables.
</t>
    </r>
    <r>
      <rPr>
        <sz val="8"/>
        <rFont val="Arial"/>
        <family val="2"/>
      </rPr>
      <t xml:space="preserve">3.  </t>
    </r>
    <r>
      <rPr>
        <sz val="8"/>
        <rFont val="Lucida Sans"/>
        <family val="2"/>
      </rPr>
      <t xml:space="preserve">Conversion — bhp to kW:
</t>
    </r>
    <r>
      <rPr>
        <sz val="8"/>
        <rFont val="Arial"/>
        <family val="2"/>
      </rPr>
      <t xml:space="preserve">Kilowatts =   </t>
    </r>
    <r>
      <rPr>
        <u/>
        <vertAlign val="superscript"/>
        <sz val="8"/>
        <rFont val="Arial"/>
        <family val="2"/>
      </rPr>
      <t xml:space="preserve">      bhp x .746      
</t>
    </r>
    <r>
      <rPr>
        <sz val="8"/>
        <rFont val="Arial"/>
        <family val="2"/>
      </rPr>
      <t xml:space="preserve">Motor efficiency
</t>
    </r>
    <r>
      <rPr>
        <sz val="8"/>
        <rFont val="Arial"/>
        <family val="2"/>
      </rPr>
      <t>See Physical Data table for motor efficiency.</t>
    </r>
  </si>
  <si>
    <r>
      <rPr>
        <b/>
        <sz val="9"/>
        <rFont val="Book Antiqua"/>
        <family val="1"/>
      </rPr>
      <t>Fan Performance — 48P 040 and 50P2,P3,P6,P7 040 Units without Discharge Plenum*</t>
    </r>
  </si>
  <si>
    <r>
      <rPr>
        <b/>
        <sz val="8"/>
        <rFont val="Arial"/>
        <family val="2"/>
      </rPr>
      <t xml:space="preserve">8,000
</t>
    </r>
    <r>
      <rPr>
        <b/>
        <sz val="8"/>
        <rFont val="Arial"/>
        <family val="2"/>
      </rPr>
      <t>10,000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</si>
  <si>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>290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</si>
  <si>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>333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</si>
  <si>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373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</si>
  <si>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>412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</si>
  <si>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>448</t>
    </r>
  </si>
  <si>
    <r>
      <rPr>
        <sz val="8"/>
        <rFont val="Arial"/>
        <family val="2"/>
      </rPr>
      <t xml:space="preserve">2.58
</t>
    </r>
    <r>
      <rPr>
        <sz val="8"/>
        <rFont val="Arial"/>
        <family val="2"/>
      </rPr>
      <t>3.51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</si>
  <si>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>483</t>
    </r>
  </si>
  <si>
    <r>
      <rPr>
        <sz val="8"/>
        <rFont val="Arial"/>
        <family val="2"/>
      </rPr>
      <t xml:space="preserve">3.06
</t>
    </r>
    <r>
      <rPr>
        <sz val="8"/>
        <rFont val="Arial"/>
        <family val="2"/>
      </rPr>
      <t>4.03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</si>
  <si>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>517</t>
    </r>
  </si>
  <si>
    <r>
      <rPr>
        <sz val="8"/>
        <rFont val="Arial"/>
        <family val="2"/>
      </rPr>
      <t xml:space="preserve">3.55
</t>
    </r>
    <r>
      <rPr>
        <sz val="8"/>
        <rFont val="Arial"/>
        <family val="2"/>
      </rPr>
      <t>4.58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</si>
  <si>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>549</t>
    </r>
  </si>
  <si>
    <r>
      <rPr>
        <sz val="8"/>
        <rFont val="Arial"/>
        <family val="2"/>
      </rPr>
      <t xml:space="preserve">4.07
</t>
    </r>
    <r>
      <rPr>
        <sz val="8"/>
        <rFont val="Arial"/>
        <family val="2"/>
      </rPr>
      <t>5.16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</si>
  <si>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>579</t>
    </r>
  </si>
  <si>
    <r>
      <rPr>
        <sz val="8"/>
        <rFont val="Arial"/>
        <family val="2"/>
      </rPr>
      <t xml:space="preserve">4.60
</t>
    </r>
    <r>
      <rPr>
        <sz val="8"/>
        <rFont val="Arial"/>
        <family val="2"/>
      </rPr>
      <t>5.75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</si>
  <si>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608</t>
    </r>
  </si>
  <si>
    <r>
      <rPr>
        <sz val="8"/>
        <rFont val="Arial"/>
        <family val="2"/>
      </rPr>
      <t xml:space="preserve">5.14
</t>
    </r>
    <r>
      <rPr>
        <sz val="8"/>
        <rFont val="Arial"/>
        <family val="2"/>
      </rPr>
      <t>6.36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</si>
  <si>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>636</t>
    </r>
  </si>
  <si>
    <r>
      <rPr>
        <sz val="8"/>
        <rFont val="Arial"/>
        <family val="2"/>
      </rPr>
      <t xml:space="preserve">5.70
</t>
    </r>
    <r>
      <rPr>
        <sz val="8"/>
        <rFont val="Arial"/>
        <family val="2"/>
      </rPr>
      <t>6.98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</si>
  <si>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>662</t>
    </r>
  </si>
  <si>
    <r>
      <rPr>
        <sz val="8"/>
        <rFont val="Arial"/>
        <family val="2"/>
      </rPr>
      <t xml:space="preserve">6.27
</t>
    </r>
    <r>
      <rPr>
        <sz val="8"/>
        <rFont val="Arial"/>
        <family val="2"/>
      </rPr>
      <t>7.62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</si>
  <si>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>688</t>
    </r>
  </si>
  <si>
    <r>
      <rPr>
        <sz val="8"/>
        <rFont val="Arial"/>
        <family val="2"/>
      </rPr>
      <t xml:space="preserve">6.85
</t>
    </r>
    <r>
      <rPr>
        <sz val="8"/>
        <rFont val="Arial"/>
        <family val="2"/>
      </rPr>
      <t>8.28</t>
    </r>
  </si>
  <si>
    <r>
      <rPr>
        <sz val="8"/>
        <rFont val="Arial"/>
        <family val="2"/>
      </rPr>
      <t xml:space="preserve">703
</t>
    </r>
    <r>
      <rPr>
        <sz val="8"/>
        <rFont val="Arial"/>
        <family val="2"/>
      </rPr>
      <t>712</t>
    </r>
  </si>
  <si>
    <r>
      <rPr>
        <sz val="8"/>
        <rFont val="Arial"/>
        <family val="2"/>
      </rPr>
      <t xml:space="preserve">7.44
</t>
    </r>
    <r>
      <rPr>
        <sz val="8"/>
        <rFont val="Arial"/>
        <family val="2"/>
      </rPr>
      <t>8.94</t>
    </r>
  </si>
  <si>
    <r>
      <rPr>
        <sz val="8"/>
        <rFont val="Arial"/>
        <family val="2"/>
      </rPr>
      <t xml:space="preserve">726
</t>
    </r>
    <r>
      <rPr>
        <sz val="8"/>
        <rFont val="Arial"/>
        <family val="2"/>
      </rPr>
      <t>736</t>
    </r>
  </si>
  <si>
    <r>
      <rPr>
        <sz val="8"/>
        <rFont val="Arial"/>
        <family val="2"/>
      </rPr>
      <t xml:space="preserve">8.04
</t>
    </r>
    <r>
      <rPr>
        <sz val="8"/>
        <rFont val="Arial"/>
        <family val="2"/>
      </rPr>
      <t>9.62</t>
    </r>
  </si>
  <si>
    <r>
      <rPr>
        <sz val="8"/>
        <rFont val="Arial"/>
        <family val="2"/>
      </rPr>
      <t xml:space="preserve">748
</t>
    </r>
    <r>
      <rPr>
        <sz val="8"/>
        <rFont val="Arial"/>
        <family val="2"/>
      </rPr>
      <t>758</t>
    </r>
  </si>
  <si>
    <r>
      <rPr>
        <sz val="8"/>
        <rFont val="Arial"/>
        <family val="2"/>
      </rPr>
      <t xml:space="preserve">8.65
</t>
    </r>
    <r>
      <rPr>
        <sz val="8"/>
        <rFont val="Arial"/>
        <family val="2"/>
      </rPr>
      <t>10.30</t>
    </r>
  </si>
  <si>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</si>
  <si>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770
</t>
    </r>
    <r>
      <rPr>
        <sz val="8"/>
        <rFont val="Arial"/>
        <family val="2"/>
      </rPr>
      <t>780</t>
    </r>
  </si>
  <si>
    <r>
      <rPr>
        <sz val="8"/>
        <rFont val="Arial"/>
        <family val="2"/>
      </rPr>
      <t xml:space="preserve">9.27
</t>
    </r>
    <r>
      <rPr>
        <sz val="8"/>
        <rFont val="Arial"/>
        <family val="2"/>
      </rPr>
      <t>11.00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</si>
  <si>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>802</t>
    </r>
  </si>
  <si>
    <r>
      <rPr>
        <sz val="8"/>
        <rFont val="Arial"/>
        <family val="2"/>
      </rPr>
      <t xml:space="preserve">9.90
</t>
    </r>
    <r>
      <rPr>
        <sz val="8"/>
        <rFont val="Arial"/>
        <family val="2"/>
      </rPr>
      <t>11.71</t>
    </r>
  </si>
  <si>
    <r>
      <rPr>
        <sz val="8"/>
        <rFont val="Arial"/>
        <family val="2"/>
      </rPr>
      <t xml:space="preserve">811
</t>
    </r>
    <r>
      <rPr>
        <sz val="8"/>
        <rFont val="Arial"/>
        <family val="2"/>
      </rPr>
      <t>822</t>
    </r>
  </si>
  <si>
    <r>
      <rPr>
        <sz val="8"/>
        <rFont val="Arial"/>
        <family val="2"/>
      </rPr>
      <t xml:space="preserve">10.54
</t>
    </r>
    <r>
      <rPr>
        <sz val="8"/>
        <rFont val="Arial"/>
        <family val="2"/>
      </rPr>
      <t>12.43</t>
    </r>
  </si>
  <si>
    <r>
      <rPr>
        <sz val="8"/>
        <rFont val="Arial"/>
        <family val="2"/>
      </rPr>
      <t xml:space="preserve">830
</t>
    </r>
    <r>
      <rPr>
        <sz val="8"/>
        <rFont val="Arial"/>
        <family val="2"/>
      </rPr>
      <t>842</t>
    </r>
  </si>
  <si>
    <r>
      <rPr>
        <sz val="8"/>
        <rFont val="Arial"/>
        <family val="2"/>
      </rPr>
      <t xml:space="preserve">11.18
</t>
    </r>
    <r>
      <rPr>
        <sz val="8"/>
        <rFont val="Arial"/>
        <family val="2"/>
      </rPr>
      <t>13.15</t>
    </r>
  </si>
  <si>
    <r>
      <rPr>
        <b/>
        <sz val="9"/>
        <rFont val="Book Antiqua"/>
        <family val="1"/>
      </rPr>
      <t>Fan Performance — 48P 050 and 50P2,P3,P6,P7 050 Units without Discharge Plenum*</t>
    </r>
  </si>
  <si>
    <r>
      <rPr>
        <b/>
        <sz val="9"/>
        <rFont val="Book Antiqua"/>
        <family val="1"/>
      </rPr>
      <t>Fan Performance — 48P 055 and 50P2,P3,P6,P7 055 Units without Discharge Plenum*</t>
    </r>
  </si>
  <si>
    <r>
      <rPr>
        <b/>
        <sz val="8"/>
        <rFont val="Arial"/>
        <family val="2"/>
      </rPr>
      <t xml:space="preserve">10,000
</t>
    </r>
    <r>
      <rPr>
        <b/>
        <sz val="8"/>
        <rFont val="Arial"/>
        <family val="2"/>
      </rPr>
      <t>12,500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</si>
  <si>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>235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</si>
  <si>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>276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</si>
  <si>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>312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</si>
  <si>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346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</si>
  <si>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379</t>
    </r>
  </si>
  <si>
    <r>
      <rPr>
        <sz val="8"/>
        <rFont val="Arial"/>
        <family val="2"/>
      </rPr>
      <t xml:space="preserve">3.41
</t>
    </r>
    <r>
      <rPr>
        <sz val="8"/>
        <rFont val="Arial"/>
        <family val="2"/>
      </rPr>
      <t>4.10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</si>
  <si>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>410</t>
    </r>
  </si>
  <si>
    <r>
      <rPr>
        <sz val="8"/>
        <rFont val="Arial"/>
        <family val="2"/>
      </rPr>
      <t xml:space="preserve">4.26
</t>
    </r>
    <r>
      <rPr>
        <sz val="8"/>
        <rFont val="Arial"/>
        <family val="2"/>
      </rPr>
      <t>4.88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</si>
  <si>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>440</t>
    </r>
  </si>
  <si>
    <r>
      <rPr>
        <sz val="8"/>
        <rFont val="Arial"/>
        <family val="2"/>
      </rPr>
      <t xml:space="preserve">5.20
</t>
    </r>
    <r>
      <rPr>
        <sz val="8"/>
        <rFont val="Arial"/>
        <family val="2"/>
      </rPr>
      <t>5.75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</si>
  <si>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>469</t>
    </r>
  </si>
  <si>
    <r>
      <rPr>
        <sz val="8"/>
        <rFont val="Arial"/>
        <family val="2"/>
      </rPr>
      <t xml:space="preserve">6.20
</t>
    </r>
    <r>
      <rPr>
        <sz val="8"/>
        <rFont val="Arial"/>
        <family val="2"/>
      </rPr>
      <t>6.70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</si>
  <si>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>497</t>
    </r>
  </si>
  <si>
    <r>
      <rPr>
        <sz val="8"/>
        <rFont val="Arial"/>
        <family val="2"/>
      </rPr>
      <t xml:space="preserve">7.27
</t>
    </r>
    <r>
      <rPr>
        <sz val="8"/>
        <rFont val="Arial"/>
        <family val="2"/>
      </rPr>
      <t>7.73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</si>
  <si>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>523</t>
    </r>
  </si>
  <si>
    <r>
      <rPr>
        <sz val="8"/>
        <rFont val="Arial"/>
        <family val="2"/>
      </rPr>
      <t xml:space="preserve">8.39
</t>
    </r>
    <r>
      <rPr>
        <sz val="8"/>
        <rFont val="Arial"/>
        <family val="2"/>
      </rPr>
      <t>8.83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</si>
  <si>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>549</t>
    </r>
  </si>
  <si>
    <r>
      <rPr>
        <sz val="8"/>
        <rFont val="Arial"/>
        <family val="2"/>
      </rPr>
      <t xml:space="preserve">9.55
</t>
    </r>
    <r>
      <rPr>
        <sz val="8"/>
        <rFont val="Arial"/>
        <family val="2"/>
      </rPr>
      <t>10.00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</si>
  <si>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>573</t>
    </r>
  </si>
  <si>
    <r>
      <rPr>
        <sz val="8"/>
        <rFont val="Arial"/>
        <family val="2"/>
      </rPr>
      <t xml:space="preserve">10.75
</t>
    </r>
    <r>
      <rPr>
        <sz val="8"/>
        <rFont val="Arial"/>
        <family val="2"/>
      </rPr>
      <t>11.22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</si>
  <si>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>597</t>
    </r>
  </si>
  <si>
    <r>
      <rPr>
        <sz val="8"/>
        <rFont val="Arial"/>
        <family val="2"/>
      </rPr>
      <t xml:space="preserve">11.98
</t>
    </r>
    <r>
      <rPr>
        <sz val="8"/>
        <rFont val="Arial"/>
        <family val="2"/>
      </rPr>
      <t>12.49</t>
    </r>
  </si>
  <si>
    <r>
      <rPr>
        <sz val="8"/>
        <rFont val="Arial"/>
        <family val="2"/>
      </rPr>
      <t xml:space="preserve">618
</t>
    </r>
    <r>
      <rPr>
        <sz val="8"/>
        <rFont val="Arial"/>
        <family val="2"/>
      </rPr>
      <t>619</t>
    </r>
  </si>
  <si>
    <r>
      <rPr>
        <sz val="8"/>
        <rFont val="Arial"/>
        <family val="2"/>
      </rPr>
      <t xml:space="preserve">13.23
</t>
    </r>
    <r>
      <rPr>
        <sz val="8"/>
        <rFont val="Arial"/>
        <family val="2"/>
      </rPr>
      <t>13.81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</si>
  <si>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>641</t>
    </r>
  </si>
  <si>
    <r>
      <rPr>
        <sz val="8"/>
        <rFont val="Arial"/>
        <family val="2"/>
      </rPr>
      <t xml:space="preserve">14.51
</t>
    </r>
    <r>
      <rPr>
        <sz val="8"/>
        <rFont val="Arial"/>
        <family val="2"/>
      </rPr>
      <t>15.16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</si>
  <si>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>662</t>
    </r>
  </si>
  <si>
    <r>
      <rPr>
        <sz val="8"/>
        <rFont val="Arial"/>
        <family val="2"/>
      </rPr>
      <t xml:space="preserve">15.81
</t>
    </r>
    <r>
      <rPr>
        <sz val="8"/>
        <rFont val="Arial"/>
        <family val="2"/>
      </rPr>
      <t>16.55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</si>
  <si>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>682</t>
    </r>
  </si>
  <si>
    <r>
      <rPr>
        <sz val="8"/>
        <rFont val="Arial"/>
        <family val="2"/>
      </rPr>
      <t xml:space="preserve">17.13
</t>
    </r>
    <r>
      <rPr>
        <sz val="8"/>
        <rFont val="Arial"/>
        <family val="2"/>
      </rPr>
      <t>17.98</t>
    </r>
  </si>
  <si>
    <r>
      <rPr>
        <sz val="8"/>
        <rFont val="Arial"/>
        <family val="2"/>
      </rPr>
      <t xml:space="preserve">697
</t>
    </r>
    <r>
      <rPr>
        <sz val="8"/>
        <rFont val="Arial"/>
        <family val="2"/>
      </rPr>
      <t>702</t>
    </r>
  </si>
  <si>
    <r>
      <rPr>
        <sz val="8"/>
        <rFont val="Arial"/>
        <family val="2"/>
      </rPr>
      <t xml:space="preserve">18.46
</t>
    </r>
    <r>
      <rPr>
        <sz val="8"/>
        <rFont val="Arial"/>
        <family val="2"/>
      </rPr>
      <t>19.43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</si>
  <si>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>721</t>
    </r>
  </si>
  <si>
    <r>
      <rPr>
        <sz val="8"/>
        <rFont val="Arial"/>
        <family val="2"/>
      </rPr>
      <t xml:space="preserve">19.81
</t>
    </r>
    <r>
      <rPr>
        <sz val="8"/>
        <rFont val="Arial"/>
        <family val="2"/>
      </rPr>
      <t>20.90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</si>
  <si>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>739</t>
    </r>
  </si>
  <si>
    <r>
      <rPr>
        <sz val="8"/>
        <rFont val="Arial"/>
        <family val="2"/>
      </rPr>
      <t xml:space="preserve">21.17
</t>
    </r>
    <r>
      <rPr>
        <sz val="8"/>
        <rFont val="Arial"/>
        <family val="2"/>
      </rPr>
      <t>22.40</t>
    </r>
  </si>
  <si>
    <r>
      <rPr>
        <b/>
        <sz val="9"/>
        <rFont val="Book Antiqua"/>
        <family val="1"/>
      </rPr>
      <t>Fan Performance — 48P 060 and 50P2,P3,P6,P7 060 Units without Discharge Plenum*</t>
    </r>
  </si>
  <si>
    <r>
      <rPr>
        <b/>
        <sz val="8"/>
        <rFont val="Arial"/>
        <family val="2"/>
      </rPr>
      <t xml:space="preserve">12,000
</t>
    </r>
    <r>
      <rPr>
        <b/>
        <sz val="8"/>
        <rFont val="Arial"/>
        <family val="2"/>
      </rPr>
      <t>15,000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</si>
  <si>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>271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</si>
  <si>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309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</si>
  <si>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341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</si>
  <si>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>370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</si>
  <si>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399</t>
    </r>
  </si>
  <si>
    <r>
      <rPr>
        <sz val="8"/>
        <rFont val="Arial"/>
        <family val="2"/>
      </rPr>
      <t xml:space="preserve">3.93
</t>
    </r>
    <r>
      <rPr>
        <sz val="8"/>
        <rFont val="Arial"/>
        <family val="2"/>
      </rPr>
      <t>5.24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</si>
  <si>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428</t>
    </r>
  </si>
  <si>
    <r>
      <rPr>
        <sz val="8"/>
        <rFont val="Arial"/>
        <family val="2"/>
      </rPr>
      <t xml:space="preserve">4.74
</t>
    </r>
    <r>
      <rPr>
        <sz val="8"/>
        <rFont val="Arial"/>
        <family val="2"/>
      </rPr>
      <t>6.04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</si>
  <si>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>455</t>
    </r>
  </si>
  <si>
    <r>
      <rPr>
        <sz val="8"/>
        <rFont val="Arial"/>
        <family val="2"/>
      </rPr>
      <t xml:space="preserve">5.63
</t>
    </r>
    <r>
      <rPr>
        <sz val="8"/>
        <rFont val="Arial"/>
        <family val="2"/>
      </rPr>
      <t>6.91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</si>
  <si>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482</t>
    </r>
  </si>
  <si>
    <r>
      <rPr>
        <sz val="8"/>
        <rFont val="Arial"/>
        <family val="2"/>
      </rPr>
      <t xml:space="preserve">6.58
</t>
    </r>
    <r>
      <rPr>
        <sz val="8"/>
        <rFont val="Arial"/>
        <family val="2"/>
      </rPr>
      <t>7.85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</si>
  <si>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509</t>
    </r>
  </si>
  <si>
    <r>
      <rPr>
        <sz val="8"/>
        <rFont val="Arial"/>
        <family val="2"/>
      </rPr>
      <t xml:space="preserve">7.56
</t>
    </r>
    <r>
      <rPr>
        <sz val="8"/>
        <rFont val="Arial"/>
        <family val="2"/>
      </rPr>
      <t>8.87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</si>
  <si>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>535</t>
    </r>
  </si>
  <si>
    <r>
      <rPr>
        <sz val="8"/>
        <rFont val="Arial"/>
        <family val="2"/>
      </rPr>
      <t xml:space="preserve">8.57
</t>
    </r>
    <r>
      <rPr>
        <sz val="8"/>
        <rFont val="Arial"/>
        <family val="2"/>
      </rPr>
      <t>9.95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</si>
  <si>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>559</t>
    </r>
  </si>
  <si>
    <r>
      <rPr>
        <sz val="8"/>
        <rFont val="Arial"/>
        <family val="2"/>
      </rPr>
      <t xml:space="preserve">9.61
</t>
    </r>
    <r>
      <rPr>
        <sz val="8"/>
        <rFont val="Arial"/>
        <family val="2"/>
      </rPr>
      <t>11.07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</si>
  <si>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>583</t>
    </r>
  </si>
  <si>
    <r>
      <rPr>
        <sz val="8"/>
        <rFont val="Arial"/>
        <family val="2"/>
      </rPr>
      <t xml:space="preserve">10.66
</t>
    </r>
    <r>
      <rPr>
        <sz val="8"/>
        <rFont val="Arial"/>
        <family val="2"/>
      </rPr>
      <t>12.25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</si>
  <si>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606</t>
    </r>
  </si>
  <si>
    <r>
      <rPr>
        <sz val="8"/>
        <rFont val="Arial"/>
        <family val="2"/>
      </rPr>
      <t xml:space="preserve">11.73
</t>
    </r>
    <r>
      <rPr>
        <sz val="8"/>
        <rFont val="Arial"/>
        <family val="2"/>
      </rPr>
      <t>13.45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</si>
  <si>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>628</t>
    </r>
  </si>
  <si>
    <r>
      <rPr>
        <sz val="8"/>
        <rFont val="Arial"/>
        <family val="2"/>
      </rPr>
      <t xml:space="preserve">12.81
</t>
    </r>
    <r>
      <rPr>
        <sz val="8"/>
        <rFont val="Arial"/>
        <family val="2"/>
      </rPr>
      <t>14.68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</si>
  <si>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>650</t>
    </r>
  </si>
  <si>
    <r>
      <rPr>
        <sz val="8"/>
        <rFont val="Arial"/>
        <family val="2"/>
      </rPr>
      <t xml:space="preserve">13.91
</t>
    </r>
    <r>
      <rPr>
        <sz val="8"/>
        <rFont val="Arial"/>
        <family val="2"/>
      </rPr>
      <t>15.95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</si>
  <si>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>670</t>
    </r>
  </si>
  <si>
    <r>
      <rPr>
        <sz val="8"/>
        <rFont val="Arial"/>
        <family val="2"/>
      </rPr>
      <t xml:space="preserve">15.01
</t>
    </r>
    <r>
      <rPr>
        <sz val="8"/>
        <rFont val="Arial"/>
        <family val="2"/>
      </rPr>
      <t>17.23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</si>
  <si>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>690</t>
    </r>
  </si>
  <si>
    <r>
      <rPr>
        <sz val="8"/>
        <rFont val="Arial"/>
        <family val="2"/>
      </rPr>
      <t xml:space="preserve">16.11
</t>
    </r>
    <r>
      <rPr>
        <sz val="8"/>
        <rFont val="Arial"/>
        <family val="2"/>
      </rPr>
      <t>18.52</t>
    </r>
  </si>
  <si>
    <r>
      <rPr>
        <sz val="8"/>
        <rFont val="Arial"/>
        <family val="2"/>
      </rPr>
      <t xml:space="preserve">697
</t>
    </r>
    <r>
      <rPr>
        <sz val="8"/>
        <rFont val="Arial"/>
        <family val="2"/>
      </rPr>
      <t>709</t>
    </r>
  </si>
  <si>
    <r>
      <rPr>
        <sz val="8"/>
        <rFont val="Arial"/>
        <family val="2"/>
      </rPr>
      <t xml:space="preserve">17.23
</t>
    </r>
    <r>
      <rPr>
        <sz val="8"/>
        <rFont val="Arial"/>
        <family val="2"/>
      </rPr>
      <t>19.84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</si>
  <si>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>727</t>
    </r>
  </si>
  <si>
    <r>
      <rPr>
        <sz val="8"/>
        <rFont val="Arial"/>
        <family val="2"/>
      </rPr>
      <t xml:space="preserve">18.35
</t>
    </r>
    <r>
      <rPr>
        <sz val="8"/>
        <rFont val="Arial"/>
        <family val="2"/>
      </rPr>
      <t>21.15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</si>
  <si>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>745</t>
    </r>
  </si>
  <si>
    <r>
      <rPr>
        <sz val="8"/>
        <rFont val="Arial"/>
        <family val="2"/>
      </rPr>
      <t xml:space="preserve">19.49
</t>
    </r>
    <r>
      <rPr>
        <sz val="8"/>
        <rFont val="Arial"/>
        <family val="2"/>
      </rPr>
      <t>22.49</t>
    </r>
  </si>
  <si>
    <r>
      <rPr>
        <b/>
        <sz val="9"/>
        <rFont val="Book Antiqua"/>
        <family val="1"/>
      </rPr>
      <t>Fan Performance — 48P 070 and 50P2,P3,P6,P7 070 Units without Discharge Plenum*</t>
    </r>
  </si>
  <si>
    <r>
      <rPr>
        <b/>
        <sz val="8"/>
        <rFont val="Arial"/>
        <family val="2"/>
      </rPr>
      <t xml:space="preserve">14,000
</t>
    </r>
    <r>
      <rPr>
        <b/>
        <sz val="8"/>
        <rFont val="Arial"/>
        <family val="2"/>
      </rPr>
      <t>17,500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</si>
  <si>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302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</si>
  <si>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338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</si>
  <si>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>368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</si>
  <si>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395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</si>
  <si>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>421</t>
    </r>
  </si>
  <si>
    <r>
      <rPr>
        <sz val="8"/>
        <rFont val="Arial"/>
        <family val="2"/>
      </rPr>
      <t xml:space="preserve">4.73
</t>
    </r>
    <r>
      <rPr>
        <sz val="8"/>
        <rFont val="Arial"/>
        <family val="2"/>
      </rPr>
      <t>6.84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</si>
  <si>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>446</t>
    </r>
  </si>
  <si>
    <r>
      <rPr>
        <sz val="8"/>
        <rFont val="Arial"/>
        <family val="2"/>
      </rPr>
      <t xml:space="preserve">5.53
</t>
    </r>
    <r>
      <rPr>
        <sz val="8"/>
        <rFont val="Arial"/>
        <family val="2"/>
      </rPr>
      <t>7.64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</si>
  <si>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>471</t>
    </r>
  </si>
  <si>
    <r>
      <rPr>
        <sz val="8"/>
        <rFont val="Arial"/>
        <family val="2"/>
      </rPr>
      <t xml:space="preserve">6.42
</t>
    </r>
    <r>
      <rPr>
        <sz val="8"/>
        <rFont val="Arial"/>
        <family val="2"/>
      </rPr>
      <t>8.50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</si>
  <si>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>495</t>
    </r>
  </si>
  <si>
    <r>
      <rPr>
        <sz val="8"/>
        <rFont val="Arial"/>
        <family val="2"/>
      </rPr>
      <t xml:space="preserve">7.37
</t>
    </r>
    <r>
      <rPr>
        <sz val="8"/>
        <rFont val="Arial"/>
        <family val="2"/>
      </rPr>
      <t>9.42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</si>
  <si>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>519</t>
    </r>
  </si>
  <si>
    <r>
      <rPr>
        <sz val="8"/>
        <rFont val="Arial"/>
        <family val="2"/>
      </rPr>
      <t xml:space="preserve">8.39
</t>
    </r>
    <r>
      <rPr>
        <sz val="8"/>
        <rFont val="Arial"/>
        <family val="2"/>
      </rPr>
      <t>10.42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</si>
  <si>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>542</t>
    </r>
  </si>
  <si>
    <r>
      <rPr>
        <sz val="8"/>
        <rFont val="Arial"/>
        <family val="2"/>
      </rPr>
      <t xml:space="preserve">9.46
</t>
    </r>
    <r>
      <rPr>
        <sz val="8"/>
        <rFont val="Arial"/>
        <family val="2"/>
      </rPr>
      <t>11.48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</si>
  <si>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>565</t>
    </r>
  </si>
  <si>
    <r>
      <rPr>
        <sz val="8"/>
        <rFont val="Arial"/>
        <family val="2"/>
      </rPr>
      <t xml:space="preserve">10.57
</t>
    </r>
    <r>
      <rPr>
        <sz val="8"/>
        <rFont val="Arial"/>
        <family val="2"/>
      </rPr>
      <t>12.60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</si>
  <si>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>588</t>
    </r>
  </si>
  <si>
    <r>
      <rPr>
        <sz val="8"/>
        <rFont val="Arial"/>
        <family val="2"/>
      </rPr>
      <t xml:space="preserve">11.71
</t>
    </r>
    <r>
      <rPr>
        <sz val="8"/>
        <rFont val="Arial"/>
        <family val="2"/>
      </rPr>
      <t>13.78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</si>
  <si>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610</t>
    </r>
  </si>
  <si>
    <r>
      <rPr>
        <sz val="8"/>
        <rFont val="Arial"/>
        <family val="2"/>
      </rPr>
      <t xml:space="preserve">12.89
</t>
    </r>
    <r>
      <rPr>
        <sz val="8"/>
        <rFont val="Arial"/>
        <family val="2"/>
      </rPr>
      <t>15.02</t>
    </r>
  </si>
  <si>
    <r>
      <rPr>
        <sz val="8"/>
        <rFont val="Arial"/>
        <family val="2"/>
      </rPr>
      <t xml:space="preserve">627
</t>
    </r>
    <r>
      <rPr>
        <sz val="8"/>
        <rFont val="Arial"/>
        <family val="2"/>
      </rPr>
      <t>632</t>
    </r>
  </si>
  <si>
    <r>
      <rPr>
        <sz val="8"/>
        <rFont val="Arial"/>
        <family val="2"/>
      </rPr>
      <t xml:space="preserve">14.08
</t>
    </r>
    <r>
      <rPr>
        <sz val="8"/>
        <rFont val="Arial"/>
        <family val="2"/>
      </rPr>
      <t>16.30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</si>
  <si>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>653</t>
    </r>
  </si>
  <si>
    <r>
      <rPr>
        <sz val="8"/>
        <rFont val="Arial"/>
        <family val="2"/>
      </rPr>
      <t xml:space="preserve">15.29
</t>
    </r>
    <r>
      <rPr>
        <sz val="8"/>
        <rFont val="Arial"/>
        <family val="2"/>
      </rPr>
      <t>17.62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</si>
  <si>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>674</t>
    </r>
  </si>
  <si>
    <r>
      <rPr>
        <sz val="8"/>
        <rFont val="Arial"/>
        <family val="2"/>
      </rPr>
      <t xml:space="preserve">16.52
</t>
    </r>
    <r>
      <rPr>
        <sz val="8"/>
        <rFont val="Arial"/>
        <family val="2"/>
      </rPr>
      <t>18.99</t>
    </r>
  </si>
  <si>
    <r>
      <rPr>
        <sz val="8"/>
        <rFont val="Arial"/>
        <family val="2"/>
      </rPr>
      <t xml:space="preserve">687
</t>
    </r>
    <r>
      <rPr>
        <sz val="8"/>
        <rFont val="Arial"/>
        <family val="2"/>
      </rPr>
      <t>694</t>
    </r>
  </si>
  <si>
    <r>
      <rPr>
        <sz val="8"/>
        <rFont val="Arial"/>
        <family val="2"/>
      </rPr>
      <t xml:space="preserve">17.76
</t>
    </r>
    <r>
      <rPr>
        <sz val="8"/>
        <rFont val="Arial"/>
        <family val="2"/>
      </rPr>
      <t>20.38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</si>
  <si>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>713</t>
    </r>
  </si>
  <si>
    <r>
      <rPr>
        <sz val="8"/>
        <rFont val="Arial"/>
        <family val="2"/>
      </rPr>
      <t xml:space="preserve">19.01
</t>
    </r>
    <r>
      <rPr>
        <sz val="8"/>
        <rFont val="Arial"/>
        <family val="2"/>
      </rPr>
      <t>21.79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</si>
  <si>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>732</t>
    </r>
  </si>
  <si>
    <r>
      <rPr>
        <sz val="8"/>
        <rFont val="Arial"/>
        <family val="2"/>
      </rPr>
      <t xml:space="preserve">20.27
</t>
    </r>
    <r>
      <rPr>
        <sz val="8"/>
        <rFont val="Arial"/>
        <family val="2"/>
      </rPr>
      <t>23.24</t>
    </r>
  </si>
  <si>
    <r>
      <rPr>
        <sz val="8"/>
        <rFont val="Arial"/>
        <family val="2"/>
      </rPr>
      <t xml:space="preserve">741
</t>
    </r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</si>
  <si>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21.54
</t>
    </r>
    <r>
      <rPr>
        <sz val="8"/>
        <rFont val="Lucida Sans"/>
        <family val="2"/>
      </rPr>
      <t>—</t>
    </r>
  </si>
  <si>
    <r>
      <rPr>
        <b/>
        <sz val="9"/>
        <rFont val="Book Antiqua"/>
        <family val="1"/>
      </rPr>
      <t>Fan Performance — 50P2,P3,P6,P7 030 Units with Discharge Plenum and 50P4,P5,P8,P9 030 Units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</si>
  <si>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291</t>
    </r>
  </si>
  <si>
    <r>
      <rPr>
        <sz val="8"/>
        <rFont val="Arial"/>
        <family val="2"/>
      </rPr>
      <t xml:space="preserve">0.95
</t>
    </r>
    <r>
      <rPr>
        <sz val="8"/>
        <rFont val="Arial"/>
        <family val="2"/>
      </rPr>
      <t>1.51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</si>
  <si>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>340</t>
    </r>
  </si>
  <si>
    <r>
      <rPr>
        <sz val="8"/>
        <rFont val="Arial"/>
        <family val="2"/>
      </rPr>
      <t xml:space="preserve">1.35
</t>
    </r>
    <r>
      <rPr>
        <sz val="8"/>
        <rFont val="Arial"/>
        <family val="2"/>
      </rPr>
      <t>1.93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</si>
  <si>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>386</t>
    </r>
  </si>
  <si>
    <r>
      <rPr>
        <sz val="8"/>
        <rFont val="Arial"/>
        <family val="2"/>
      </rPr>
      <t xml:space="preserve">1.82
</t>
    </r>
    <r>
      <rPr>
        <sz val="8"/>
        <rFont val="Arial"/>
        <family val="2"/>
      </rPr>
      <t>2.41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</si>
  <si>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>428</t>
    </r>
  </si>
  <si>
    <r>
      <rPr>
        <sz val="8"/>
        <rFont val="Arial"/>
        <family val="2"/>
      </rPr>
      <t xml:space="preserve">2.35
</t>
    </r>
    <r>
      <rPr>
        <sz val="8"/>
        <rFont val="Arial"/>
        <family val="2"/>
      </rPr>
      <t>2.94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</si>
  <si>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>468</t>
    </r>
  </si>
  <si>
    <r>
      <rPr>
        <sz val="8"/>
        <rFont val="Arial"/>
        <family val="2"/>
      </rPr>
      <t xml:space="preserve">2.92
</t>
    </r>
    <r>
      <rPr>
        <sz val="8"/>
        <rFont val="Arial"/>
        <family val="2"/>
      </rPr>
      <t>3.51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</si>
  <si>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>505</t>
    </r>
  </si>
  <si>
    <r>
      <rPr>
        <sz val="8"/>
        <rFont val="Arial"/>
        <family val="2"/>
      </rPr>
      <t xml:space="preserve">3.52
</t>
    </r>
    <r>
      <rPr>
        <sz val="8"/>
        <rFont val="Arial"/>
        <family val="2"/>
      </rPr>
      <t>4.13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</si>
  <si>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>541</t>
    </r>
  </si>
  <si>
    <r>
      <rPr>
        <sz val="8"/>
        <rFont val="Arial"/>
        <family val="2"/>
      </rPr>
      <t xml:space="preserve">4.14
</t>
    </r>
    <r>
      <rPr>
        <sz val="8"/>
        <rFont val="Arial"/>
        <family val="2"/>
      </rPr>
      <t>4.78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</si>
  <si>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>574</t>
    </r>
  </si>
  <si>
    <r>
      <rPr>
        <sz val="8"/>
        <rFont val="Arial"/>
        <family val="2"/>
      </rPr>
      <t xml:space="preserve">4.78
</t>
    </r>
    <r>
      <rPr>
        <sz val="8"/>
        <rFont val="Arial"/>
        <family val="2"/>
      </rPr>
      <t>5.46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</si>
  <si>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605</t>
    </r>
  </si>
  <si>
    <r>
      <rPr>
        <sz val="8"/>
        <rFont val="Arial"/>
        <family val="2"/>
      </rPr>
      <t xml:space="preserve">5.43
</t>
    </r>
    <r>
      <rPr>
        <sz val="8"/>
        <rFont val="Arial"/>
        <family val="2"/>
      </rPr>
      <t>6.16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</si>
  <si>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>635</t>
    </r>
  </si>
  <si>
    <r>
      <rPr>
        <sz val="8"/>
        <rFont val="Arial"/>
        <family val="2"/>
      </rPr>
      <t xml:space="preserve">6.09
</t>
    </r>
    <r>
      <rPr>
        <sz val="8"/>
        <rFont val="Arial"/>
        <family val="2"/>
      </rPr>
      <t>6.88</t>
    </r>
  </si>
  <si>
    <r>
      <rPr>
        <sz val="8"/>
        <rFont val="Arial"/>
        <family val="2"/>
      </rPr>
      <t xml:space="preserve">651
</t>
    </r>
    <r>
      <rPr>
        <sz val="8"/>
        <rFont val="Arial"/>
        <family val="2"/>
      </rPr>
      <t>664</t>
    </r>
  </si>
  <si>
    <r>
      <rPr>
        <sz val="8"/>
        <rFont val="Arial"/>
        <family val="2"/>
      </rPr>
      <t xml:space="preserve">6.75
</t>
    </r>
    <r>
      <rPr>
        <sz val="8"/>
        <rFont val="Arial"/>
        <family val="2"/>
      </rPr>
      <t>7.62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</si>
  <si>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>691</t>
    </r>
  </si>
  <si>
    <r>
      <rPr>
        <sz val="8"/>
        <rFont val="Arial"/>
        <family val="2"/>
      </rPr>
      <t xml:space="preserve">7.41
</t>
    </r>
    <r>
      <rPr>
        <sz val="8"/>
        <rFont val="Arial"/>
        <family val="2"/>
      </rPr>
      <t>8.36</t>
    </r>
  </si>
  <si>
    <r>
      <rPr>
        <sz val="8"/>
        <rFont val="Arial"/>
        <family val="2"/>
      </rPr>
      <t xml:space="preserve">701
</t>
    </r>
    <r>
      <rPr>
        <sz val="8"/>
        <rFont val="Arial"/>
        <family val="2"/>
      </rPr>
      <t>716</t>
    </r>
  </si>
  <si>
    <r>
      <rPr>
        <sz val="8"/>
        <rFont val="Arial"/>
        <family val="2"/>
      </rPr>
      <t xml:space="preserve">8.08
</t>
    </r>
    <r>
      <rPr>
        <sz val="8"/>
        <rFont val="Arial"/>
        <family val="2"/>
      </rPr>
      <t>9.11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</si>
  <si>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>741</t>
    </r>
  </si>
  <si>
    <r>
      <rPr>
        <sz val="8"/>
        <rFont val="Arial"/>
        <family val="2"/>
      </rPr>
      <t xml:space="preserve">8.75
</t>
    </r>
    <r>
      <rPr>
        <sz val="8"/>
        <rFont val="Arial"/>
        <family val="2"/>
      </rPr>
      <t>9.88</t>
    </r>
  </si>
  <si>
    <r>
      <rPr>
        <sz val="8"/>
        <rFont val="Arial"/>
        <family val="2"/>
      </rPr>
      <t xml:space="preserve">747
</t>
    </r>
    <r>
      <rPr>
        <sz val="8"/>
        <rFont val="Arial"/>
        <family val="2"/>
      </rPr>
      <t>765</t>
    </r>
  </si>
  <si>
    <r>
      <rPr>
        <sz val="8"/>
        <rFont val="Arial"/>
        <family val="2"/>
      </rPr>
      <t xml:space="preserve">9.42
</t>
    </r>
    <r>
      <rPr>
        <sz val="8"/>
        <rFont val="Arial"/>
        <family val="2"/>
      </rPr>
      <t>10.64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</si>
  <si>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>787</t>
    </r>
  </si>
  <si>
    <r>
      <rPr>
        <sz val="8"/>
        <rFont val="Arial"/>
        <family val="2"/>
      </rPr>
      <t xml:space="preserve">10.10
</t>
    </r>
    <r>
      <rPr>
        <sz val="8"/>
        <rFont val="Arial"/>
        <family val="2"/>
      </rPr>
      <t>11.41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</si>
  <si>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>809</t>
    </r>
  </si>
  <si>
    <r>
      <rPr>
        <sz val="8"/>
        <rFont val="Arial"/>
        <family val="2"/>
      </rPr>
      <t xml:space="preserve">10.77
</t>
    </r>
    <r>
      <rPr>
        <sz val="8"/>
        <rFont val="Arial"/>
        <family val="2"/>
      </rPr>
      <t>12.18</t>
    </r>
  </si>
  <si>
    <r>
      <rPr>
        <sz val="8"/>
        <rFont val="Arial"/>
        <family val="2"/>
      </rPr>
      <t xml:space="preserve">809
</t>
    </r>
    <r>
      <rPr>
        <sz val="8"/>
        <rFont val="Arial"/>
        <family val="2"/>
      </rPr>
      <t>830</t>
    </r>
  </si>
  <si>
    <r>
      <rPr>
        <sz val="8"/>
        <rFont val="Arial"/>
        <family val="2"/>
      </rPr>
      <t xml:space="preserve">11.45
</t>
    </r>
    <r>
      <rPr>
        <sz val="8"/>
        <rFont val="Arial"/>
        <family val="2"/>
      </rPr>
      <t>12.96</t>
    </r>
  </si>
  <si>
    <r>
      <rPr>
        <sz val="8"/>
        <rFont val="Arial"/>
        <family val="2"/>
      </rPr>
      <t xml:space="preserve">829
</t>
    </r>
    <r>
      <rPr>
        <sz val="8"/>
        <rFont val="Arial"/>
        <family val="2"/>
      </rPr>
      <t>851</t>
    </r>
  </si>
  <si>
    <r>
      <rPr>
        <sz val="8"/>
        <rFont val="Arial"/>
        <family val="2"/>
      </rPr>
      <t xml:space="preserve">12.13
</t>
    </r>
    <r>
      <rPr>
        <sz val="8"/>
        <rFont val="Arial"/>
        <family val="2"/>
      </rPr>
      <t>13.73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</si>
  <si>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870</t>
    </r>
  </si>
  <si>
    <r>
      <rPr>
        <sz val="8"/>
        <rFont val="Arial"/>
        <family val="2"/>
      </rPr>
      <t xml:space="preserve">12.81
</t>
    </r>
    <r>
      <rPr>
        <sz val="8"/>
        <rFont val="Arial"/>
        <family val="2"/>
      </rPr>
      <t>14.51</t>
    </r>
  </si>
  <si>
    <r>
      <rPr>
        <sz val="8"/>
        <rFont val="Arial"/>
        <family val="2"/>
      </rPr>
      <t>LEGEND                                                                                                             NOTES:</t>
    </r>
  </si>
  <si>
    <r>
      <rPr>
        <sz val="8"/>
        <rFont val="Arial"/>
        <family val="2"/>
      </rPr>
      <t xml:space="preserve">1.  Fan performance is based on wet coils and clean 2-in. filters.
</t>
    </r>
    <r>
      <rPr>
        <sz val="8"/>
        <rFont val="Arial"/>
        <family val="2"/>
      </rPr>
      <t xml:space="preserve">2.  See Component Pressure Drop data table before using Fan Perfor- mance tables.
</t>
    </r>
    <r>
      <rPr>
        <sz val="8"/>
        <rFont val="Arial"/>
        <family val="2"/>
      </rPr>
      <t xml:space="preserve">3.  </t>
    </r>
    <r>
      <rPr>
        <sz val="8"/>
        <rFont val="Lucida Sans"/>
        <family val="2"/>
      </rPr>
      <t xml:space="preserve">Conversion — bhp to kW:
</t>
    </r>
    <r>
      <rPr>
        <sz val="8"/>
        <rFont val="Arial"/>
        <family val="2"/>
      </rPr>
      <t xml:space="preserve">Kilowatts =   </t>
    </r>
    <r>
      <rPr>
        <u/>
        <vertAlign val="superscript"/>
        <sz val="8"/>
        <rFont val="Arial"/>
        <family val="2"/>
      </rPr>
      <t xml:space="preserve">      bhp x .746      
</t>
    </r>
    <r>
      <rPr>
        <sz val="8"/>
        <rFont val="Arial"/>
        <family val="2"/>
      </rPr>
      <t xml:space="preserve">Motor efficiency
</t>
    </r>
    <r>
      <rPr>
        <sz val="8"/>
        <rFont val="Arial"/>
        <family val="2"/>
      </rPr>
      <t>See Physical Data table for motor efficiency.</t>
    </r>
  </si>
  <si>
    <r>
      <rPr>
        <sz val="8"/>
        <rFont val="Arial"/>
        <family val="2"/>
      </rPr>
      <t xml:space="preserve">50 VAV units only.
</t>
    </r>
    <r>
      <rPr>
        <sz val="8"/>
        <rFont val="Arial"/>
        <family val="2"/>
      </rPr>
      <t>Brake Horsepower</t>
    </r>
  </si>
  <si>
    <r>
      <rPr>
        <b/>
        <sz val="8"/>
        <rFont val="Arial"/>
        <family val="2"/>
      </rPr>
      <t xml:space="preserve">bhp   </t>
    </r>
    <r>
      <rPr>
        <b/>
        <sz val="8"/>
        <rFont val="Trebuchet MS"/>
        <family val="2"/>
      </rPr>
      <t>—</t>
    </r>
  </si>
  <si>
    <r>
      <rPr>
        <b/>
        <sz val="9"/>
        <rFont val="Book Antiqua"/>
        <family val="1"/>
      </rPr>
      <t>Fan Performance — 50P2,P3,P6,P7 035 Units with Discharge Plenum and 50P4,P5,P8,P9 035 Units</t>
    </r>
  </si>
  <si>
    <r>
      <rPr>
        <b/>
        <sz val="8"/>
        <rFont val="Arial"/>
        <family val="2"/>
      </rPr>
      <t xml:space="preserve">7,000
</t>
    </r>
    <r>
      <rPr>
        <b/>
        <sz val="8"/>
        <rFont val="Arial"/>
        <family val="2"/>
      </rPr>
      <t>8,000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</si>
  <si>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>311</t>
    </r>
  </si>
  <si>
    <r>
      <rPr>
        <sz val="8"/>
        <rFont val="Arial"/>
        <family val="2"/>
      </rPr>
      <t xml:space="preserve">1.35
</t>
    </r>
    <r>
      <rPr>
        <sz val="8"/>
        <rFont val="Arial"/>
        <family val="2"/>
      </rPr>
      <t>1.81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</si>
  <si>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>358</t>
    </r>
  </si>
  <si>
    <r>
      <rPr>
        <sz val="8"/>
        <rFont val="Arial"/>
        <family val="2"/>
      </rPr>
      <t xml:space="preserve">1.78
</t>
    </r>
    <r>
      <rPr>
        <sz val="8"/>
        <rFont val="Arial"/>
        <family val="2"/>
      </rPr>
      <t>2.25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</si>
  <si>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>402</t>
    </r>
  </si>
  <si>
    <r>
      <rPr>
        <sz val="8"/>
        <rFont val="Arial"/>
        <family val="2"/>
      </rPr>
      <t xml:space="preserve">2.26
</t>
    </r>
    <r>
      <rPr>
        <sz val="8"/>
        <rFont val="Arial"/>
        <family val="2"/>
      </rPr>
      <t>2.75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</si>
  <si>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>442</t>
    </r>
  </si>
  <si>
    <r>
      <rPr>
        <sz val="8"/>
        <rFont val="Arial"/>
        <family val="2"/>
      </rPr>
      <t xml:space="preserve">2.80
</t>
    </r>
    <r>
      <rPr>
        <sz val="8"/>
        <rFont val="Arial"/>
        <family val="2"/>
      </rPr>
      <t>3.29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</si>
  <si>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</si>
  <si>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3.38
</t>
    </r>
    <r>
      <rPr>
        <sz val="8"/>
        <rFont val="Arial"/>
        <family val="2"/>
      </rPr>
      <t>3.87</t>
    </r>
  </si>
  <si>
    <r>
      <rPr>
        <sz val="8"/>
        <rFont val="Arial"/>
        <family val="2"/>
      </rPr>
      <t xml:space="preserve">4.00
</t>
    </r>
    <r>
      <rPr>
        <sz val="8"/>
        <rFont val="Arial"/>
        <family val="2"/>
      </rPr>
      <t>4.50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</si>
  <si>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>551</t>
    </r>
  </si>
  <si>
    <r>
      <rPr>
        <sz val="8"/>
        <rFont val="Arial"/>
        <family val="2"/>
      </rPr>
      <t xml:space="preserve">4.66
</t>
    </r>
    <r>
      <rPr>
        <sz val="8"/>
        <rFont val="Arial"/>
        <family val="2"/>
      </rPr>
      <t>5.16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</si>
  <si>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584</t>
    </r>
  </si>
  <si>
    <r>
      <rPr>
        <sz val="8"/>
        <rFont val="Arial"/>
        <family val="2"/>
      </rPr>
      <t xml:space="preserve">5.34
</t>
    </r>
    <r>
      <rPr>
        <sz val="8"/>
        <rFont val="Arial"/>
        <family val="2"/>
      </rPr>
      <t>5.86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</si>
  <si>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>615</t>
    </r>
  </si>
  <si>
    <r>
      <rPr>
        <sz val="8"/>
        <rFont val="Arial"/>
        <family val="2"/>
      </rPr>
      <t xml:space="preserve">6.03
</t>
    </r>
    <r>
      <rPr>
        <sz val="8"/>
        <rFont val="Arial"/>
        <family val="2"/>
      </rPr>
      <t>6.58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</si>
  <si>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>645</t>
    </r>
  </si>
  <si>
    <r>
      <rPr>
        <sz val="8"/>
        <rFont val="Arial"/>
        <family val="2"/>
      </rPr>
      <t xml:space="preserve">6.74
</t>
    </r>
    <r>
      <rPr>
        <sz val="8"/>
        <rFont val="Arial"/>
        <family val="2"/>
      </rPr>
      <t>7.32</t>
    </r>
  </si>
  <si>
    <r>
      <rPr>
        <sz val="8"/>
        <rFont val="Arial"/>
        <family val="2"/>
      </rPr>
      <t xml:space="preserve">665
</t>
    </r>
    <r>
      <rPr>
        <sz val="8"/>
        <rFont val="Arial"/>
        <family val="2"/>
      </rPr>
      <t>673</t>
    </r>
  </si>
  <si>
    <r>
      <rPr>
        <sz val="8"/>
        <rFont val="Arial"/>
        <family val="2"/>
      </rPr>
      <t xml:space="preserve">7.46
</t>
    </r>
    <r>
      <rPr>
        <sz val="8"/>
        <rFont val="Arial"/>
        <family val="2"/>
      </rPr>
      <t>8.07</t>
    </r>
  </si>
  <si>
    <r>
      <rPr>
        <sz val="8"/>
        <rFont val="Arial"/>
        <family val="2"/>
      </rPr>
      <t xml:space="preserve">691
</t>
    </r>
    <r>
      <rPr>
        <sz val="8"/>
        <rFont val="Arial"/>
        <family val="2"/>
      </rPr>
      <t>700</t>
    </r>
  </si>
  <si>
    <r>
      <rPr>
        <sz val="8"/>
        <rFont val="Arial"/>
        <family val="2"/>
      </rPr>
      <t xml:space="preserve">8.18
</t>
    </r>
    <r>
      <rPr>
        <sz val="8"/>
        <rFont val="Arial"/>
        <family val="2"/>
      </rPr>
      <t>8.84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</si>
  <si>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>726</t>
    </r>
  </si>
  <si>
    <r>
      <rPr>
        <sz val="8"/>
        <rFont val="Arial"/>
        <family val="2"/>
      </rPr>
      <t xml:space="preserve">8.91
</t>
    </r>
    <r>
      <rPr>
        <sz val="8"/>
        <rFont val="Arial"/>
        <family val="2"/>
      </rPr>
      <t>9.62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</si>
  <si>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>751</t>
    </r>
  </si>
  <si>
    <r>
      <rPr>
        <sz val="8"/>
        <rFont val="Arial"/>
        <family val="2"/>
      </rPr>
      <t xml:space="preserve">9.65
</t>
    </r>
    <r>
      <rPr>
        <sz val="8"/>
        <rFont val="Arial"/>
        <family val="2"/>
      </rPr>
      <t>10.41</t>
    </r>
  </si>
  <si>
    <r>
      <rPr>
        <sz val="8"/>
        <rFont val="Arial"/>
        <family val="2"/>
      </rPr>
      <t xml:space="preserve">764
</t>
    </r>
    <r>
      <rPr>
        <sz val="8"/>
        <rFont val="Arial"/>
        <family val="2"/>
      </rPr>
      <t>775</t>
    </r>
  </si>
  <si>
    <r>
      <rPr>
        <sz val="8"/>
        <rFont val="Arial"/>
        <family val="2"/>
      </rPr>
      <t xml:space="preserve">10.39
</t>
    </r>
    <r>
      <rPr>
        <sz val="8"/>
        <rFont val="Arial"/>
        <family val="2"/>
      </rPr>
      <t>11.20</t>
    </r>
  </si>
  <si>
    <r>
      <rPr>
        <sz val="8"/>
        <rFont val="Arial"/>
        <family val="2"/>
      </rPr>
      <t xml:space="preserve">786
</t>
    </r>
    <r>
      <rPr>
        <sz val="8"/>
        <rFont val="Arial"/>
        <family val="2"/>
      </rPr>
      <t>797</t>
    </r>
  </si>
  <si>
    <r>
      <rPr>
        <sz val="8"/>
        <rFont val="Arial"/>
        <family val="2"/>
      </rPr>
      <t xml:space="preserve">11.13
</t>
    </r>
    <r>
      <rPr>
        <sz val="8"/>
        <rFont val="Arial"/>
        <family val="2"/>
      </rPr>
      <t>12.00</t>
    </r>
  </si>
  <si>
    <r>
      <rPr>
        <sz val="8"/>
        <rFont val="Arial"/>
        <family val="2"/>
      </rPr>
      <t xml:space="preserve">807
</t>
    </r>
    <r>
      <rPr>
        <sz val="8"/>
        <rFont val="Arial"/>
        <family val="2"/>
      </rPr>
      <t>819</t>
    </r>
  </si>
  <si>
    <r>
      <rPr>
        <sz val="8"/>
        <rFont val="Arial"/>
        <family val="2"/>
      </rPr>
      <t xml:space="preserve">11.88
</t>
    </r>
    <r>
      <rPr>
        <sz val="8"/>
        <rFont val="Arial"/>
        <family val="2"/>
      </rPr>
      <t>12.80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</si>
  <si>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>841</t>
    </r>
  </si>
  <si>
    <r>
      <rPr>
        <sz val="8"/>
        <rFont val="Arial"/>
        <family val="2"/>
      </rPr>
      <t xml:space="preserve">12.62
</t>
    </r>
    <r>
      <rPr>
        <sz val="8"/>
        <rFont val="Arial"/>
        <family val="2"/>
      </rPr>
      <t>13.61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</si>
  <si>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861</t>
    </r>
  </si>
  <si>
    <r>
      <rPr>
        <sz val="8"/>
        <rFont val="Arial"/>
        <family val="2"/>
      </rPr>
      <t xml:space="preserve">13.37
</t>
    </r>
    <r>
      <rPr>
        <sz val="8"/>
        <rFont val="Arial"/>
        <family val="2"/>
      </rPr>
      <t>14.42</t>
    </r>
  </si>
  <si>
    <r>
      <rPr>
        <sz val="8"/>
        <rFont val="Arial"/>
        <family val="2"/>
      </rPr>
      <t xml:space="preserve">867
</t>
    </r>
    <r>
      <rPr>
        <sz val="8"/>
        <rFont val="Arial"/>
        <family val="2"/>
      </rPr>
      <t>881</t>
    </r>
  </si>
  <si>
    <r>
      <rPr>
        <sz val="8"/>
        <rFont val="Arial"/>
        <family val="2"/>
      </rPr>
      <t xml:space="preserve">14.12
</t>
    </r>
    <r>
      <rPr>
        <sz val="8"/>
        <rFont val="Arial"/>
        <family val="2"/>
      </rPr>
      <t>15.23</t>
    </r>
  </si>
  <si>
    <r>
      <rPr>
        <sz val="8"/>
        <rFont val="Lucida Sans"/>
        <family val="2"/>
      </rPr>
      <t>—-</t>
    </r>
  </si>
  <si>
    <r>
      <rPr>
        <b/>
        <sz val="9"/>
        <rFont val="Book Antiqua"/>
        <family val="1"/>
      </rPr>
      <t>Fan Performance — 50P2,P3,P6,P7 040 Units with Discharge Plenum and 50P4,P5,P8,P9 040 Units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</si>
  <si>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343</t>
    </r>
  </si>
  <si>
    <r>
      <rPr>
        <sz val="8"/>
        <rFont val="Arial"/>
        <family val="2"/>
      </rPr>
      <t xml:space="preserve">1.62
</t>
    </r>
    <r>
      <rPr>
        <sz val="8"/>
        <rFont val="Arial"/>
        <family val="2"/>
      </rPr>
      <t>2.66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</si>
  <si>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>385</t>
    </r>
  </si>
  <si>
    <r>
      <rPr>
        <sz val="8"/>
        <rFont val="Arial"/>
        <family val="2"/>
      </rPr>
      <t xml:space="preserve">2.10
</t>
    </r>
    <r>
      <rPr>
        <sz val="8"/>
        <rFont val="Arial"/>
        <family val="2"/>
      </rPr>
      <t>3.19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</si>
  <si>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425</t>
    </r>
  </si>
  <si>
    <r>
      <rPr>
        <sz val="8"/>
        <rFont val="Arial"/>
        <family val="2"/>
      </rPr>
      <t xml:space="preserve">2.62
</t>
    </r>
    <r>
      <rPr>
        <sz val="8"/>
        <rFont val="Arial"/>
        <family val="2"/>
      </rPr>
      <t>3.76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</si>
  <si>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>463</t>
    </r>
  </si>
  <si>
    <r>
      <rPr>
        <sz val="8"/>
        <rFont val="Arial"/>
        <family val="2"/>
      </rPr>
      <t xml:space="preserve">3.18
</t>
    </r>
    <r>
      <rPr>
        <sz val="8"/>
        <rFont val="Arial"/>
        <family val="2"/>
      </rPr>
      <t>4.36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</si>
  <si>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>498</t>
    </r>
  </si>
  <si>
    <r>
      <rPr>
        <sz val="8"/>
        <rFont val="Arial"/>
        <family val="2"/>
      </rPr>
      <t xml:space="preserve">3.76
</t>
    </r>
    <r>
      <rPr>
        <sz val="8"/>
        <rFont val="Arial"/>
        <family val="2"/>
      </rPr>
      <t>4.99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</si>
  <si>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>532</t>
    </r>
  </si>
  <si>
    <r>
      <rPr>
        <sz val="8"/>
        <rFont val="Arial"/>
        <family val="2"/>
      </rPr>
      <t xml:space="preserve">4.36
</t>
    </r>
    <r>
      <rPr>
        <sz val="8"/>
        <rFont val="Arial"/>
        <family val="2"/>
      </rPr>
      <t>5.64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</si>
  <si>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>563</t>
    </r>
  </si>
  <si>
    <r>
      <rPr>
        <sz val="8"/>
        <rFont val="Arial"/>
        <family val="2"/>
      </rPr>
      <t xml:space="preserve">4.97
</t>
    </r>
    <r>
      <rPr>
        <sz val="8"/>
        <rFont val="Arial"/>
        <family val="2"/>
      </rPr>
      <t>6.31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</si>
  <si>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>594</t>
    </r>
  </si>
  <si>
    <r>
      <rPr>
        <sz val="8"/>
        <rFont val="Arial"/>
        <family val="2"/>
      </rPr>
      <t xml:space="preserve">5.60
</t>
    </r>
    <r>
      <rPr>
        <sz val="8"/>
        <rFont val="Arial"/>
        <family val="2"/>
      </rPr>
      <t>7.00</t>
    </r>
  </si>
  <si>
    <r>
      <rPr>
        <sz val="8"/>
        <rFont val="Arial"/>
        <family val="2"/>
      </rPr>
      <t xml:space="preserve">603
</t>
    </r>
    <r>
      <rPr>
        <sz val="8"/>
        <rFont val="Arial"/>
        <family val="2"/>
      </rPr>
      <t>623</t>
    </r>
  </si>
  <si>
    <r>
      <rPr>
        <sz val="8"/>
        <rFont val="Arial"/>
        <family val="2"/>
      </rPr>
      <t xml:space="preserve">6.23
</t>
    </r>
    <r>
      <rPr>
        <sz val="8"/>
        <rFont val="Arial"/>
        <family val="2"/>
      </rPr>
      <t>7.70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</si>
  <si>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>651</t>
    </r>
  </si>
  <si>
    <r>
      <rPr>
        <sz val="8"/>
        <rFont val="Arial"/>
        <family val="2"/>
      </rPr>
      <t xml:space="preserve">6.87
</t>
    </r>
    <r>
      <rPr>
        <sz val="8"/>
        <rFont val="Arial"/>
        <family val="2"/>
      </rPr>
      <t>8.41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</si>
  <si>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>678</t>
    </r>
  </si>
  <si>
    <r>
      <rPr>
        <sz val="8"/>
        <rFont val="Arial"/>
        <family val="2"/>
      </rPr>
      <t xml:space="preserve">7.50
</t>
    </r>
    <r>
      <rPr>
        <sz val="8"/>
        <rFont val="Arial"/>
        <family val="2"/>
      </rPr>
      <t>9.13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</si>
  <si>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>703</t>
    </r>
  </si>
  <si>
    <r>
      <rPr>
        <sz val="8"/>
        <rFont val="Arial"/>
        <family val="2"/>
      </rPr>
      <t xml:space="preserve">8.14
</t>
    </r>
    <r>
      <rPr>
        <sz val="8"/>
        <rFont val="Arial"/>
        <family val="2"/>
      </rPr>
      <t>9.86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</si>
  <si>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>728</t>
    </r>
  </si>
  <si>
    <r>
      <rPr>
        <sz val="8"/>
        <rFont val="Arial"/>
        <family val="2"/>
      </rPr>
      <t xml:space="preserve">8.78
</t>
    </r>
    <r>
      <rPr>
        <sz val="8"/>
        <rFont val="Arial"/>
        <family val="2"/>
      </rPr>
      <t>10.60</t>
    </r>
  </si>
  <si>
    <r>
      <rPr>
        <sz val="8"/>
        <rFont val="Arial"/>
        <family val="2"/>
      </rPr>
      <t xml:space="preserve">734
</t>
    </r>
    <r>
      <rPr>
        <sz val="8"/>
        <rFont val="Arial"/>
        <family val="2"/>
      </rPr>
      <t>752</t>
    </r>
  </si>
  <si>
    <r>
      <rPr>
        <sz val="8"/>
        <rFont val="Arial"/>
        <family val="2"/>
      </rPr>
      <t xml:space="preserve">9.43
</t>
    </r>
    <r>
      <rPr>
        <sz val="8"/>
        <rFont val="Arial"/>
        <family val="2"/>
      </rPr>
      <t>11.33</t>
    </r>
  </si>
  <si>
    <r>
      <rPr>
        <sz val="8"/>
        <rFont val="Arial"/>
        <family val="2"/>
      </rPr>
      <t xml:space="preserve">757
</t>
    </r>
    <r>
      <rPr>
        <sz val="8"/>
        <rFont val="Arial"/>
        <family val="2"/>
      </rPr>
      <t>776</t>
    </r>
  </si>
  <si>
    <r>
      <rPr>
        <sz val="8"/>
        <rFont val="Arial"/>
        <family val="2"/>
      </rPr>
      <t xml:space="preserve">10.07
</t>
    </r>
    <r>
      <rPr>
        <sz val="8"/>
        <rFont val="Arial"/>
        <family val="2"/>
      </rPr>
      <t>12.08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</si>
  <si>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798</t>
    </r>
  </si>
  <si>
    <r>
      <rPr>
        <sz val="8"/>
        <rFont val="Arial"/>
        <family val="2"/>
      </rPr>
      <t xml:space="preserve">10.71
</t>
    </r>
    <r>
      <rPr>
        <sz val="8"/>
        <rFont val="Arial"/>
        <family val="2"/>
      </rPr>
      <t>12.82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</si>
  <si>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>820</t>
    </r>
  </si>
  <si>
    <r>
      <rPr>
        <sz val="8"/>
        <rFont val="Arial"/>
        <family val="2"/>
      </rPr>
      <t xml:space="preserve">11.35
</t>
    </r>
    <r>
      <rPr>
        <sz val="8"/>
        <rFont val="Arial"/>
        <family val="2"/>
      </rPr>
      <t>13.57</t>
    </r>
  </si>
  <si>
    <r>
      <rPr>
        <sz val="8"/>
        <rFont val="Arial"/>
        <family val="2"/>
      </rPr>
      <t xml:space="preserve">821
</t>
    </r>
    <r>
      <rPr>
        <sz val="8"/>
        <rFont val="Arial"/>
        <family val="2"/>
      </rPr>
      <t>841</t>
    </r>
  </si>
  <si>
    <r>
      <rPr>
        <sz val="8"/>
        <rFont val="Arial"/>
        <family val="2"/>
      </rPr>
      <t xml:space="preserve">12.00
</t>
    </r>
    <r>
      <rPr>
        <sz val="8"/>
        <rFont val="Arial"/>
        <family val="2"/>
      </rPr>
      <t>14.31</t>
    </r>
  </si>
  <si>
    <r>
      <rPr>
        <sz val="8"/>
        <rFont val="Arial"/>
        <family val="2"/>
      </rPr>
      <t xml:space="preserve">841
</t>
    </r>
    <r>
      <rPr>
        <sz val="8"/>
        <rFont val="Arial"/>
        <family val="2"/>
      </rPr>
      <t>862</t>
    </r>
  </si>
  <si>
    <r>
      <rPr>
        <sz val="8"/>
        <rFont val="Arial"/>
        <family val="2"/>
      </rPr>
      <t xml:space="preserve">12.64
</t>
    </r>
    <r>
      <rPr>
        <sz val="8"/>
        <rFont val="Arial"/>
        <family val="2"/>
      </rPr>
      <t>15.06</t>
    </r>
  </si>
  <si>
    <r>
      <rPr>
        <sz val="8"/>
        <rFont val="Arial"/>
        <family val="2"/>
      </rPr>
      <t xml:space="preserve">860
</t>
    </r>
    <r>
      <rPr>
        <sz val="8"/>
        <rFont val="Arial"/>
        <family val="2"/>
      </rPr>
      <t>882</t>
    </r>
  </si>
  <si>
    <r>
      <rPr>
        <sz val="8"/>
        <rFont val="Arial"/>
        <family val="2"/>
      </rPr>
      <t xml:space="preserve">13.28
</t>
    </r>
    <r>
      <rPr>
        <sz val="8"/>
        <rFont val="Arial"/>
        <family val="2"/>
      </rPr>
      <t>15.81</t>
    </r>
  </si>
  <si>
    <r>
      <rPr>
        <b/>
        <sz val="9"/>
        <rFont val="Book Antiqua"/>
        <family val="1"/>
      </rPr>
      <t>Fan Performance — 50P2,P3,P6,P7 050 Units with Discharge Plenum and 50P4,P5,P8,P9 050 Units</t>
    </r>
  </si>
  <si>
    <r>
      <rPr>
        <b/>
        <sz val="9"/>
        <rFont val="Book Antiqua"/>
        <family val="1"/>
      </rPr>
      <t>Fan Performance — 50P2,P3,P6,P7 055 Units with Discharge Plenum and 50P4,P5,P8,P9 055 Units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</si>
  <si>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248</t>
    </r>
  </si>
  <si>
    <r>
      <rPr>
        <sz val="8"/>
        <rFont val="Arial"/>
        <family val="2"/>
      </rPr>
      <t xml:space="preserve">1.21
</t>
    </r>
    <r>
      <rPr>
        <sz val="8"/>
        <rFont val="Arial"/>
        <family val="2"/>
      </rPr>
      <t>2.01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</si>
  <si>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286</t>
    </r>
  </si>
  <si>
    <r>
      <rPr>
        <sz val="8"/>
        <rFont val="Arial"/>
        <family val="2"/>
      </rPr>
      <t xml:space="preserve">1.71
</t>
    </r>
    <r>
      <rPr>
        <sz val="8"/>
        <rFont val="Arial"/>
        <family val="2"/>
      </rPr>
      <t>2.63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</si>
  <si>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319</t>
    </r>
  </si>
  <si>
    <r>
      <rPr>
        <sz val="8"/>
        <rFont val="Arial"/>
        <family val="2"/>
      </rPr>
      <t xml:space="preserve">2.29
</t>
    </r>
    <r>
      <rPr>
        <sz val="8"/>
        <rFont val="Arial"/>
        <family val="2"/>
      </rPr>
      <t>3.26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</si>
  <si>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349</t>
    </r>
  </si>
  <si>
    <r>
      <rPr>
        <sz val="8"/>
        <rFont val="Arial"/>
        <family val="2"/>
      </rPr>
      <t xml:space="preserve">2.97
</t>
    </r>
    <r>
      <rPr>
        <sz val="8"/>
        <rFont val="Arial"/>
        <family val="2"/>
      </rPr>
      <t>3.95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</si>
  <si>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380</t>
    </r>
  </si>
  <si>
    <r>
      <rPr>
        <sz val="8"/>
        <rFont val="Arial"/>
        <family val="2"/>
      </rPr>
      <t xml:space="preserve">3.76
</t>
    </r>
    <r>
      <rPr>
        <sz val="8"/>
        <rFont val="Arial"/>
        <family val="2"/>
      </rPr>
      <t>4.71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</si>
  <si>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>410</t>
    </r>
  </si>
  <si>
    <r>
      <rPr>
        <sz val="8"/>
        <rFont val="Arial"/>
        <family val="2"/>
      </rPr>
      <t xml:space="preserve">4.63
</t>
    </r>
    <r>
      <rPr>
        <sz val="8"/>
        <rFont val="Arial"/>
        <family val="2"/>
      </rPr>
      <t>5.58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</si>
  <si>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>440</t>
    </r>
  </si>
  <si>
    <r>
      <rPr>
        <sz val="8"/>
        <rFont val="Arial"/>
        <family val="2"/>
      </rPr>
      <t xml:space="preserve">5.56
</t>
    </r>
    <r>
      <rPr>
        <sz val="8"/>
        <rFont val="Arial"/>
        <family val="2"/>
      </rPr>
      <t>6.52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</si>
  <si>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>469</t>
    </r>
  </si>
  <si>
    <r>
      <rPr>
        <sz val="8"/>
        <rFont val="Arial"/>
        <family val="2"/>
      </rPr>
      <t xml:space="preserve">6.51
</t>
    </r>
    <r>
      <rPr>
        <sz val="8"/>
        <rFont val="Arial"/>
        <family val="2"/>
      </rPr>
      <t>7.54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</si>
  <si>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>498</t>
    </r>
  </si>
  <si>
    <r>
      <rPr>
        <sz val="8"/>
        <rFont val="Arial"/>
        <family val="2"/>
      </rPr>
      <t xml:space="preserve">7.48
</t>
    </r>
    <r>
      <rPr>
        <sz val="8"/>
        <rFont val="Arial"/>
        <family val="2"/>
      </rPr>
      <t>8.63</t>
    </r>
  </si>
  <si>
    <r>
      <rPr>
        <sz val="8"/>
        <rFont val="Arial"/>
        <family val="2"/>
      </rPr>
      <t xml:space="preserve">527
</t>
    </r>
    <r>
      <rPr>
        <sz val="8"/>
        <rFont val="Arial"/>
        <family val="2"/>
      </rPr>
      <t>525</t>
    </r>
  </si>
  <si>
    <r>
      <rPr>
        <sz val="8"/>
        <rFont val="Arial"/>
        <family val="2"/>
      </rPr>
      <t xml:space="preserve">8.46
</t>
    </r>
    <r>
      <rPr>
        <sz val="8"/>
        <rFont val="Arial"/>
        <family val="2"/>
      </rPr>
      <t>9.76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</si>
  <si>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>552</t>
    </r>
  </si>
  <si>
    <r>
      <rPr>
        <sz val="8"/>
        <rFont val="Arial"/>
        <family val="2"/>
      </rPr>
      <t xml:space="preserve">9.45
</t>
    </r>
    <r>
      <rPr>
        <sz val="8"/>
        <rFont val="Arial"/>
        <family val="2"/>
      </rPr>
      <t>10.93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</si>
  <si>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577</t>
    </r>
  </si>
  <si>
    <r>
      <rPr>
        <sz val="8"/>
        <rFont val="Arial"/>
        <family val="2"/>
      </rPr>
      <t xml:space="preserve">10.44
</t>
    </r>
    <r>
      <rPr>
        <sz val="8"/>
        <rFont val="Arial"/>
        <family val="2"/>
      </rPr>
      <t>12.12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</si>
  <si>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>601</t>
    </r>
  </si>
  <si>
    <r>
      <rPr>
        <sz val="8"/>
        <rFont val="Arial"/>
        <family val="2"/>
      </rPr>
      <t xml:space="preserve">11.42
</t>
    </r>
    <r>
      <rPr>
        <sz val="8"/>
        <rFont val="Arial"/>
        <family val="2"/>
      </rPr>
      <t>13.32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</si>
  <si>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>624</t>
    </r>
  </si>
  <si>
    <r>
      <rPr>
        <sz val="8"/>
        <rFont val="Arial"/>
        <family val="2"/>
      </rPr>
      <t xml:space="preserve">12.41
</t>
    </r>
    <r>
      <rPr>
        <sz val="8"/>
        <rFont val="Arial"/>
        <family val="2"/>
      </rPr>
      <t>14.54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</si>
  <si>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>646</t>
    </r>
  </si>
  <si>
    <r>
      <rPr>
        <sz val="8"/>
        <rFont val="Arial"/>
        <family val="2"/>
      </rPr>
      <t xml:space="preserve">13.41
</t>
    </r>
    <r>
      <rPr>
        <sz val="8"/>
        <rFont val="Arial"/>
        <family val="2"/>
      </rPr>
      <t>15.76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</si>
  <si>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>667</t>
    </r>
  </si>
  <si>
    <r>
      <rPr>
        <sz val="8"/>
        <rFont val="Arial"/>
        <family val="2"/>
      </rPr>
      <t xml:space="preserve">14.41
</t>
    </r>
    <r>
      <rPr>
        <sz val="8"/>
        <rFont val="Arial"/>
        <family val="2"/>
      </rPr>
      <t>16.99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</si>
  <si>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>687</t>
    </r>
  </si>
  <si>
    <r>
      <rPr>
        <sz val="8"/>
        <rFont val="Arial"/>
        <family val="2"/>
      </rPr>
      <t xml:space="preserve">15.40
</t>
    </r>
    <r>
      <rPr>
        <sz val="8"/>
        <rFont val="Arial"/>
        <family val="2"/>
      </rPr>
      <t>18.22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</si>
  <si>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>706</t>
    </r>
  </si>
  <si>
    <r>
      <rPr>
        <sz val="8"/>
        <rFont val="Arial"/>
        <family val="2"/>
      </rPr>
      <t xml:space="preserve">16.40
</t>
    </r>
    <r>
      <rPr>
        <sz val="8"/>
        <rFont val="Arial"/>
        <family val="2"/>
      </rPr>
      <t>19.45</t>
    </r>
  </si>
  <si>
    <r>
      <rPr>
        <sz val="8"/>
        <rFont val="Arial"/>
        <family val="2"/>
      </rPr>
      <t xml:space="preserve">712
</t>
    </r>
    <r>
      <rPr>
        <sz val="8"/>
        <rFont val="Arial"/>
        <family val="2"/>
      </rPr>
      <t>725</t>
    </r>
  </si>
  <si>
    <r>
      <rPr>
        <sz val="8"/>
        <rFont val="Arial"/>
        <family val="2"/>
      </rPr>
      <t xml:space="preserve">17.40
</t>
    </r>
    <r>
      <rPr>
        <sz val="8"/>
        <rFont val="Arial"/>
        <family val="2"/>
      </rPr>
      <t>20.69</t>
    </r>
  </si>
  <si>
    <r>
      <rPr>
        <sz val="8"/>
        <rFont val="Arial"/>
        <family val="2"/>
      </rPr>
      <t xml:space="preserve">728
</t>
    </r>
    <r>
      <rPr>
        <sz val="8"/>
        <rFont val="Arial"/>
        <family val="2"/>
      </rPr>
      <t>742</t>
    </r>
  </si>
  <si>
    <r>
      <rPr>
        <sz val="8"/>
        <rFont val="Arial"/>
        <family val="2"/>
      </rPr>
      <t xml:space="preserve">18.41
</t>
    </r>
    <r>
      <rPr>
        <sz val="8"/>
        <rFont val="Arial"/>
        <family val="2"/>
      </rPr>
      <t>21.92</t>
    </r>
  </si>
  <si>
    <r>
      <rPr>
        <b/>
        <sz val="9"/>
        <rFont val="Book Antiqua"/>
        <family val="1"/>
      </rPr>
      <t>Fan Performance — 50P2,P3,P6,P7 060 Units with Discharge Plenum and 50P4,P5,P8,P9 060 Units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</si>
  <si>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>281</t>
    </r>
  </si>
  <si>
    <r>
      <rPr>
        <sz val="8"/>
        <rFont val="Arial"/>
        <family val="2"/>
      </rPr>
      <t xml:space="preserve">1.82
</t>
    </r>
    <r>
      <rPr>
        <sz val="8"/>
        <rFont val="Arial"/>
        <family val="2"/>
      </rPr>
      <t>3.14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</si>
  <si>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>316</t>
    </r>
  </si>
  <si>
    <r>
      <rPr>
        <sz val="8"/>
        <rFont val="Arial"/>
        <family val="2"/>
      </rPr>
      <t xml:space="preserve">2.41
</t>
    </r>
    <r>
      <rPr>
        <sz val="8"/>
        <rFont val="Arial"/>
        <family val="2"/>
      </rPr>
      <t>3.87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</si>
  <si>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>346</t>
    </r>
  </si>
  <si>
    <r>
      <rPr>
        <sz val="8"/>
        <rFont val="Arial"/>
        <family val="2"/>
      </rPr>
      <t xml:space="preserve">3.04
</t>
    </r>
    <r>
      <rPr>
        <sz val="8"/>
        <rFont val="Arial"/>
        <family val="2"/>
      </rPr>
      <t>4.61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</si>
  <si>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>374</t>
    </r>
  </si>
  <si>
    <r>
      <rPr>
        <sz val="8"/>
        <rFont val="Arial"/>
        <family val="2"/>
      </rPr>
      <t xml:space="preserve">3.72
</t>
    </r>
    <r>
      <rPr>
        <sz val="8"/>
        <rFont val="Arial"/>
        <family val="2"/>
      </rPr>
      <t>5.38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</si>
  <si>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400</t>
    </r>
  </si>
  <si>
    <r>
      <rPr>
        <sz val="8"/>
        <rFont val="Arial"/>
        <family val="2"/>
      </rPr>
      <t xml:space="preserve">4.47
</t>
    </r>
    <r>
      <rPr>
        <sz val="8"/>
        <rFont val="Arial"/>
        <family val="2"/>
      </rPr>
      <t>6.19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</si>
  <si>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>426</t>
    </r>
  </si>
  <si>
    <r>
      <rPr>
        <sz val="8"/>
        <rFont val="Arial"/>
        <family val="2"/>
      </rPr>
      <t xml:space="preserve">5.26
</t>
    </r>
    <r>
      <rPr>
        <sz val="8"/>
        <rFont val="Arial"/>
        <family val="2"/>
      </rPr>
      <t>7.05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</si>
  <si>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450</t>
    </r>
  </si>
  <si>
    <r>
      <rPr>
        <sz val="8"/>
        <rFont val="Arial"/>
        <family val="2"/>
      </rPr>
      <t xml:space="preserve">6.11
</t>
    </r>
    <r>
      <rPr>
        <sz val="8"/>
        <rFont val="Arial"/>
        <family val="2"/>
      </rPr>
      <t>7.95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</si>
  <si>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474</t>
    </r>
  </si>
  <si>
    <r>
      <rPr>
        <sz val="8"/>
        <rFont val="Arial"/>
        <family val="2"/>
      </rPr>
      <t xml:space="preserve">7.01
</t>
    </r>
    <r>
      <rPr>
        <sz val="8"/>
        <rFont val="Arial"/>
        <family val="2"/>
      </rPr>
      <t>8.90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</si>
  <si>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498</t>
    </r>
  </si>
  <si>
    <r>
      <rPr>
        <sz val="8"/>
        <rFont val="Arial"/>
        <family val="2"/>
      </rPr>
      <t xml:space="preserve">7.94
</t>
    </r>
    <r>
      <rPr>
        <sz val="8"/>
        <rFont val="Arial"/>
        <family val="2"/>
      </rPr>
      <t>9.90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</si>
  <si>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>520</t>
    </r>
  </si>
  <si>
    <r>
      <rPr>
        <sz val="8"/>
        <rFont val="Arial"/>
        <family val="2"/>
      </rPr>
      <t xml:space="preserve">8.91
</t>
    </r>
    <r>
      <rPr>
        <sz val="8"/>
        <rFont val="Arial"/>
        <family val="2"/>
      </rPr>
      <t>10.93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</si>
  <si>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>543</t>
    </r>
  </si>
  <si>
    <r>
      <rPr>
        <sz val="8"/>
        <rFont val="Arial"/>
        <family val="2"/>
      </rPr>
      <t xml:space="preserve">9.91
</t>
    </r>
    <r>
      <rPr>
        <sz val="8"/>
        <rFont val="Arial"/>
        <family val="2"/>
      </rPr>
      <t>12.01</t>
    </r>
  </si>
  <si>
    <r>
      <rPr>
        <sz val="8"/>
        <rFont val="Arial"/>
        <family val="2"/>
      </rPr>
      <t xml:space="preserve">559
</t>
    </r>
    <r>
      <rPr>
        <sz val="8"/>
        <rFont val="Arial"/>
        <family val="2"/>
      </rPr>
      <t>564</t>
    </r>
  </si>
  <si>
    <r>
      <rPr>
        <sz val="8"/>
        <rFont val="Arial"/>
        <family val="2"/>
      </rPr>
      <t xml:space="preserve">10.94
</t>
    </r>
    <r>
      <rPr>
        <sz val="8"/>
        <rFont val="Arial"/>
        <family val="2"/>
      </rPr>
      <t>13.11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</si>
  <si>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>586</t>
    </r>
  </si>
  <si>
    <r>
      <rPr>
        <sz val="8"/>
        <rFont val="Arial"/>
        <family val="2"/>
      </rPr>
      <t xml:space="preserve">11.99
</t>
    </r>
    <r>
      <rPr>
        <sz val="8"/>
        <rFont val="Arial"/>
        <family val="2"/>
      </rPr>
      <t>14.26</t>
    </r>
  </si>
  <si>
    <r>
      <rPr>
        <sz val="8"/>
        <rFont val="Arial"/>
        <family val="2"/>
      </rPr>
      <t xml:space="preserve">603
</t>
    </r>
    <r>
      <rPr>
        <sz val="8"/>
        <rFont val="Arial"/>
        <family val="2"/>
      </rPr>
      <t>606</t>
    </r>
  </si>
  <si>
    <r>
      <rPr>
        <sz val="8"/>
        <rFont val="Arial"/>
        <family val="2"/>
      </rPr>
      <t xml:space="preserve">13.07
</t>
    </r>
    <r>
      <rPr>
        <sz val="8"/>
        <rFont val="Arial"/>
        <family val="2"/>
      </rPr>
      <t>15.43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</si>
  <si>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>627</t>
    </r>
  </si>
  <si>
    <r>
      <rPr>
        <sz val="8"/>
        <rFont val="Arial"/>
        <family val="2"/>
      </rPr>
      <t xml:space="preserve">14.16
</t>
    </r>
    <r>
      <rPr>
        <sz val="8"/>
        <rFont val="Arial"/>
        <family val="2"/>
      </rPr>
      <t>16.63</t>
    </r>
  </si>
  <si>
    <r>
      <rPr>
        <sz val="8"/>
        <rFont val="Arial"/>
        <family val="2"/>
      </rPr>
      <t xml:space="preserve">645
</t>
    </r>
    <r>
      <rPr>
        <sz val="8"/>
        <rFont val="Arial"/>
        <family val="2"/>
      </rPr>
      <t>646</t>
    </r>
  </si>
  <si>
    <r>
      <rPr>
        <sz val="8"/>
        <rFont val="Arial"/>
        <family val="2"/>
      </rPr>
      <t xml:space="preserve">15.28
</t>
    </r>
    <r>
      <rPr>
        <sz val="8"/>
        <rFont val="Arial"/>
        <family val="2"/>
      </rPr>
      <t>17.86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</si>
  <si>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>666</t>
    </r>
  </si>
  <si>
    <r>
      <rPr>
        <sz val="8"/>
        <rFont val="Arial"/>
        <family val="2"/>
      </rPr>
      <t xml:space="preserve">16.40
</t>
    </r>
    <r>
      <rPr>
        <sz val="8"/>
        <rFont val="Arial"/>
        <family val="2"/>
      </rPr>
      <t>19.12</t>
    </r>
  </si>
  <si>
    <r>
      <rPr>
        <sz val="8"/>
        <rFont val="Arial"/>
        <family val="2"/>
      </rPr>
      <t xml:space="preserve">683
</t>
    </r>
    <r>
      <rPr>
        <sz val="8"/>
        <rFont val="Arial"/>
        <family val="2"/>
      </rPr>
      <t>685</t>
    </r>
  </si>
  <si>
    <r>
      <rPr>
        <sz val="8"/>
        <rFont val="Arial"/>
        <family val="2"/>
      </rPr>
      <t xml:space="preserve">17.55
</t>
    </r>
    <r>
      <rPr>
        <sz val="8"/>
        <rFont val="Arial"/>
        <family val="2"/>
      </rPr>
      <t>20.39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</si>
  <si>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>703</t>
    </r>
  </si>
  <si>
    <r>
      <rPr>
        <sz val="8"/>
        <rFont val="Arial"/>
        <family val="2"/>
      </rPr>
      <t xml:space="preserve">18.70
</t>
    </r>
    <r>
      <rPr>
        <sz val="8"/>
        <rFont val="Arial"/>
        <family val="2"/>
      </rPr>
      <t>21.69</t>
    </r>
  </si>
  <si>
    <r>
      <rPr>
        <sz val="8"/>
        <rFont val="Arial"/>
        <family val="2"/>
      </rPr>
      <t xml:space="preserve">720
</t>
    </r>
    <r>
      <rPr>
        <sz val="8"/>
        <rFont val="Arial"/>
        <family val="2"/>
      </rPr>
      <t>721</t>
    </r>
  </si>
  <si>
    <r>
      <rPr>
        <sz val="8"/>
        <rFont val="Arial"/>
        <family val="2"/>
      </rPr>
      <t xml:space="preserve">19.87
</t>
    </r>
    <r>
      <rPr>
        <sz val="8"/>
        <rFont val="Arial"/>
        <family val="2"/>
      </rPr>
      <t>23.01</t>
    </r>
  </si>
  <si>
    <r>
      <rPr>
        <b/>
        <sz val="9"/>
        <rFont val="Book Antiqua"/>
        <family val="1"/>
      </rPr>
      <t>Fan Performance — 50P2,P3,P6,P7 070 Units with Discharge Plenum and 50P4,P5,P8,P9 070 Units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</si>
  <si>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>316</t>
    </r>
  </si>
  <si>
    <r>
      <rPr>
        <sz val="8"/>
        <rFont val="Arial"/>
        <family val="2"/>
      </rPr>
      <t xml:space="preserve">2.64
</t>
    </r>
    <r>
      <rPr>
        <sz val="8"/>
        <rFont val="Arial"/>
        <family val="2"/>
      </rPr>
      <t>4.67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</si>
  <si>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>348</t>
    </r>
  </si>
  <si>
    <r>
      <rPr>
        <sz val="8"/>
        <rFont val="Arial"/>
        <family val="2"/>
      </rPr>
      <t xml:space="preserve">3.32
</t>
    </r>
    <r>
      <rPr>
        <sz val="8"/>
        <rFont val="Arial"/>
        <family val="2"/>
      </rPr>
      <t>5.54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</si>
  <si>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>376</t>
    </r>
  </si>
  <si>
    <r>
      <rPr>
        <sz val="8"/>
        <rFont val="Arial"/>
        <family val="2"/>
      </rPr>
      <t xml:space="preserve">4.02
</t>
    </r>
    <r>
      <rPr>
        <sz val="8"/>
        <rFont val="Arial"/>
        <family val="2"/>
      </rPr>
      <t>6.39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</si>
  <si>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>402</t>
    </r>
  </si>
  <si>
    <r>
      <rPr>
        <sz val="8"/>
        <rFont val="Arial"/>
        <family val="2"/>
      </rPr>
      <t xml:space="preserve">4.76
</t>
    </r>
    <r>
      <rPr>
        <sz val="8"/>
        <rFont val="Arial"/>
        <family val="2"/>
      </rPr>
      <t>7.25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</si>
  <si>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>426</t>
    </r>
  </si>
  <si>
    <r>
      <rPr>
        <sz val="8"/>
        <rFont val="Arial"/>
        <family val="2"/>
      </rPr>
      <t xml:space="preserve">5.55
</t>
    </r>
    <r>
      <rPr>
        <sz val="8"/>
        <rFont val="Arial"/>
        <family val="2"/>
      </rPr>
      <t>8.14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</si>
  <si>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449</t>
    </r>
  </si>
  <si>
    <r>
      <rPr>
        <sz val="8"/>
        <rFont val="Arial"/>
        <family val="2"/>
      </rPr>
      <t xml:space="preserve">6.39
</t>
    </r>
    <r>
      <rPr>
        <sz val="8"/>
        <rFont val="Arial"/>
        <family val="2"/>
      </rPr>
      <t>9.06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</si>
  <si>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>472</t>
    </r>
  </si>
  <si>
    <r>
      <rPr>
        <sz val="8"/>
        <rFont val="Arial"/>
        <family val="2"/>
      </rPr>
      <t xml:space="preserve">7.27
</t>
    </r>
    <r>
      <rPr>
        <sz val="8"/>
        <rFont val="Arial"/>
        <family val="2"/>
      </rPr>
      <t>10.03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</si>
  <si>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>493</t>
    </r>
  </si>
  <si>
    <r>
      <rPr>
        <sz val="8"/>
        <rFont val="Arial"/>
        <family val="2"/>
      </rPr>
      <t xml:space="preserve">8.20
</t>
    </r>
    <r>
      <rPr>
        <sz val="8"/>
        <rFont val="Arial"/>
        <family val="2"/>
      </rPr>
      <t>11.03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</si>
  <si>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>515</t>
    </r>
  </si>
  <si>
    <r>
      <rPr>
        <sz val="8"/>
        <rFont val="Arial"/>
        <family val="2"/>
      </rPr>
      <t xml:space="preserve">9.17
</t>
    </r>
    <r>
      <rPr>
        <sz val="8"/>
        <rFont val="Arial"/>
        <family val="2"/>
      </rPr>
      <t>12.07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</si>
  <si>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535</t>
    </r>
  </si>
  <si>
    <r>
      <rPr>
        <sz val="8"/>
        <rFont val="Arial"/>
        <family val="2"/>
      </rPr>
      <t xml:space="preserve">10.19
</t>
    </r>
    <r>
      <rPr>
        <sz val="8"/>
        <rFont val="Arial"/>
        <family val="2"/>
      </rPr>
      <t>13.14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</si>
  <si>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>556</t>
    </r>
  </si>
  <si>
    <r>
      <rPr>
        <sz val="8"/>
        <rFont val="Arial"/>
        <family val="2"/>
      </rPr>
      <t xml:space="preserve">11.24
</t>
    </r>
    <r>
      <rPr>
        <sz val="8"/>
        <rFont val="Arial"/>
        <family val="2"/>
      </rPr>
      <t>14.26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</si>
  <si>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>576</t>
    </r>
  </si>
  <si>
    <r>
      <rPr>
        <sz val="8"/>
        <rFont val="Arial"/>
        <family val="2"/>
      </rPr>
      <t xml:space="preserve">12.33
</t>
    </r>
    <r>
      <rPr>
        <sz val="8"/>
        <rFont val="Arial"/>
        <family val="2"/>
      </rPr>
      <t>15.42</t>
    </r>
  </si>
  <si>
    <r>
      <rPr>
        <sz val="8"/>
        <rFont val="Arial"/>
        <family val="2"/>
      </rPr>
      <t xml:space="preserve">583
</t>
    </r>
    <r>
      <rPr>
        <sz val="8"/>
        <rFont val="Arial"/>
        <family val="2"/>
      </rPr>
      <t>595</t>
    </r>
  </si>
  <si>
    <r>
      <rPr>
        <sz val="8"/>
        <rFont val="Arial"/>
        <family val="2"/>
      </rPr>
      <t xml:space="preserve">13.45
</t>
    </r>
    <r>
      <rPr>
        <sz val="8"/>
        <rFont val="Arial"/>
        <family val="2"/>
      </rPr>
      <t>16.61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</si>
  <si>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615</t>
    </r>
  </si>
  <si>
    <r>
      <rPr>
        <sz val="8"/>
        <rFont val="Arial"/>
        <family val="2"/>
      </rPr>
      <t xml:space="preserve">14.60
</t>
    </r>
    <r>
      <rPr>
        <sz val="8"/>
        <rFont val="Arial"/>
        <family val="2"/>
      </rPr>
      <t>17.84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</si>
  <si>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>634</t>
    </r>
  </si>
  <si>
    <r>
      <rPr>
        <sz val="8"/>
        <rFont val="Arial"/>
        <family val="2"/>
      </rPr>
      <t xml:space="preserve">15.77
</t>
    </r>
    <r>
      <rPr>
        <sz val="8"/>
        <rFont val="Arial"/>
        <family val="2"/>
      </rPr>
      <t>19.09</t>
    </r>
  </si>
  <si>
    <r>
      <rPr>
        <sz val="8"/>
        <rFont val="Arial"/>
        <family val="2"/>
      </rPr>
      <t xml:space="preserve">645
</t>
    </r>
    <r>
      <rPr>
        <sz val="8"/>
        <rFont val="Arial"/>
        <family val="2"/>
      </rPr>
      <t>652</t>
    </r>
  </si>
  <si>
    <r>
      <rPr>
        <sz val="8"/>
        <rFont val="Arial"/>
        <family val="2"/>
      </rPr>
      <t xml:space="preserve">16.96
</t>
    </r>
    <r>
      <rPr>
        <sz val="8"/>
        <rFont val="Arial"/>
        <family val="2"/>
      </rPr>
      <t>20.39</t>
    </r>
  </si>
  <si>
    <r>
      <rPr>
        <sz val="8"/>
        <rFont val="Arial"/>
        <family val="2"/>
      </rPr>
      <t xml:space="preserve">665
</t>
    </r>
    <r>
      <rPr>
        <sz val="8"/>
        <rFont val="Arial"/>
        <family val="2"/>
      </rPr>
      <t>671</t>
    </r>
  </si>
  <si>
    <r>
      <rPr>
        <sz val="8"/>
        <rFont val="Arial"/>
        <family val="2"/>
      </rPr>
      <t xml:space="preserve">18.18
</t>
    </r>
    <r>
      <rPr>
        <sz val="8"/>
        <rFont val="Arial"/>
        <family val="2"/>
      </rPr>
      <t>21.70</t>
    </r>
  </si>
  <si>
    <r>
      <rPr>
        <sz val="8"/>
        <rFont val="Arial"/>
        <family val="2"/>
      </rPr>
      <t xml:space="preserve">684
</t>
    </r>
    <r>
      <rPr>
        <sz val="8"/>
        <rFont val="Arial"/>
        <family val="2"/>
      </rPr>
      <t>689</t>
    </r>
  </si>
  <si>
    <r>
      <rPr>
        <sz val="8"/>
        <rFont val="Arial"/>
        <family val="2"/>
      </rPr>
      <t xml:space="preserve">19.42
</t>
    </r>
    <r>
      <rPr>
        <sz val="8"/>
        <rFont val="Arial"/>
        <family val="2"/>
      </rPr>
      <t>23.05</t>
    </r>
  </si>
  <si>
    <r>
      <rPr>
        <sz val="8"/>
        <rFont val="Arial"/>
        <family val="2"/>
      </rPr>
      <t xml:space="preserve">703
</t>
    </r>
    <r>
      <rPr>
        <sz val="8"/>
        <rFont val="Arial"/>
        <family val="2"/>
      </rPr>
      <t>706</t>
    </r>
  </si>
  <si>
    <r>
      <rPr>
        <sz val="8"/>
        <rFont val="Arial"/>
        <family val="2"/>
      </rPr>
      <t xml:space="preserve">20.68
</t>
    </r>
    <r>
      <rPr>
        <sz val="8"/>
        <rFont val="Arial"/>
        <family val="2"/>
      </rPr>
      <t>24.42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</si>
  <si>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>724</t>
    </r>
  </si>
  <si>
    <r>
      <rPr>
        <sz val="8"/>
        <rFont val="Arial"/>
        <family val="2"/>
      </rPr>
      <t xml:space="preserve">21.95
</t>
    </r>
    <r>
      <rPr>
        <sz val="8"/>
        <rFont val="Arial"/>
        <family val="2"/>
      </rPr>
      <t>25.82</t>
    </r>
  </si>
  <si>
    <r>
      <rPr>
        <b/>
        <sz val="9"/>
        <rFont val="Book Antiqua"/>
        <family val="1"/>
      </rPr>
      <t>Fan Performance — 48P 075 and 50P 075 Units with Forward-Curved Fan*</t>
    </r>
  </si>
  <si>
    <r>
      <rPr>
        <b/>
        <sz val="8"/>
        <rFont val="Arial"/>
        <family val="2"/>
      </rPr>
      <t xml:space="preserve">AIRFLOW
</t>
    </r>
    <r>
      <rPr>
        <b/>
        <sz val="8"/>
        <rFont val="Arial"/>
        <family val="2"/>
      </rPr>
      <t>(Cfm)</t>
    </r>
  </si>
  <si>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 Fan performance is based on wet coils and clean 2-in. filters.
</t>
    </r>
    <r>
      <rPr>
        <sz val="8"/>
        <rFont val="Arial"/>
        <family val="2"/>
      </rPr>
      <t>2.  For return fan and high-capacity power exhaust units, add compo-</t>
    </r>
  </si>
  <si>
    <r>
      <rPr>
        <sz val="8"/>
        <rFont val="Arial"/>
        <family val="2"/>
      </rPr>
      <t xml:space="preserve">nent pressure drop for economizer. Do not add component pressure drop for power exhaust.
</t>
    </r>
    <r>
      <rPr>
        <sz val="8"/>
        <rFont val="Arial"/>
        <family val="2"/>
      </rPr>
      <t xml:space="preserve">3.  See Component Pressure Drop data table before using Fan Perfor- mance tables.
</t>
    </r>
    <r>
      <rPr>
        <sz val="8"/>
        <rFont val="Arial"/>
        <family val="2"/>
      </rPr>
      <t xml:space="preserve">4.  </t>
    </r>
    <r>
      <rPr>
        <sz val="8"/>
        <rFont val="Lucida Sans"/>
        <family val="2"/>
      </rPr>
      <t xml:space="preserve">Conversion — bhp to kW:
</t>
    </r>
    <r>
      <rPr>
        <sz val="8"/>
        <rFont val="Arial"/>
        <family val="2"/>
      </rPr>
      <t xml:space="preserve">Kilowatts =   </t>
    </r>
    <r>
      <rPr>
        <u/>
        <vertAlign val="superscript"/>
        <sz val="8"/>
        <rFont val="Arial"/>
        <family val="2"/>
      </rPr>
      <t xml:space="preserve">      bhp x .746      
</t>
    </r>
    <r>
      <rPr>
        <sz val="8"/>
        <rFont val="Arial"/>
        <family val="2"/>
      </rPr>
      <t xml:space="preserve">Motor efficiency
</t>
    </r>
    <r>
      <rPr>
        <sz val="8"/>
        <rFont val="Arial"/>
        <family val="2"/>
      </rPr>
      <t>See Physical Data table for motor efficiency.</t>
    </r>
  </si>
  <si>
    <r>
      <rPr>
        <b/>
        <sz val="9"/>
        <rFont val="Book Antiqua"/>
        <family val="1"/>
      </rPr>
      <t>Fan Performance — 48P 075 and 50P 075 Units with Airfoil Fan*</t>
    </r>
  </si>
  <si>
    <r>
      <rPr>
        <b/>
        <sz val="9"/>
        <rFont val="Book Antiqua"/>
        <family val="1"/>
      </rPr>
      <t>Fan Performance — 48P 090 and 50P 090 Units with Forward-Curved Fan*</t>
    </r>
  </si>
  <si>
    <r>
      <rPr>
        <b/>
        <sz val="9"/>
        <rFont val="Book Antiqua"/>
        <family val="1"/>
      </rPr>
      <t>Fan Performance — 48P 090 and 50P 090 Units with Airfoil Fan*</t>
    </r>
  </si>
  <si>
    <r>
      <rPr>
        <b/>
        <sz val="9"/>
        <rFont val="Book Antiqua"/>
        <family val="1"/>
      </rPr>
      <t>Fan Performance — 48P 100 and 50P 100 Units with Forward-Curved Fan*</t>
    </r>
  </si>
  <si>
    <r>
      <rPr>
        <b/>
        <sz val="9"/>
        <rFont val="Book Antiqua"/>
        <family val="1"/>
      </rPr>
      <t>Fan Performance — 48P 100 and 50P 100 Units with Airfoil Fan*</t>
    </r>
  </si>
  <si>
    <r>
      <rPr>
        <b/>
        <sz val="9"/>
        <rFont val="Book Antiqua"/>
        <family val="1"/>
      </rPr>
      <t xml:space="preserve">Fan Performance — Standard Capacity Power Exhaust
</t>
    </r>
    <r>
      <rPr>
        <b/>
        <sz val="9"/>
        <rFont val="Calibri"/>
        <family val="2"/>
      </rPr>
      <t>48/50P  030-050 Units</t>
    </r>
  </si>
  <si>
    <r>
      <rPr>
        <b/>
        <sz val="9"/>
        <rFont val="Calibri"/>
        <family val="2"/>
      </rPr>
      <t>48/50P  055-100 Units</t>
    </r>
  </si>
  <si>
    <r>
      <rPr>
        <b/>
        <sz val="8"/>
        <rFont val="Trebuchet MS"/>
        <family val="2"/>
      </rPr>
      <t xml:space="preserve">bhp — </t>
    </r>
    <r>
      <rPr>
        <sz val="8"/>
        <rFont val="Arial"/>
        <family val="2"/>
      </rPr>
      <t>Brake Horsepower</t>
    </r>
  </si>
  <si>
    <r>
      <rPr>
        <b/>
        <sz val="9"/>
        <rFont val="Book Antiqua"/>
        <family val="1"/>
      </rPr>
      <t xml:space="preserve">Fan Performance — Optional Return Fan
</t>
    </r>
    <r>
      <rPr>
        <b/>
        <sz val="9"/>
        <rFont val="Calibri"/>
        <family val="2"/>
      </rPr>
      <t>48/50P 030-050 Units  Return  Fan</t>
    </r>
  </si>
  <si>
    <r>
      <rPr>
        <b/>
        <sz val="9"/>
        <rFont val="Book Antiqua"/>
        <family val="1"/>
      </rPr>
      <t xml:space="preserve">Fan Performance — Optional Return Fan
</t>
    </r>
    <r>
      <rPr>
        <b/>
        <sz val="9"/>
        <rFont val="Calibri"/>
        <family val="2"/>
      </rPr>
      <t>48/50P 055-070 Units  Return  Fan</t>
    </r>
  </si>
  <si>
    <r>
      <rPr>
        <b/>
        <sz val="9"/>
        <rFont val="Book Antiqua"/>
        <family val="1"/>
      </rPr>
      <t>Fan Performance — Optional Return Fan (48/50P2,P3,P4,P5075-100 Units)</t>
    </r>
  </si>
  <si>
    <r>
      <rPr>
        <b/>
        <sz val="9"/>
        <rFont val="Book Antiqua"/>
        <family val="1"/>
      </rPr>
      <t xml:space="preserve">Fan Performance — Optional High-Capacity Power Exhaust </t>
    </r>
    <r>
      <rPr>
        <b/>
        <sz val="9"/>
        <rFont val="Calibri"/>
        <family val="2"/>
      </rPr>
      <t>(48/50P2,P3,P4,P5075-100)</t>
    </r>
  </si>
  <si>
    <r>
      <rPr>
        <sz val="8"/>
        <rFont val="Arial"/>
        <family val="2"/>
      </rPr>
      <t xml:space="preserve">LEGEND
</t>
    </r>
    <r>
      <rPr>
        <b/>
        <sz val="8"/>
        <rFont val="Trebuchet MS"/>
        <family val="2"/>
      </rPr>
      <t xml:space="preserve">bhp — </t>
    </r>
    <r>
      <rPr>
        <sz val="8"/>
        <rFont val="Arial"/>
        <family val="2"/>
      </rPr>
      <t>Brake Horsepower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</si>
</sst>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9"/>
      <name val="Book Antiqua"/>
      <family val="1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Lucida Sans"/>
      <family val="2"/>
    </font>
    <font>
      <b/>
      <sz val="9"/>
      <name val="Calibri"/>
      <family val="2"/>
    </font>
    <font>
      <b/>
      <sz val="20"/>
      <color rgb="FF0C64CA"/>
      <name val="Arial"/>
      <family val="2"/>
    </font>
    <font>
      <b/>
      <sz val="8"/>
      <name val="Trebuchet MS"/>
      <family val="2"/>
    </font>
    <font>
      <u/>
      <vertAlign val="superscript"/>
      <sz val="8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0" borderId="9" xfId="0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right" vertical="top" wrapText="1"/>
    </xf>
    <xf numFmtId="0" fontId="0" fillId="2" borderId="1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1" fontId="5" fillId="0" borderId="12" xfId="0" applyNumberFormat="1" applyFont="1" applyFill="1" applyBorder="1" applyAlignment="1">
      <alignment horizontal="right" vertical="top" shrinkToFit="1"/>
    </xf>
    <xf numFmtId="1" fontId="5" fillId="0" borderId="13" xfId="0" applyNumberFormat="1" applyFont="1" applyFill="1" applyBorder="1" applyAlignment="1">
      <alignment horizontal="right" vertical="top" shrinkToFit="1"/>
    </xf>
    <xf numFmtId="1" fontId="5" fillId="0" borderId="15" xfId="0" applyNumberFormat="1" applyFont="1" applyFill="1" applyBorder="1" applyAlignment="1">
      <alignment horizontal="right" vertical="top" shrinkToFit="1"/>
    </xf>
    <xf numFmtId="2" fontId="5" fillId="0" borderId="13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7" fillId="0" borderId="15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left" vertical="top" wrapText="1" indent="1"/>
    </xf>
    <xf numFmtId="0" fontId="7" fillId="0" borderId="13" xfId="0" applyFont="1" applyFill="1" applyBorder="1" applyAlignment="1">
      <alignment horizontal="left" vertical="top" wrapText="1" indent="1"/>
    </xf>
    <xf numFmtId="0" fontId="7" fillId="0" borderId="14" xfId="0" applyFont="1" applyFill="1" applyBorder="1" applyAlignment="1">
      <alignment horizontal="left" vertical="top" wrapText="1" indent="1"/>
    </xf>
    <xf numFmtId="0" fontId="7" fillId="0" borderId="15" xfId="0" applyFont="1" applyFill="1" applyBorder="1" applyAlignment="1">
      <alignment horizontal="left" vertical="top" wrapText="1" indent="1"/>
    </xf>
    <xf numFmtId="0" fontId="7" fillId="0" borderId="13" xfId="0" applyFont="1" applyFill="1" applyBorder="1" applyAlignment="1">
      <alignment horizontal="center" vertical="top" wrapText="1"/>
    </xf>
    <xf numFmtId="1" fontId="5" fillId="0" borderId="10" xfId="0" applyNumberFormat="1" applyFont="1" applyFill="1" applyBorder="1" applyAlignment="1">
      <alignment horizontal="right" vertical="top" shrinkToFit="1"/>
    </xf>
    <xf numFmtId="2" fontId="5" fillId="0" borderId="1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3" fontId="0" fillId="2" borderId="2" xfId="0" applyNumberForma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3" fontId="4" fillId="0" borderId="0" xfId="0" applyNumberFormat="1" applyFont="1" applyFill="1" applyBorder="1" applyAlignment="1">
      <alignment horizontal="left" vertical="top" indent="1" shrinkToFit="1"/>
    </xf>
    <xf numFmtId="3" fontId="4" fillId="0" borderId="4" xfId="0" applyNumberFormat="1" applyFont="1" applyFill="1" applyBorder="1" applyAlignment="1">
      <alignment horizontal="left" vertical="top" indent="1" shrinkToFit="1"/>
    </xf>
    <xf numFmtId="1" fontId="5" fillId="0" borderId="13" xfId="0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2" fontId="5" fillId="0" borderId="13" xfId="0" applyNumberFormat="1" applyFont="1" applyFill="1" applyBorder="1" applyAlignment="1">
      <alignment horizontal="left" vertical="top" indent="1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2" fontId="5" fillId="0" borderId="4" xfId="0" applyNumberFormat="1" applyFont="1" applyFill="1" applyBorder="1" applyAlignment="1">
      <alignment horizontal="left" vertical="top" indent="1" shrinkToFit="1"/>
    </xf>
    <xf numFmtId="1" fontId="5" fillId="0" borderId="1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2" fontId="5" fillId="0" borderId="13" xfId="0" applyNumberFormat="1" applyFont="1" applyFill="1" applyBorder="1" applyAlignment="1">
      <alignment horizontal="right" vertical="top" shrinkToFit="1"/>
    </xf>
    <xf numFmtId="2" fontId="5" fillId="0" borderId="0" xfId="0" applyNumberFormat="1" applyFont="1" applyFill="1" applyBorder="1" applyAlignment="1">
      <alignment horizontal="right" vertical="top" shrinkToFit="1"/>
    </xf>
    <xf numFmtId="2" fontId="5" fillId="0" borderId="4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center" vertical="top" shrinkToFit="1"/>
    </xf>
    <xf numFmtId="2" fontId="5" fillId="0" borderId="13" xfId="0" applyNumberFormat="1" applyFont="1" applyFill="1" applyBorder="1" applyAlignment="1">
      <alignment horizontal="center" vertical="top" shrinkToFit="1"/>
    </xf>
    <xf numFmtId="2" fontId="5" fillId="0" borderId="0" xfId="0" applyNumberFormat="1" applyFont="1" applyFill="1" applyBorder="1" applyAlignment="1">
      <alignment horizontal="center" vertical="top" shrinkToFit="1"/>
    </xf>
    <xf numFmtId="2" fontId="5" fillId="0" borderId="4" xfId="0" applyNumberFormat="1" applyFont="1" applyFill="1" applyBorder="1" applyAlignment="1">
      <alignment horizontal="center" vertical="top" shrinkToFit="1"/>
    </xf>
    <xf numFmtId="3" fontId="0" fillId="2" borderId="2" xfId="0" applyNumberFormat="1" applyFill="1" applyBorder="1" applyAlignment="1">
      <alignment horizontal="left" vertical="top" wrapText="1" indent="2"/>
    </xf>
    <xf numFmtId="0" fontId="0" fillId="2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left" vertical="top" indent="2" shrinkToFit="1"/>
    </xf>
    <xf numFmtId="3" fontId="4" fillId="0" borderId="4" xfId="0" applyNumberFormat="1" applyFont="1" applyFill="1" applyBorder="1" applyAlignment="1">
      <alignment horizontal="left" vertical="top" indent="2" shrinkToFit="1"/>
    </xf>
    <xf numFmtId="2" fontId="5" fillId="0" borderId="13" xfId="0" applyNumberFormat="1" applyFont="1" applyFill="1" applyBorder="1" applyAlignment="1">
      <alignment horizontal="right" vertical="top" indent="1" shrinkToFit="1"/>
    </xf>
    <xf numFmtId="2" fontId="5" fillId="0" borderId="0" xfId="0" applyNumberFormat="1" applyFont="1" applyFill="1" applyBorder="1" applyAlignment="1">
      <alignment horizontal="right" vertical="top" indent="1" shrinkToFit="1"/>
    </xf>
    <xf numFmtId="2" fontId="5" fillId="0" borderId="4" xfId="0" applyNumberFormat="1" applyFont="1" applyFill="1" applyBorder="1" applyAlignment="1">
      <alignment horizontal="right" vertical="top" indent="1" shrinkToFit="1"/>
    </xf>
    <xf numFmtId="1" fontId="5" fillId="0" borderId="1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9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right" vertical="top" wrapText="1" indent="1"/>
    </xf>
    <xf numFmtId="0" fontId="3" fillId="0" borderId="8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7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6" fillId="2" borderId="11" xfId="0" applyFont="1" applyFill="1" applyBorder="1" applyAlignment="1">
      <alignment horizontal="left" vertical="top" wrapText="1" indent="1"/>
    </xf>
    <xf numFmtId="3" fontId="4" fillId="0" borderId="5" xfId="0" applyNumberFormat="1" applyFont="1" applyFill="1" applyBorder="1" applyAlignment="1">
      <alignment horizontal="left" vertical="top" indent="2" shrinkToFit="1"/>
    </xf>
    <xf numFmtId="3" fontId="4" fillId="0" borderId="6" xfId="0" applyNumberFormat="1" applyFont="1" applyFill="1" applyBorder="1" applyAlignment="1">
      <alignment horizontal="left" vertical="top" indent="2" shrinkToFit="1"/>
    </xf>
    <xf numFmtId="1" fontId="5" fillId="0" borderId="15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center" vertical="top" shrinkToFit="1"/>
    </xf>
    <xf numFmtId="2" fontId="5" fillId="0" borderId="15" xfId="0" applyNumberFormat="1" applyFont="1" applyFill="1" applyBorder="1" applyAlignment="1">
      <alignment horizontal="center" vertical="top" shrinkToFit="1"/>
    </xf>
    <xf numFmtId="2" fontId="5" fillId="0" borderId="5" xfId="0" applyNumberFormat="1" applyFont="1" applyFill="1" applyBorder="1" applyAlignment="1">
      <alignment horizontal="center" vertical="top" shrinkToFit="1"/>
    </xf>
    <xf numFmtId="2" fontId="5" fillId="0" borderId="6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1" fontId="5" fillId="0" borderId="6" xfId="0" applyNumberFormat="1" applyFont="1" applyFill="1" applyBorder="1" applyAlignment="1">
      <alignment horizontal="left" vertical="top" indent="1" shrinkToFit="1"/>
    </xf>
    <xf numFmtId="2" fontId="5" fillId="0" borderId="15" xfId="0" applyNumberFormat="1" applyFont="1" applyFill="1" applyBorder="1" applyAlignment="1">
      <alignment horizontal="right" vertical="top" indent="1" shrinkToFit="1"/>
    </xf>
    <xf numFmtId="2" fontId="5" fillId="0" borderId="5" xfId="0" applyNumberFormat="1" applyFont="1" applyFill="1" applyBorder="1" applyAlignment="1">
      <alignment horizontal="right" vertical="top" indent="1" shrinkToFit="1"/>
    </xf>
    <xf numFmtId="2" fontId="5" fillId="0" borderId="6" xfId="0" applyNumberFormat="1" applyFont="1" applyFill="1" applyBorder="1" applyAlignment="1">
      <alignment horizontal="right" vertical="top" indent="1" shrinkToFit="1"/>
    </xf>
    <xf numFmtId="1" fontId="5" fillId="0" borderId="15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right" vertical="top" shrinkToFit="1"/>
    </xf>
    <xf numFmtId="2" fontId="5" fillId="0" borderId="1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1" shrinkToFit="1"/>
    </xf>
    <xf numFmtId="0" fontId="0" fillId="0" borderId="8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5" fillId="0" borderId="13" xfId="0" applyNumberFormat="1" applyFont="1" applyFill="1" applyBorder="1" applyAlignment="1">
      <alignment horizontal="right" vertical="top" indent="1" shrinkToFit="1"/>
    </xf>
    <xf numFmtId="1" fontId="5" fillId="0" borderId="4" xfId="0" applyNumberFormat="1" applyFont="1" applyFill="1" applyBorder="1" applyAlignment="1">
      <alignment horizontal="right" vertical="top" indent="1" shrinkToFit="1"/>
    </xf>
    <xf numFmtId="2" fontId="5" fillId="0" borderId="13" xfId="0" applyNumberFormat="1" applyFont="1" applyFill="1" applyBorder="1" applyAlignment="1">
      <alignment horizontal="left" vertical="top" shrinkToFit="1"/>
    </xf>
    <xf numFmtId="2" fontId="5" fillId="0" borderId="0" xfId="0" applyNumberFormat="1" applyFont="1" applyFill="1" applyBorder="1" applyAlignment="1">
      <alignment horizontal="left" vertical="top" shrinkToFit="1"/>
    </xf>
    <xf numFmtId="2" fontId="5" fillId="0" borderId="15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Fill="1" applyBorder="1" applyAlignment="1">
      <alignment horizontal="right" vertical="top" shrinkToFit="1"/>
    </xf>
    <xf numFmtId="2" fontId="5" fillId="0" borderId="6" xfId="0" applyNumberFormat="1" applyFont="1" applyFill="1" applyBorder="1" applyAlignment="1">
      <alignment horizontal="right" vertical="top" shrinkToFit="1"/>
    </xf>
    <xf numFmtId="1" fontId="5" fillId="0" borderId="15" xfId="0" applyNumberFormat="1" applyFont="1" applyFill="1" applyBorder="1" applyAlignment="1">
      <alignment horizontal="right" vertical="top" indent="1" shrinkToFit="1"/>
    </xf>
    <xf numFmtId="1" fontId="5" fillId="0" borderId="6" xfId="0" applyNumberFormat="1" applyFont="1" applyFill="1" applyBorder="1" applyAlignment="1">
      <alignment horizontal="right" vertical="top" indent="1" shrinkToFit="1"/>
    </xf>
    <xf numFmtId="2" fontId="5" fillId="0" borderId="15" xfId="0" applyNumberFormat="1" applyFont="1" applyFill="1" applyBorder="1" applyAlignment="1">
      <alignment horizontal="left" vertical="top" shrinkToFit="1"/>
    </xf>
    <xf numFmtId="2" fontId="5" fillId="0" borderId="5" xfId="0" applyNumberFormat="1" applyFont="1" applyFill="1" applyBorder="1" applyAlignment="1">
      <alignment horizontal="left" vertical="top" shrinkToFit="1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left" vertical="top" indent="3" shrinkToFit="1"/>
    </xf>
    <xf numFmtId="3" fontId="4" fillId="2" borderId="3" xfId="0" applyNumberFormat="1" applyFont="1" applyFill="1" applyBorder="1" applyAlignment="1">
      <alignment horizontal="left" vertical="top" indent="3" shrinkToFit="1"/>
    </xf>
    <xf numFmtId="1" fontId="5" fillId="2" borderId="11" xfId="0" applyNumberFormat="1" applyFont="1" applyFill="1" applyBorder="1" applyAlignment="1">
      <alignment horizontal="left" vertical="top" indent="1" shrinkToFit="1"/>
    </xf>
    <xf numFmtId="1" fontId="5" fillId="2" borderId="2" xfId="0" applyNumberFormat="1" applyFont="1" applyFill="1" applyBorder="1" applyAlignment="1">
      <alignment horizontal="left" vertical="top" indent="1" shrinkToFit="1"/>
    </xf>
    <xf numFmtId="1" fontId="5" fillId="2" borderId="3" xfId="0" applyNumberFormat="1" applyFont="1" applyFill="1" applyBorder="1" applyAlignment="1">
      <alignment horizontal="left" vertical="top" indent="1" shrinkToFit="1"/>
    </xf>
    <xf numFmtId="2" fontId="5" fillId="2" borderId="11" xfId="0" applyNumberFormat="1" applyFont="1" applyFill="1" applyBorder="1" applyAlignment="1">
      <alignment horizontal="left" vertical="top" shrinkToFit="1"/>
    </xf>
    <xf numFmtId="2" fontId="5" fillId="2" borderId="2" xfId="0" applyNumberFormat="1" applyFont="1" applyFill="1" applyBorder="1" applyAlignment="1">
      <alignment horizontal="left" vertical="top" shrinkToFit="1"/>
    </xf>
    <xf numFmtId="2" fontId="5" fillId="2" borderId="3" xfId="0" applyNumberFormat="1" applyFont="1" applyFill="1" applyBorder="1" applyAlignment="1">
      <alignment horizontal="left" vertical="top" shrinkToFit="1"/>
    </xf>
    <xf numFmtId="2" fontId="5" fillId="2" borderId="11" xfId="0" applyNumberFormat="1" applyFont="1" applyFill="1" applyBorder="1" applyAlignment="1">
      <alignment horizontal="center" vertical="top" shrinkToFit="1"/>
    </xf>
    <xf numFmtId="2" fontId="5" fillId="2" borderId="2" xfId="0" applyNumberFormat="1" applyFont="1" applyFill="1" applyBorder="1" applyAlignment="1">
      <alignment horizontal="center" vertical="top" shrinkToFit="1"/>
    </xf>
    <xf numFmtId="2" fontId="5" fillId="2" borderId="3" xfId="0" applyNumberFormat="1" applyFont="1" applyFill="1" applyBorder="1" applyAlignment="1">
      <alignment horizontal="center" vertical="top" shrinkToFit="1"/>
    </xf>
    <xf numFmtId="1" fontId="5" fillId="2" borderId="11" xfId="0" applyNumberFormat="1" applyFont="1" applyFill="1" applyBorder="1" applyAlignment="1">
      <alignment horizontal="left" vertical="top" indent="2" shrinkToFit="1"/>
    </xf>
    <xf numFmtId="1" fontId="5" fillId="2" borderId="2" xfId="0" applyNumberFormat="1" applyFont="1" applyFill="1" applyBorder="1" applyAlignment="1">
      <alignment horizontal="left" vertical="top" indent="2" shrinkToFit="1"/>
    </xf>
    <xf numFmtId="1" fontId="5" fillId="2" borderId="3" xfId="0" applyNumberFormat="1" applyFont="1" applyFill="1" applyBorder="1" applyAlignment="1">
      <alignment horizontal="left" vertical="top" indent="2" shrinkToFit="1"/>
    </xf>
    <xf numFmtId="2" fontId="5" fillId="2" borderId="11" xfId="0" applyNumberFormat="1" applyFont="1" applyFill="1" applyBorder="1" applyAlignment="1">
      <alignment horizontal="right" vertical="top" shrinkToFit="1"/>
    </xf>
    <xf numFmtId="2" fontId="5" fillId="2" borderId="2" xfId="0" applyNumberFormat="1" applyFont="1" applyFill="1" applyBorder="1" applyAlignment="1">
      <alignment horizontal="right" vertical="top" shrinkToFit="1"/>
    </xf>
    <xf numFmtId="2" fontId="5" fillId="2" borderId="3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left" vertical="top" indent="3" shrinkToFit="1"/>
    </xf>
    <xf numFmtId="3" fontId="4" fillId="2" borderId="4" xfId="0" applyNumberFormat="1" applyFont="1" applyFill="1" applyBorder="1" applyAlignment="1">
      <alignment horizontal="left" vertical="top" indent="3" shrinkToFit="1"/>
    </xf>
    <xf numFmtId="1" fontId="5" fillId="2" borderId="13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4" xfId="0" applyNumberFormat="1" applyFont="1" applyFill="1" applyBorder="1" applyAlignment="1">
      <alignment horizontal="left" vertical="top" indent="1" shrinkToFit="1"/>
    </xf>
    <xf numFmtId="2" fontId="5" fillId="2" borderId="13" xfId="0" applyNumberFormat="1" applyFont="1" applyFill="1" applyBorder="1" applyAlignment="1">
      <alignment horizontal="left" vertical="top" shrinkToFit="1"/>
    </xf>
    <xf numFmtId="2" fontId="5" fillId="2" borderId="0" xfId="0" applyNumberFormat="1" applyFont="1" applyFill="1" applyBorder="1" applyAlignment="1">
      <alignment horizontal="left" vertical="top" shrinkToFit="1"/>
    </xf>
    <xf numFmtId="2" fontId="5" fillId="2" borderId="4" xfId="0" applyNumberFormat="1" applyFont="1" applyFill="1" applyBorder="1" applyAlignment="1">
      <alignment horizontal="left" vertical="top" shrinkToFit="1"/>
    </xf>
    <xf numFmtId="2" fontId="5" fillId="2" borderId="13" xfId="0" applyNumberFormat="1" applyFont="1" applyFill="1" applyBorder="1" applyAlignment="1">
      <alignment horizontal="center" vertical="top" shrinkToFit="1"/>
    </xf>
    <xf numFmtId="2" fontId="5" fillId="2" borderId="0" xfId="0" applyNumberFormat="1" applyFont="1" applyFill="1" applyBorder="1" applyAlignment="1">
      <alignment horizontal="center" vertical="top" shrinkToFit="1"/>
    </xf>
    <xf numFmtId="2" fontId="5" fillId="2" borderId="4" xfId="0" applyNumberFormat="1" applyFont="1" applyFill="1" applyBorder="1" applyAlignment="1">
      <alignment horizontal="center" vertical="top" shrinkToFit="1"/>
    </xf>
    <xf numFmtId="1" fontId="5" fillId="2" borderId="13" xfId="0" applyNumberFormat="1" applyFont="1" applyFill="1" applyBorder="1" applyAlignment="1">
      <alignment horizontal="left" vertical="top" indent="2" shrinkToFit="1"/>
    </xf>
    <xf numFmtId="1" fontId="5" fillId="2" borderId="0" xfId="0" applyNumberFormat="1" applyFont="1" applyFill="1" applyBorder="1" applyAlignment="1">
      <alignment horizontal="left" vertical="top" indent="2" shrinkToFit="1"/>
    </xf>
    <xf numFmtId="1" fontId="5" fillId="2" borderId="4" xfId="0" applyNumberFormat="1" applyFont="1" applyFill="1" applyBorder="1" applyAlignment="1">
      <alignment horizontal="left" vertical="top" indent="2" shrinkToFit="1"/>
    </xf>
    <xf numFmtId="2" fontId="5" fillId="2" borderId="13" xfId="0" applyNumberFormat="1" applyFont="1" applyFill="1" applyBorder="1" applyAlignment="1">
      <alignment horizontal="right" vertical="top" shrinkToFit="1"/>
    </xf>
    <xf numFmtId="2" fontId="5" fillId="2" borderId="0" xfId="0" applyNumberFormat="1" applyFont="1" applyFill="1" applyBorder="1" applyAlignment="1">
      <alignment horizontal="right" vertical="top" shrinkToFit="1"/>
    </xf>
    <xf numFmtId="2" fontId="5" fillId="2" borderId="4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left" vertical="top" indent="2" shrinkToFit="1"/>
    </xf>
    <xf numFmtId="3" fontId="4" fillId="2" borderId="4" xfId="0" applyNumberFormat="1" applyFont="1" applyFill="1" applyBorder="1" applyAlignment="1">
      <alignment horizontal="left" vertical="top" indent="2" shrinkToFit="1"/>
    </xf>
    <xf numFmtId="2" fontId="5" fillId="0" borderId="4" xfId="0" applyNumberFormat="1" applyFont="1" applyFill="1" applyBorder="1" applyAlignment="1">
      <alignment horizontal="left" vertical="top" shrinkToFit="1"/>
    </xf>
    <xf numFmtId="2" fontId="5" fillId="0" borderId="6" xfId="0" applyNumberFormat="1" applyFont="1" applyFill="1" applyBorder="1" applyAlignment="1">
      <alignment horizontal="left" vertical="top" shrinkToFit="1"/>
    </xf>
    <xf numFmtId="3" fontId="4" fillId="2" borderId="2" xfId="0" applyNumberFormat="1" applyFont="1" applyFill="1" applyBorder="1" applyAlignment="1">
      <alignment horizontal="left" vertical="top" indent="2" shrinkToFit="1"/>
    </xf>
    <xf numFmtId="3" fontId="4" fillId="2" borderId="3" xfId="0" applyNumberFormat="1" applyFont="1" applyFill="1" applyBorder="1" applyAlignment="1">
      <alignment horizontal="left" vertical="top" indent="2" shrinkToFit="1"/>
    </xf>
    <xf numFmtId="2" fontId="5" fillId="2" borderId="11" xfId="0" applyNumberFormat="1" applyFont="1" applyFill="1" applyBorder="1" applyAlignment="1">
      <alignment horizontal="left" vertical="top" indent="1" shrinkToFit="1"/>
    </xf>
    <xf numFmtId="2" fontId="5" fillId="2" borderId="2" xfId="0" applyNumberFormat="1" applyFont="1" applyFill="1" applyBorder="1" applyAlignment="1">
      <alignment horizontal="left" vertical="top" indent="1" shrinkToFit="1"/>
    </xf>
    <xf numFmtId="2" fontId="5" fillId="2" borderId="3" xfId="0" applyNumberFormat="1" applyFont="1" applyFill="1" applyBorder="1" applyAlignment="1">
      <alignment horizontal="left" vertical="top" indent="1" shrinkToFit="1"/>
    </xf>
    <xf numFmtId="1" fontId="5" fillId="2" borderId="11" xfId="0" applyNumberFormat="1" applyFont="1" applyFill="1" applyBorder="1" applyAlignment="1">
      <alignment horizontal="center" vertical="top" shrinkToFit="1"/>
    </xf>
    <xf numFmtId="1" fontId="5" fillId="2" borderId="2" xfId="0" applyNumberFormat="1" applyFont="1" applyFill="1" applyBorder="1" applyAlignment="1">
      <alignment horizontal="center" vertical="top" shrinkToFit="1"/>
    </xf>
    <xf numFmtId="1" fontId="5" fillId="2" borderId="3" xfId="0" applyNumberFormat="1" applyFont="1" applyFill="1" applyBorder="1" applyAlignment="1">
      <alignment horizontal="center" vertical="top" shrinkToFit="1"/>
    </xf>
    <xf numFmtId="2" fontId="5" fillId="2" borderId="13" xfId="0" applyNumberFormat="1" applyFont="1" applyFill="1" applyBorder="1" applyAlignment="1">
      <alignment horizontal="left" vertical="top" indent="1" shrinkToFit="1"/>
    </xf>
    <xf numFmtId="2" fontId="5" fillId="2" borderId="0" xfId="0" applyNumberFormat="1" applyFont="1" applyFill="1" applyBorder="1" applyAlignment="1">
      <alignment horizontal="left" vertical="top" indent="1" shrinkToFit="1"/>
    </xf>
    <xf numFmtId="2" fontId="5" fillId="2" borderId="4" xfId="0" applyNumberFormat="1" applyFont="1" applyFill="1" applyBorder="1" applyAlignment="1">
      <alignment horizontal="left" vertical="top" indent="1" shrinkToFit="1"/>
    </xf>
    <xf numFmtId="1" fontId="5" fillId="2" borderId="13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4" xfId="0" applyNumberFormat="1" applyFont="1" applyFill="1" applyBorder="1" applyAlignment="1">
      <alignment horizontal="center" vertical="top" shrinkToFit="1"/>
    </xf>
    <xf numFmtId="3" fontId="4" fillId="2" borderId="0" xfId="0" applyNumberFormat="1" applyFont="1" applyFill="1" applyBorder="1" applyAlignment="1">
      <alignment horizontal="left" vertical="top" indent="1" shrinkToFit="1"/>
    </xf>
    <xf numFmtId="3" fontId="4" fillId="2" borderId="4" xfId="0" applyNumberFormat="1" applyFont="1" applyFill="1" applyBorder="1" applyAlignment="1">
      <alignment horizontal="left" vertical="top" indent="1" shrinkToFit="1"/>
    </xf>
    <xf numFmtId="3" fontId="4" fillId="0" borderId="5" xfId="0" applyNumberFormat="1" applyFont="1" applyFill="1" applyBorder="1" applyAlignment="1">
      <alignment horizontal="left" vertical="top" indent="1" shrinkToFit="1"/>
    </xf>
    <xf numFmtId="3" fontId="4" fillId="0" borderId="6" xfId="0" applyNumberFormat="1" applyFont="1" applyFill="1" applyBorder="1" applyAlignment="1">
      <alignment horizontal="left" vertical="top" indent="1" shrinkToFit="1"/>
    </xf>
    <xf numFmtId="1" fontId="5" fillId="0" borderId="15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" fontId="5" fillId="0" borderId="5" xfId="0" applyNumberFormat="1" applyFont="1" applyFill="1" applyBorder="1" applyAlignment="1">
      <alignment horizontal="right" vertical="top" indent="1" shrinkToFit="1"/>
    </xf>
    <xf numFmtId="0" fontId="7" fillId="0" borderId="1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right" vertical="top" shrinkToFit="1"/>
    </xf>
    <xf numFmtId="0" fontId="7" fillId="0" borderId="13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13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15" xfId="0" applyFont="1" applyFill="1" applyBorder="1" applyAlignment="1">
      <alignment horizontal="right" vertical="top" wrapText="1" indent="1"/>
    </xf>
    <xf numFmtId="0" fontId="7" fillId="0" borderId="5" xfId="0" applyFont="1" applyFill="1" applyBorder="1" applyAlignment="1">
      <alignment horizontal="right" vertical="top" wrapText="1" indent="1"/>
    </xf>
    <xf numFmtId="0" fontId="7" fillId="0" borderId="6" xfId="0" applyFont="1" applyFill="1" applyBorder="1" applyAlignment="1">
      <alignment horizontal="right" vertical="top" wrapText="1" indent="1"/>
    </xf>
    <xf numFmtId="0" fontId="7" fillId="0" borderId="15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7" fillId="0" borderId="15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1" fontId="5" fillId="2" borderId="11" xfId="0" applyNumberFormat="1" applyFont="1" applyFill="1" applyBorder="1" applyAlignment="1">
      <alignment horizontal="right" vertical="top" indent="1" shrinkToFit="1"/>
    </xf>
    <xf numFmtId="1" fontId="5" fillId="2" borderId="2" xfId="0" applyNumberFormat="1" applyFont="1" applyFill="1" applyBorder="1" applyAlignment="1">
      <alignment horizontal="right" vertical="top" indent="1" shrinkToFit="1"/>
    </xf>
    <xf numFmtId="1" fontId="5" fillId="2" borderId="3" xfId="0" applyNumberFormat="1" applyFont="1" applyFill="1" applyBorder="1" applyAlignment="1">
      <alignment horizontal="right" vertical="top" indent="1" shrinkToFit="1"/>
    </xf>
    <xf numFmtId="1" fontId="5" fillId="2" borderId="13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" fontId="5" fillId="2" borderId="4" xfId="0" applyNumberFormat="1" applyFont="1" applyFill="1" applyBorder="1" applyAlignment="1">
      <alignment horizontal="right" vertical="top" indent="1" shrinkToFit="1"/>
    </xf>
    <xf numFmtId="0" fontId="3" fillId="0" borderId="7" xfId="0" applyFont="1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left" vertical="top" wrapText="1" indent="3"/>
    </xf>
    <xf numFmtId="1" fontId="5" fillId="2" borderId="11" xfId="0" applyNumberFormat="1" applyFont="1" applyFill="1" applyBorder="1" applyAlignment="1">
      <alignment horizontal="right" vertical="top" shrinkToFit="1"/>
    </xf>
    <xf numFmtId="1" fontId="5" fillId="2" borderId="2" xfId="0" applyNumberFormat="1" applyFont="1" applyFill="1" applyBorder="1" applyAlignment="1">
      <alignment horizontal="right" vertical="top" shrinkToFit="1"/>
    </xf>
    <xf numFmtId="1" fontId="5" fillId="2" borderId="3" xfId="0" applyNumberFormat="1" applyFont="1" applyFill="1" applyBorder="1" applyAlignment="1">
      <alignment horizontal="right" vertical="top" shrinkToFit="1"/>
    </xf>
    <xf numFmtId="1" fontId="5" fillId="2" borderId="13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1" fontId="5" fillId="2" borderId="4" xfId="0" applyNumberFormat="1" applyFont="1" applyFill="1" applyBorder="1" applyAlignment="1">
      <alignment horizontal="right" vertical="top" shrinkToFit="1"/>
    </xf>
    <xf numFmtId="0" fontId="7" fillId="0" borderId="13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2" fontId="5" fillId="0" borderId="13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2" shrinkToFit="1"/>
    </xf>
    <xf numFmtId="2" fontId="5" fillId="0" borderId="4" xfId="0" applyNumberFormat="1" applyFont="1" applyFill="1" applyBorder="1" applyAlignment="1">
      <alignment horizontal="left" vertical="top" indent="2" shrinkToFit="1"/>
    </xf>
    <xf numFmtId="2" fontId="5" fillId="0" borderId="6" xfId="0" applyNumberFormat="1" applyFont="1" applyFill="1" applyBorder="1" applyAlignment="1">
      <alignment horizontal="left" vertical="top" indent="1" shrinkToFit="1"/>
    </xf>
    <xf numFmtId="0" fontId="7" fillId="0" borderId="4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5"/>
    </xf>
    <xf numFmtId="1" fontId="5" fillId="0" borderId="5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7" fillId="2" borderId="13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4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center" wrapText="1" indent="12"/>
    </xf>
    <xf numFmtId="0" fontId="2" fillId="0" borderId="0" xfId="0" applyFont="1" applyFill="1" applyBorder="1" applyAlignment="1">
      <alignment horizontal="left" vertical="center" wrapText="1" indent="16"/>
    </xf>
    <xf numFmtId="2" fontId="4" fillId="0" borderId="7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3" fontId="4" fillId="2" borderId="2" xfId="0" applyNumberFormat="1" applyFont="1" applyFill="1" applyBorder="1" applyAlignment="1">
      <alignment horizontal="left" vertical="top" indent="1" shrinkToFit="1"/>
    </xf>
    <xf numFmtId="3" fontId="4" fillId="2" borderId="3" xfId="0" applyNumberFormat="1" applyFont="1" applyFill="1" applyBorder="1" applyAlignment="1">
      <alignment horizontal="left" vertical="top" indent="1" shrinkToFit="1"/>
    </xf>
    <xf numFmtId="1" fontId="5" fillId="0" borderId="13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2" borderId="11" xfId="0" applyNumberFormat="1" applyFont="1" applyFill="1" applyBorder="1" applyAlignment="1">
      <alignment horizontal="left" vertical="top" shrinkToFit="1"/>
    </xf>
    <xf numFmtId="1" fontId="5" fillId="2" borderId="2" xfId="0" applyNumberFormat="1" applyFont="1" applyFill="1" applyBorder="1" applyAlignment="1">
      <alignment horizontal="left" vertical="top" shrinkToFit="1"/>
    </xf>
    <xf numFmtId="1" fontId="5" fillId="2" borderId="3" xfId="0" applyNumberFormat="1" applyFont="1" applyFill="1" applyBorder="1" applyAlignment="1">
      <alignment horizontal="left" vertical="top" shrinkToFit="1"/>
    </xf>
    <xf numFmtId="1" fontId="5" fillId="2" borderId="13" xfId="0" applyNumberFormat="1" applyFont="1" applyFill="1" applyBorder="1" applyAlignment="1">
      <alignment horizontal="left" vertical="top" shrinkToFit="1"/>
    </xf>
    <xf numFmtId="1" fontId="5" fillId="2" borderId="0" xfId="0" applyNumberFormat="1" applyFont="1" applyFill="1" applyBorder="1" applyAlignment="1">
      <alignment horizontal="left" vertical="top" shrinkToFit="1"/>
    </xf>
    <xf numFmtId="1" fontId="5" fillId="2" borderId="4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center" wrapText="1" indent="15"/>
    </xf>
    <xf numFmtId="2" fontId="4" fillId="0" borderId="7" xfId="0" applyNumberFormat="1" applyFont="1" applyFill="1" applyBorder="1" applyAlignment="1">
      <alignment horizontal="left" vertical="top" indent="2" shrinkToFit="1"/>
    </xf>
    <xf numFmtId="2" fontId="4" fillId="0" borderId="8" xfId="0" applyNumberFormat="1" applyFont="1" applyFill="1" applyBorder="1" applyAlignment="1">
      <alignment horizontal="left" vertical="top" indent="2" shrinkToFit="1"/>
    </xf>
    <xf numFmtId="2" fontId="4" fillId="0" borderId="1" xfId="0" applyNumberFormat="1" applyFont="1" applyFill="1" applyBorder="1" applyAlignment="1">
      <alignment horizontal="left" vertical="top" indent="2" shrinkToFit="1"/>
    </xf>
    <xf numFmtId="3" fontId="4" fillId="0" borderId="2" xfId="0" applyNumberFormat="1" applyFont="1" applyFill="1" applyBorder="1" applyAlignment="1">
      <alignment horizontal="right" vertical="top" indent="1" shrinkToFit="1"/>
    </xf>
    <xf numFmtId="3" fontId="4" fillId="0" borderId="3" xfId="0" applyNumberFormat="1" applyFont="1" applyFill="1" applyBorder="1" applyAlignment="1">
      <alignment horizontal="right" vertical="top" indent="1" shrinkToFit="1"/>
    </xf>
    <xf numFmtId="1" fontId="5" fillId="0" borderId="11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2" fontId="5" fillId="0" borderId="11" xfId="0" applyNumberFormat="1" applyFont="1" applyFill="1" applyBorder="1" applyAlignment="1">
      <alignment horizontal="right" vertical="top" shrinkToFit="1"/>
    </xf>
    <xf numFmtId="2" fontId="5" fillId="0" borderId="2" xfId="0" applyNumberFormat="1" applyFont="1" applyFill="1" applyBorder="1" applyAlignment="1">
      <alignment horizontal="right" vertical="top" shrinkToFit="1"/>
    </xf>
    <xf numFmtId="2" fontId="5" fillId="0" borderId="3" xfId="0" applyNumberFormat="1" applyFont="1" applyFill="1" applyBorder="1" applyAlignment="1">
      <alignment horizontal="right" vertical="top" shrinkToFit="1"/>
    </xf>
    <xf numFmtId="2" fontId="5" fillId="0" borderId="11" xfId="0" applyNumberFormat="1" applyFont="1" applyFill="1" applyBorder="1" applyAlignment="1">
      <alignment horizontal="center" vertical="top" shrinkToFit="1"/>
    </xf>
    <xf numFmtId="2" fontId="5" fillId="0" borderId="3" xfId="0" applyNumberFormat="1" applyFont="1" applyFill="1" applyBorder="1" applyAlignment="1">
      <alignment horizontal="center" vertical="top" shrinkToFit="1"/>
    </xf>
    <xf numFmtId="1" fontId="5" fillId="0" borderId="11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Fill="1" applyBorder="1" applyAlignment="1">
      <alignment horizontal="center" vertical="top" shrinkToFi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4" xfId="0" applyNumberFormat="1" applyFont="1" applyFill="1" applyBorder="1" applyAlignment="1">
      <alignment horizontal="right" vertical="top" indent="1" shrinkToFit="1"/>
    </xf>
    <xf numFmtId="3" fontId="4" fillId="0" borderId="5" xfId="0" applyNumberFormat="1" applyFont="1" applyFill="1" applyBorder="1" applyAlignment="1">
      <alignment horizontal="right" vertical="top" indent="1" shrinkToFit="1"/>
    </xf>
    <xf numFmtId="3" fontId="4" fillId="0" borderId="6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left" vertical="top" indent="1" shrinkToFit="1"/>
    </xf>
    <xf numFmtId="3" fontId="4" fillId="0" borderId="3" xfId="0" applyNumberFormat="1" applyFont="1" applyFill="1" applyBorder="1" applyAlignment="1">
      <alignment horizontal="left" vertical="top" indent="1" shrinkToFit="1"/>
    </xf>
    <xf numFmtId="2" fontId="5" fillId="0" borderId="11" xfId="0" applyNumberFormat="1" applyFont="1" applyFill="1" applyBorder="1" applyAlignment="1">
      <alignment horizontal="left" vertical="top" shrinkToFit="1"/>
    </xf>
    <xf numFmtId="2" fontId="5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wrapText="1" indent="12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 indent="17"/>
    </xf>
    <xf numFmtId="0" fontId="3" fillId="0" borderId="7" xfId="0" applyFont="1" applyFill="1" applyBorder="1" applyAlignment="1">
      <alignment horizontal="right" vertical="top" wrapText="1" indent="2"/>
    </xf>
    <xf numFmtId="0" fontId="3" fillId="0" borderId="8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right" vertical="top" wrapText="1" indent="2"/>
    </xf>
    <xf numFmtId="3" fontId="4" fillId="0" borderId="2" xfId="0" applyNumberFormat="1" applyFont="1" applyFill="1" applyBorder="1" applyAlignment="1">
      <alignment horizontal="center" vertical="top" shrinkToFit="1"/>
    </xf>
    <xf numFmtId="3" fontId="4" fillId="0" borderId="3" xfId="0" applyNumberFormat="1" applyFont="1" applyFill="1" applyBorder="1" applyAlignment="1">
      <alignment horizontal="center" vertical="top" shrinkToFit="1"/>
    </xf>
    <xf numFmtId="2" fontId="5" fillId="0" borderId="11" xfId="0" applyNumberFormat="1" applyFont="1" applyFill="1" applyBorder="1" applyAlignment="1">
      <alignment horizontal="right" vertical="top" indent="2" shrinkToFit="1"/>
    </xf>
    <xf numFmtId="2" fontId="5" fillId="0" borderId="2" xfId="0" applyNumberFormat="1" applyFont="1" applyFill="1" applyBorder="1" applyAlignment="1">
      <alignment horizontal="right" vertical="top" indent="2" shrinkToFit="1"/>
    </xf>
    <xf numFmtId="2" fontId="5" fillId="0" borderId="3" xfId="0" applyNumberFormat="1" applyFont="1" applyFill="1" applyBorder="1" applyAlignment="1">
      <alignment horizontal="right" vertical="top" indent="2" shrinkToFit="1"/>
    </xf>
    <xf numFmtId="3" fontId="4" fillId="0" borderId="0" xfId="0" applyNumberFormat="1" applyFont="1" applyFill="1" applyBorder="1" applyAlignment="1">
      <alignment horizontal="center" vertical="top" shrinkToFit="1"/>
    </xf>
    <xf numFmtId="3" fontId="4" fillId="0" borderId="4" xfId="0" applyNumberFormat="1" applyFont="1" applyFill="1" applyBorder="1" applyAlignment="1">
      <alignment horizontal="center" vertical="top" shrinkToFit="1"/>
    </xf>
    <xf numFmtId="2" fontId="5" fillId="0" borderId="13" xfId="0" applyNumberFormat="1" applyFont="1" applyFill="1" applyBorder="1" applyAlignment="1">
      <alignment horizontal="right" vertical="top" indent="2" shrinkToFit="1"/>
    </xf>
    <xf numFmtId="2" fontId="5" fillId="0" borderId="0" xfId="0" applyNumberFormat="1" applyFont="1" applyFill="1" applyBorder="1" applyAlignment="1">
      <alignment horizontal="right" vertical="top" indent="2" shrinkToFit="1"/>
    </xf>
    <xf numFmtId="2" fontId="5" fillId="0" borderId="4" xfId="0" applyNumberFormat="1" applyFont="1" applyFill="1" applyBorder="1" applyAlignment="1">
      <alignment horizontal="right" vertical="top" indent="2" shrinkToFit="1"/>
    </xf>
    <xf numFmtId="3" fontId="4" fillId="0" borderId="5" xfId="0" applyNumberFormat="1" applyFont="1" applyFill="1" applyBorder="1" applyAlignment="1">
      <alignment horizontal="center" vertical="top" shrinkToFit="1"/>
    </xf>
    <xf numFmtId="3" fontId="4" fillId="0" borderId="6" xfId="0" applyNumberFormat="1" applyFont="1" applyFill="1" applyBorder="1" applyAlignment="1">
      <alignment horizontal="center" vertical="top" shrinkToFit="1"/>
    </xf>
    <xf numFmtId="2" fontId="5" fillId="0" borderId="15" xfId="0" applyNumberFormat="1" applyFont="1" applyFill="1" applyBorder="1" applyAlignment="1">
      <alignment horizontal="right" vertical="top" indent="2" shrinkToFit="1"/>
    </xf>
    <xf numFmtId="2" fontId="5" fillId="0" borderId="5" xfId="0" applyNumberFormat="1" applyFont="1" applyFill="1" applyBorder="1" applyAlignment="1">
      <alignment horizontal="right" vertical="top" indent="2" shrinkToFit="1"/>
    </xf>
    <xf numFmtId="2" fontId="5" fillId="0" borderId="6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102368</xdr:colOff>
      <xdr:row>0</xdr:row>
      <xdr:rowOff>300507</xdr:rowOff>
    </xdr:from>
    <xdr:ext cx="685825" cy="28258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36</xdr:row>
      <xdr:rowOff>307543</xdr:rowOff>
    </xdr:from>
    <xdr:ext cx="685825" cy="282587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71</xdr:row>
      <xdr:rowOff>300507</xdr:rowOff>
    </xdr:from>
    <xdr:ext cx="685825" cy="282587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107</xdr:row>
      <xdr:rowOff>307542</xdr:rowOff>
    </xdr:from>
    <xdr:ext cx="685825" cy="282587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145</xdr:row>
      <xdr:rowOff>300508</xdr:rowOff>
    </xdr:from>
    <xdr:ext cx="685825" cy="282587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181</xdr:row>
      <xdr:rowOff>307544</xdr:rowOff>
    </xdr:from>
    <xdr:ext cx="685825" cy="282587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217</xdr:row>
      <xdr:rowOff>300506</xdr:rowOff>
    </xdr:from>
    <xdr:ext cx="685825" cy="282587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250</xdr:row>
      <xdr:rowOff>307542</xdr:rowOff>
    </xdr:from>
    <xdr:ext cx="685825" cy="282587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287</xdr:row>
      <xdr:rowOff>300507</xdr:rowOff>
    </xdr:from>
    <xdr:ext cx="685825" cy="282587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321</xdr:row>
      <xdr:rowOff>307543</xdr:rowOff>
    </xdr:from>
    <xdr:ext cx="685825" cy="282587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358</xdr:row>
      <xdr:rowOff>300508</xdr:rowOff>
    </xdr:from>
    <xdr:ext cx="685825" cy="282587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398</xdr:row>
      <xdr:rowOff>307544</xdr:rowOff>
    </xdr:from>
    <xdr:ext cx="685825" cy="282587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435</xdr:row>
      <xdr:rowOff>300510</xdr:rowOff>
    </xdr:from>
    <xdr:ext cx="685825" cy="282587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472</xdr:row>
      <xdr:rowOff>307545</xdr:rowOff>
    </xdr:from>
    <xdr:ext cx="685825" cy="282587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506</xdr:row>
      <xdr:rowOff>300505</xdr:rowOff>
    </xdr:from>
    <xdr:ext cx="685825" cy="282587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550</xdr:row>
      <xdr:rowOff>307540</xdr:rowOff>
    </xdr:from>
    <xdr:ext cx="685825" cy="282587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594</xdr:row>
      <xdr:rowOff>300506</xdr:rowOff>
    </xdr:from>
    <xdr:ext cx="685825" cy="282587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641</xdr:row>
      <xdr:rowOff>307548</xdr:rowOff>
    </xdr:from>
    <xdr:ext cx="685825" cy="282587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688</xdr:row>
      <xdr:rowOff>300501</xdr:rowOff>
    </xdr:from>
    <xdr:ext cx="685825" cy="282587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738</xdr:row>
      <xdr:rowOff>307543</xdr:rowOff>
    </xdr:from>
    <xdr:ext cx="685825" cy="282587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788</xdr:row>
      <xdr:rowOff>300508</xdr:rowOff>
    </xdr:from>
    <xdr:ext cx="685825" cy="282587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49472</xdr:colOff>
      <xdr:row>838</xdr:row>
      <xdr:rowOff>307543</xdr:rowOff>
    </xdr:from>
    <xdr:ext cx="685825" cy="282587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52</xdr:col>
      <xdr:colOff>102368</xdr:colOff>
      <xdr:row>900</xdr:row>
      <xdr:rowOff>300508</xdr:rowOff>
    </xdr:from>
    <xdr:ext cx="685825" cy="282587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74"/>
  <sheetViews>
    <sheetView tabSelected="1" topLeftCell="A688" workbookViewId="0">
      <selection activeCell="BG694" sqref="BG694:BG704"/>
    </sheetView>
  </sheetViews>
  <sheetFormatPr defaultRowHeight="13" x14ac:dyDescent="0.3"/>
  <cols>
    <col min="1" max="1" width="6.8984375" customWidth="1"/>
    <col min="2" max="3" width="2.19921875" customWidth="1"/>
    <col min="4" max="4" width="1.09765625" customWidth="1"/>
    <col min="5" max="6" width="2.19921875" customWidth="1"/>
    <col min="7" max="10" width="1.09765625" customWidth="1"/>
    <col min="11" max="11" width="2.19921875" customWidth="1"/>
    <col min="12" max="12" width="1.8984375" customWidth="1"/>
    <col min="13" max="13" width="1.09765625" customWidth="1"/>
    <col min="14" max="14" width="4.69921875" customWidth="1"/>
    <col min="15" max="17" width="1.09765625" customWidth="1"/>
    <col min="18" max="19" width="2.19921875" customWidth="1"/>
    <col min="20" max="20" width="1.09765625" customWidth="1"/>
    <col min="21" max="21" width="3.296875" customWidth="1"/>
    <col min="22" max="22" width="1.09765625" customWidth="1"/>
    <col min="23" max="23" width="2.19921875" customWidth="1"/>
    <col min="24" max="26" width="2.69921875" customWidth="1"/>
    <col min="27" max="27" width="2.19921875" customWidth="1"/>
    <col min="28" max="28" width="1.09765625" customWidth="1"/>
    <col min="29" max="30" width="2.19921875" customWidth="1"/>
    <col min="31" max="31" width="1.09765625" customWidth="1"/>
    <col min="32" max="32" width="3.296875" customWidth="1"/>
    <col min="33" max="35" width="1.09765625" customWidth="1"/>
    <col min="36" max="36" width="3.296875" customWidth="1"/>
    <col min="37" max="38" width="1.09765625" customWidth="1"/>
    <col min="39" max="39" width="3.296875" customWidth="1"/>
    <col min="40" max="43" width="1.09765625" customWidth="1"/>
    <col min="44" max="44" width="3.296875" customWidth="1"/>
    <col min="45" max="45" width="1.09765625" customWidth="1"/>
    <col min="46" max="46" width="2.19921875" customWidth="1"/>
    <col min="47" max="47" width="4.69921875" customWidth="1"/>
    <col min="48" max="48" width="1.09765625" customWidth="1"/>
    <col min="49" max="49" width="4.69921875" customWidth="1"/>
    <col min="50" max="50" width="2.19921875" customWidth="1"/>
    <col min="51" max="52" width="3.296875" customWidth="1"/>
    <col min="53" max="53" width="2.19921875" customWidth="1"/>
    <col min="54" max="54" width="3.296875" customWidth="1"/>
    <col min="55" max="55" width="1.09765625" customWidth="1"/>
    <col min="56" max="56" width="5.796875" customWidth="1"/>
    <col min="57" max="57" width="9.296875" customWidth="1"/>
    <col min="58" max="58" width="2.19921875" customWidth="1"/>
    <col min="59" max="59" width="35.296875" customWidth="1"/>
  </cols>
  <sheetData>
    <row r="1" spans="1:59" ht="57" customHeight="1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</row>
    <row r="2" spans="1:59" ht="29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</row>
    <row r="3" spans="1:59" ht="11.25" customHeight="1" x14ac:dyDescent="0.3">
      <c r="A3" s="62" t="s">
        <v>2</v>
      </c>
      <c r="B3" s="62"/>
      <c r="C3" s="63"/>
      <c r="D3" s="68" t="s">
        <v>3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59"/>
      <c r="BF3" s="59"/>
    </row>
    <row r="4" spans="1:59" ht="11.25" customHeight="1" x14ac:dyDescent="0.3">
      <c r="A4" s="64"/>
      <c r="B4" s="64"/>
      <c r="C4" s="65"/>
      <c r="D4" s="70">
        <v>0.2</v>
      </c>
      <c r="E4" s="71"/>
      <c r="F4" s="71"/>
      <c r="G4" s="71"/>
      <c r="H4" s="71"/>
      <c r="I4" s="71"/>
      <c r="J4" s="71"/>
      <c r="K4" s="71"/>
      <c r="L4" s="72"/>
      <c r="M4" s="70">
        <v>0.4</v>
      </c>
      <c r="N4" s="71"/>
      <c r="O4" s="71"/>
      <c r="P4" s="71"/>
      <c r="Q4" s="71"/>
      <c r="R4" s="71"/>
      <c r="S4" s="71"/>
      <c r="T4" s="72"/>
      <c r="U4" s="70">
        <v>0.6</v>
      </c>
      <c r="V4" s="71"/>
      <c r="W4" s="71"/>
      <c r="X4" s="71"/>
      <c r="Y4" s="71"/>
      <c r="Z4" s="72"/>
      <c r="AA4" s="70">
        <v>0.8</v>
      </c>
      <c r="AB4" s="71"/>
      <c r="AC4" s="71"/>
      <c r="AD4" s="71"/>
      <c r="AE4" s="71"/>
      <c r="AF4" s="71"/>
      <c r="AG4" s="71"/>
      <c r="AH4" s="72"/>
      <c r="AI4" s="70">
        <v>1</v>
      </c>
      <c r="AJ4" s="71"/>
      <c r="AK4" s="71"/>
      <c r="AL4" s="71"/>
      <c r="AM4" s="71"/>
      <c r="AN4" s="71"/>
      <c r="AO4" s="71"/>
      <c r="AP4" s="72"/>
      <c r="AQ4" s="70">
        <v>1.2</v>
      </c>
      <c r="AR4" s="71"/>
      <c r="AS4" s="71"/>
      <c r="AT4" s="71"/>
      <c r="AU4" s="71"/>
      <c r="AV4" s="72"/>
      <c r="AW4" s="70">
        <v>1.4</v>
      </c>
      <c r="AX4" s="71"/>
      <c r="AY4" s="71"/>
      <c r="AZ4" s="72"/>
      <c r="BA4" s="70">
        <v>1.6</v>
      </c>
      <c r="BB4" s="71"/>
      <c r="BC4" s="71"/>
      <c r="BD4" s="71"/>
      <c r="BE4" s="59"/>
      <c r="BF4" s="59"/>
    </row>
    <row r="5" spans="1:59" ht="11.25" customHeight="1" x14ac:dyDescent="0.3">
      <c r="A5" s="66"/>
      <c r="B5" s="66"/>
      <c r="C5" s="67"/>
      <c r="D5" s="68" t="s">
        <v>4</v>
      </c>
      <c r="E5" s="69"/>
      <c r="F5" s="69"/>
      <c r="G5" s="69"/>
      <c r="H5" s="73"/>
      <c r="I5" s="68" t="s">
        <v>5</v>
      </c>
      <c r="J5" s="69"/>
      <c r="K5" s="69"/>
      <c r="L5" s="73"/>
      <c r="M5" s="74" t="s">
        <v>4</v>
      </c>
      <c r="N5" s="75"/>
      <c r="O5" s="75"/>
      <c r="P5" s="76"/>
      <c r="Q5" s="68" t="s">
        <v>5</v>
      </c>
      <c r="R5" s="69"/>
      <c r="S5" s="69"/>
      <c r="T5" s="73"/>
      <c r="U5" s="68" t="s">
        <v>4</v>
      </c>
      <c r="V5" s="69"/>
      <c r="W5" s="73"/>
      <c r="X5" s="77" t="s">
        <v>5</v>
      </c>
      <c r="Y5" s="78"/>
      <c r="Z5" s="79"/>
      <c r="AA5" s="74" t="s">
        <v>4</v>
      </c>
      <c r="AB5" s="75"/>
      <c r="AC5" s="75"/>
      <c r="AD5" s="76"/>
      <c r="AE5" s="77" t="s">
        <v>5</v>
      </c>
      <c r="AF5" s="78"/>
      <c r="AG5" s="78"/>
      <c r="AH5" s="79"/>
      <c r="AI5" s="74" t="s">
        <v>4</v>
      </c>
      <c r="AJ5" s="75"/>
      <c r="AK5" s="76"/>
      <c r="AL5" s="77" t="s">
        <v>5</v>
      </c>
      <c r="AM5" s="78"/>
      <c r="AN5" s="78"/>
      <c r="AO5" s="78"/>
      <c r="AP5" s="79"/>
      <c r="AQ5" s="74" t="s">
        <v>4</v>
      </c>
      <c r="AR5" s="75"/>
      <c r="AS5" s="76"/>
      <c r="AT5" s="77" t="s">
        <v>5</v>
      </c>
      <c r="AU5" s="78"/>
      <c r="AV5" s="79"/>
      <c r="AW5" s="80" t="s">
        <v>4</v>
      </c>
      <c r="AX5" s="81"/>
      <c r="AY5" s="68" t="s">
        <v>5</v>
      </c>
      <c r="AZ5" s="73"/>
      <c r="BA5" s="74" t="s">
        <v>4</v>
      </c>
      <c r="BB5" s="76"/>
      <c r="BC5" s="74" t="s">
        <v>5</v>
      </c>
      <c r="BD5" s="75"/>
      <c r="BE5" s="59"/>
      <c r="BF5" s="59"/>
    </row>
    <row r="6" spans="1:59" ht="22.5" customHeight="1" x14ac:dyDescent="0.3">
      <c r="A6" s="48">
        <v>6000</v>
      </c>
      <c r="B6" s="29"/>
      <c r="C6" s="30"/>
      <c r="D6" s="27">
        <v>222</v>
      </c>
      <c r="E6" s="25"/>
      <c r="F6" s="25"/>
      <c r="G6" s="25"/>
      <c r="H6" s="26"/>
      <c r="I6" s="27">
        <v>0.59</v>
      </c>
      <c r="J6" s="25"/>
      <c r="K6" s="25"/>
      <c r="L6" s="26"/>
      <c r="M6" s="27" t="s">
        <v>8</v>
      </c>
      <c r="N6" s="25"/>
      <c r="O6" s="25"/>
      <c r="P6" s="26"/>
      <c r="Q6" s="27">
        <v>0.91</v>
      </c>
      <c r="R6" s="25"/>
      <c r="S6" s="25"/>
      <c r="T6" s="26"/>
      <c r="U6" s="27" t="s">
        <v>9</v>
      </c>
      <c r="V6" s="25"/>
      <c r="W6" s="26"/>
      <c r="X6" s="82">
        <v>1.27</v>
      </c>
      <c r="Y6" s="25"/>
      <c r="Z6" s="26"/>
      <c r="AA6" s="27" t="s">
        <v>10</v>
      </c>
      <c r="AB6" s="25"/>
      <c r="AC6" s="25"/>
      <c r="AD6" s="26"/>
      <c r="AE6" s="27">
        <v>1.66</v>
      </c>
      <c r="AF6" s="25"/>
      <c r="AG6" s="25"/>
      <c r="AH6" s="26"/>
      <c r="AI6" s="27" t="s">
        <v>11</v>
      </c>
      <c r="AJ6" s="25"/>
      <c r="AK6" s="26"/>
      <c r="AL6" s="27" t="s">
        <v>12</v>
      </c>
      <c r="AM6" s="25"/>
      <c r="AN6" s="25"/>
      <c r="AO6" s="25"/>
      <c r="AP6" s="26"/>
      <c r="AQ6" s="27" t="s">
        <v>13</v>
      </c>
      <c r="AR6" s="25"/>
      <c r="AS6" s="26"/>
      <c r="AT6" s="27" t="s">
        <v>14</v>
      </c>
      <c r="AU6" s="25"/>
      <c r="AV6" s="26"/>
      <c r="AW6" s="27" t="s">
        <v>15</v>
      </c>
      <c r="AX6" s="26"/>
      <c r="AY6" s="27" t="s">
        <v>16</v>
      </c>
      <c r="AZ6" s="26"/>
      <c r="BA6" s="27" t="s">
        <v>17</v>
      </c>
      <c r="BB6" s="26"/>
      <c r="BC6" s="27" t="s">
        <v>18</v>
      </c>
      <c r="BD6" s="25"/>
      <c r="BE6" s="23"/>
      <c r="BF6" s="23"/>
      <c r="BG6" s="22" t="str">
        <f>"("&amp;A6&amp;", "&amp;I6&amp;", "&amp;Q6&amp;", "&amp;X6&amp;", "&amp;AE6&amp;"),"</f>
        <v>(6000, 0.59, 0.91, 1.27, 1.66),</v>
      </c>
    </row>
    <row r="7" spans="1:59" ht="22.5" customHeight="1" x14ac:dyDescent="0.3">
      <c r="A7" s="48">
        <v>7500</v>
      </c>
      <c r="B7" s="29"/>
      <c r="C7" s="30"/>
      <c r="D7" s="27" t="s">
        <v>7</v>
      </c>
      <c r="E7" s="25"/>
      <c r="F7" s="25"/>
      <c r="G7" s="25"/>
      <c r="H7" s="26"/>
      <c r="I7" s="27">
        <v>0.94</v>
      </c>
      <c r="J7" s="25"/>
      <c r="K7" s="25"/>
      <c r="L7" s="26"/>
      <c r="M7" s="27" t="s">
        <v>8</v>
      </c>
      <c r="N7" s="25"/>
      <c r="O7" s="25"/>
      <c r="P7" s="26"/>
      <c r="Q7" s="27">
        <v>1.28</v>
      </c>
      <c r="R7" s="25"/>
      <c r="S7" s="25"/>
      <c r="T7" s="26"/>
      <c r="U7" s="27" t="s">
        <v>9</v>
      </c>
      <c r="V7" s="25"/>
      <c r="W7" s="26"/>
      <c r="X7" s="27">
        <v>1.68</v>
      </c>
      <c r="Y7" s="25"/>
      <c r="Z7" s="26"/>
      <c r="AA7" s="27" t="s">
        <v>10</v>
      </c>
      <c r="AB7" s="25"/>
      <c r="AC7" s="25"/>
      <c r="AD7" s="26"/>
      <c r="AE7" s="27">
        <v>2.11</v>
      </c>
      <c r="AF7" s="25"/>
      <c r="AG7" s="25"/>
      <c r="AH7" s="26"/>
      <c r="AI7" s="27" t="s">
        <v>11</v>
      </c>
      <c r="AJ7" s="25"/>
      <c r="AK7" s="26"/>
      <c r="AL7" s="27" t="s">
        <v>12</v>
      </c>
      <c r="AM7" s="25"/>
      <c r="AN7" s="25"/>
      <c r="AO7" s="25"/>
      <c r="AP7" s="26"/>
      <c r="AQ7" s="27" t="s">
        <v>13</v>
      </c>
      <c r="AR7" s="25"/>
      <c r="AS7" s="26"/>
      <c r="AT7" s="27" t="s">
        <v>14</v>
      </c>
      <c r="AU7" s="25"/>
      <c r="AV7" s="26"/>
      <c r="AW7" s="27" t="s">
        <v>15</v>
      </c>
      <c r="AX7" s="26"/>
      <c r="AY7" s="27" t="s">
        <v>16</v>
      </c>
      <c r="AZ7" s="26"/>
      <c r="BA7" s="27" t="s">
        <v>17</v>
      </c>
      <c r="BB7" s="26"/>
      <c r="BC7" s="27" t="s">
        <v>18</v>
      </c>
      <c r="BD7" s="25"/>
      <c r="BE7" s="23"/>
      <c r="BF7" s="23"/>
      <c r="BG7" s="22" t="str">
        <f>"("&amp;A7&amp;", "&amp;I7&amp;", "&amp;Q7&amp;", "&amp;X7&amp;", "&amp;AE7&amp;"),"</f>
        <v>(7500, 0.94, 1.28, 1.68, 2.11),</v>
      </c>
    </row>
    <row r="8" spans="1:59" ht="11.25" customHeight="1" x14ac:dyDescent="0.3">
      <c r="A8" s="52">
        <v>9000</v>
      </c>
      <c r="B8" s="52"/>
      <c r="C8" s="53"/>
      <c r="D8" s="39">
        <v>278</v>
      </c>
      <c r="E8" s="44"/>
      <c r="F8" s="44"/>
      <c r="G8" s="44"/>
      <c r="H8" s="40"/>
      <c r="I8" s="45">
        <v>1.46</v>
      </c>
      <c r="J8" s="46"/>
      <c r="K8" s="46"/>
      <c r="L8" s="47"/>
      <c r="M8" s="33">
        <v>323</v>
      </c>
      <c r="N8" s="34"/>
      <c r="O8" s="34"/>
      <c r="P8" s="35"/>
      <c r="Q8" s="45">
        <v>1.8</v>
      </c>
      <c r="R8" s="46"/>
      <c r="S8" s="46"/>
      <c r="T8" s="47"/>
      <c r="U8" s="39">
        <v>366</v>
      </c>
      <c r="V8" s="44"/>
      <c r="W8" s="40"/>
      <c r="X8" s="54">
        <v>2.2200000000000002</v>
      </c>
      <c r="Y8" s="55"/>
      <c r="Z8" s="56"/>
      <c r="AA8" s="33">
        <v>407</v>
      </c>
      <c r="AB8" s="34"/>
      <c r="AC8" s="34"/>
      <c r="AD8" s="35"/>
      <c r="AE8" s="54">
        <v>2.69</v>
      </c>
      <c r="AF8" s="55"/>
      <c r="AG8" s="55"/>
      <c r="AH8" s="56"/>
      <c r="AI8" s="33">
        <v>446</v>
      </c>
      <c r="AJ8" s="34"/>
      <c r="AK8" s="35"/>
      <c r="AL8" s="54">
        <v>3.19</v>
      </c>
      <c r="AM8" s="55"/>
      <c r="AN8" s="55"/>
      <c r="AO8" s="55"/>
      <c r="AP8" s="56"/>
      <c r="AQ8" s="33">
        <v>483</v>
      </c>
      <c r="AR8" s="34"/>
      <c r="AS8" s="35"/>
      <c r="AT8" s="54">
        <v>3.71</v>
      </c>
      <c r="AU8" s="55"/>
      <c r="AV8" s="56"/>
      <c r="AW8" s="57">
        <v>517</v>
      </c>
      <c r="AX8" s="58"/>
      <c r="AY8" s="45">
        <v>4.25</v>
      </c>
      <c r="AZ8" s="47"/>
      <c r="BA8" s="33">
        <v>550</v>
      </c>
      <c r="BB8" s="35"/>
      <c r="BC8" s="36">
        <v>4.8099999999999996</v>
      </c>
      <c r="BD8" s="37"/>
      <c r="BE8" s="59"/>
      <c r="BF8" s="59"/>
      <c r="BG8" s="22" t="str">
        <f>"("&amp;A8&amp;", "&amp;I8&amp;", "&amp;Q8&amp;", "&amp;X8&amp;", "&amp;AE8&amp;"),"</f>
        <v>(9000, 1.46, 1.8, 2.22, 2.69),</v>
      </c>
    </row>
    <row r="9" spans="1:59" ht="11.25" customHeight="1" x14ac:dyDescent="0.3">
      <c r="A9" s="52">
        <v>10500</v>
      </c>
      <c r="B9" s="52"/>
      <c r="C9" s="53"/>
      <c r="D9" s="39">
        <v>311</v>
      </c>
      <c r="E9" s="44"/>
      <c r="F9" s="44"/>
      <c r="G9" s="44"/>
      <c r="H9" s="40"/>
      <c r="I9" s="45">
        <v>2.16</v>
      </c>
      <c r="J9" s="46"/>
      <c r="K9" s="46"/>
      <c r="L9" s="47"/>
      <c r="M9" s="33">
        <v>349</v>
      </c>
      <c r="N9" s="34"/>
      <c r="O9" s="34"/>
      <c r="P9" s="35"/>
      <c r="Q9" s="45">
        <v>2.52</v>
      </c>
      <c r="R9" s="46"/>
      <c r="S9" s="46"/>
      <c r="T9" s="47"/>
      <c r="U9" s="39">
        <v>387</v>
      </c>
      <c r="V9" s="44"/>
      <c r="W9" s="40"/>
      <c r="X9" s="54">
        <v>2.95</v>
      </c>
      <c r="Y9" s="55"/>
      <c r="Z9" s="56"/>
      <c r="AA9" s="33">
        <v>424</v>
      </c>
      <c r="AB9" s="34"/>
      <c r="AC9" s="34"/>
      <c r="AD9" s="35"/>
      <c r="AE9" s="54">
        <v>3.43</v>
      </c>
      <c r="AF9" s="55"/>
      <c r="AG9" s="55"/>
      <c r="AH9" s="56"/>
      <c r="AI9" s="33">
        <v>459</v>
      </c>
      <c r="AJ9" s="34"/>
      <c r="AK9" s="35"/>
      <c r="AL9" s="54">
        <v>3.96</v>
      </c>
      <c r="AM9" s="55"/>
      <c r="AN9" s="55"/>
      <c r="AO9" s="55"/>
      <c r="AP9" s="56"/>
      <c r="AQ9" s="33">
        <v>493</v>
      </c>
      <c r="AR9" s="34"/>
      <c r="AS9" s="35"/>
      <c r="AT9" s="54">
        <v>4.51</v>
      </c>
      <c r="AU9" s="55"/>
      <c r="AV9" s="56"/>
      <c r="AW9" s="57">
        <v>526</v>
      </c>
      <c r="AX9" s="58"/>
      <c r="AY9" s="45">
        <v>5.0999999999999996</v>
      </c>
      <c r="AZ9" s="47"/>
      <c r="BA9" s="33">
        <v>558</v>
      </c>
      <c r="BB9" s="35"/>
      <c r="BC9" s="36">
        <v>5.7</v>
      </c>
      <c r="BD9" s="37"/>
      <c r="BE9" s="59"/>
      <c r="BF9" s="59"/>
      <c r="BG9" s="22" t="str">
        <f t="shared" ref="BG9:BG12" si="0">"("&amp;A9&amp;", "&amp;I9&amp;", "&amp;Q9&amp;", "&amp;X9&amp;", "&amp;AE9&amp;"),"</f>
        <v>(10500, 2.16, 2.52, 2.95, 3.43),</v>
      </c>
    </row>
    <row r="10" spans="1:59" ht="11.25" customHeight="1" x14ac:dyDescent="0.3">
      <c r="A10" s="52">
        <v>12000</v>
      </c>
      <c r="B10" s="52"/>
      <c r="C10" s="53"/>
      <c r="D10" s="39">
        <v>344</v>
      </c>
      <c r="E10" s="44"/>
      <c r="F10" s="44"/>
      <c r="G10" s="44"/>
      <c r="H10" s="40"/>
      <c r="I10" s="45">
        <v>3.08</v>
      </c>
      <c r="J10" s="46"/>
      <c r="K10" s="46"/>
      <c r="L10" s="47"/>
      <c r="M10" s="33">
        <v>378</v>
      </c>
      <c r="N10" s="34"/>
      <c r="O10" s="34"/>
      <c r="P10" s="35"/>
      <c r="Q10" s="45">
        <v>3.44</v>
      </c>
      <c r="R10" s="46"/>
      <c r="S10" s="46"/>
      <c r="T10" s="47"/>
      <c r="U10" s="39">
        <v>412</v>
      </c>
      <c r="V10" s="44"/>
      <c r="W10" s="40"/>
      <c r="X10" s="54">
        <v>3.89</v>
      </c>
      <c r="Y10" s="55"/>
      <c r="Z10" s="56"/>
      <c r="AA10" s="33">
        <v>445</v>
      </c>
      <c r="AB10" s="34"/>
      <c r="AC10" s="34"/>
      <c r="AD10" s="35"/>
      <c r="AE10" s="54">
        <v>4.3899999999999997</v>
      </c>
      <c r="AF10" s="55"/>
      <c r="AG10" s="55"/>
      <c r="AH10" s="56"/>
      <c r="AI10" s="33">
        <v>477</v>
      </c>
      <c r="AJ10" s="34"/>
      <c r="AK10" s="35"/>
      <c r="AL10" s="54">
        <v>4.93</v>
      </c>
      <c r="AM10" s="55"/>
      <c r="AN10" s="55"/>
      <c r="AO10" s="55"/>
      <c r="AP10" s="56"/>
      <c r="AQ10" s="33">
        <v>508</v>
      </c>
      <c r="AR10" s="34"/>
      <c r="AS10" s="35"/>
      <c r="AT10" s="54">
        <v>5.51</v>
      </c>
      <c r="AU10" s="55"/>
      <c r="AV10" s="56"/>
      <c r="AW10" s="57">
        <v>539</v>
      </c>
      <c r="AX10" s="58"/>
      <c r="AY10" s="45">
        <v>6.12</v>
      </c>
      <c r="AZ10" s="47"/>
      <c r="BA10" s="33">
        <v>569</v>
      </c>
      <c r="BB10" s="35"/>
      <c r="BC10" s="36">
        <v>6.75</v>
      </c>
      <c r="BD10" s="37"/>
      <c r="BE10" s="59"/>
      <c r="BF10" s="59"/>
      <c r="BG10" s="22" t="str">
        <f t="shared" si="0"/>
        <v>(12000, 3.08, 3.44, 3.89, 4.39),</v>
      </c>
    </row>
    <row r="11" spans="1:59" ht="11.25" customHeight="1" x14ac:dyDescent="0.3">
      <c r="A11" s="52">
        <v>13500</v>
      </c>
      <c r="B11" s="52"/>
      <c r="C11" s="53"/>
      <c r="D11" s="39">
        <v>379</v>
      </c>
      <c r="E11" s="44"/>
      <c r="F11" s="44"/>
      <c r="G11" s="44"/>
      <c r="H11" s="40"/>
      <c r="I11" s="45">
        <v>4.25</v>
      </c>
      <c r="J11" s="46"/>
      <c r="K11" s="46"/>
      <c r="L11" s="47"/>
      <c r="M11" s="33">
        <v>410</v>
      </c>
      <c r="N11" s="34"/>
      <c r="O11" s="34"/>
      <c r="P11" s="35"/>
      <c r="Q11" s="45">
        <v>4.62</v>
      </c>
      <c r="R11" s="46"/>
      <c r="S11" s="46"/>
      <c r="T11" s="47"/>
      <c r="U11" s="39">
        <v>440</v>
      </c>
      <c r="V11" s="44"/>
      <c r="W11" s="40"/>
      <c r="X11" s="54">
        <v>5.07</v>
      </c>
      <c r="Y11" s="55"/>
      <c r="Z11" s="56"/>
      <c r="AA11" s="33">
        <v>469</v>
      </c>
      <c r="AB11" s="34"/>
      <c r="AC11" s="34"/>
      <c r="AD11" s="35"/>
      <c r="AE11" s="54">
        <v>5.58</v>
      </c>
      <c r="AF11" s="55"/>
      <c r="AG11" s="55"/>
      <c r="AH11" s="56"/>
      <c r="AI11" s="33">
        <v>498</v>
      </c>
      <c r="AJ11" s="34"/>
      <c r="AK11" s="35"/>
      <c r="AL11" s="54">
        <v>6.13</v>
      </c>
      <c r="AM11" s="55"/>
      <c r="AN11" s="55"/>
      <c r="AO11" s="55"/>
      <c r="AP11" s="56"/>
      <c r="AQ11" s="33">
        <v>527</v>
      </c>
      <c r="AR11" s="34"/>
      <c r="AS11" s="35"/>
      <c r="AT11" s="54">
        <v>6.73</v>
      </c>
      <c r="AU11" s="55"/>
      <c r="AV11" s="56"/>
      <c r="AW11" s="57">
        <v>555</v>
      </c>
      <c r="AX11" s="58"/>
      <c r="AY11" s="45">
        <v>7.36</v>
      </c>
      <c r="AZ11" s="47"/>
      <c r="BA11" s="33">
        <v>583</v>
      </c>
      <c r="BB11" s="35"/>
      <c r="BC11" s="36">
        <v>8.02</v>
      </c>
      <c r="BD11" s="37"/>
      <c r="BE11" s="59"/>
      <c r="BF11" s="59"/>
      <c r="BG11" s="22" t="str">
        <f t="shared" si="0"/>
        <v>(13500, 4.25, 4.62, 5.07, 5.58),</v>
      </c>
    </row>
    <row r="12" spans="1:59" ht="11.25" customHeight="1" x14ac:dyDescent="0.3">
      <c r="A12" s="83">
        <v>15000</v>
      </c>
      <c r="B12" s="83"/>
      <c r="C12" s="84"/>
      <c r="D12" s="85">
        <v>415</v>
      </c>
      <c r="E12" s="86"/>
      <c r="F12" s="86"/>
      <c r="G12" s="86"/>
      <c r="H12" s="87"/>
      <c r="I12" s="88">
        <v>5.69</v>
      </c>
      <c r="J12" s="89"/>
      <c r="K12" s="89"/>
      <c r="L12" s="90"/>
      <c r="M12" s="91">
        <v>442</v>
      </c>
      <c r="N12" s="92"/>
      <c r="O12" s="92"/>
      <c r="P12" s="93"/>
      <c r="Q12" s="88">
        <v>6.06</v>
      </c>
      <c r="R12" s="89"/>
      <c r="S12" s="89"/>
      <c r="T12" s="90"/>
      <c r="U12" s="85">
        <v>470</v>
      </c>
      <c r="V12" s="86"/>
      <c r="W12" s="87"/>
      <c r="X12" s="94">
        <v>6.52</v>
      </c>
      <c r="Y12" s="95"/>
      <c r="Z12" s="96"/>
      <c r="AA12" s="91">
        <v>496</v>
      </c>
      <c r="AB12" s="92"/>
      <c r="AC12" s="92"/>
      <c r="AD12" s="93"/>
      <c r="AE12" s="94">
        <v>7.04</v>
      </c>
      <c r="AF12" s="95"/>
      <c r="AG12" s="95"/>
      <c r="AH12" s="96"/>
      <c r="AI12" s="91">
        <v>523</v>
      </c>
      <c r="AJ12" s="92"/>
      <c r="AK12" s="93"/>
      <c r="AL12" s="94">
        <v>7.61</v>
      </c>
      <c r="AM12" s="95"/>
      <c r="AN12" s="95"/>
      <c r="AO12" s="95"/>
      <c r="AP12" s="96"/>
      <c r="AQ12" s="91">
        <v>549</v>
      </c>
      <c r="AR12" s="92"/>
      <c r="AS12" s="93"/>
      <c r="AT12" s="94">
        <v>8.2200000000000006</v>
      </c>
      <c r="AU12" s="95"/>
      <c r="AV12" s="96"/>
      <c r="AW12" s="97">
        <v>575</v>
      </c>
      <c r="AX12" s="98"/>
      <c r="AY12" s="88">
        <v>8.8699999999999992</v>
      </c>
      <c r="AZ12" s="90"/>
      <c r="BA12" s="91">
        <v>601</v>
      </c>
      <c r="BB12" s="93"/>
      <c r="BC12" s="99">
        <v>9.5500000000000007</v>
      </c>
      <c r="BD12" s="100"/>
      <c r="BE12" s="59"/>
      <c r="BF12" s="59"/>
      <c r="BG12" s="22" t="str">
        <f t="shared" si="0"/>
        <v>(15000, 5.69, 6.06, 6.52, 7.04),</v>
      </c>
    </row>
    <row r="13" spans="1:59" ht="22" customHeight="1" x14ac:dyDescent="0.3">
      <c r="A13" s="5"/>
      <c r="B13" s="5"/>
      <c r="C13" s="5"/>
      <c r="D13" s="101"/>
      <c r="E13" s="101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5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spans="1:59" ht="11.25" customHeight="1" x14ac:dyDescent="0.3">
      <c r="A14" s="62" t="s">
        <v>2</v>
      </c>
      <c r="B14" s="62"/>
      <c r="C14" s="63"/>
      <c r="D14" s="68" t="s">
        <v>3</v>
      </c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59"/>
      <c r="BF14" s="59"/>
    </row>
    <row r="15" spans="1:59" ht="11.25" customHeight="1" x14ac:dyDescent="0.3">
      <c r="A15" s="64"/>
      <c r="B15" s="64"/>
      <c r="C15" s="65"/>
      <c r="D15" s="70">
        <v>1.8</v>
      </c>
      <c r="E15" s="71"/>
      <c r="F15" s="71"/>
      <c r="G15" s="71"/>
      <c r="H15" s="71"/>
      <c r="I15" s="71"/>
      <c r="J15" s="71"/>
      <c r="K15" s="71"/>
      <c r="L15" s="72"/>
      <c r="M15" s="70">
        <v>2</v>
      </c>
      <c r="N15" s="71"/>
      <c r="O15" s="71"/>
      <c r="P15" s="71"/>
      <c r="Q15" s="71"/>
      <c r="R15" s="71"/>
      <c r="S15" s="71"/>
      <c r="T15" s="72"/>
      <c r="U15" s="70">
        <v>2.2000000000000002</v>
      </c>
      <c r="V15" s="71"/>
      <c r="W15" s="71"/>
      <c r="X15" s="71"/>
      <c r="Y15" s="71"/>
      <c r="Z15" s="72"/>
      <c r="AA15" s="70">
        <v>2.4</v>
      </c>
      <c r="AB15" s="71"/>
      <c r="AC15" s="71"/>
      <c r="AD15" s="71"/>
      <c r="AE15" s="71"/>
      <c r="AF15" s="71"/>
      <c r="AG15" s="71"/>
      <c r="AH15" s="72"/>
      <c r="AI15" s="70">
        <v>2.6</v>
      </c>
      <c r="AJ15" s="71"/>
      <c r="AK15" s="71"/>
      <c r="AL15" s="71"/>
      <c r="AM15" s="71"/>
      <c r="AN15" s="71"/>
      <c r="AO15" s="71"/>
      <c r="AP15" s="72"/>
      <c r="AQ15" s="70">
        <v>2.8</v>
      </c>
      <c r="AR15" s="71"/>
      <c r="AS15" s="71"/>
      <c r="AT15" s="71"/>
      <c r="AU15" s="71"/>
      <c r="AV15" s="72"/>
      <c r="AW15" s="70">
        <v>3</v>
      </c>
      <c r="AX15" s="71"/>
      <c r="AY15" s="71"/>
      <c r="AZ15" s="72"/>
      <c r="BA15" s="70">
        <v>3.2</v>
      </c>
      <c r="BB15" s="71"/>
      <c r="BC15" s="71"/>
      <c r="BD15" s="71"/>
      <c r="BE15" s="59"/>
      <c r="BF15" s="59"/>
    </row>
    <row r="16" spans="1:59" ht="11.25" customHeight="1" x14ac:dyDescent="0.3">
      <c r="A16" s="66"/>
      <c r="B16" s="66"/>
      <c r="C16" s="67"/>
      <c r="D16" s="68" t="s">
        <v>4</v>
      </c>
      <c r="E16" s="69"/>
      <c r="F16" s="69"/>
      <c r="G16" s="69"/>
      <c r="H16" s="73"/>
      <c r="I16" s="68" t="s">
        <v>5</v>
      </c>
      <c r="J16" s="69"/>
      <c r="K16" s="69"/>
      <c r="L16" s="73"/>
      <c r="M16" s="102" t="s">
        <v>4</v>
      </c>
      <c r="N16" s="103"/>
      <c r="O16" s="103"/>
      <c r="P16" s="104"/>
      <c r="Q16" s="68" t="s">
        <v>5</v>
      </c>
      <c r="R16" s="69"/>
      <c r="S16" s="69"/>
      <c r="T16" s="73"/>
      <c r="U16" s="68" t="s">
        <v>4</v>
      </c>
      <c r="V16" s="69"/>
      <c r="W16" s="73"/>
      <c r="X16" s="77" t="s">
        <v>5</v>
      </c>
      <c r="Y16" s="78"/>
      <c r="Z16" s="79"/>
      <c r="AA16" s="74" t="s">
        <v>4</v>
      </c>
      <c r="AB16" s="75"/>
      <c r="AC16" s="75"/>
      <c r="AD16" s="76"/>
      <c r="AE16" s="77" t="s">
        <v>5</v>
      </c>
      <c r="AF16" s="78"/>
      <c r="AG16" s="78"/>
      <c r="AH16" s="79"/>
      <c r="AI16" s="74" t="s">
        <v>4</v>
      </c>
      <c r="AJ16" s="75"/>
      <c r="AK16" s="76"/>
      <c r="AL16" s="77" t="s">
        <v>5</v>
      </c>
      <c r="AM16" s="78"/>
      <c r="AN16" s="78"/>
      <c r="AO16" s="78"/>
      <c r="AP16" s="79"/>
      <c r="AQ16" s="74" t="s">
        <v>4</v>
      </c>
      <c r="AR16" s="75"/>
      <c r="AS16" s="76"/>
      <c r="AT16" s="77" t="s">
        <v>5</v>
      </c>
      <c r="AU16" s="78"/>
      <c r="AV16" s="79"/>
      <c r="AW16" s="80" t="s">
        <v>4</v>
      </c>
      <c r="AX16" s="81"/>
      <c r="AY16" s="68" t="s">
        <v>5</v>
      </c>
      <c r="AZ16" s="73"/>
      <c r="BA16" s="74" t="s">
        <v>4</v>
      </c>
      <c r="BB16" s="76"/>
      <c r="BC16" s="74" t="s">
        <v>5</v>
      </c>
      <c r="BD16" s="75"/>
      <c r="BE16" s="59"/>
      <c r="BF16" s="59"/>
    </row>
    <row r="17" spans="1:58" ht="22.5" customHeight="1" x14ac:dyDescent="0.3">
      <c r="A17" s="29" t="s">
        <v>6</v>
      </c>
      <c r="B17" s="29"/>
      <c r="C17" s="30"/>
      <c r="D17" s="27" t="s">
        <v>19</v>
      </c>
      <c r="E17" s="25"/>
      <c r="F17" s="25"/>
      <c r="G17" s="25"/>
      <c r="H17" s="26"/>
      <c r="I17" s="27" t="s">
        <v>20</v>
      </c>
      <c r="J17" s="25"/>
      <c r="K17" s="25"/>
      <c r="L17" s="26"/>
      <c r="M17" s="27" t="s">
        <v>21</v>
      </c>
      <c r="N17" s="25"/>
      <c r="O17" s="25"/>
      <c r="P17" s="26"/>
      <c r="Q17" s="27" t="s">
        <v>22</v>
      </c>
      <c r="R17" s="25"/>
      <c r="S17" s="25"/>
      <c r="T17" s="26"/>
      <c r="U17" s="27" t="s">
        <v>23</v>
      </c>
      <c r="V17" s="25"/>
      <c r="W17" s="26"/>
      <c r="X17" s="27" t="s">
        <v>24</v>
      </c>
      <c r="Y17" s="25"/>
      <c r="Z17" s="26"/>
      <c r="AA17" s="27" t="s">
        <v>25</v>
      </c>
      <c r="AB17" s="25"/>
      <c r="AC17" s="25"/>
      <c r="AD17" s="26"/>
      <c r="AE17" s="27" t="s">
        <v>26</v>
      </c>
      <c r="AF17" s="25"/>
      <c r="AG17" s="25"/>
      <c r="AH17" s="26"/>
      <c r="AI17" s="27" t="s">
        <v>27</v>
      </c>
      <c r="AJ17" s="25"/>
      <c r="AK17" s="26"/>
      <c r="AL17" s="27" t="s">
        <v>28</v>
      </c>
      <c r="AM17" s="25"/>
      <c r="AN17" s="25"/>
      <c r="AO17" s="25"/>
      <c r="AP17" s="26"/>
      <c r="AQ17" s="27" t="s">
        <v>29</v>
      </c>
      <c r="AR17" s="25"/>
      <c r="AS17" s="26"/>
      <c r="AT17" s="27" t="s">
        <v>30</v>
      </c>
      <c r="AU17" s="25"/>
      <c r="AV17" s="26"/>
      <c r="AW17" s="27" t="s">
        <v>31</v>
      </c>
      <c r="AX17" s="26"/>
      <c r="AY17" s="27" t="s">
        <v>32</v>
      </c>
      <c r="AZ17" s="26"/>
      <c r="BA17" s="27" t="s">
        <v>33</v>
      </c>
      <c r="BB17" s="26"/>
      <c r="BC17" s="27" t="s">
        <v>34</v>
      </c>
      <c r="BD17" s="25"/>
      <c r="BE17" s="23"/>
      <c r="BF17" s="23"/>
    </row>
    <row r="18" spans="1:58" ht="11.25" customHeight="1" x14ac:dyDescent="0.3">
      <c r="A18" s="52">
        <v>9000</v>
      </c>
      <c r="B18" s="52"/>
      <c r="C18" s="53"/>
      <c r="D18" s="39">
        <v>581</v>
      </c>
      <c r="E18" s="44"/>
      <c r="F18" s="44"/>
      <c r="G18" s="44"/>
      <c r="H18" s="40"/>
      <c r="I18" s="45">
        <v>5.38</v>
      </c>
      <c r="J18" s="46"/>
      <c r="K18" s="46"/>
      <c r="L18" s="47"/>
      <c r="M18" s="33">
        <v>611</v>
      </c>
      <c r="N18" s="34"/>
      <c r="O18" s="34"/>
      <c r="P18" s="35"/>
      <c r="Q18" s="45">
        <v>5.97</v>
      </c>
      <c r="R18" s="46"/>
      <c r="S18" s="46"/>
      <c r="T18" s="47"/>
      <c r="U18" s="39">
        <v>639</v>
      </c>
      <c r="V18" s="44"/>
      <c r="W18" s="40"/>
      <c r="X18" s="41">
        <v>6.56</v>
      </c>
      <c r="Y18" s="42"/>
      <c r="Z18" s="43"/>
      <c r="AA18" s="33">
        <v>665</v>
      </c>
      <c r="AB18" s="34"/>
      <c r="AC18" s="34"/>
      <c r="AD18" s="35"/>
      <c r="AE18" s="41">
        <v>7.16</v>
      </c>
      <c r="AF18" s="42"/>
      <c r="AG18" s="42"/>
      <c r="AH18" s="43"/>
      <c r="AI18" s="33">
        <v>691</v>
      </c>
      <c r="AJ18" s="34"/>
      <c r="AK18" s="35"/>
      <c r="AL18" s="41">
        <v>7.78</v>
      </c>
      <c r="AM18" s="42"/>
      <c r="AN18" s="42"/>
      <c r="AO18" s="42"/>
      <c r="AP18" s="43"/>
      <c r="AQ18" s="33">
        <v>715</v>
      </c>
      <c r="AR18" s="34"/>
      <c r="AS18" s="35"/>
      <c r="AT18" s="41">
        <v>8.4</v>
      </c>
      <c r="AU18" s="42"/>
      <c r="AV18" s="43"/>
      <c r="AW18" s="105">
        <v>739</v>
      </c>
      <c r="AX18" s="106"/>
      <c r="AY18" s="45">
        <v>9.0299999999999994</v>
      </c>
      <c r="AZ18" s="47"/>
      <c r="BA18" s="33">
        <v>761</v>
      </c>
      <c r="BB18" s="35"/>
      <c r="BC18" s="36">
        <v>9.66</v>
      </c>
      <c r="BD18" s="37"/>
      <c r="BE18" s="59"/>
      <c r="BF18" s="59"/>
    </row>
    <row r="19" spans="1:58" ht="11.25" customHeight="1" x14ac:dyDescent="0.3">
      <c r="A19" s="52">
        <v>10500</v>
      </c>
      <c r="B19" s="52"/>
      <c r="C19" s="53"/>
      <c r="D19" s="39">
        <v>588</v>
      </c>
      <c r="E19" s="44"/>
      <c r="F19" s="44"/>
      <c r="G19" s="44"/>
      <c r="H19" s="40"/>
      <c r="I19" s="45">
        <v>6.31</v>
      </c>
      <c r="J19" s="46"/>
      <c r="K19" s="46"/>
      <c r="L19" s="47"/>
      <c r="M19" s="33">
        <v>617</v>
      </c>
      <c r="N19" s="34"/>
      <c r="O19" s="34"/>
      <c r="P19" s="35"/>
      <c r="Q19" s="45">
        <v>6.95</v>
      </c>
      <c r="R19" s="46"/>
      <c r="S19" s="46"/>
      <c r="T19" s="47"/>
      <c r="U19" s="39">
        <v>645</v>
      </c>
      <c r="V19" s="44"/>
      <c r="W19" s="40"/>
      <c r="X19" s="41">
        <v>7.59</v>
      </c>
      <c r="Y19" s="42"/>
      <c r="Z19" s="43"/>
      <c r="AA19" s="33">
        <v>672</v>
      </c>
      <c r="AB19" s="34"/>
      <c r="AC19" s="34"/>
      <c r="AD19" s="35"/>
      <c r="AE19" s="41">
        <v>8.25</v>
      </c>
      <c r="AF19" s="42"/>
      <c r="AG19" s="42"/>
      <c r="AH19" s="43"/>
      <c r="AI19" s="33">
        <v>697</v>
      </c>
      <c r="AJ19" s="34"/>
      <c r="AK19" s="35"/>
      <c r="AL19" s="41">
        <v>8.92</v>
      </c>
      <c r="AM19" s="42"/>
      <c r="AN19" s="42"/>
      <c r="AO19" s="42"/>
      <c r="AP19" s="43"/>
      <c r="AQ19" s="33">
        <v>722</v>
      </c>
      <c r="AR19" s="34"/>
      <c r="AS19" s="35"/>
      <c r="AT19" s="41">
        <v>9.59</v>
      </c>
      <c r="AU19" s="42"/>
      <c r="AV19" s="43"/>
      <c r="AW19" s="105">
        <v>746</v>
      </c>
      <c r="AX19" s="106"/>
      <c r="AY19" s="45">
        <v>10.28</v>
      </c>
      <c r="AZ19" s="47"/>
      <c r="BA19" s="33">
        <v>769</v>
      </c>
      <c r="BB19" s="35"/>
      <c r="BC19" s="107">
        <v>10.97</v>
      </c>
      <c r="BD19" s="108"/>
      <c r="BE19" s="59"/>
      <c r="BF19" s="59"/>
    </row>
    <row r="20" spans="1:58" ht="11.25" customHeight="1" x14ac:dyDescent="0.3">
      <c r="A20" s="52">
        <v>12000</v>
      </c>
      <c r="B20" s="52"/>
      <c r="C20" s="53"/>
      <c r="D20" s="39">
        <v>598</v>
      </c>
      <c r="E20" s="44"/>
      <c r="F20" s="44"/>
      <c r="G20" s="44"/>
      <c r="H20" s="40"/>
      <c r="I20" s="45">
        <v>7.41</v>
      </c>
      <c r="J20" s="46"/>
      <c r="K20" s="46"/>
      <c r="L20" s="47"/>
      <c r="M20" s="33">
        <v>625</v>
      </c>
      <c r="N20" s="34"/>
      <c r="O20" s="34"/>
      <c r="P20" s="35"/>
      <c r="Q20" s="45">
        <v>8.08</v>
      </c>
      <c r="R20" s="46"/>
      <c r="S20" s="46"/>
      <c r="T20" s="47"/>
      <c r="U20" s="39">
        <v>652</v>
      </c>
      <c r="V20" s="44"/>
      <c r="W20" s="40"/>
      <c r="X20" s="41">
        <v>8.77</v>
      </c>
      <c r="Y20" s="42"/>
      <c r="Z20" s="43"/>
      <c r="AA20" s="33">
        <v>679</v>
      </c>
      <c r="AB20" s="34"/>
      <c r="AC20" s="34"/>
      <c r="AD20" s="35"/>
      <c r="AE20" s="41">
        <v>9.4700000000000006</v>
      </c>
      <c r="AF20" s="42"/>
      <c r="AG20" s="42"/>
      <c r="AH20" s="43"/>
      <c r="AI20" s="33">
        <v>704</v>
      </c>
      <c r="AJ20" s="34"/>
      <c r="AK20" s="35"/>
      <c r="AL20" s="41">
        <v>10.19</v>
      </c>
      <c r="AM20" s="42"/>
      <c r="AN20" s="42"/>
      <c r="AO20" s="42"/>
      <c r="AP20" s="43"/>
      <c r="AQ20" s="33">
        <v>728</v>
      </c>
      <c r="AR20" s="34"/>
      <c r="AS20" s="35"/>
      <c r="AT20" s="41">
        <v>10.91</v>
      </c>
      <c r="AU20" s="42"/>
      <c r="AV20" s="43"/>
      <c r="AW20" s="105">
        <v>752</v>
      </c>
      <c r="AX20" s="106"/>
      <c r="AY20" s="45">
        <v>11.65</v>
      </c>
      <c r="AZ20" s="47"/>
      <c r="BA20" s="33">
        <v>775</v>
      </c>
      <c r="BB20" s="35"/>
      <c r="BC20" s="107">
        <v>12.39</v>
      </c>
      <c r="BD20" s="108"/>
      <c r="BE20" s="59"/>
      <c r="BF20" s="59"/>
    </row>
    <row r="21" spans="1:58" ht="11.25" customHeight="1" x14ac:dyDescent="0.3">
      <c r="A21" s="52">
        <v>13500</v>
      </c>
      <c r="B21" s="52"/>
      <c r="C21" s="53"/>
      <c r="D21" s="39">
        <v>610</v>
      </c>
      <c r="E21" s="44"/>
      <c r="F21" s="44"/>
      <c r="G21" s="44"/>
      <c r="H21" s="40"/>
      <c r="I21" s="45">
        <v>8.7100000000000009</v>
      </c>
      <c r="J21" s="46"/>
      <c r="K21" s="46"/>
      <c r="L21" s="47"/>
      <c r="M21" s="33">
        <v>637</v>
      </c>
      <c r="N21" s="34"/>
      <c r="O21" s="34"/>
      <c r="P21" s="35"/>
      <c r="Q21" s="45">
        <v>9.41</v>
      </c>
      <c r="R21" s="46"/>
      <c r="S21" s="46"/>
      <c r="T21" s="47"/>
      <c r="U21" s="39">
        <v>662</v>
      </c>
      <c r="V21" s="44"/>
      <c r="W21" s="40"/>
      <c r="X21" s="41">
        <v>10.14</v>
      </c>
      <c r="Y21" s="42"/>
      <c r="Z21" s="43"/>
      <c r="AA21" s="33">
        <v>687</v>
      </c>
      <c r="AB21" s="34"/>
      <c r="AC21" s="34"/>
      <c r="AD21" s="35"/>
      <c r="AE21" s="41">
        <v>10.88</v>
      </c>
      <c r="AF21" s="42"/>
      <c r="AG21" s="42"/>
      <c r="AH21" s="43"/>
      <c r="AI21" s="33">
        <v>712</v>
      </c>
      <c r="AJ21" s="34"/>
      <c r="AK21" s="35"/>
      <c r="AL21" s="41">
        <v>11.63</v>
      </c>
      <c r="AM21" s="42"/>
      <c r="AN21" s="42"/>
      <c r="AO21" s="42"/>
      <c r="AP21" s="43"/>
      <c r="AQ21" s="33">
        <v>736</v>
      </c>
      <c r="AR21" s="34"/>
      <c r="AS21" s="35"/>
      <c r="AT21" s="41">
        <v>12.4</v>
      </c>
      <c r="AU21" s="42"/>
      <c r="AV21" s="43"/>
      <c r="AW21" s="105">
        <v>759</v>
      </c>
      <c r="AX21" s="106"/>
      <c r="AY21" s="45">
        <v>13.18</v>
      </c>
      <c r="AZ21" s="47"/>
      <c r="BA21" s="33">
        <v>782</v>
      </c>
      <c r="BB21" s="35"/>
      <c r="BC21" s="107">
        <v>13.98</v>
      </c>
      <c r="BD21" s="108"/>
      <c r="BE21" s="59"/>
      <c r="BF21" s="59"/>
    </row>
    <row r="22" spans="1:58" ht="11.25" customHeight="1" x14ac:dyDescent="0.3">
      <c r="A22" s="83">
        <v>15000</v>
      </c>
      <c r="B22" s="83"/>
      <c r="C22" s="84"/>
      <c r="D22" s="85">
        <v>626</v>
      </c>
      <c r="E22" s="86"/>
      <c r="F22" s="86"/>
      <c r="G22" s="86"/>
      <c r="H22" s="87"/>
      <c r="I22" s="88">
        <v>10.25</v>
      </c>
      <c r="J22" s="89"/>
      <c r="K22" s="89"/>
      <c r="L22" s="90"/>
      <c r="M22" s="91">
        <v>651</v>
      </c>
      <c r="N22" s="92"/>
      <c r="O22" s="92"/>
      <c r="P22" s="93"/>
      <c r="Q22" s="88">
        <v>10.98</v>
      </c>
      <c r="R22" s="89"/>
      <c r="S22" s="89"/>
      <c r="T22" s="90"/>
      <c r="U22" s="85">
        <v>675</v>
      </c>
      <c r="V22" s="86"/>
      <c r="W22" s="87"/>
      <c r="X22" s="109">
        <v>11.74</v>
      </c>
      <c r="Y22" s="110"/>
      <c r="Z22" s="111"/>
      <c r="AA22" s="91">
        <v>699</v>
      </c>
      <c r="AB22" s="92"/>
      <c r="AC22" s="92"/>
      <c r="AD22" s="93"/>
      <c r="AE22" s="109">
        <v>12.51</v>
      </c>
      <c r="AF22" s="110"/>
      <c r="AG22" s="110"/>
      <c r="AH22" s="111"/>
      <c r="AI22" s="91">
        <v>723</v>
      </c>
      <c r="AJ22" s="92"/>
      <c r="AK22" s="93"/>
      <c r="AL22" s="109">
        <v>13.3</v>
      </c>
      <c r="AM22" s="110"/>
      <c r="AN22" s="110"/>
      <c r="AO22" s="110"/>
      <c r="AP22" s="111"/>
      <c r="AQ22" s="91">
        <v>746</v>
      </c>
      <c r="AR22" s="92"/>
      <c r="AS22" s="93"/>
      <c r="AT22" s="109">
        <v>14.1</v>
      </c>
      <c r="AU22" s="110"/>
      <c r="AV22" s="111"/>
      <c r="AW22" s="112">
        <v>768</v>
      </c>
      <c r="AX22" s="113"/>
      <c r="AY22" s="88">
        <v>14.92</v>
      </c>
      <c r="AZ22" s="90"/>
      <c r="BA22" s="91">
        <v>790</v>
      </c>
      <c r="BB22" s="93"/>
      <c r="BC22" s="114">
        <v>15.75</v>
      </c>
      <c r="BD22" s="115"/>
      <c r="BE22" s="59"/>
      <c r="BF22" s="59"/>
    </row>
    <row r="23" spans="1:58" ht="22" customHeight="1" x14ac:dyDescent="0.3">
      <c r="A23" s="5"/>
      <c r="B23" s="5"/>
      <c r="C23" s="5"/>
      <c r="D23" s="101"/>
      <c r="E23" s="101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5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spans="1:58" ht="11.25" customHeight="1" x14ac:dyDescent="0.3">
      <c r="A24" s="62" t="s">
        <v>2</v>
      </c>
      <c r="B24" s="62"/>
      <c r="C24" s="63"/>
      <c r="D24" s="116" t="s">
        <v>3</v>
      </c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</row>
    <row r="25" spans="1:58" ht="11.25" customHeight="1" x14ac:dyDescent="0.3">
      <c r="A25" s="64"/>
      <c r="B25" s="64"/>
      <c r="C25" s="65"/>
      <c r="D25" s="70">
        <v>3.4</v>
      </c>
      <c r="E25" s="71"/>
      <c r="F25" s="71"/>
      <c r="G25" s="71"/>
      <c r="H25" s="71"/>
      <c r="I25" s="71"/>
      <c r="J25" s="71"/>
      <c r="K25" s="71"/>
      <c r="L25" s="72"/>
      <c r="M25" s="70">
        <v>3.6</v>
      </c>
      <c r="N25" s="71"/>
      <c r="O25" s="71"/>
      <c r="P25" s="71"/>
      <c r="Q25" s="71"/>
      <c r="R25" s="71"/>
      <c r="S25" s="71"/>
      <c r="T25" s="72"/>
      <c r="U25" s="70">
        <v>3.8</v>
      </c>
      <c r="V25" s="71"/>
      <c r="W25" s="71"/>
      <c r="X25" s="71"/>
      <c r="Y25" s="71"/>
      <c r="Z25" s="72"/>
      <c r="AA25" s="70">
        <v>4</v>
      </c>
      <c r="AB25" s="71"/>
      <c r="AC25" s="71"/>
      <c r="AD25" s="71"/>
      <c r="AE25" s="71"/>
      <c r="AF25" s="71"/>
      <c r="AG25" s="71"/>
      <c r="AH25" s="71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</row>
    <row r="26" spans="1:58" ht="11.25" customHeight="1" x14ac:dyDescent="0.3">
      <c r="A26" s="66"/>
      <c r="B26" s="66"/>
      <c r="C26" s="67"/>
      <c r="D26" s="102" t="s">
        <v>4</v>
      </c>
      <c r="E26" s="103"/>
      <c r="F26" s="103"/>
      <c r="G26" s="103"/>
      <c r="H26" s="104"/>
      <c r="I26" s="68" t="s">
        <v>5</v>
      </c>
      <c r="J26" s="69"/>
      <c r="K26" s="69"/>
      <c r="L26" s="73"/>
      <c r="M26" s="74" t="s">
        <v>4</v>
      </c>
      <c r="N26" s="75"/>
      <c r="O26" s="75"/>
      <c r="P26" s="76"/>
      <c r="Q26" s="68" t="s">
        <v>5</v>
      </c>
      <c r="R26" s="69"/>
      <c r="S26" s="69"/>
      <c r="T26" s="73"/>
      <c r="U26" s="68" t="s">
        <v>4</v>
      </c>
      <c r="V26" s="69"/>
      <c r="W26" s="73"/>
      <c r="X26" s="77" t="s">
        <v>5</v>
      </c>
      <c r="Y26" s="78"/>
      <c r="Z26" s="79"/>
      <c r="AA26" s="74" t="s">
        <v>4</v>
      </c>
      <c r="AB26" s="75"/>
      <c r="AC26" s="75"/>
      <c r="AD26" s="76"/>
      <c r="AE26" s="77" t="s">
        <v>5</v>
      </c>
      <c r="AF26" s="78"/>
      <c r="AG26" s="78"/>
      <c r="AH26" s="78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</row>
    <row r="27" spans="1:58" ht="22.5" customHeight="1" x14ac:dyDescent="0.3">
      <c r="A27" s="29" t="s">
        <v>6</v>
      </c>
      <c r="B27" s="29"/>
      <c r="C27" s="30"/>
      <c r="D27" s="27" t="s">
        <v>35</v>
      </c>
      <c r="E27" s="25"/>
      <c r="F27" s="25"/>
      <c r="G27" s="25"/>
      <c r="H27" s="26"/>
      <c r="I27" s="27" t="s">
        <v>36</v>
      </c>
      <c r="J27" s="25"/>
      <c r="K27" s="25"/>
      <c r="L27" s="26"/>
      <c r="M27" s="27" t="s">
        <v>37</v>
      </c>
      <c r="N27" s="25"/>
      <c r="O27" s="25"/>
      <c r="P27" s="26"/>
      <c r="Q27" s="27" t="s">
        <v>38</v>
      </c>
      <c r="R27" s="25"/>
      <c r="S27" s="25"/>
      <c r="T27" s="26"/>
      <c r="U27" s="27" t="s">
        <v>39</v>
      </c>
      <c r="V27" s="25"/>
      <c r="W27" s="26"/>
      <c r="X27" s="49" t="s">
        <v>40</v>
      </c>
      <c r="Y27" s="50"/>
      <c r="Z27" s="51"/>
      <c r="AA27" s="27" t="s">
        <v>41</v>
      </c>
      <c r="AB27" s="25"/>
      <c r="AC27" s="25"/>
      <c r="AD27" s="26"/>
      <c r="AE27" s="49" t="s">
        <v>42</v>
      </c>
      <c r="AF27" s="50"/>
      <c r="AG27" s="50"/>
      <c r="AH27" s="50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spans="1:58" ht="11.25" customHeight="1" x14ac:dyDescent="0.3">
      <c r="A28" s="52">
        <v>9000</v>
      </c>
      <c r="B28" s="52"/>
      <c r="C28" s="53"/>
      <c r="D28" s="33">
        <v>783</v>
      </c>
      <c r="E28" s="34"/>
      <c r="F28" s="34"/>
      <c r="G28" s="34"/>
      <c r="H28" s="35"/>
      <c r="I28" s="45">
        <v>10.3</v>
      </c>
      <c r="J28" s="46"/>
      <c r="K28" s="46"/>
      <c r="L28" s="47"/>
      <c r="M28" s="33">
        <v>805</v>
      </c>
      <c r="N28" s="34"/>
      <c r="O28" s="34"/>
      <c r="P28" s="35"/>
      <c r="Q28" s="45">
        <v>10.95</v>
      </c>
      <c r="R28" s="46"/>
      <c r="S28" s="46"/>
      <c r="T28" s="47"/>
      <c r="U28" s="39">
        <v>825</v>
      </c>
      <c r="V28" s="44"/>
      <c r="W28" s="40"/>
      <c r="X28" s="41">
        <v>11.6</v>
      </c>
      <c r="Y28" s="42"/>
      <c r="Z28" s="43"/>
      <c r="AA28" s="33">
        <v>845</v>
      </c>
      <c r="AB28" s="34"/>
      <c r="AC28" s="34"/>
      <c r="AD28" s="35"/>
      <c r="AE28" s="41">
        <v>12.26</v>
      </c>
      <c r="AF28" s="42"/>
      <c r="AG28" s="42"/>
      <c r="AH28" s="42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</row>
    <row r="29" spans="1:58" ht="11.25" customHeight="1" x14ac:dyDescent="0.3">
      <c r="A29" s="52">
        <v>10500</v>
      </c>
      <c r="B29" s="52"/>
      <c r="C29" s="53"/>
      <c r="D29" s="33">
        <v>791</v>
      </c>
      <c r="E29" s="34"/>
      <c r="F29" s="34"/>
      <c r="G29" s="34"/>
      <c r="H29" s="35"/>
      <c r="I29" s="45">
        <v>11.67</v>
      </c>
      <c r="J29" s="46"/>
      <c r="K29" s="46"/>
      <c r="L29" s="47"/>
      <c r="M29" s="33">
        <v>812</v>
      </c>
      <c r="N29" s="34"/>
      <c r="O29" s="34"/>
      <c r="P29" s="35"/>
      <c r="Q29" s="45">
        <v>12.38</v>
      </c>
      <c r="R29" s="46"/>
      <c r="S29" s="46"/>
      <c r="T29" s="47"/>
      <c r="U29" s="39">
        <v>833</v>
      </c>
      <c r="V29" s="44"/>
      <c r="W29" s="40"/>
      <c r="X29" s="41">
        <v>13.09</v>
      </c>
      <c r="Y29" s="42"/>
      <c r="Z29" s="43"/>
      <c r="AA29" s="33">
        <v>854</v>
      </c>
      <c r="AB29" s="34"/>
      <c r="AC29" s="34"/>
      <c r="AD29" s="35"/>
      <c r="AE29" s="41">
        <v>13.81</v>
      </c>
      <c r="AF29" s="42"/>
      <c r="AG29" s="42"/>
      <c r="AH29" s="42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</row>
    <row r="30" spans="1:58" ht="11.25" customHeight="1" x14ac:dyDescent="0.3">
      <c r="A30" s="52">
        <v>12000</v>
      </c>
      <c r="B30" s="52"/>
      <c r="C30" s="53"/>
      <c r="D30" s="33">
        <v>797</v>
      </c>
      <c r="E30" s="34"/>
      <c r="F30" s="34"/>
      <c r="G30" s="34"/>
      <c r="H30" s="35"/>
      <c r="I30" s="45">
        <v>13.15</v>
      </c>
      <c r="J30" s="46"/>
      <c r="K30" s="46"/>
      <c r="L30" s="47"/>
      <c r="M30" s="33">
        <v>819</v>
      </c>
      <c r="N30" s="34"/>
      <c r="O30" s="34"/>
      <c r="P30" s="35"/>
      <c r="Q30" s="45">
        <v>13.91</v>
      </c>
      <c r="R30" s="46"/>
      <c r="S30" s="46"/>
      <c r="T30" s="47"/>
      <c r="U30" s="39">
        <v>840</v>
      </c>
      <c r="V30" s="44"/>
      <c r="W30" s="40"/>
      <c r="X30" s="41">
        <v>14.68</v>
      </c>
      <c r="Y30" s="42"/>
      <c r="Z30" s="43"/>
      <c r="AA30" s="33">
        <v>860</v>
      </c>
      <c r="AB30" s="34"/>
      <c r="AC30" s="34"/>
      <c r="AD30" s="35"/>
      <c r="AE30" s="41">
        <v>15.45</v>
      </c>
      <c r="AF30" s="42"/>
      <c r="AG30" s="42"/>
      <c r="AH30" s="42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</row>
    <row r="31" spans="1:58" ht="11.25" customHeight="1" x14ac:dyDescent="0.3">
      <c r="A31" s="52">
        <v>13500</v>
      </c>
      <c r="B31" s="52"/>
      <c r="C31" s="53"/>
      <c r="D31" s="33">
        <v>804</v>
      </c>
      <c r="E31" s="34"/>
      <c r="F31" s="34"/>
      <c r="G31" s="34"/>
      <c r="H31" s="35"/>
      <c r="I31" s="45">
        <v>14.77</v>
      </c>
      <c r="J31" s="46"/>
      <c r="K31" s="46"/>
      <c r="L31" s="47"/>
      <c r="M31" s="33">
        <v>825</v>
      </c>
      <c r="N31" s="34"/>
      <c r="O31" s="34"/>
      <c r="P31" s="35"/>
      <c r="Q31" s="45">
        <v>15.59</v>
      </c>
      <c r="R31" s="46"/>
      <c r="S31" s="46"/>
      <c r="T31" s="47"/>
      <c r="U31" s="39">
        <v>846</v>
      </c>
      <c r="V31" s="44"/>
      <c r="W31" s="40"/>
      <c r="X31" s="41">
        <v>16.41</v>
      </c>
      <c r="Y31" s="42"/>
      <c r="Z31" s="43"/>
      <c r="AA31" s="33">
        <v>867</v>
      </c>
      <c r="AB31" s="34"/>
      <c r="AC31" s="34"/>
      <c r="AD31" s="35"/>
      <c r="AE31" s="41">
        <v>17.23</v>
      </c>
      <c r="AF31" s="42"/>
      <c r="AG31" s="42"/>
      <c r="AH31" s="42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</row>
    <row r="32" spans="1:58" ht="11.25" customHeight="1" x14ac:dyDescent="0.3">
      <c r="A32" s="83">
        <v>15000</v>
      </c>
      <c r="B32" s="83"/>
      <c r="C32" s="84"/>
      <c r="D32" s="91">
        <v>812</v>
      </c>
      <c r="E32" s="92"/>
      <c r="F32" s="92"/>
      <c r="G32" s="92"/>
      <c r="H32" s="93"/>
      <c r="I32" s="88">
        <v>16.59</v>
      </c>
      <c r="J32" s="89"/>
      <c r="K32" s="89"/>
      <c r="L32" s="90"/>
      <c r="M32" s="91">
        <v>833</v>
      </c>
      <c r="N32" s="92"/>
      <c r="O32" s="92"/>
      <c r="P32" s="93"/>
      <c r="Q32" s="88">
        <v>17.45</v>
      </c>
      <c r="R32" s="89"/>
      <c r="S32" s="89"/>
      <c r="T32" s="90"/>
      <c r="U32" s="85">
        <v>853</v>
      </c>
      <c r="V32" s="86"/>
      <c r="W32" s="87"/>
      <c r="X32" s="109">
        <v>18.309999999999999</v>
      </c>
      <c r="Y32" s="110"/>
      <c r="Z32" s="111"/>
      <c r="AA32" s="91">
        <v>874</v>
      </c>
      <c r="AB32" s="92"/>
      <c r="AC32" s="92"/>
      <c r="AD32" s="93"/>
      <c r="AE32" s="109">
        <v>19.190000000000001</v>
      </c>
      <c r="AF32" s="110"/>
      <c r="AG32" s="110"/>
      <c r="AH32" s="110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</row>
    <row r="33" spans="1:59" ht="16.5" customHeight="1" x14ac:dyDescent="0.3">
      <c r="A33" s="10" t="s">
        <v>43</v>
      </c>
      <c r="B33" s="1"/>
      <c r="C33" s="1"/>
      <c r="D33" s="118"/>
      <c r="E33" s="118"/>
      <c r="F33" s="59"/>
      <c r="G33" s="59"/>
      <c r="H33" s="59"/>
      <c r="I33" s="59"/>
      <c r="J33" s="59"/>
      <c r="K33" s="59"/>
      <c r="L33" s="59"/>
      <c r="M33" s="119" t="s">
        <v>44</v>
      </c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</row>
    <row r="34" spans="1:59" ht="5.25" customHeight="1" x14ac:dyDescent="0.3">
      <c r="A34" s="1"/>
      <c r="B34" s="1"/>
      <c r="C34" s="1"/>
      <c r="D34" s="59"/>
      <c r="E34" s="59"/>
      <c r="F34" s="59"/>
      <c r="G34" s="59"/>
      <c r="H34" s="59"/>
      <c r="I34" s="59"/>
      <c r="J34" s="59"/>
      <c r="K34" s="59"/>
      <c r="L34" s="5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</row>
    <row r="35" spans="1:59" ht="12" customHeight="1" x14ac:dyDescent="0.3">
      <c r="A35" s="12"/>
      <c r="B35" s="1"/>
      <c r="C35" s="120" t="s">
        <v>45</v>
      </c>
      <c r="D35" s="120"/>
      <c r="E35" s="120"/>
      <c r="F35" s="120"/>
      <c r="G35" s="120"/>
      <c r="H35" s="120"/>
      <c r="I35" s="120"/>
      <c r="J35" s="120"/>
      <c r="K35" s="120"/>
      <c r="L35" s="120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</row>
    <row r="36" spans="1:59" ht="57" customHeight="1" x14ac:dyDescent="0.3">
      <c r="A36" s="119" t="s">
        <v>46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21" t="s">
        <v>47</v>
      </c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</row>
    <row r="37" spans="1:59" ht="57" customHeight="1" x14ac:dyDescent="0.3">
      <c r="A37" s="60" t="s">
        <v>0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</row>
    <row r="38" spans="1:59" ht="29.5" customHeight="1" x14ac:dyDescent="0.3">
      <c r="A38" s="61" t="s">
        <v>48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</row>
    <row r="39" spans="1:59" ht="11.25" customHeight="1" x14ac:dyDescent="0.3">
      <c r="A39" s="62" t="s">
        <v>2</v>
      </c>
      <c r="B39" s="62"/>
      <c r="C39" s="62"/>
      <c r="D39" s="63"/>
      <c r="E39" s="68" t="s">
        <v>3</v>
      </c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1"/>
    </row>
    <row r="40" spans="1:59" ht="11.25" customHeight="1" x14ac:dyDescent="0.3">
      <c r="A40" s="64"/>
      <c r="B40" s="64"/>
      <c r="C40" s="64"/>
      <c r="D40" s="65"/>
      <c r="E40" s="70">
        <v>0.2</v>
      </c>
      <c r="F40" s="71"/>
      <c r="G40" s="71"/>
      <c r="H40" s="71"/>
      <c r="I40" s="71"/>
      <c r="J40" s="71"/>
      <c r="K40" s="71"/>
      <c r="L40" s="71"/>
      <c r="M40" s="72"/>
      <c r="N40" s="70">
        <v>0.4</v>
      </c>
      <c r="O40" s="71"/>
      <c r="P40" s="71"/>
      <c r="Q40" s="71"/>
      <c r="R40" s="71"/>
      <c r="S40" s="71"/>
      <c r="T40" s="72"/>
      <c r="U40" s="70">
        <v>0.6</v>
      </c>
      <c r="V40" s="71"/>
      <c r="W40" s="71"/>
      <c r="X40" s="71"/>
      <c r="Y40" s="71"/>
      <c r="Z40" s="72"/>
      <c r="AA40" s="70">
        <v>0.8</v>
      </c>
      <c r="AB40" s="71"/>
      <c r="AC40" s="71"/>
      <c r="AD40" s="71"/>
      <c r="AE40" s="71"/>
      <c r="AF40" s="71"/>
      <c r="AG40" s="71"/>
      <c r="AH40" s="72"/>
      <c r="AI40" s="70">
        <v>1</v>
      </c>
      <c r="AJ40" s="71"/>
      <c r="AK40" s="71"/>
      <c r="AL40" s="71"/>
      <c r="AM40" s="71"/>
      <c r="AN40" s="71"/>
      <c r="AO40" s="71"/>
      <c r="AP40" s="72"/>
      <c r="AQ40" s="70">
        <v>1.2</v>
      </c>
      <c r="AR40" s="71"/>
      <c r="AS40" s="71"/>
      <c r="AT40" s="71"/>
      <c r="AU40" s="71"/>
      <c r="AV40" s="72"/>
      <c r="AW40" s="70">
        <v>1.4</v>
      </c>
      <c r="AX40" s="71"/>
      <c r="AY40" s="71"/>
      <c r="AZ40" s="72"/>
      <c r="BA40" s="70">
        <v>1.6</v>
      </c>
      <c r="BB40" s="71"/>
      <c r="BC40" s="71"/>
      <c r="BD40" s="71"/>
      <c r="BE40" s="1"/>
    </row>
    <row r="41" spans="1:59" ht="11.25" customHeight="1" x14ac:dyDescent="0.3">
      <c r="A41" s="66"/>
      <c r="B41" s="66"/>
      <c r="C41" s="66"/>
      <c r="D41" s="67"/>
      <c r="E41" s="74" t="s">
        <v>4</v>
      </c>
      <c r="F41" s="75"/>
      <c r="G41" s="75"/>
      <c r="H41" s="75"/>
      <c r="I41" s="76"/>
      <c r="J41" s="74" t="s">
        <v>5</v>
      </c>
      <c r="K41" s="75"/>
      <c r="L41" s="75"/>
      <c r="M41" s="76"/>
      <c r="N41" s="74" t="s">
        <v>4</v>
      </c>
      <c r="O41" s="75"/>
      <c r="P41" s="75"/>
      <c r="Q41" s="76"/>
      <c r="R41" s="74" t="s">
        <v>5</v>
      </c>
      <c r="S41" s="75"/>
      <c r="T41" s="76"/>
      <c r="U41" s="74" t="s">
        <v>4</v>
      </c>
      <c r="V41" s="75"/>
      <c r="W41" s="76"/>
      <c r="X41" s="68" t="s">
        <v>5</v>
      </c>
      <c r="Y41" s="69"/>
      <c r="Z41" s="73"/>
      <c r="AA41" s="74" t="s">
        <v>4</v>
      </c>
      <c r="AB41" s="75"/>
      <c r="AC41" s="75"/>
      <c r="AD41" s="75"/>
      <c r="AE41" s="76"/>
      <c r="AF41" s="80" t="s">
        <v>5</v>
      </c>
      <c r="AG41" s="122"/>
      <c r="AH41" s="81"/>
      <c r="AI41" s="74" t="s">
        <v>4</v>
      </c>
      <c r="AJ41" s="75"/>
      <c r="AK41" s="75"/>
      <c r="AL41" s="76"/>
      <c r="AM41" s="80" t="s">
        <v>5</v>
      </c>
      <c r="AN41" s="122"/>
      <c r="AO41" s="122"/>
      <c r="AP41" s="81"/>
      <c r="AQ41" s="74" t="s">
        <v>4</v>
      </c>
      <c r="AR41" s="75"/>
      <c r="AS41" s="75"/>
      <c r="AT41" s="76"/>
      <c r="AU41" s="68" t="s">
        <v>5</v>
      </c>
      <c r="AV41" s="73"/>
      <c r="AW41" s="74" t="s">
        <v>4</v>
      </c>
      <c r="AX41" s="76"/>
      <c r="AY41" s="77" t="s">
        <v>5</v>
      </c>
      <c r="AZ41" s="79"/>
      <c r="BA41" s="74" t="s">
        <v>4</v>
      </c>
      <c r="BB41" s="76"/>
      <c r="BC41" s="68" t="s">
        <v>5</v>
      </c>
      <c r="BD41" s="69"/>
      <c r="BE41" s="1"/>
    </row>
    <row r="42" spans="1:59" ht="11.25" customHeight="1" x14ac:dyDescent="0.3">
      <c r="A42" s="123">
        <v>7000</v>
      </c>
      <c r="B42" s="123"/>
      <c r="C42" s="123"/>
      <c r="D42" s="124"/>
      <c r="E42" s="125">
        <v>246</v>
      </c>
      <c r="F42" s="126"/>
      <c r="G42" s="126"/>
      <c r="H42" s="126"/>
      <c r="I42" s="127"/>
      <c r="J42" s="128">
        <v>0.84</v>
      </c>
      <c r="K42" s="129"/>
      <c r="L42" s="129"/>
      <c r="M42" s="130"/>
      <c r="N42" s="125">
        <v>301</v>
      </c>
      <c r="O42" s="126"/>
      <c r="P42" s="126"/>
      <c r="Q42" s="127"/>
      <c r="R42" s="128">
        <v>1.19</v>
      </c>
      <c r="S42" s="129"/>
      <c r="T42" s="130"/>
      <c r="U42" s="125">
        <v>352</v>
      </c>
      <c r="V42" s="126"/>
      <c r="W42" s="127"/>
      <c r="X42" s="131">
        <v>1.58</v>
      </c>
      <c r="Y42" s="132"/>
      <c r="Z42" s="133"/>
      <c r="AA42" s="134">
        <v>398</v>
      </c>
      <c r="AB42" s="135"/>
      <c r="AC42" s="135"/>
      <c r="AD42" s="135"/>
      <c r="AE42" s="136"/>
      <c r="AF42" s="137">
        <v>2.0099999999999998</v>
      </c>
      <c r="AG42" s="138"/>
      <c r="AH42" s="139"/>
      <c r="AI42" s="125">
        <v>440</v>
      </c>
      <c r="AJ42" s="126"/>
      <c r="AK42" s="126"/>
      <c r="AL42" s="127"/>
      <c r="AM42" s="137">
        <v>2.46</v>
      </c>
      <c r="AN42" s="138"/>
      <c r="AO42" s="138"/>
      <c r="AP42" s="139"/>
      <c r="AQ42" s="125">
        <v>479</v>
      </c>
      <c r="AR42" s="126"/>
      <c r="AS42" s="126"/>
      <c r="AT42" s="127"/>
      <c r="AU42" s="131">
        <v>2.93</v>
      </c>
      <c r="AV42" s="133"/>
      <c r="AW42" s="125">
        <v>514</v>
      </c>
      <c r="AX42" s="127"/>
      <c r="AY42" s="137">
        <v>3.4</v>
      </c>
      <c r="AZ42" s="139"/>
      <c r="BA42" s="125">
        <v>547</v>
      </c>
      <c r="BB42" s="127"/>
      <c r="BC42" s="131">
        <v>3.9</v>
      </c>
      <c r="BD42" s="132"/>
      <c r="BE42" s="1"/>
      <c r="BG42" s="22" t="str">
        <f>"("&amp;A42&amp;", "&amp;E42&amp;", "&amp;N42&amp;", "&amp;X42&amp;", "&amp;AA42&amp;"),"</f>
        <v>(7000, 246, 301, 1.58, 398),</v>
      </c>
    </row>
    <row r="43" spans="1:59" ht="11.25" customHeight="1" x14ac:dyDescent="0.3">
      <c r="A43" s="140">
        <v>8000</v>
      </c>
      <c r="B43" s="140"/>
      <c r="C43" s="140"/>
      <c r="D43" s="141"/>
      <c r="E43" s="142">
        <v>266</v>
      </c>
      <c r="F43" s="143"/>
      <c r="G43" s="143"/>
      <c r="H43" s="143"/>
      <c r="I43" s="144"/>
      <c r="J43" s="145">
        <v>1.1399999999999999</v>
      </c>
      <c r="K43" s="146"/>
      <c r="L43" s="146"/>
      <c r="M43" s="147"/>
      <c r="N43" s="142">
        <v>315</v>
      </c>
      <c r="O43" s="143"/>
      <c r="P43" s="143"/>
      <c r="Q43" s="144"/>
      <c r="R43" s="145">
        <v>1.5</v>
      </c>
      <c r="S43" s="146"/>
      <c r="T43" s="147"/>
      <c r="U43" s="142">
        <v>362</v>
      </c>
      <c r="V43" s="143"/>
      <c r="W43" s="144"/>
      <c r="X43" s="148">
        <v>1.92</v>
      </c>
      <c r="Y43" s="149"/>
      <c r="Z43" s="150"/>
      <c r="AA43" s="151">
        <v>406</v>
      </c>
      <c r="AB43" s="152"/>
      <c r="AC43" s="152"/>
      <c r="AD43" s="152"/>
      <c r="AE43" s="153"/>
      <c r="AF43" s="154">
        <v>2.37</v>
      </c>
      <c r="AG43" s="155"/>
      <c r="AH43" s="156"/>
      <c r="AI43" s="142">
        <v>447</v>
      </c>
      <c r="AJ43" s="143"/>
      <c r="AK43" s="143"/>
      <c r="AL43" s="144"/>
      <c r="AM43" s="154">
        <v>2.85</v>
      </c>
      <c r="AN43" s="155"/>
      <c r="AO43" s="155"/>
      <c r="AP43" s="156"/>
      <c r="AQ43" s="142">
        <v>484</v>
      </c>
      <c r="AR43" s="143"/>
      <c r="AS43" s="143"/>
      <c r="AT43" s="144"/>
      <c r="AU43" s="148">
        <v>3.35</v>
      </c>
      <c r="AV43" s="150"/>
      <c r="AW43" s="142">
        <v>519</v>
      </c>
      <c r="AX43" s="144"/>
      <c r="AY43" s="154">
        <v>3.87</v>
      </c>
      <c r="AZ43" s="156"/>
      <c r="BA43" s="142">
        <v>552</v>
      </c>
      <c r="BB43" s="144"/>
      <c r="BC43" s="148">
        <v>4.3899999999999997</v>
      </c>
      <c r="BD43" s="149"/>
      <c r="BE43" s="1"/>
      <c r="BG43" s="22" t="str">
        <f t="shared" ref="BG43:BG47" si="1">"("&amp;A43&amp;", "&amp;E43&amp;", "&amp;N43&amp;", "&amp;X43&amp;", "&amp;AA43&amp;"),"</f>
        <v>(8000, 266, 315, 1.92, 406),</v>
      </c>
    </row>
    <row r="44" spans="1:59" ht="11.25" customHeight="1" x14ac:dyDescent="0.3">
      <c r="A44" s="157">
        <v>10000</v>
      </c>
      <c r="B44" s="157"/>
      <c r="C44" s="157"/>
      <c r="D44" s="158"/>
      <c r="E44" s="142">
        <v>310</v>
      </c>
      <c r="F44" s="143"/>
      <c r="G44" s="143"/>
      <c r="H44" s="143"/>
      <c r="I44" s="144"/>
      <c r="J44" s="145">
        <v>1.98</v>
      </c>
      <c r="K44" s="146"/>
      <c r="L44" s="146"/>
      <c r="M44" s="147"/>
      <c r="N44" s="142">
        <v>350</v>
      </c>
      <c r="O44" s="143"/>
      <c r="P44" s="143"/>
      <c r="Q44" s="144"/>
      <c r="R44" s="145">
        <v>2.36</v>
      </c>
      <c r="S44" s="146"/>
      <c r="T44" s="147"/>
      <c r="U44" s="142">
        <v>389</v>
      </c>
      <c r="V44" s="143"/>
      <c r="W44" s="144"/>
      <c r="X44" s="148">
        <v>2.8</v>
      </c>
      <c r="Y44" s="149"/>
      <c r="Z44" s="150"/>
      <c r="AA44" s="151">
        <v>427</v>
      </c>
      <c r="AB44" s="152"/>
      <c r="AC44" s="152"/>
      <c r="AD44" s="152"/>
      <c r="AE44" s="153"/>
      <c r="AF44" s="154">
        <v>3.3</v>
      </c>
      <c r="AG44" s="155"/>
      <c r="AH44" s="156"/>
      <c r="AI44" s="142">
        <v>464</v>
      </c>
      <c r="AJ44" s="143"/>
      <c r="AK44" s="143"/>
      <c r="AL44" s="144"/>
      <c r="AM44" s="154">
        <v>3.83</v>
      </c>
      <c r="AN44" s="155"/>
      <c r="AO44" s="155"/>
      <c r="AP44" s="156"/>
      <c r="AQ44" s="142">
        <v>499</v>
      </c>
      <c r="AR44" s="143"/>
      <c r="AS44" s="143"/>
      <c r="AT44" s="144"/>
      <c r="AU44" s="148">
        <v>4.38</v>
      </c>
      <c r="AV44" s="150"/>
      <c r="AW44" s="142">
        <v>532</v>
      </c>
      <c r="AX44" s="144"/>
      <c r="AY44" s="154">
        <v>4.96</v>
      </c>
      <c r="AZ44" s="156"/>
      <c r="BA44" s="142">
        <v>564</v>
      </c>
      <c r="BB44" s="144"/>
      <c r="BC44" s="148">
        <v>5.55</v>
      </c>
      <c r="BD44" s="149"/>
      <c r="BE44" s="1"/>
      <c r="BG44" s="22" t="str">
        <f t="shared" si="1"/>
        <v>(10000, 310, 350, 2.8, 427),</v>
      </c>
    </row>
    <row r="45" spans="1:59" ht="11.25" customHeight="1" x14ac:dyDescent="0.3">
      <c r="A45" s="52">
        <v>12000</v>
      </c>
      <c r="B45" s="52"/>
      <c r="C45" s="52"/>
      <c r="D45" s="53"/>
      <c r="E45" s="33">
        <v>357</v>
      </c>
      <c r="F45" s="34"/>
      <c r="G45" s="34"/>
      <c r="H45" s="34"/>
      <c r="I45" s="35"/>
      <c r="J45" s="107">
        <v>3.2</v>
      </c>
      <c r="K45" s="108"/>
      <c r="L45" s="108"/>
      <c r="M45" s="159"/>
      <c r="N45" s="33">
        <v>390</v>
      </c>
      <c r="O45" s="34"/>
      <c r="P45" s="34"/>
      <c r="Q45" s="35"/>
      <c r="R45" s="107">
        <v>3.6</v>
      </c>
      <c r="S45" s="108"/>
      <c r="T45" s="159"/>
      <c r="U45" s="33">
        <v>424</v>
      </c>
      <c r="V45" s="34"/>
      <c r="W45" s="35"/>
      <c r="X45" s="45">
        <v>4.0599999999999996</v>
      </c>
      <c r="Y45" s="46"/>
      <c r="Z45" s="47"/>
      <c r="AA45" s="33">
        <v>457</v>
      </c>
      <c r="AB45" s="34"/>
      <c r="AC45" s="34"/>
      <c r="AD45" s="34"/>
      <c r="AE45" s="35"/>
      <c r="AF45" s="41">
        <v>4.58</v>
      </c>
      <c r="AG45" s="42"/>
      <c r="AH45" s="43"/>
      <c r="AI45" s="33">
        <v>489</v>
      </c>
      <c r="AJ45" s="34"/>
      <c r="AK45" s="34"/>
      <c r="AL45" s="35"/>
      <c r="AM45" s="41">
        <v>5.15</v>
      </c>
      <c r="AN45" s="42"/>
      <c r="AO45" s="42"/>
      <c r="AP45" s="43"/>
      <c r="AQ45" s="33">
        <v>520</v>
      </c>
      <c r="AR45" s="34"/>
      <c r="AS45" s="34"/>
      <c r="AT45" s="35"/>
      <c r="AU45" s="45">
        <v>5.74</v>
      </c>
      <c r="AV45" s="47"/>
      <c r="AW45" s="33">
        <v>551</v>
      </c>
      <c r="AX45" s="35"/>
      <c r="AY45" s="41">
        <v>6.36</v>
      </c>
      <c r="AZ45" s="43"/>
      <c r="BA45" s="33">
        <v>580</v>
      </c>
      <c r="BB45" s="35"/>
      <c r="BC45" s="45">
        <v>7.01</v>
      </c>
      <c r="BD45" s="46"/>
      <c r="BE45" s="1"/>
      <c r="BG45" s="22" t="str">
        <f t="shared" si="1"/>
        <v>(12000, 357, 390, 4.06, 457),</v>
      </c>
    </row>
    <row r="46" spans="1:59" ht="11.25" customHeight="1" x14ac:dyDescent="0.3">
      <c r="A46" s="52">
        <v>14000</v>
      </c>
      <c r="B46" s="52"/>
      <c r="C46" s="52"/>
      <c r="D46" s="53"/>
      <c r="E46" s="33">
        <v>406</v>
      </c>
      <c r="F46" s="34"/>
      <c r="G46" s="34"/>
      <c r="H46" s="34"/>
      <c r="I46" s="35"/>
      <c r="J46" s="107">
        <v>4.87</v>
      </c>
      <c r="K46" s="108"/>
      <c r="L46" s="108"/>
      <c r="M46" s="159"/>
      <c r="N46" s="33">
        <v>435</v>
      </c>
      <c r="O46" s="34"/>
      <c r="P46" s="34"/>
      <c r="Q46" s="35"/>
      <c r="R46" s="107">
        <v>5.28</v>
      </c>
      <c r="S46" s="108"/>
      <c r="T46" s="159"/>
      <c r="U46" s="33">
        <v>463</v>
      </c>
      <c r="V46" s="34"/>
      <c r="W46" s="35"/>
      <c r="X46" s="45">
        <v>5.76</v>
      </c>
      <c r="Y46" s="46"/>
      <c r="Z46" s="47"/>
      <c r="AA46" s="33">
        <v>492</v>
      </c>
      <c r="AB46" s="34"/>
      <c r="AC46" s="34"/>
      <c r="AD46" s="34"/>
      <c r="AE46" s="35"/>
      <c r="AF46" s="41">
        <v>6.3</v>
      </c>
      <c r="AG46" s="42"/>
      <c r="AH46" s="43"/>
      <c r="AI46" s="33">
        <v>520</v>
      </c>
      <c r="AJ46" s="34"/>
      <c r="AK46" s="34"/>
      <c r="AL46" s="35"/>
      <c r="AM46" s="41">
        <v>6.89</v>
      </c>
      <c r="AN46" s="42"/>
      <c r="AO46" s="42"/>
      <c r="AP46" s="43"/>
      <c r="AQ46" s="33">
        <v>548</v>
      </c>
      <c r="AR46" s="34"/>
      <c r="AS46" s="34"/>
      <c r="AT46" s="35"/>
      <c r="AU46" s="45">
        <v>7.52</v>
      </c>
      <c r="AV46" s="47"/>
      <c r="AW46" s="33">
        <v>576</v>
      </c>
      <c r="AX46" s="35"/>
      <c r="AY46" s="41">
        <v>8.18</v>
      </c>
      <c r="AZ46" s="43"/>
      <c r="BA46" s="33">
        <v>603</v>
      </c>
      <c r="BB46" s="35"/>
      <c r="BC46" s="45">
        <v>8.86</v>
      </c>
      <c r="BD46" s="46"/>
      <c r="BE46" s="1"/>
      <c r="BG46" s="22" t="str">
        <f t="shared" si="1"/>
        <v>(14000, 406, 435, 5.76, 492),</v>
      </c>
    </row>
    <row r="47" spans="1:59" ht="11.25" customHeight="1" x14ac:dyDescent="0.3">
      <c r="A47" s="83">
        <v>15000</v>
      </c>
      <c r="B47" s="83"/>
      <c r="C47" s="83"/>
      <c r="D47" s="84"/>
      <c r="E47" s="91">
        <v>430</v>
      </c>
      <c r="F47" s="92"/>
      <c r="G47" s="92"/>
      <c r="H47" s="92"/>
      <c r="I47" s="93"/>
      <c r="J47" s="114">
        <v>5.89</v>
      </c>
      <c r="K47" s="115"/>
      <c r="L47" s="115"/>
      <c r="M47" s="160"/>
      <c r="N47" s="91">
        <v>458</v>
      </c>
      <c r="O47" s="92"/>
      <c r="P47" s="92"/>
      <c r="Q47" s="93"/>
      <c r="R47" s="114">
        <v>6.31</v>
      </c>
      <c r="S47" s="115"/>
      <c r="T47" s="160"/>
      <c r="U47" s="91">
        <v>485</v>
      </c>
      <c r="V47" s="92"/>
      <c r="W47" s="93"/>
      <c r="X47" s="88">
        <v>6.8</v>
      </c>
      <c r="Y47" s="89"/>
      <c r="Z47" s="90"/>
      <c r="AA47" s="91">
        <v>511</v>
      </c>
      <c r="AB47" s="92"/>
      <c r="AC47" s="92"/>
      <c r="AD47" s="92"/>
      <c r="AE47" s="93"/>
      <c r="AF47" s="109">
        <v>7.35</v>
      </c>
      <c r="AG47" s="110"/>
      <c r="AH47" s="111"/>
      <c r="AI47" s="91">
        <v>538</v>
      </c>
      <c r="AJ47" s="92"/>
      <c r="AK47" s="92"/>
      <c r="AL47" s="93"/>
      <c r="AM47" s="109">
        <v>7.95</v>
      </c>
      <c r="AN47" s="110"/>
      <c r="AO47" s="110"/>
      <c r="AP47" s="111"/>
      <c r="AQ47" s="91">
        <v>564</v>
      </c>
      <c r="AR47" s="92"/>
      <c r="AS47" s="92"/>
      <c r="AT47" s="93"/>
      <c r="AU47" s="88">
        <v>8.59</v>
      </c>
      <c r="AV47" s="90"/>
      <c r="AW47" s="91">
        <v>590</v>
      </c>
      <c r="AX47" s="93"/>
      <c r="AY47" s="109">
        <v>9.26</v>
      </c>
      <c r="AZ47" s="111"/>
      <c r="BA47" s="91">
        <v>616</v>
      </c>
      <c r="BB47" s="93"/>
      <c r="BC47" s="88">
        <v>9.9600000000000009</v>
      </c>
      <c r="BD47" s="89"/>
      <c r="BE47" s="1"/>
      <c r="BG47" s="22" t="str">
        <f t="shared" si="1"/>
        <v>(15000, 430, 458, 6.8, 511),</v>
      </c>
    </row>
    <row r="48" spans="1:59" ht="22" customHeight="1" x14ac:dyDescent="0.3">
      <c r="A48" s="5"/>
      <c r="B48" s="5"/>
      <c r="C48" s="5"/>
      <c r="D48" s="5"/>
      <c r="E48" s="101"/>
      <c r="F48" s="101"/>
      <c r="G48" s="101"/>
      <c r="H48" s="101"/>
      <c r="I48" s="101"/>
      <c r="J48" s="23"/>
      <c r="K48" s="23"/>
      <c r="L48" s="23"/>
      <c r="M48" s="5"/>
      <c r="N48" s="23"/>
      <c r="O48" s="23"/>
      <c r="P48" s="23"/>
      <c r="Q48" s="23"/>
      <c r="R48" s="23"/>
      <c r="S48" s="23"/>
      <c r="T48" s="5"/>
      <c r="U48" s="23"/>
      <c r="V48" s="23"/>
      <c r="W48" s="5"/>
      <c r="X48" s="23"/>
      <c r="Y48" s="23"/>
      <c r="Z48" s="23"/>
      <c r="AA48" s="23"/>
      <c r="AB48" s="23"/>
      <c r="AC48" s="23"/>
      <c r="AD48" s="5"/>
      <c r="AE48" s="5"/>
      <c r="AF48" s="23"/>
      <c r="AG48" s="23"/>
      <c r="AH48" s="23"/>
      <c r="AI48" s="23"/>
      <c r="AJ48" s="23"/>
      <c r="AK48" s="23"/>
      <c r="AL48" s="5"/>
      <c r="AM48" s="23"/>
      <c r="AN48" s="23"/>
      <c r="AO48" s="23"/>
      <c r="AP48" s="23"/>
      <c r="AQ48" s="23"/>
      <c r="AR48" s="23"/>
      <c r="AS48" s="23"/>
      <c r="AT48" s="5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5"/>
      <c r="BG48" s="22"/>
    </row>
    <row r="49" spans="1:57" ht="11.25" customHeight="1" x14ac:dyDescent="0.3">
      <c r="A49" s="62" t="s">
        <v>2</v>
      </c>
      <c r="B49" s="62"/>
      <c r="C49" s="63"/>
      <c r="D49" s="68" t="s">
        <v>3</v>
      </c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1"/>
    </row>
    <row r="50" spans="1:57" ht="11.25" customHeight="1" x14ac:dyDescent="0.3">
      <c r="A50" s="64"/>
      <c r="B50" s="64"/>
      <c r="C50" s="65"/>
      <c r="D50" s="70">
        <v>1.8</v>
      </c>
      <c r="E50" s="71"/>
      <c r="F50" s="71"/>
      <c r="G50" s="71"/>
      <c r="H50" s="71"/>
      <c r="I50" s="71"/>
      <c r="J50" s="71"/>
      <c r="K50" s="71"/>
      <c r="L50" s="72"/>
      <c r="M50" s="70">
        <v>2</v>
      </c>
      <c r="N50" s="71"/>
      <c r="O50" s="71"/>
      <c r="P50" s="71"/>
      <c r="Q50" s="71"/>
      <c r="R50" s="71"/>
      <c r="S50" s="72"/>
      <c r="T50" s="70">
        <v>2.2000000000000002</v>
      </c>
      <c r="U50" s="71"/>
      <c r="V50" s="71"/>
      <c r="W50" s="71"/>
      <c r="X50" s="71"/>
      <c r="Y50" s="71"/>
      <c r="Z50" s="72"/>
      <c r="AA50" s="70">
        <v>2.4</v>
      </c>
      <c r="AB50" s="71"/>
      <c r="AC50" s="71"/>
      <c r="AD50" s="71"/>
      <c r="AE50" s="71"/>
      <c r="AF50" s="71"/>
      <c r="AG50" s="71"/>
      <c r="AH50" s="72"/>
      <c r="AI50" s="70">
        <v>2.6</v>
      </c>
      <c r="AJ50" s="71"/>
      <c r="AK50" s="71"/>
      <c r="AL50" s="71"/>
      <c r="AM50" s="71"/>
      <c r="AN50" s="71"/>
      <c r="AO50" s="71"/>
      <c r="AP50" s="72"/>
      <c r="AQ50" s="70">
        <v>2.8</v>
      </c>
      <c r="AR50" s="71"/>
      <c r="AS50" s="71"/>
      <c r="AT50" s="71"/>
      <c r="AU50" s="71"/>
      <c r="AV50" s="72"/>
      <c r="AW50" s="70">
        <v>3</v>
      </c>
      <c r="AX50" s="71"/>
      <c r="AY50" s="71"/>
      <c r="AZ50" s="72"/>
      <c r="BA50" s="70">
        <v>3.2</v>
      </c>
      <c r="BB50" s="71"/>
      <c r="BC50" s="71"/>
      <c r="BD50" s="71"/>
      <c r="BE50" s="1"/>
    </row>
    <row r="51" spans="1:57" ht="11.25" customHeight="1" x14ac:dyDescent="0.3">
      <c r="A51" s="66"/>
      <c r="B51" s="66"/>
      <c r="C51" s="67"/>
      <c r="D51" s="102" t="s">
        <v>4</v>
      </c>
      <c r="E51" s="103"/>
      <c r="F51" s="103"/>
      <c r="G51" s="104"/>
      <c r="H51" s="74" t="s">
        <v>5</v>
      </c>
      <c r="I51" s="75"/>
      <c r="J51" s="75"/>
      <c r="K51" s="75"/>
      <c r="L51" s="76"/>
      <c r="M51" s="102" t="s">
        <v>4</v>
      </c>
      <c r="N51" s="103"/>
      <c r="O51" s="104"/>
      <c r="P51" s="74" t="s">
        <v>5</v>
      </c>
      <c r="Q51" s="75"/>
      <c r="R51" s="75"/>
      <c r="S51" s="76"/>
      <c r="T51" s="102" t="s">
        <v>4</v>
      </c>
      <c r="U51" s="103"/>
      <c r="V51" s="104"/>
      <c r="W51" s="74" t="s">
        <v>5</v>
      </c>
      <c r="X51" s="75"/>
      <c r="Y51" s="75"/>
      <c r="Z51" s="76"/>
      <c r="AA51" s="102" t="s">
        <v>4</v>
      </c>
      <c r="AB51" s="103"/>
      <c r="AC51" s="103"/>
      <c r="AD51" s="104"/>
      <c r="AE51" s="74" t="s">
        <v>5</v>
      </c>
      <c r="AF51" s="75"/>
      <c r="AG51" s="75"/>
      <c r="AH51" s="76"/>
      <c r="AI51" s="102" t="s">
        <v>4</v>
      </c>
      <c r="AJ51" s="103"/>
      <c r="AK51" s="104"/>
      <c r="AL51" s="74" t="s">
        <v>5</v>
      </c>
      <c r="AM51" s="75"/>
      <c r="AN51" s="75"/>
      <c r="AO51" s="75"/>
      <c r="AP51" s="76"/>
      <c r="AQ51" s="68" t="s">
        <v>4</v>
      </c>
      <c r="AR51" s="69"/>
      <c r="AS51" s="73"/>
      <c r="AT51" s="74" t="s">
        <v>5</v>
      </c>
      <c r="AU51" s="75"/>
      <c r="AV51" s="76"/>
      <c r="AW51" s="68" t="s">
        <v>4</v>
      </c>
      <c r="AX51" s="73"/>
      <c r="AY51" s="74" t="s">
        <v>5</v>
      </c>
      <c r="AZ51" s="76"/>
      <c r="BA51" s="102" t="s">
        <v>4</v>
      </c>
      <c r="BB51" s="104"/>
      <c r="BC51" s="68" t="s">
        <v>5</v>
      </c>
      <c r="BD51" s="69"/>
      <c r="BE51" s="1"/>
    </row>
    <row r="52" spans="1:57" ht="11.25" customHeight="1" x14ac:dyDescent="0.3">
      <c r="A52" s="161">
        <v>7000</v>
      </c>
      <c r="B52" s="161"/>
      <c r="C52" s="162"/>
      <c r="D52" s="125">
        <v>577</v>
      </c>
      <c r="E52" s="126"/>
      <c r="F52" s="126"/>
      <c r="G52" s="127"/>
      <c r="H52" s="163">
        <v>4.4000000000000004</v>
      </c>
      <c r="I52" s="164"/>
      <c r="J52" s="164"/>
      <c r="K52" s="164"/>
      <c r="L52" s="165"/>
      <c r="M52" s="125">
        <v>606</v>
      </c>
      <c r="N52" s="126"/>
      <c r="O52" s="127"/>
      <c r="P52" s="163">
        <v>4.91</v>
      </c>
      <c r="Q52" s="164"/>
      <c r="R52" s="164"/>
      <c r="S52" s="165"/>
      <c r="T52" s="125">
        <v>633</v>
      </c>
      <c r="U52" s="126"/>
      <c r="V52" s="127"/>
      <c r="W52" s="163">
        <v>5.43</v>
      </c>
      <c r="X52" s="164"/>
      <c r="Y52" s="164"/>
      <c r="Z52" s="165"/>
      <c r="AA52" s="125">
        <v>659</v>
      </c>
      <c r="AB52" s="126"/>
      <c r="AC52" s="126"/>
      <c r="AD52" s="127"/>
      <c r="AE52" s="163">
        <v>5.95</v>
      </c>
      <c r="AF52" s="164"/>
      <c r="AG52" s="164"/>
      <c r="AH52" s="165"/>
      <c r="AI52" s="125">
        <v>684</v>
      </c>
      <c r="AJ52" s="126"/>
      <c r="AK52" s="127"/>
      <c r="AL52" s="163">
        <v>6.49</v>
      </c>
      <c r="AM52" s="164"/>
      <c r="AN52" s="164"/>
      <c r="AO52" s="164"/>
      <c r="AP52" s="165"/>
      <c r="AQ52" s="166">
        <v>707</v>
      </c>
      <c r="AR52" s="167"/>
      <c r="AS52" s="168"/>
      <c r="AT52" s="163">
        <v>7.03</v>
      </c>
      <c r="AU52" s="164"/>
      <c r="AV52" s="165"/>
      <c r="AW52" s="166">
        <v>730</v>
      </c>
      <c r="AX52" s="168"/>
      <c r="AY52" s="163">
        <v>7.58</v>
      </c>
      <c r="AZ52" s="165"/>
      <c r="BA52" s="125">
        <v>752</v>
      </c>
      <c r="BB52" s="127"/>
      <c r="BC52" s="131">
        <v>8.14</v>
      </c>
      <c r="BD52" s="132"/>
      <c r="BE52" s="1"/>
    </row>
    <row r="53" spans="1:57" ht="11.25" customHeight="1" x14ac:dyDescent="0.3">
      <c r="A53" s="157">
        <v>8000</v>
      </c>
      <c r="B53" s="157"/>
      <c r="C53" s="158"/>
      <c r="D53" s="142">
        <v>583</v>
      </c>
      <c r="E53" s="143"/>
      <c r="F53" s="143"/>
      <c r="G53" s="144"/>
      <c r="H53" s="169">
        <v>4.9400000000000004</v>
      </c>
      <c r="I53" s="170"/>
      <c r="J53" s="170"/>
      <c r="K53" s="170"/>
      <c r="L53" s="171"/>
      <c r="M53" s="142">
        <v>612</v>
      </c>
      <c r="N53" s="143"/>
      <c r="O53" s="144"/>
      <c r="P53" s="169">
        <v>5.49</v>
      </c>
      <c r="Q53" s="170"/>
      <c r="R53" s="170"/>
      <c r="S53" s="171"/>
      <c r="T53" s="142">
        <v>640</v>
      </c>
      <c r="U53" s="143"/>
      <c r="V53" s="144"/>
      <c r="W53" s="169">
        <v>6.05</v>
      </c>
      <c r="X53" s="170"/>
      <c r="Y53" s="170"/>
      <c r="Z53" s="171"/>
      <c r="AA53" s="142">
        <v>666</v>
      </c>
      <c r="AB53" s="143"/>
      <c r="AC53" s="143"/>
      <c r="AD53" s="144"/>
      <c r="AE53" s="169">
        <v>6.62</v>
      </c>
      <c r="AF53" s="170"/>
      <c r="AG53" s="170"/>
      <c r="AH53" s="171"/>
      <c r="AI53" s="142">
        <v>691</v>
      </c>
      <c r="AJ53" s="143"/>
      <c r="AK53" s="144"/>
      <c r="AL53" s="169">
        <v>7.19</v>
      </c>
      <c r="AM53" s="170"/>
      <c r="AN53" s="170"/>
      <c r="AO53" s="170"/>
      <c r="AP53" s="171"/>
      <c r="AQ53" s="172">
        <v>715</v>
      </c>
      <c r="AR53" s="173"/>
      <c r="AS53" s="174"/>
      <c r="AT53" s="169">
        <v>7.78</v>
      </c>
      <c r="AU53" s="170"/>
      <c r="AV53" s="171"/>
      <c r="AW53" s="172">
        <v>738</v>
      </c>
      <c r="AX53" s="174"/>
      <c r="AY53" s="169">
        <v>8.3699999999999992</v>
      </c>
      <c r="AZ53" s="171"/>
      <c r="BA53" s="142">
        <v>760</v>
      </c>
      <c r="BB53" s="144"/>
      <c r="BC53" s="148">
        <v>8.9700000000000006</v>
      </c>
      <c r="BD53" s="149"/>
      <c r="BE53" s="1"/>
    </row>
    <row r="54" spans="1:57" ht="11.25" customHeight="1" x14ac:dyDescent="0.3">
      <c r="A54" s="175">
        <v>10000</v>
      </c>
      <c r="B54" s="175"/>
      <c r="C54" s="176"/>
      <c r="D54" s="142">
        <v>594</v>
      </c>
      <c r="E54" s="143"/>
      <c r="F54" s="143"/>
      <c r="G54" s="144"/>
      <c r="H54" s="169">
        <v>6.16</v>
      </c>
      <c r="I54" s="170"/>
      <c r="J54" s="170"/>
      <c r="K54" s="170"/>
      <c r="L54" s="171"/>
      <c r="M54" s="142">
        <v>623</v>
      </c>
      <c r="N54" s="143"/>
      <c r="O54" s="144"/>
      <c r="P54" s="169">
        <v>6.79</v>
      </c>
      <c r="Q54" s="170"/>
      <c r="R54" s="170"/>
      <c r="S54" s="171"/>
      <c r="T54" s="142">
        <v>651</v>
      </c>
      <c r="U54" s="143"/>
      <c r="V54" s="144"/>
      <c r="W54" s="169">
        <v>7.42</v>
      </c>
      <c r="X54" s="170"/>
      <c r="Y54" s="170"/>
      <c r="Z54" s="171"/>
      <c r="AA54" s="142">
        <v>677</v>
      </c>
      <c r="AB54" s="143"/>
      <c r="AC54" s="143"/>
      <c r="AD54" s="144"/>
      <c r="AE54" s="169">
        <v>8.07</v>
      </c>
      <c r="AF54" s="170"/>
      <c r="AG54" s="170"/>
      <c r="AH54" s="171"/>
      <c r="AI54" s="142">
        <v>703</v>
      </c>
      <c r="AJ54" s="143"/>
      <c r="AK54" s="144"/>
      <c r="AL54" s="169">
        <v>8.73</v>
      </c>
      <c r="AM54" s="170"/>
      <c r="AN54" s="170"/>
      <c r="AO54" s="170"/>
      <c r="AP54" s="171"/>
      <c r="AQ54" s="172">
        <v>727</v>
      </c>
      <c r="AR54" s="173"/>
      <c r="AS54" s="174"/>
      <c r="AT54" s="169">
        <v>9.39</v>
      </c>
      <c r="AU54" s="170"/>
      <c r="AV54" s="171"/>
      <c r="AW54" s="172">
        <v>751</v>
      </c>
      <c r="AX54" s="174"/>
      <c r="AY54" s="145">
        <v>10.06</v>
      </c>
      <c r="AZ54" s="147"/>
      <c r="BA54" s="142">
        <v>774</v>
      </c>
      <c r="BB54" s="144"/>
      <c r="BC54" s="148">
        <v>10.74</v>
      </c>
      <c r="BD54" s="149"/>
      <c r="BE54" s="1"/>
    </row>
    <row r="55" spans="1:57" ht="11.25" customHeight="1" x14ac:dyDescent="0.3">
      <c r="A55" s="31">
        <v>12000</v>
      </c>
      <c r="B55" s="31"/>
      <c r="C55" s="32"/>
      <c r="D55" s="33">
        <v>609</v>
      </c>
      <c r="E55" s="34"/>
      <c r="F55" s="34"/>
      <c r="G55" s="35"/>
      <c r="H55" s="36">
        <v>7.67</v>
      </c>
      <c r="I55" s="37"/>
      <c r="J55" s="37"/>
      <c r="K55" s="37"/>
      <c r="L55" s="38"/>
      <c r="M55" s="33">
        <v>636</v>
      </c>
      <c r="N55" s="34"/>
      <c r="O55" s="35"/>
      <c r="P55" s="36">
        <v>8.36</v>
      </c>
      <c r="Q55" s="37"/>
      <c r="R55" s="37"/>
      <c r="S55" s="38"/>
      <c r="T55" s="33">
        <v>663</v>
      </c>
      <c r="U55" s="34"/>
      <c r="V55" s="35"/>
      <c r="W55" s="36">
        <v>9.0500000000000007</v>
      </c>
      <c r="X55" s="37"/>
      <c r="Y55" s="37"/>
      <c r="Z55" s="38"/>
      <c r="AA55" s="33">
        <v>689</v>
      </c>
      <c r="AB55" s="34"/>
      <c r="AC55" s="34"/>
      <c r="AD55" s="35"/>
      <c r="AE55" s="36">
        <v>9.77</v>
      </c>
      <c r="AF55" s="37"/>
      <c r="AG55" s="37"/>
      <c r="AH55" s="38"/>
      <c r="AI55" s="33">
        <v>714</v>
      </c>
      <c r="AJ55" s="34"/>
      <c r="AK55" s="35"/>
      <c r="AL55" s="107">
        <v>10.49</v>
      </c>
      <c r="AM55" s="108"/>
      <c r="AN55" s="108"/>
      <c r="AO55" s="108"/>
      <c r="AP55" s="159"/>
      <c r="AQ55" s="39">
        <v>738</v>
      </c>
      <c r="AR55" s="44"/>
      <c r="AS55" s="40"/>
      <c r="AT55" s="107">
        <v>11.22</v>
      </c>
      <c r="AU55" s="108"/>
      <c r="AV55" s="159"/>
      <c r="AW55" s="39">
        <v>762</v>
      </c>
      <c r="AX55" s="40"/>
      <c r="AY55" s="107">
        <v>11.97</v>
      </c>
      <c r="AZ55" s="159"/>
      <c r="BA55" s="33">
        <v>785</v>
      </c>
      <c r="BB55" s="35"/>
      <c r="BC55" s="45">
        <v>12.72</v>
      </c>
      <c r="BD55" s="46"/>
      <c r="BE55" s="1"/>
    </row>
    <row r="56" spans="1:57" ht="11.25" customHeight="1" x14ac:dyDescent="0.3">
      <c r="A56" s="31">
        <v>14000</v>
      </c>
      <c r="B56" s="31"/>
      <c r="C56" s="32"/>
      <c r="D56" s="33">
        <v>629</v>
      </c>
      <c r="E56" s="34"/>
      <c r="F56" s="34"/>
      <c r="G56" s="35"/>
      <c r="H56" s="36">
        <v>9.57</v>
      </c>
      <c r="I56" s="37"/>
      <c r="J56" s="37"/>
      <c r="K56" s="37"/>
      <c r="L56" s="38"/>
      <c r="M56" s="33">
        <v>655</v>
      </c>
      <c r="N56" s="34"/>
      <c r="O56" s="35"/>
      <c r="P56" s="107">
        <v>10.3</v>
      </c>
      <c r="Q56" s="108"/>
      <c r="R56" s="108"/>
      <c r="S56" s="159"/>
      <c r="T56" s="33">
        <v>680</v>
      </c>
      <c r="U56" s="34"/>
      <c r="V56" s="35"/>
      <c r="W56" s="107">
        <v>11.04</v>
      </c>
      <c r="X56" s="108"/>
      <c r="Y56" s="108"/>
      <c r="Z56" s="159"/>
      <c r="AA56" s="33">
        <v>704</v>
      </c>
      <c r="AB56" s="34"/>
      <c r="AC56" s="34"/>
      <c r="AD56" s="35"/>
      <c r="AE56" s="107">
        <v>11.81</v>
      </c>
      <c r="AF56" s="108"/>
      <c r="AG56" s="108"/>
      <c r="AH56" s="159"/>
      <c r="AI56" s="33">
        <v>728</v>
      </c>
      <c r="AJ56" s="34"/>
      <c r="AK56" s="35"/>
      <c r="AL56" s="107">
        <v>12.59</v>
      </c>
      <c r="AM56" s="108"/>
      <c r="AN56" s="108"/>
      <c r="AO56" s="108"/>
      <c r="AP56" s="159"/>
      <c r="AQ56" s="39">
        <v>751</v>
      </c>
      <c r="AR56" s="44"/>
      <c r="AS56" s="40"/>
      <c r="AT56" s="107">
        <v>13.38</v>
      </c>
      <c r="AU56" s="108"/>
      <c r="AV56" s="159"/>
      <c r="AW56" s="39">
        <v>774</v>
      </c>
      <c r="AX56" s="40"/>
      <c r="AY56" s="107">
        <v>14.18</v>
      </c>
      <c r="AZ56" s="159"/>
      <c r="BA56" s="33">
        <v>796</v>
      </c>
      <c r="BB56" s="35"/>
      <c r="BC56" s="45">
        <v>14.99</v>
      </c>
      <c r="BD56" s="46"/>
      <c r="BE56" s="1"/>
    </row>
    <row r="57" spans="1:57" ht="11.25" customHeight="1" x14ac:dyDescent="0.3">
      <c r="A57" s="177">
        <v>15000</v>
      </c>
      <c r="B57" s="177"/>
      <c r="C57" s="178"/>
      <c r="D57" s="91">
        <v>641</v>
      </c>
      <c r="E57" s="92"/>
      <c r="F57" s="92"/>
      <c r="G57" s="93"/>
      <c r="H57" s="114">
        <v>10.69</v>
      </c>
      <c r="I57" s="115"/>
      <c r="J57" s="115"/>
      <c r="K57" s="115"/>
      <c r="L57" s="160"/>
      <c r="M57" s="179">
        <v>666</v>
      </c>
      <c r="N57" s="180"/>
      <c r="O57" s="181"/>
      <c r="P57" s="114">
        <v>11.44</v>
      </c>
      <c r="Q57" s="115"/>
      <c r="R57" s="115"/>
      <c r="S57" s="160"/>
      <c r="T57" s="91">
        <v>690</v>
      </c>
      <c r="U57" s="92"/>
      <c r="V57" s="93"/>
      <c r="W57" s="114">
        <v>12.2</v>
      </c>
      <c r="X57" s="115"/>
      <c r="Y57" s="115"/>
      <c r="Z57" s="160"/>
      <c r="AA57" s="91">
        <v>714</v>
      </c>
      <c r="AB57" s="92"/>
      <c r="AC57" s="92"/>
      <c r="AD57" s="93"/>
      <c r="AE57" s="114">
        <v>12.99</v>
      </c>
      <c r="AF57" s="115"/>
      <c r="AG57" s="115"/>
      <c r="AH57" s="160"/>
      <c r="AI57" s="91">
        <v>737</v>
      </c>
      <c r="AJ57" s="92"/>
      <c r="AK57" s="93"/>
      <c r="AL57" s="114">
        <v>13.79</v>
      </c>
      <c r="AM57" s="115"/>
      <c r="AN57" s="115"/>
      <c r="AO57" s="115"/>
      <c r="AP57" s="160"/>
      <c r="AQ57" s="85">
        <v>760</v>
      </c>
      <c r="AR57" s="86"/>
      <c r="AS57" s="87"/>
      <c r="AT57" s="114">
        <v>14.61</v>
      </c>
      <c r="AU57" s="115"/>
      <c r="AV57" s="160"/>
      <c r="AW57" s="85">
        <v>782</v>
      </c>
      <c r="AX57" s="87"/>
      <c r="AY57" s="114">
        <v>15.44</v>
      </c>
      <c r="AZ57" s="160"/>
      <c r="BA57" s="91">
        <v>804</v>
      </c>
      <c r="BB57" s="93"/>
      <c r="BC57" s="88">
        <v>16.28</v>
      </c>
      <c r="BD57" s="89"/>
      <c r="BE57" s="1"/>
    </row>
    <row r="58" spans="1:57" ht="22" customHeight="1" x14ac:dyDescent="0.3">
      <c r="A58" s="5"/>
      <c r="B58" s="5"/>
      <c r="C58" s="5"/>
      <c r="D58" s="5"/>
      <c r="E58" s="101"/>
      <c r="F58" s="101"/>
      <c r="G58" s="101"/>
      <c r="H58" s="101"/>
      <c r="I58" s="101"/>
      <c r="J58" s="23"/>
      <c r="K58" s="23"/>
      <c r="L58" s="23"/>
      <c r="M58" s="5"/>
      <c r="N58" s="23"/>
      <c r="O58" s="23"/>
      <c r="P58" s="23"/>
      <c r="Q58" s="23"/>
      <c r="R58" s="23"/>
      <c r="S58" s="23"/>
      <c r="T58" s="5"/>
      <c r="U58" s="23"/>
      <c r="V58" s="23"/>
      <c r="W58" s="5"/>
      <c r="X58" s="23"/>
      <c r="Y58" s="23"/>
      <c r="Z58" s="23"/>
      <c r="AA58" s="23"/>
      <c r="AB58" s="23"/>
      <c r="AC58" s="23"/>
      <c r="AD58" s="5"/>
      <c r="AE58" s="5"/>
      <c r="AF58" s="23"/>
      <c r="AG58" s="23"/>
      <c r="AH58" s="23"/>
      <c r="AI58" s="23"/>
      <c r="AJ58" s="23"/>
      <c r="AK58" s="23"/>
      <c r="AL58" s="5"/>
      <c r="AM58" s="23"/>
      <c r="AN58" s="23"/>
      <c r="AO58" s="23"/>
      <c r="AP58" s="23"/>
      <c r="AQ58" s="23"/>
      <c r="AR58" s="23"/>
      <c r="AS58" s="23"/>
      <c r="AT58" s="5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5"/>
    </row>
    <row r="59" spans="1:57" ht="11.25" customHeight="1" x14ac:dyDescent="0.3">
      <c r="A59" s="62" t="s">
        <v>2</v>
      </c>
      <c r="B59" s="62"/>
      <c r="C59" s="63"/>
      <c r="D59" s="116" t="s">
        <v>3</v>
      </c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59"/>
      <c r="AJ59" s="59"/>
      <c r="AK59" s="59"/>
      <c r="AL59" s="1"/>
      <c r="AM59" s="59"/>
      <c r="AN59" s="59"/>
      <c r="AO59" s="59"/>
      <c r="AP59" s="59"/>
      <c r="AQ59" s="59"/>
      <c r="AR59" s="59"/>
      <c r="AS59" s="59"/>
      <c r="AT59" s="1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1"/>
    </row>
    <row r="60" spans="1:57" ht="11.25" customHeight="1" x14ac:dyDescent="0.3">
      <c r="A60" s="64"/>
      <c r="B60" s="64"/>
      <c r="C60" s="65"/>
      <c r="D60" s="70">
        <v>3.4</v>
      </c>
      <c r="E60" s="71"/>
      <c r="F60" s="71"/>
      <c r="G60" s="71"/>
      <c r="H60" s="71"/>
      <c r="I60" s="71"/>
      <c r="J60" s="71"/>
      <c r="K60" s="71"/>
      <c r="L60" s="72"/>
      <c r="M60" s="70">
        <v>3.6</v>
      </c>
      <c r="N60" s="71"/>
      <c r="O60" s="71"/>
      <c r="P60" s="71"/>
      <c r="Q60" s="71"/>
      <c r="R60" s="71"/>
      <c r="S60" s="72"/>
      <c r="T60" s="70">
        <v>3.8</v>
      </c>
      <c r="U60" s="71"/>
      <c r="V60" s="71"/>
      <c r="W60" s="71"/>
      <c r="X60" s="71"/>
      <c r="Y60" s="71"/>
      <c r="Z60" s="72"/>
      <c r="AA60" s="70">
        <v>4</v>
      </c>
      <c r="AB60" s="71"/>
      <c r="AC60" s="71"/>
      <c r="AD60" s="71"/>
      <c r="AE60" s="71"/>
      <c r="AF60" s="71"/>
      <c r="AG60" s="71"/>
      <c r="AH60" s="71"/>
      <c r="AI60" s="59"/>
      <c r="AJ60" s="59"/>
      <c r="AK60" s="59"/>
      <c r="AL60" s="1"/>
      <c r="AM60" s="59"/>
      <c r="AN60" s="59"/>
      <c r="AO60" s="59"/>
      <c r="AP60" s="59"/>
      <c r="AQ60" s="59"/>
      <c r="AR60" s="59"/>
      <c r="AS60" s="59"/>
      <c r="AT60" s="1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1"/>
    </row>
    <row r="61" spans="1:57" ht="11.25" customHeight="1" x14ac:dyDescent="0.3">
      <c r="A61" s="66"/>
      <c r="B61" s="66"/>
      <c r="C61" s="67"/>
      <c r="D61" s="74" t="s">
        <v>4</v>
      </c>
      <c r="E61" s="75"/>
      <c r="F61" s="75"/>
      <c r="G61" s="76"/>
      <c r="H61" s="74" t="s">
        <v>5</v>
      </c>
      <c r="I61" s="75"/>
      <c r="J61" s="75"/>
      <c r="K61" s="75"/>
      <c r="L61" s="76"/>
      <c r="M61" s="102" t="s">
        <v>4</v>
      </c>
      <c r="N61" s="103"/>
      <c r="O61" s="104"/>
      <c r="P61" s="74" t="s">
        <v>5</v>
      </c>
      <c r="Q61" s="75"/>
      <c r="R61" s="75"/>
      <c r="S61" s="76"/>
      <c r="T61" s="102" t="s">
        <v>4</v>
      </c>
      <c r="U61" s="103"/>
      <c r="V61" s="104"/>
      <c r="W61" s="74" t="s">
        <v>5</v>
      </c>
      <c r="X61" s="75"/>
      <c r="Y61" s="75"/>
      <c r="Z61" s="76"/>
      <c r="AA61" s="74" t="s">
        <v>4</v>
      </c>
      <c r="AB61" s="75"/>
      <c r="AC61" s="75"/>
      <c r="AD61" s="76"/>
      <c r="AE61" s="74" t="s">
        <v>5</v>
      </c>
      <c r="AF61" s="75"/>
      <c r="AG61" s="75"/>
      <c r="AH61" s="75"/>
      <c r="AI61" s="59"/>
      <c r="AJ61" s="59"/>
      <c r="AK61" s="59"/>
      <c r="AL61" s="1"/>
      <c r="AM61" s="59"/>
      <c r="AN61" s="59"/>
      <c r="AO61" s="59"/>
      <c r="AP61" s="59"/>
      <c r="AQ61" s="59"/>
      <c r="AR61" s="59"/>
      <c r="AS61" s="59"/>
      <c r="AT61" s="1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1"/>
    </row>
    <row r="62" spans="1:57" ht="11.25" customHeight="1" x14ac:dyDescent="0.3">
      <c r="A62" s="161">
        <v>7000</v>
      </c>
      <c r="B62" s="161"/>
      <c r="C62" s="162"/>
      <c r="D62" s="125">
        <v>773</v>
      </c>
      <c r="E62" s="126"/>
      <c r="F62" s="126"/>
      <c r="G62" s="127"/>
      <c r="H62" s="163">
        <v>8.6999999999999993</v>
      </c>
      <c r="I62" s="164"/>
      <c r="J62" s="164"/>
      <c r="K62" s="164"/>
      <c r="L62" s="165"/>
      <c r="M62" s="125">
        <v>793</v>
      </c>
      <c r="N62" s="126"/>
      <c r="O62" s="127"/>
      <c r="P62" s="163">
        <v>9.27</v>
      </c>
      <c r="Q62" s="164"/>
      <c r="R62" s="164"/>
      <c r="S62" s="165"/>
      <c r="T62" s="125">
        <v>813</v>
      </c>
      <c r="U62" s="126"/>
      <c r="V62" s="127"/>
      <c r="W62" s="163">
        <v>9.85</v>
      </c>
      <c r="X62" s="164"/>
      <c r="Y62" s="164"/>
      <c r="Z62" s="165"/>
      <c r="AA62" s="125">
        <v>832</v>
      </c>
      <c r="AB62" s="126"/>
      <c r="AC62" s="126"/>
      <c r="AD62" s="127"/>
      <c r="AE62" s="163">
        <v>10.43</v>
      </c>
      <c r="AF62" s="164"/>
      <c r="AG62" s="164"/>
      <c r="AH62" s="164"/>
      <c r="AI62" s="59"/>
      <c r="AJ62" s="59"/>
      <c r="AK62" s="59"/>
      <c r="AL62" s="1"/>
      <c r="AM62" s="59"/>
      <c r="AN62" s="59"/>
      <c r="AO62" s="59"/>
      <c r="AP62" s="59"/>
      <c r="AQ62" s="59"/>
      <c r="AR62" s="59"/>
      <c r="AS62" s="59"/>
      <c r="AT62" s="1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1"/>
    </row>
    <row r="63" spans="1:57" ht="11.25" customHeight="1" x14ac:dyDescent="0.3">
      <c r="A63" s="157">
        <v>8000</v>
      </c>
      <c r="B63" s="157"/>
      <c r="C63" s="158"/>
      <c r="D63" s="142">
        <v>782</v>
      </c>
      <c r="E63" s="143"/>
      <c r="F63" s="143"/>
      <c r="G63" s="144"/>
      <c r="H63" s="169">
        <v>9.57</v>
      </c>
      <c r="I63" s="170"/>
      <c r="J63" s="170"/>
      <c r="K63" s="170"/>
      <c r="L63" s="171"/>
      <c r="M63" s="142">
        <v>802</v>
      </c>
      <c r="N63" s="143"/>
      <c r="O63" s="144"/>
      <c r="P63" s="145">
        <v>10.18</v>
      </c>
      <c r="Q63" s="146"/>
      <c r="R63" s="146"/>
      <c r="S63" s="147"/>
      <c r="T63" s="142">
        <v>823</v>
      </c>
      <c r="U63" s="143"/>
      <c r="V63" s="144"/>
      <c r="W63" s="169">
        <v>10.8</v>
      </c>
      <c r="X63" s="170"/>
      <c r="Y63" s="170"/>
      <c r="Z63" s="171"/>
      <c r="AA63" s="142">
        <v>842</v>
      </c>
      <c r="AB63" s="143"/>
      <c r="AC63" s="143"/>
      <c r="AD63" s="144"/>
      <c r="AE63" s="169">
        <v>11.43</v>
      </c>
      <c r="AF63" s="170"/>
      <c r="AG63" s="170"/>
      <c r="AH63" s="170"/>
      <c r="AI63" s="59"/>
      <c r="AJ63" s="59"/>
      <c r="AK63" s="59"/>
      <c r="AL63" s="1"/>
      <c r="AM63" s="59"/>
      <c r="AN63" s="59"/>
      <c r="AO63" s="59"/>
      <c r="AP63" s="59"/>
      <c r="AQ63" s="59"/>
      <c r="AR63" s="59"/>
      <c r="AS63" s="59"/>
      <c r="AT63" s="1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1"/>
    </row>
    <row r="64" spans="1:57" ht="11.25" customHeight="1" x14ac:dyDescent="0.3">
      <c r="A64" s="157">
        <v>10000</v>
      </c>
      <c r="B64" s="157"/>
      <c r="C64" s="158"/>
      <c r="D64" s="142">
        <v>796</v>
      </c>
      <c r="E64" s="143"/>
      <c r="F64" s="143"/>
      <c r="G64" s="144"/>
      <c r="H64" s="145">
        <v>11.42</v>
      </c>
      <c r="I64" s="146"/>
      <c r="J64" s="146"/>
      <c r="K64" s="146"/>
      <c r="L64" s="147"/>
      <c r="M64" s="142">
        <v>817</v>
      </c>
      <c r="N64" s="143"/>
      <c r="O64" s="144"/>
      <c r="P64" s="145">
        <v>12.11</v>
      </c>
      <c r="Q64" s="146"/>
      <c r="R64" s="146"/>
      <c r="S64" s="147"/>
      <c r="T64" s="142">
        <v>838</v>
      </c>
      <c r="U64" s="143"/>
      <c r="V64" s="144"/>
      <c r="W64" s="169">
        <v>12.81</v>
      </c>
      <c r="X64" s="170"/>
      <c r="Y64" s="170"/>
      <c r="Z64" s="171"/>
      <c r="AA64" s="142">
        <v>858</v>
      </c>
      <c r="AB64" s="143"/>
      <c r="AC64" s="143"/>
      <c r="AD64" s="144"/>
      <c r="AE64" s="169">
        <v>13.52</v>
      </c>
      <c r="AF64" s="170"/>
      <c r="AG64" s="170"/>
      <c r="AH64" s="170"/>
      <c r="AI64" s="59"/>
      <c r="AJ64" s="59"/>
      <c r="AK64" s="59"/>
      <c r="AL64" s="1"/>
      <c r="AM64" s="59"/>
      <c r="AN64" s="59"/>
      <c r="AO64" s="59"/>
      <c r="AP64" s="59"/>
      <c r="AQ64" s="59"/>
      <c r="AR64" s="59"/>
      <c r="AS64" s="59"/>
      <c r="AT64" s="1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1"/>
    </row>
    <row r="65" spans="1:59" ht="11.25" customHeight="1" x14ac:dyDescent="0.3">
      <c r="A65" s="52">
        <v>12000</v>
      </c>
      <c r="B65" s="52"/>
      <c r="C65" s="53"/>
      <c r="D65" s="33">
        <v>807</v>
      </c>
      <c r="E65" s="34"/>
      <c r="F65" s="34"/>
      <c r="G65" s="35"/>
      <c r="H65" s="107">
        <v>13.48</v>
      </c>
      <c r="I65" s="108"/>
      <c r="J65" s="108"/>
      <c r="K65" s="108"/>
      <c r="L65" s="159"/>
      <c r="M65" s="33">
        <v>828</v>
      </c>
      <c r="N65" s="34"/>
      <c r="O65" s="35"/>
      <c r="P65" s="107">
        <v>14.25</v>
      </c>
      <c r="Q65" s="108"/>
      <c r="R65" s="108"/>
      <c r="S65" s="159"/>
      <c r="T65" s="33">
        <v>849</v>
      </c>
      <c r="U65" s="34"/>
      <c r="V65" s="35"/>
      <c r="W65" s="36">
        <v>15.02</v>
      </c>
      <c r="X65" s="37"/>
      <c r="Y65" s="37"/>
      <c r="Z65" s="38"/>
      <c r="AA65" s="33">
        <v>869</v>
      </c>
      <c r="AB65" s="34"/>
      <c r="AC65" s="34"/>
      <c r="AD65" s="35"/>
      <c r="AE65" s="36">
        <v>15.8</v>
      </c>
      <c r="AF65" s="37"/>
      <c r="AG65" s="37"/>
      <c r="AH65" s="37"/>
      <c r="AI65" s="59"/>
      <c r="AJ65" s="59"/>
      <c r="AK65" s="59"/>
      <c r="AL65" s="1"/>
      <c r="AM65" s="59"/>
      <c r="AN65" s="59"/>
      <c r="AO65" s="59"/>
      <c r="AP65" s="59"/>
      <c r="AQ65" s="59"/>
      <c r="AR65" s="59"/>
      <c r="AS65" s="59"/>
      <c r="AT65" s="1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1"/>
    </row>
    <row r="66" spans="1:59" ht="11.25" customHeight="1" x14ac:dyDescent="0.3">
      <c r="A66" s="31">
        <v>14000</v>
      </c>
      <c r="B66" s="31"/>
      <c r="C66" s="32"/>
      <c r="D66" s="33">
        <v>818</v>
      </c>
      <c r="E66" s="34"/>
      <c r="F66" s="34"/>
      <c r="G66" s="35"/>
      <c r="H66" s="107">
        <v>15.82</v>
      </c>
      <c r="I66" s="108"/>
      <c r="J66" s="108"/>
      <c r="K66" s="108"/>
      <c r="L66" s="159"/>
      <c r="M66" s="33">
        <v>840</v>
      </c>
      <c r="N66" s="34"/>
      <c r="O66" s="35"/>
      <c r="P66" s="107">
        <v>16.66</v>
      </c>
      <c r="Q66" s="108"/>
      <c r="R66" s="108"/>
      <c r="S66" s="159"/>
      <c r="T66" s="33">
        <v>860</v>
      </c>
      <c r="U66" s="34"/>
      <c r="V66" s="35"/>
      <c r="W66" s="107">
        <v>17.5</v>
      </c>
      <c r="X66" s="108"/>
      <c r="Y66" s="108"/>
      <c r="Z66" s="159"/>
      <c r="AA66" s="33">
        <v>880</v>
      </c>
      <c r="AB66" s="34"/>
      <c r="AC66" s="34"/>
      <c r="AD66" s="35"/>
      <c r="AE66" s="36">
        <v>18.350000000000001</v>
      </c>
      <c r="AF66" s="37"/>
      <c r="AG66" s="37"/>
      <c r="AH66" s="37"/>
      <c r="AI66" s="59"/>
      <c r="AJ66" s="59"/>
      <c r="AK66" s="59"/>
      <c r="AL66" s="1"/>
      <c r="AM66" s="59"/>
      <c r="AN66" s="59"/>
      <c r="AO66" s="59"/>
      <c r="AP66" s="59"/>
      <c r="AQ66" s="59"/>
      <c r="AR66" s="59"/>
      <c r="AS66" s="59"/>
      <c r="AT66" s="1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1"/>
    </row>
    <row r="67" spans="1:59" ht="11.25" customHeight="1" x14ac:dyDescent="0.3">
      <c r="A67" s="177">
        <v>15000</v>
      </c>
      <c r="B67" s="177"/>
      <c r="C67" s="178"/>
      <c r="D67" s="91">
        <v>825</v>
      </c>
      <c r="E67" s="92"/>
      <c r="F67" s="92"/>
      <c r="G67" s="93"/>
      <c r="H67" s="114">
        <v>17.13</v>
      </c>
      <c r="I67" s="115"/>
      <c r="J67" s="115"/>
      <c r="K67" s="115"/>
      <c r="L67" s="160"/>
      <c r="M67" s="91">
        <v>846</v>
      </c>
      <c r="N67" s="92"/>
      <c r="O67" s="93"/>
      <c r="P67" s="114">
        <v>18</v>
      </c>
      <c r="Q67" s="115"/>
      <c r="R67" s="115"/>
      <c r="S67" s="160"/>
      <c r="T67" s="91">
        <v>866</v>
      </c>
      <c r="U67" s="92"/>
      <c r="V67" s="93"/>
      <c r="W67" s="114">
        <v>18.87</v>
      </c>
      <c r="X67" s="115"/>
      <c r="Y67" s="115"/>
      <c r="Z67" s="160"/>
      <c r="AA67" s="91">
        <v>886</v>
      </c>
      <c r="AB67" s="92"/>
      <c r="AC67" s="92"/>
      <c r="AD67" s="93"/>
      <c r="AE67" s="99">
        <v>19.760000000000002</v>
      </c>
      <c r="AF67" s="100"/>
      <c r="AG67" s="100"/>
      <c r="AH67" s="100"/>
      <c r="AI67" s="59"/>
      <c r="AJ67" s="59"/>
      <c r="AK67" s="59"/>
      <c r="AL67" s="1"/>
      <c r="AM67" s="59"/>
      <c r="AN67" s="59"/>
      <c r="AO67" s="59"/>
      <c r="AP67" s="59"/>
      <c r="AQ67" s="59"/>
      <c r="AR67" s="59"/>
      <c r="AS67" s="59"/>
      <c r="AT67" s="1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1"/>
    </row>
    <row r="68" spans="1:59" ht="16.5" customHeight="1" x14ac:dyDescent="0.3">
      <c r="A68" s="10" t="s">
        <v>43</v>
      </c>
      <c r="B68" s="1"/>
      <c r="C68" s="1"/>
      <c r="D68" s="1"/>
      <c r="E68" s="118"/>
      <c r="F68" s="118"/>
      <c r="G68" s="118"/>
      <c r="H68" s="118"/>
      <c r="I68" s="118"/>
      <c r="J68" s="59"/>
      <c r="K68" s="59"/>
      <c r="L68" s="59"/>
      <c r="M68" s="119" t="s">
        <v>44</v>
      </c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</row>
    <row r="69" spans="1:59" ht="5.25" customHeight="1" x14ac:dyDescent="0.3">
      <c r="A69" s="1"/>
      <c r="B69" s="1"/>
      <c r="C69" s="1"/>
      <c r="D69" s="1"/>
      <c r="E69" s="59"/>
      <c r="F69" s="59"/>
      <c r="G69" s="59"/>
      <c r="H69" s="59"/>
      <c r="I69" s="59"/>
      <c r="J69" s="59"/>
      <c r="K69" s="59"/>
      <c r="L69" s="5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</row>
    <row r="70" spans="1:59" ht="12" customHeight="1" x14ac:dyDescent="0.3">
      <c r="A70" s="12"/>
      <c r="B70" s="1"/>
      <c r="C70" s="120" t="s">
        <v>45</v>
      </c>
      <c r="D70" s="120"/>
      <c r="E70" s="120"/>
      <c r="F70" s="120"/>
      <c r="G70" s="120"/>
      <c r="H70" s="120"/>
      <c r="I70" s="120"/>
      <c r="J70" s="120"/>
      <c r="K70" s="120"/>
      <c r="L70" s="120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</row>
    <row r="71" spans="1:59" ht="57" customHeight="1" x14ac:dyDescent="0.3">
      <c r="A71" s="119" t="s">
        <v>46</v>
      </c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21" t="s">
        <v>49</v>
      </c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</row>
    <row r="72" spans="1:59" ht="57" customHeight="1" x14ac:dyDescent="0.3">
      <c r="A72" s="60" t="s">
        <v>0</v>
      </c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</row>
    <row r="73" spans="1:59" ht="29.5" customHeight="1" x14ac:dyDescent="0.3">
      <c r="A73" s="61" t="s">
        <v>50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</row>
    <row r="74" spans="1:59" ht="11.25" customHeight="1" x14ac:dyDescent="0.3">
      <c r="A74" s="62" t="s">
        <v>2</v>
      </c>
      <c r="B74" s="62"/>
      <c r="C74" s="63"/>
      <c r="D74" s="68" t="s">
        <v>3</v>
      </c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59"/>
      <c r="BF74" s="59"/>
    </row>
    <row r="75" spans="1:59" ht="11.25" customHeight="1" x14ac:dyDescent="0.3">
      <c r="A75" s="64"/>
      <c r="B75" s="64"/>
      <c r="C75" s="65"/>
      <c r="D75" s="70">
        <v>0.2</v>
      </c>
      <c r="E75" s="71"/>
      <c r="F75" s="71"/>
      <c r="G75" s="71"/>
      <c r="H75" s="71"/>
      <c r="I75" s="71"/>
      <c r="J75" s="71"/>
      <c r="K75" s="71"/>
      <c r="L75" s="72"/>
      <c r="M75" s="70">
        <v>0.4</v>
      </c>
      <c r="N75" s="71"/>
      <c r="O75" s="71"/>
      <c r="P75" s="71"/>
      <c r="Q75" s="71"/>
      <c r="R75" s="71"/>
      <c r="S75" s="72"/>
      <c r="T75" s="70">
        <v>0.6</v>
      </c>
      <c r="U75" s="71"/>
      <c r="V75" s="71"/>
      <c r="W75" s="71"/>
      <c r="X75" s="71"/>
      <c r="Y75" s="71"/>
      <c r="Z75" s="72"/>
      <c r="AA75" s="70">
        <v>0.8</v>
      </c>
      <c r="AB75" s="71"/>
      <c r="AC75" s="71"/>
      <c r="AD75" s="71"/>
      <c r="AE75" s="71"/>
      <c r="AF75" s="71"/>
      <c r="AG75" s="71"/>
      <c r="AH75" s="72"/>
      <c r="AI75" s="70">
        <v>1</v>
      </c>
      <c r="AJ75" s="71"/>
      <c r="AK75" s="71"/>
      <c r="AL75" s="71"/>
      <c r="AM75" s="71"/>
      <c r="AN75" s="71"/>
      <c r="AO75" s="71"/>
      <c r="AP75" s="72"/>
      <c r="AQ75" s="70">
        <v>1.2</v>
      </c>
      <c r="AR75" s="71"/>
      <c r="AS75" s="71"/>
      <c r="AT75" s="71"/>
      <c r="AU75" s="71"/>
      <c r="AV75" s="72"/>
      <c r="AW75" s="70">
        <v>1.4</v>
      </c>
      <c r="AX75" s="71"/>
      <c r="AY75" s="71"/>
      <c r="AZ75" s="72"/>
      <c r="BA75" s="70">
        <v>1.6</v>
      </c>
      <c r="BB75" s="71"/>
      <c r="BC75" s="71"/>
      <c r="BD75" s="71"/>
      <c r="BE75" s="59"/>
      <c r="BF75" s="59"/>
    </row>
    <row r="76" spans="1:59" ht="11.25" customHeight="1" x14ac:dyDescent="0.3">
      <c r="A76" s="66"/>
      <c r="B76" s="66"/>
      <c r="C76" s="67"/>
      <c r="D76" s="80" t="s">
        <v>4</v>
      </c>
      <c r="E76" s="122"/>
      <c r="F76" s="122"/>
      <c r="G76" s="81"/>
      <c r="H76" s="74" t="s">
        <v>5</v>
      </c>
      <c r="I76" s="75"/>
      <c r="J76" s="75"/>
      <c r="K76" s="75"/>
      <c r="L76" s="76"/>
      <c r="M76" s="68" t="s">
        <v>4</v>
      </c>
      <c r="N76" s="69"/>
      <c r="O76" s="73"/>
      <c r="P76" s="74" t="s">
        <v>5</v>
      </c>
      <c r="Q76" s="75"/>
      <c r="R76" s="75"/>
      <c r="S76" s="76"/>
      <c r="T76" s="68" t="s">
        <v>4</v>
      </c>
      <c r="U76" s="69"/>
      <c r="V76" s="73"/>
      <c r="W76" s="74" t="s">
        <v>5</v>
      </c>
      <c r="X76" s="75"/>
      <c r="Y76" s="75"/>
      <c r="Z76" s="76"/>
      <c r="AA76" s="74" t="s">
        <v>4</v>
      </c>
      <c r="AB76" s="75"/>
      <c r="AC76" s="75"/>
      <c r="AD76" s="76"/>
      <c r="AE76" s="74" t="s">
        <v>5</v>
      </c>
      <c r="AF76" s="75"/>
      <c r="AG76" s="75"/>
      <c r="AH76" s="76"/>
      <c r="AI76" s="68" t="s">
        <v>4</v>
      </c>
      <c r="AJ76" s="69"/>
      <c r="AK76" s="73"/>
      <c r="AL76" s="68" t="s">
        <v>5</v>
      </c>
      <c r="AM76" s="69"/>
      <c r="AN76" s="69"/>
      <c r="AO76" s="69"/>
      <c r="AP76" s="73"/>
      <c r="AQ76" s="68" t="s">
        <v>4</v>
      </c>
      <c r="AR76" s="69"/>
      <c r="AS76" s="73"/>
      <c r="AT76" s="68" t="s">
        <v>5</v>
      </c>
      <c r="AU76" s="69"/>
      <c r="AV76" s="73"/>
      <c r="AW76" s="68" t="s">
        <v>4</v>
      </c>
      <c r="AX76" s="73"/>
      <c r="AY76" s="74" t="s">
        <v>5</v>
      </c>
      <c r="AZ76" s="76"/>
      <c r="BA76" s="68" t="s">
        <v>4</v>
      </c>
      <c r="BB76" s="73"/>
      <c r="BC76" s="77" t="s">
        <v>5</v>
      </c>
      <c r="BD76" s="78"/>
      <c r="BE76" s="59"/>
      <c r="BF76" s="59"/>
    </row>
    <row r="77" spans="1:59" ht="22.5" customHeight="1" x14ac:dyDescent="0.3">
      <c r="A77" s="24">
        <v>8000</v>
      </c>
      <c r="B77" s="25"/>
      <c r="C77" s="26"/>
      <c r="D77" s="27" t="s">
        <v>52</v>
      </c>
      <c r="E77" s="25"/>
      <c r="F77" s="25"/>
      <c r="G77" s="26"/>
      <c r="H77" s="27">
        <v>0.98</v>
      </c>
      <c r="I77" s="25"/>
      <c r="J77" s="25"/>
      <c r="K77" s="25"/>
      <c r="L77" s="26"/>
      <c r="M77" s="27" t="s">
        <v>53</v>
      </c>
      <c r="N77" s="25"/>
      <c r="O77" s="26"/>
      <c r="P77" s="27">
        <v>1.33</v>
      </c>
      <c r="Q77" s="25"/>
      <c r="R77" s="25"/>
      <c r="S77" s="26"/>
      <c r="T77" s="27" t="s">
        <v>54</v>
      </c>
      <c r="U77" s="25"/>
      <c r="V77" s="26"/>
      <c r="W77" s="27">
        <v>1.72</v>
      </c>
      <c r="X77" s="25"/>
      <c r="Y77" s="25"/>
      <c r="Z77" s="26"/>
      <c r="AA77" s="27" t="s">
        <v>55</v>
      </c>
      <c r="AB77" s="25"/>
      <c r="AC77" s="25"/>
      <c r="AD77" s="26"/>
      <c r="AE77" s="27">
        <v>2.14</v>
      </c>
      <c r="AF77" s="25"/>
      <c r="AG77" s="25"/>
      <c r="AH77" s="26"/>
      <c r="AI77" s="27" t="s">
        <v>56</v>
      </c>
      <c r="AJ77" s="25"/>
      <c r="AK77" s="26"/>
      <c r="AL77" s="27" t="s">
        <v>57</v>
      </c>
      <c r="AM77" s="25"/>
      <c r="AN77" s="25"/>
      <c r="AO77" s="25"/>
      <c r="AP77" s="26"/>
      <c r="AQ77" s="27" t="s">
        <v>58</v>
      </c>
      <c r="AR77" s="25"/>
      <c r="AS77" s="26"/>
      <c r="AT77" s="27" t="s">
        <v>59</v>
      </c>
      <c r="AU77" s="25"/>
      <c r="AV77" s="26"/>
      <c r="AW77" s="27" t="s">
        <v>60</v>
      </c>
      <c r="AX77" s="26"/>
      <c r="AY77" s="27" t="s">
        <v>61</v>
      </c>
      <c r="AZ77" s="26"/>
      <c r="BA77" s="27" t="s">
        <v>62</v>
      </c>
      <c r="BB77" s="26"/>
      <c r="BC77" s="27" t="s">
        <v>63</v>
      </c>
      <c r="BD77" s="25"/>
      <c r="BE77" s="23"/>
      <c r="BF77" s="23"/>
      <c r="BG77" s="22" t="str">
        <f>"("&amp;A77&amp;", "&amp;H77&amp;", "&amp;P77&amp;", "&amp;W77&amp;", "&amp;AE77&amp;"),"</f>
        <v>(8000, 0.98, 1.33, 1.72, 2.14),</v>
      </c>
    </row>
    <row r="78" spans="1:59" ht="22.5" customHeight="1" x14ac:dyDescent="0.3">
      <c r="A78" s="24">
        <v>10000</v>
      </c>
      <c r="B78" s="25"/>
      <c r="C78" s="26"/>
      <c r="D78" s="27">
        <v>290</v>
      </c>
      <c r="E78" s="25"/>
      <c r="F78" s="25"/>
      <c r="G78" s="26"/>
      <c r="H78" s="27">
        <v>1.67</v>
      </c>
      <c r="I78" s="25"/>
      <c r="J78" s="25"/>
      <c r="K78" s="25"/>
      <c r="L78" s="26"/>
      <c r="M78" s="27" t="s">
        <v>53</v>
      </c>
      <c r="N78" s="25"/>
      <c r="O78" s="26"/>
      <c r="P78" s="27">
        <v>2.11</v>
      </c>
      <c r="Q78" s="25"/>
      <c r="R78" s="25"/>
      <c r="S78" s="26"/>
      <c r="T78" s="27" t="s">
        <v>54</v>
      </c>
      <c r="U78" s="25"/>
      <c r="V78" s="26"/>
      <c r="W78" s="27">
        <v>2.5499999999999998</v>
      </c>
      <c r="X78" s="25"/>
      <c r="Y78" s="25"/>
      <c r="Z78" s="26"/>
      <c r="AA78" s="27" t="s">
        <v>55</v>
      </c>
      <c r="AB78" s="25"/>
      <c r="AC78" s="25"/>
      <c r="AD78" s="26"/>
      <c r="AE78" s="27">
        <v>3.01</v>
      </c>
      <c r="AF78" s="25"/>
      <c r="AG78" s="25"/>
      <c r="AH78" s="26"/>
      <c r="AI78" s="27" t="s">
        <v>56</v>
      </c>
      <c r="AJ78" s="25"/>
      <c r="AK78" s="26"/>
      <c r="AL78" s="27" t="s">
        <v>57</v>
      </c>
      <c r="AM78" s="25"/>
      <c r="AN78" s="25"/>
      <c r="AO78" s="25"/>
      <c r="AP78" s="26"/>
      <c r="AQ78" s="27" t="s">
        <v>58</v>
      </c>
      <c r="AR78" s="25"/>
      <c r="AS78" s="26"/>
      <c r="AT78" s="27" t="s">
        <v>59</v>
      </c>
      <c r="AU78" s="25"/>
      <c r="AV78" s="26"/>
      <c r="AW78" s="27" t="s">
        <v>60</v>
      </c>
      <c r="AX78" s="26"/>
      <c r="AY78" s="27" t="s">
        <v>61</v>
      </c>
      <c r="AZ78" s="26"/>
      <c r="BA78" s="27" t="s">
        <v>62</v>
      </c>
      <c r="BB78" s="26"/>
      <c r="BC78" s="27" t="s">
        <v>63</v>
      </c>
      <c r="BD78" s="25"/>
      <c r="BE78" s="23"/>
      <c r="BF78" s="23"/>
      <c r="BG78" s="22" t="str">
        <f t="shared" ref="BG78:BG83" si="2">"("&amp;A78&amp;", "&amp;H78&amp;", "&amp;P78&amp;", "&amp;W78&amp;", "&amp;AE78&amp;"),"</f>
        <v>(10000, 1.67, 2.11, 2.55, 3.01),</v>
      </c>
    </row>
    <row r="79" spans="1:59" ht="11.25" customHeight="1" x14ac:dyDescent="0.3">
      <c r="A79" s="31">
        <v>12000</v>
      </c>
      <c r="B79" s="31"/>
      <c r="C79" s="32"/>
      <c r="D79" s="105">
        <v>330</v>
      </c>
      <c r="E79" s="182"/>
      <c r="F79" s="182"/>
      <c r="G79" s="106"/>
      <c r="H79" s="41">
        <v>2.65</v>
      </c>
      <c r="I79" s="42"/>
      <c r="J79" s="42"/>
      <c r="K79" s="42"/>
      <c r="L79" s="43"/>
      <c r="M79" s="39">
        <v>369</v>
      </c>
      <c r="N79" s="44"/>
      <c r="O79" s="40"/>
      <c r="P79" s="36">
        <v>3.18</v>
      </c>
      <c r="Q79" s="37"/>
      <c r="R79" s="37"/>
      <c r="S79" s="38"/>
      <c r="T79" s="39">
        <v>404</v>
      </c>
      <c r="U79" s="44"/>
      <c r="V79" s="40"/>
      <c r="W79" s="41">
        <v>3.7</v>
      </c>
      <c r="X79" s="42"/>
      <c r="Y79" s="42"/>
      <c r="Z79" s="43"/>
      <c r="AA79" s="33">
        <v>438</v>
      </c>
      <c r="AB79" s="34"/>
      <c r="AC79" s="34"/>
      <c r="AD79" s="35"/>
      <c r="AE79" s="41">
        <v>4.2300000000000004</v>
      </c>
      <c r="AF79" s="42"/>
      <c r="AG79" s="42"/>
      <c r="AH79" s="43"/>
      <c r="AI79" s="39">
        <v>470</v>
      </c>
      <c r="AJ79" s="44"/>
      <c r="AK79" s="40"/>
      <c r="AL79" s="45">
        <v>4.78</v>
      </c>
      <c r="AM79" s="46"/>
      <c r="AN79" s="46"/>
      <c r="AO79" s="46"/>
      <c r="AP79" s="47"/>
      <c r="AQ79" s="39">
        <v>501</v>
      </c>
      <c r="AR79" s="44"/>
      <c r="AS79" s="40"/>
      <c r="AT79" s="45">
        <v>5.35</v>
      </c>
      <c r="AU79" s="46"/>
      <c r="AV79" s="47"/>
      <c r="AW79" s="39">
        <v>532</v>
      </c>
      <c r="AX79" s="40"/>
      <c r="AY79" s="36">
        <v>5.94</v>
      </c>
      <c r="AZ79" s="38"/>
      <c r="BA79" s="39">
        <v>562</v>
      </c>
      <c r="BB79" s="40"/>
      <c r="BC79" s="41">
        <v>6.56</v>
      </c>
      <c r="BD79" s="42"/>
      <c r="BE79" s="59"/>
      <c r="BF79" s="59"/>
      <c r="BG79" s="22" t="str">
        <f t="shared" si="2"/>
        <v>(12000, 2.65, 3.18, 3.7, 4.23),</v>
      </c>
    </row>
    <row r="80" spans="1:59" ht="11.25" customHeight="1" x14ac:dyDescent="0.3">
      <c r="A80" s="31">
        <v>14000</v>
      </c>
      <c r="B80" s="31"/>
      <c r="C80" s="32"/>
      <c r="D80" s="105">
        <v>372</v>
      </c>
      <c r="E80" s="182"/>
      <c r="F80" s="182"/>
      <c r="G80" s="106"/>
      <c r="H80" s="41">
        <v>3.96</v>
      </c>
      <c r="I80" s="42"/>
      <c r="J80" s="42"/>
      <c r="K80" s="42"/>
      <c r="L80" s="43"/>
      <c r="M80" s="39">
        <v>407</v>
      </c>
      <c r="N80" s="44"/>
      <c r="O80" s="40"/>
      <c r="P80" s="36">
        <v>4.6100000000000003</v>
      </c>
      <c r="Q80" s="37"/>
      <c r="R80" s="37"/>
      <c r="S80" s="38"/>
      <c r="T80" s="39">
        <v>439</v>
      </c>
      <c r="U80" s="44"/>
      <c r="V80" s="40"/>
      <c r="W80" s="41">
        <v>5.22</v>
      </c>
      <c r="X80" s="42"/>
      <c r="Y80" s="42"/>
      <c r="Z80" s="43"/>
      <c r="AA80" s="33">
        <v>469</v>
      </c>
      <c r="AB80" s="34"/>
      <c r="AC80" s="34"/>
      <c r="AD80" s="35"/>
      <c r="AE80" s="41">
        <v>5.83</v>
      </c>
      <c r="AF80" s="42"/>
      <c r="AG80" s="42"/>
      <c r="AH80" s="43"/>
      <c r="AI80" s="39">
        <v>498</v>
      </c>
      <c r="AJ80" s="44"/>
      <c r="AK80" s="40"/>
      <c r="AL80" s="45">
        <v>6.44</v>
      </c>
      <c r="AM80" s="46"/>
      <c r="AN80" s="46"/>
      <c r="AO80" s="46"/>
      <c r="AP80" s="47"/>
      <c r="AQ80" s="39">
        <v>526</v>
      </c>
      <c r="AR80" s="44"/>
      <c r="AS80" s="40"/>
      <c r="AT80" s="45">
        <v>7.07</v>
      </c>
      <c r="AU80" s="46"/>
      <c r="AV80" s="47"/>
      <c r="AW80" s="39">
        <v>554</v>
      </c>
      <c r="AX80" s="40"/>
      <c r="AY80" s="36">
        <v>7.72</v>
      </c>
      <c r="AZ80" s="38"/>
      <c r="BA80" s="39">
        <v>581</v>
      </c>
      <c r="BB80" s="40"/>
      <c r="BC80" s="41">
        <v>8.3800000000000008</v>
      </c>
      <c r="BD80" s="42"/>
      <c r="BE80" s="59"/>
      <c r="BF80" s="59"/>
      <c r="BG80" s="22" t="str">
        <f t="shared" si="2"/>
        <v>(14000, 3.96, 4.61, 5.22, 5.83),</v>
      </c>
    </row>
    <row r="81" spans="1:59" ht="11.25" customHeight="1" x14ac:dyDescent="0.3">
      <c r="A81" s="31">
        <v>16000</v>
      </c>
      <c r="B81" s="31"/>
      <c r="C81" s="32"/>
      <c r="D81" s="105">
        <v>415</v>
      </c>
      <c r="E81" s="182"/>
      <c r="F81" s="182"/>
      <c r="G81" s="106"/>
      <c r="H81" s="41">
        <v>5.67</v>
      </c>
      <c r="I81" s="42"/>
      <c r="J81" s="42"/>
      <c r="K81" s="42"/>
      <c r="L81" s="43"/>
      <c r="M81" s="39">
        <v>447</v>
      </c>
      <c r="N81" s="44"/>
      <c r="O81" s="40"/>
      <c r="P81" s="36">
        <v>6.44</v>
      </c>
      <c r="Q81" s="37"/>
      <c r="R81" s="37"/>
      <c r="S81" s="38"/>
      <c r="T81" s="39">
        <v>476</v>
      </c>
      <c r="U81" s="44"/>
      <c r="V81" s="40"/>
      <c r="W81" s="41">
        <v>7.15</v>
      </c>
      <c r="X81" s="42"/>
      <c r="Y81" s="42"/>
      <c r="Z81" s="43"/>
      <c r="AA81" s="33">
        <v>504</v>
      </c>
      <c r="AB81" s="34"/>
      <c r="AC81" s="34"/>
      <c r="AD81" s="35"/>
      <c r="AE81" s="41">
        <v>7.85</v>
      </c>
      <c r="AF81" s="42"/>
      <c r="AG81" s="42"/>
      <c r="AH81" s="43"/>
      <c r="AI81" s="39">
        <v>530</v>
      </c>
      <c r="AJ81" s="44"/>
      <c r="AK81" s="40"/>
      <c r="AL81" s="45">
        <v>8.5399999999999991</v>
      </c>
      <c r="AM81" s="46"/>
      <c r="AN81" s="46"/>
      <c r="AO81" s="46"/>
      <c r="AP81" s="47"/>
      <c r="AQ81" s="39">
        <v>556</v>
      </c>
      <c r="AR81" s="44"/>
      <c r="AS81" s="40"/>
      <c r="AT81" s="45">
        <v>9.24</v>
      </c>
      <c r="AU81" s="46"/>
      <c r="AV81" s="47"/>
      <c r="AW81" s="39">
        <v>581</v>
      </c>
      <c r="AX81" s="40"/>
      <c r="AY81" s="36">
        <v>9.9499999999999993</v>
      </c>
      <c r="AZ81" s="38"/>
      <c r="BA81" s="39">
        <v>605</v>
      </c>
      <c r="BB81" s="40"/>
      <c r="BC81" s="41">
        <v>10.67</v>
      </c>
      <c r="BD81" s="42"/>
      <c r="BE81" s="59"/>
      <c r="BF81" s="59"/>
      <c r="BG81" s="22" t="str">
        <f t="shared" si="2"/>
        <v>(16000, 5.67, 6.44, 7.15, 7.85),</v>
      </c>
    </row>
    <row r="82" spans="1:59" ht="11.25" customHeight="1" x14ac:dyDescent="0.3">
      <c r="A82" s="31">
        <v>18000</v>
      </c>
      <c r="B82" s="31"/>
      <c r="C82" s="32"/>
      <c r="D82" s="105">
        <v>459</v>
      </c>
      <c r="E82" s="182"/>
      <c r="F82" s="182"/>
      <c r="G82" s="106"/>
      <c r="H82" s="41">
        <v>7.84</v>
      </c>
      <c r="I82" s="42"/>
      <c r="J82" s="42"/>
      <c r="K82" s="42"/>
      <c r="L82" s="43"/>
      <c r="M82" s="39">
        <v>488</v>
      </c>
      <c r="N82" s="44"/>
      <c r="O82" s="40"/>
      <c r="P82" s="36">
        <v>8.7200000000000006</v>
      </c>
      <c r="Q82" s="37"/>
      <c r="R82" s="37"/>
      <c r="S82" s="38"/>
      <c r="T82" s="39">
        <v>515</v>
      </c>
      <c r="U82" s="44"/>
      <c r="V82" s="40"/>
      <c r="W82" s="41">
        <v>9.5500000000000007</v>
      </c>
      <c r="X82" s="42"/>
      <c r="Y82" s="42"/>
      <c r="Z82" s="43"/>
      <c r="AA82" s="33">
        <v>541</v>
      </c>
      <c r="AB82" s="34"/>
      <c r="AC82" s="34"/>
      <c r="AD82" s="35"/>
      <c r="AE82" s="41">
        <v>10.34</v>
      </c>
      <c r="AF82" s="42"/>
      <c r="AG82" s="42"/>
      <c r="AH82" s="43"/>
      <c r="AI82" s="39">
        <v>565</v>
      </c>
      <c r="AJ82" s="44"/>
      <c r="AK82" s="40"/>
      <c r="AL82" s="45">
        <v>11.12</v>
      </c>
      <c r="AM82" s="46"/>
      <c r="AN82" s="46"/>
      <c r="AO82" s="46"/>
      <c r="AP82" s="47"/>
      <c r="AQ82" s="39">
        <v>589</v>
      </c>
      <c r="AR82" s="44"/>
      <c r="AS82" s="40"/>
      <c r="AT82" s="45">
        <v>11.91</v>
      </c>
      <c r="AU82" s="46"/>
      <c r="AV82" s="47"/>
      <c r="AW82" s="39">
        <v>612</v>
      </c>
      <c r="AX82" s="40"/>
      <c r="AY82" s="107">
        <v>12.69</v>
      </c>
      <c r="AZ82" s="159"/>
      <c r="BA82" s="39">
        <v>634</v>
      </c>
      <c r="BB82" s="40"/>
      <c r="BC82" s="41">
        <v>13.47</v>
      </c>
      <c r="BD82" s="42"/>
      <c r="BE82" s="59"/>
      <c r="BF82" s="59"/>
      <c r="BG82" s="22" t="str">
        <f t="shared" si="2"/>
        <v>(18000, 7.84, 8.72, 9.55, 10.34),</v>
      </c>
    </row>
    <row r="83" spans="1:59" ht="11.25" customHeight="1" x14ac:dyDescent="0.3">
      <c r="A83" s="177">
        <v>20000</v>
      </c>
      <c r="B83" s="177"/>
      <c r="C83" s="178"/>
      <c r="D83" s="112">
        <v>503</v>
      </c>
      <c r="E83" s="183"/>
      <c r="F83" s="183"/>
      <c r="G83" s="113"/>
      <c r="H83" s="109">
        <v>10.51</v>
      </c>
      <c r="I83" s="110"/>
      <c r="J83" s="110"/>
      <c r="K83" s="110"/>
      <c r="L83" s="111"/>
      <c r="M83" s="85">
        <v>530</v>
      </c>
      <c r="N83" s="86"/>
      <c r="O83" s="87"/>
      <c r="P83" s="114">
        <v>11.51</v>
      </c>
      <c r="Q83" s="115"/>
      <c r="R83" s="115"/>
      <c r="S83" s="160"/>
      <c r="T83" s="85">
        <v>555</v>
      </c>
      <c r="U83" s="86"/>
      <c r="V83" s="87"/>
      <c r="W83" s="109">
        <v>12.46</v>
      </c>
      <c r="X83" s="110"/>
      <c r="Y83" s="110"/>
      <c r="Z83" s="111"/>
      <c r="AA83" s="91">
        <v>579</v>
      </c>
      <c r="AB83" s="92"/>
      <c r="AC83" s="92"/>
      <c r="AD83" s="93"/>
      <c r="AE83" s="109">
        <v>13.36</v>
      </c>
      <c r="AF83" s="110"/>
      <c r="AG83" s="110"/>
      <c r="AH83" s="111"/>
      <c r="AI83" s="85">
        <v>602</v>
      </c>
      <c r="AJ83" s="86"/>
      <c r="AK83" s="87"/>
      <c r="AL83" s="88">
        <v>14.24</v>
      </c>
      <c r="AM83" s="89"/>
      <c r="AN83" s="89"/>
      <c r="AO83" s="89"/>
      <c r="AP83" s="90"/>
      <c r="AQ83" s="85">
        <v>624</v>
      </c>
      <c r="AR83" s="86"/>
      <c r="AS83" s="87"/>
      <c r="AT83" s="88">
        <v>15.11</v>
      </c>
      <c r="AU83" s="89"/>
      <c r="AV83" s="90"/>
      <c r="AW83" s="85">
        <v>645</v>
      </c>
      <c r="AX83" s="87"/>
      <c r="AY83" s="114">
        <v>15.98</v>
      </c>
      <c r="AZ83" s="160"/>
      <c r="BA83" s="85">
        <v>666</v>
      </c>
      <c r="BB83" s="87"/>
      <c r="BC83" s="109">
        <v>16.84</v>
      </c>
      <c r="BD83" s="110"/>
      <c r="BE83" s="59"/>
      <c r="BF83" s="59"/>
      <c r="BG83" s="22" t="str">
        <f t="shared" si="2"/>
        <v>(20000, 10.51, 11.51, 12.46, 13.36),</v>
      </c>
    </row>
    <row r="84" spans="1:59" ht="22" customHeight="1" x14ac:dyDescent="0.3">
      <c r="A84" s="5"/>
      <c r="B84" s="5"/>
      <c r="C84" s="5"/>
      <c r="D84" s="101"/>
      <c r="E84" s="101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5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</row>
    <row r="85" spans="1:59" ht="11.25" customHeight="1" x14ac:dyDescent="0.3">
      <c r="A85" s="62" t="s">
        <v>2</v>
      </c>
      <c r="B85" s="62"/>
      <c r="C85" s="63"/>
      <c r="D85" s="68" t="s">
        <v>3</v>
      </c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59"/>
      <c r="BF85" s="59"/>
    </row>
    <row r="86" spans="1:59" ht="11.25" customHeight="1" x14ac:dyDescent="0.3">
      <c r="A86" s="64"/>
      <c r="B86" s="64"/>
      <c r="C86" s="65"/>
      <c r="D86" s="70">
        <v>1.8</v>
      </c>
      <c r="E86" s="71"/>
      <c r="F86" s="71"/>
      <c r="G86" s="71"/>
      <c r="H86" s="71"/>
      <c r="I86" s="71"/>
      <c r="J86" s="71"/>
      <c r="K86" s="71"/>
      <c r="L86" s="72"/>
      <c r="M86" s="70">
        <v>2</v>
      </c>
      <c r="N86" s="71"/>
      <c r="O86" s="71"/>
      <c r="P86" s="71"/>
      <c r="Q86" s="71"/>
      <c r="R86" s="71"/>
      <c r="S86" s="72"/>
      <c r="T86" s="70">
        <v>2.2000000000000002</v>
      </c>
      <c r="U86" s="71"/>
      <c r="V86" s="71"/>
      <c r="W86" s="71"/>
      <c r="X86" s="71"/>
      <c r="Y86" s="71"/>
      <c r="Z86" s="72"/>
      <c r="AA86" s="70">
        <v>2.4</v>
      </c>
      <c r="AB86" s="71"/>
      <c r="AC86" s="71"/>
      <c r="AD86" s="71"/>
      <c r="AE86" s="71"/>
      <c r="AF86" s="71"/>
      <c r="AG86" s="71"/>
      <c r="AH86" s="72"/>
      <c r="AI86" s="70">
        <v>2.6</v>
      </c>
      <c r="AJ86" s="71"/>
      <c r="AK86" s="71"/>
      <c r="AL86" s="71"/>
      <c r="AM86" s="71"/>
      <c r="AN86" s="71"/>
      <c r="AO86" s="71"/>
      <c r="AP86" s="72"/>
      <c r="AQ86" s="70">
        <v>2.8</v>
      </c>
      <c r="AR86" s="71"/>
      <c r="AS86" s="71"/>
      <c r="AT86" s="71"/>
      <c r="AU86" s="71"/>
      <c r="AV86" s="72"/>
      <c r="AW86" s="70">
        <v>3</v>
      </c>
      <c r="AX86" s="71"/>
      <c r="AY86" s="71"/>
      <c r="AZ86" s="72"/>
      <c r="BA86" s="70">
        <v>3.2</v>
      </c>
      <c r="BB86" s="71"/>
      <c r="BC86" s="71"/>
      <c r="BD86" s="71"/>
      <c r="BE86" s="59"/>
      <c r="BF86" s="59"/>
    </row>
    <row r="87" spans="1:59" ht="11.25" customHeight="1" x14ac:dyDescent="0.3">
      <c r="A87" s="66"/>
      <c r="B87" s="66"/>
      <c r="C87" s="67"/>
      <c r="D87" s="80" t="s">
        <v>4</v>
      </c>
      <c r="E87" s="122"/>
      <c r="F87" s="122"/>
      <c r="G87" s="81"/>
      <c r="H87" s="74" t="s">
        <v>5</v>
      </c>
      <c r="I87" s="75"/>
      <c r="J87" s="75"/>
      <c r="K87" s="75"/>
      <c r="L87" s="76"/>
      <c r="M87" s="68" t="s">
        <v>4</v>
      </c>
      <c r="N87" s="69"/>
      <c r="O87" s="73"/>
      <c r="P87" s="74" t="s">
        <v>5</v>
      </c>
      <c r="Q87" s="75"/>
      <c r="R87" s="75"/>
      <c r="S87" s="76"/>
      <c r="T87" s="68" t="s">
        <v>4</v>
      </c>
      <c r="U87" s="69"/>
      <c r="V87" s="73"/>
      <c r="W87" s="74" t="s">
        <v>5</v>
      </c>
      <c r="X87" s="75"/>
      <c r="Y87" s="75"/>
      <c r="Z87" s="76"/>
      <c r="AA87" s="74" t="s">
        <v>4</v>
      </c>
      <c r="AB87" s="75"/>
      <c r="AC87" s="75"/>
      <c r="AD87" s="76"/>
      <c r="AE87" s="74" t="s">
        <v>5</v>
      </c>
      <c r="AF87" s="75"/>
      <c r="AG87" s="75"/>
      <c r="AH87" s="76"/>
      <c r="AI87" s="68" t="s">
        <v>4</v>
      </c>
      <c r="AJ87" s="69"/>
      <c r="AK87" s="73"/>
      <c r="AL87" s="68" t="s">
        <v>5</v>
      </c>
      <c r="AM87" s="69"/>
      <c r="AN87" s="69"/>
      <c r="AO87" s="69"/>
      <c r="AP87" s="73"/>
      <c r="AQ87" s="68" t="s">
        <v>4</v>
      </c>
      <c r="AR87" s="69"/>
      <c r="AS87" s="73"/>
      <c r="AT87" s="68" t="s">
        <v>5</v>
      </c>
      <c r="AU87" s="69"/>
      <c r="AV87" s="73"/>
      <c r="AW87" s="68" t="s">
        <v>4</v>
      </c>
      <c r="AX87" s="73"/>
      <c r="AY87" s="74" t="s">
        <v>5</v>
      </c>
      <c r="AZ87" s="76"/>
      <c r="BA87" s="68" t="s">
        <v>4</v>
      </c>
      <c r="BB87" s="73"/>
      <c r="BC87" s="77" t="s">
        <v>5</v>
      </c>
      <c r="BD87" s="78"/>
      <c r="BE87" s="59"/>
      <c r="BF87" s="59"/>
    </row>
    <row r="88" spans="1:59" ht="22.5" customHeight="1" x14ac:dyDescent="0.3">
      <c r="A88" s="25" t="s">
        <v>51</v>
      </c>
      <c r="B88" s="25"/>
      <c r="C88" s="26"/>
      <c r="D88" s="27" t="s">
        <v>64</v>
      </c>
      <c r="E88" s="25"/>
      <c r="F88" s="25"/>
      <c r="G88" s="26"/>
      <c r="H88" s="27" t="s">
        <v>65</v>
      </c>
      <c r="I88" s="25"/>
      <c r="J88" s="25"/>
      <c r="K88" s="25"/>
      <c r="L88" s="26"/>
      <c r="M88" s="27" t="s">
        <v>66</v>
      </c>
      <c r="N88" s="25"/>
      <c r="O88" s="26"/>
      <c r="P88" s="27" t="s">
        <v>67</v>
      </c>
      <c r="Q88" s="25"/>
      <c r="R88" s="25"/>
      <c r="S88" s="26"/>
      <c r="T88" s="27" t="s">
        <v>68</v>
      </c>
      <c r="U88" s="25"/>
      <c r="V88" s="26"/>
      <c r="W88" s="27" t="s">
        <v>69</v>
      </c>
      <c r="X88" s="25"/>
      <c r="Y88" s="25"/>
      <c r="Z88" s="26"/>
      <c r="AA88" s="27" t="s">
        <v>70</v>
      </c>
      <c r="AB88" s="25"/>
      <c r="AC88" s="25"/>
      <c r="AD88" s="26"/>
      <c r="AE88" s="27" t="s">
        <v>71</v>
      </c>
      <c r="AF88" s="25"/>
      <c r="AG88" s="25"/>
      <c r="AH88" s="26"/>
      <c r="AI88" s="27" t="s">
        <v>72</v>
      </c>
      <c r="AJ88" s="25"/>
      <c r="AK88" s="26"/>
      <c r="AL88" s="27" t="s">
        <v>73</v>
      </c>
      <c r="AM88" s="25"/>
      <c r="AN88" s="25"/>
      <c r="AO88" s="25"/>
      <c r="AP88" s="26"/>
      <c r="AQ88" s="27" t="s">
        <v>74</v>
      </c>
      <c r="AR88" s="25"/>
      <c r="AS88" s="26"/>
      <c r="AT88" s="27" t="s">
        <v>75</v>
      </c>
      <c r="AU88" s="25"/>
      <c r="AV88" s="26"/>
      <c r="AW88" s="27" t="s">
        <v>76</v>
      </c>
      <c r="AX88" s="26"/>
      <c r="AY88" s="27" t="s">
        <v>77</v>
      </c>
      <c r="AZ88" s="26"/>
      <c r="BA88" s="27" t="s">
        <v>78</v>
      </c>
      <c r="BB88" s="26"/>
      <c r="BC88" s="49" t="s">
        <v>79</v>
      </c>
      <c r="BD88" s="50"/>
      <c r="BE88" s="23"/>
      <c r="BF88" s="23"/>
    </row>
    <row r="89" spans="1:59" ht="11.25" customHeight="1" x14ac:dyDescent="0.3">
      <c r="A89" s="31">
        <v>12000</v>
      </c>
      <c r="B89" s="31"/>
      <c r="C89" s="32"/>
      <c r="D89" s="105">
        <v>590</v>
      </c>
      <c r="E89" s="182"/>
      <c r="F89" s="182"/>
      <c r="G89" s="106"/>
      <c r="H89" s="41">
        <v>7.21</v>
      </c>
      <c r="I89" s="42"/>
      <c r="J89" s="42"/>
      <c r="K89" s="42"/>
      <c r="L89" s="43"/>
      <c r="M89" s="39">
        <v>618</v>
      </c>
      <c r="N89" s="44"/>
      <c r="O89" s="40"/>
      <c r="P89" s="36">
        <v>7.87</v>
      </c>
      <c r="Q89" s="37"/>
      <c r="R89" s="37"/>
      <c r="S89" s="38"/>
      <c r="T89" s="39">
        <v>645</v>
      </c>
      <c r="U89" s="44"/>
      <c r="V89" s="40"/>
      <c r="W89" s="41">
        <v>8.5500000000000007</v>
      </c>
      <c r="X89" s="42"/>
      <c r="Y89" s="42"/>
      <c r="Z89" s="43"/>
      <c r="AA89" s="33">
        <v>671</v>
      </c>
      <c r="AB89" s="34"/>
      <c r="AC89" s="34"/>
      <c r="AD89" s="35"/>
      <c r="AE89" s="41">
        <v>9.25</v>
      </c>
      <c r="AF89" s="42"/>
      <c r="AG89" s="42"/>
      <c r="AH89" s="43"/>
      <c r="AI89" s="39">
        <v>696</v>
      </c>
      <c r="AJ89" s="44"/>
      <c r="AK89" s="40"/>
      <c r="AL89" s="45">
        <v>9.9600000000000009</v>
      </c>
      <c r="AM89" s="46"/>
      <c r="AN89" s="46"/>
      <c r="AO89" s="46"/>
      <c r="AP89" s="47"/>
      <c r="AQ89" s="39">
        <v>720</v>
      </c>
      <c r="AR89" s="44"/>
      <c r="AS89" s="40"/>
      <c r="AT89" s="45">
        <v>10.69</v>
      </c>
      <c r="AU89" s="46"/>
      <c r="AV89" s="47"/>
      <c r="AW89" s="39">
        <v>744</v>
      </c>
      <c r="AX89" s="40"/>
      <c r="AY89" s="107">
        <v>11.43</v>
      </c>
      <c r="AZ89" s="159"/>
      <c r="BA89" s="39">
        <v>766</v>
      </c>
      <c r="BB89" s="40"/>
      <c r="BC89" s="41">
        <v>12.19</v>
      </c>
      <c r="BD89" s="42"/>
      <c r="BE89" s="59"/>
      <c r="BF89" s="59"/>
    </row>
    <row r="90" spans="1:59" ht="11.25" customHeight="1" x14ac:dyDescent="0.3">
      <c r="A90" s="31">
        <v>14000</v>
      </c>
      <c r="B90" s="31"/>
      <c r="C90" s="32"/>
      <c r="D90" s="105">
        <v>607</v>
      </c>
      <c r="E90" s="182"/>
      <c r="F90" s="182"/>
      <c r="G90" s="106"/>
      <c r="H90" s="41">
        <v>9.07</v>
      </c>
      <c r="I90" s="42"/>
      <c r="J90" s="42"/>
      <c r="K90" s="42"/>
      <c r="L90" s="43"/>
      <c r="M90" s="39">
        <v>633</v>
      </c>
      <c r="N90" s="44"/>
      <c r="O90" s="40"/>
      <c r="P90" s="36">
        <v>9.7799999999999994</v>
      </c>
      <c r="Q90" s="37"/>
      <c r="R90" s="37"/>
      <c r="S90" s="38"/>
      <c r="T90" s="39">
        <v>658</v>
      </c>
      <c r="U90" s="44"/>
      <c r="V90" s="40"/>
      <c r="W90" s="41">
        <v>10.51</v>
      </c>
      <c r="X90" s="42"/>
      <c r="Y90" s="42"/>
      <c r="Z90" s="43"/>
      <c r="AA90" s="33">
        <v>683</v>
      </c>
      <c r="AB90" s="34"/>
      <c r="AC90" s="34"/>
      <c r="AD90" s="35"/>
      <c r="AE90" s="41">
        <v>11.25</v>
      </c>
      <c r="AF90" s="42"/>
      <c r="AG90" s="42"/>
      <c r="AH90" s="43"/>
      <c r="AI90" s="39">
        <v>707</v>
      </c>
      <c r="AJ90" s="44"/>
      <c r="AK90" s="40"/>
      <c r="AL90" s="45">
        <v>12.02</v>
      </c>
      <c r="AM90" s="46"/>
      <c r="AN90" s="46"/>
      <c r="AO90" s="46"/>
      <c r="AP90" s="47"/>
      <c r="AQ90" s="39">
        <v>730</v>
      </c>
      <c r="AR90" s="44"/>
      <c r="AS90" s="40"/>
      <c r="AT90" s="45">
        <v>12.8</v>
      </c>
      <c r="AU90" s="46"/>
      <c r="AV90" s="47"/>
      <c r="AW90" s="39">
        <v>753</v>
      </c>
      <c r="AX90" s="40"/>
      <c r="AY90" s="107">
        <v>13.6</v>
      </c>
      <c r="AZ90" s="159"/>
      <c r="BA90" s="39">
        <v>775</v>
      </c>
      <c r="BB90" s="40"/>
      <c r="BC90" s="41">
        <v>14.41</v>
      </c>
      <c r="BD90" s="42"/>
      <c r="BE90" s="59"/>
      <c r="BF90" s="59"/>
    </row>
    <row r="91" spans="1:59" ht="11.25" customHeight="1" x14ac:dyDescent="0.3">
      <c r="A91" s="31">
        <v>16000</v>
      </c>
      <c r="B91" s="31"/>
      <c r="C91" s="32"/>
      <c r="D91" s="105">
        <v>629</v>
      </c>
      <c r="E91" s="182"/>
      <c r="F91" s="182"/>
      <c r="G91" s="106"/>
      <c r="H91" s="41">
        <v>11.41</v>
      </c>
      <c r="I91" s="42"/>
      <c r="J91" s="42"/>
      <c r="K91" s="42"/>
      <c r="L91" s="43"/>
      <c r="M91" s="39">
        <v>653</v>
      </c>
      <c r="N91" s="44"/>
      <c r="O91" s="40"/>
      <c r="P91" s="107">
        <v>12.16</v>
      </c>
      <c r="Q91" s="108"/>
      <c r="R91" s="108"/>
      <c r="S91" s="159"/>
      <c r="T91" s="39">
        <v>676</v>
      </c>
      <c r="U91" s="44"/>
      <c r="V91" s="40"/>
      <c r="W91" s="41">
        <v>12.94</v>
      </c>
      <c r="X91" s="42"/>
      <c r="Y91" s="42"/>
      <c r="Z91" s="43"/>
      <c r="AA91" s="33">
        <v>699</v>
      </c>
      <c r="AB91" s="34"/>
      <c r="AC91" s="34"/>
      <c r="AD91" s="35"/>
      <c r="AE91" s="41">
        <v>13.73</v>
      </c>
      <c r="AF91" s="42"/>
      <c r="AG91" s="42"/>
      <c r="AH91" s="43"/>
      <c r="AI91" s="39">
        <v>722</v>
      </c>
      <c r="AJ91" s="44"/>
      <c r="AK91" s="40"/>
      <c r="AL91" s="45">
        <v>14.54</v>
      </c>
      <c r="AM91" s="46"/>
      <c r="AN91" s="46"/>
      <c r="AO91" s="46"/>
      <c r="AP91" s="47"/>
      <c r="AQ91" s="39">
        <v>744</v>
      </c>
      <c r="AR91" s="44"/>
      <c r="AS91" s="40"/>
      <c r="AT91" s="45">
        <v>15.37</v>
      </c>
      <c r="AU91" s="46"/>
      <c r="AV91" s="47"/>
      <c r="AW91" s="39">
        <v>766</v>
      </c>
      <c r="AX91" s="40"/>
      <c r="AY91" s="107">
        <v>16.22</v>
      </c>
      <c r="AZ91" s="159"/>
      <c r="BA91" s="39">
        <v>787</v>
      </c>
      <c r="BB91" s="40"/>
      <c r="BC91" s="41">
        <v>17.079999999999998</v>
      </c>
      <c r="BD91" s="42"/>
      <c r="BE91" s="59"/>
      <c r="BF91" s="59"/>
    </row>
    <row r="92" spans="1:59" ht="11.25" customHeight="1" x14ac:dyDescent="0.3">
      <c r="A92" s="31">
        <v>18000</v>
      </c>
      <c r="B92" s="31"/>
      <c r="C92" s="32"/>
      <c r="D92" s="105">
        <v>656</v>
      </c>
      <c r="E92" s="182"/>
      <c r="F92" s="182"/>
      <c r="G92" s="106"/>
      <c r="H92" s="41">
        <v>14.28</v>
      </c>
      <c r="I92" s="42"/>
      <c r="J92" s="42"/>
      <c r="K92" s="42"/>
      <c r="L92" s="43"/>
      <c r="M92" s="39">
        <v>678</v>
      </c>
      <c r="N92" s="44"/>
      <c r="O92" s="40"/>
      <c r="P92" s="107">
        <v>15.09</v>
      </c>
      <c r="Q92" s="108"/>
      <c r="R92" s="108"/>
      <c r="S92" s="159"/>
      <c r="T92" s="39">
        <v>700</v>
      </c>
      <c r="U92" s="44"/>
      <c r="V92" s="40"/>
      <c r="W92" s="41">
        <v>15.91</v>
      </c>
      <c r="X92" s="42"/>
      <c r="Y92" s="42"/>
      <c r="Z92" s="43"/>
      <c r="AA92" s="33">
        <v>721</v>
      </c>
      <c r="AB92" s="34"/>
      <c r="AC92" s="34"/>
      <c r="AD92" s="35"/>
      <c r="AE92" s="41">
        <v>16.760000000000002</v>
      </c>
      <c r="AF92" s="42"/>
      <c r="AG92" s="42"/>
      <c r="AH92" s="43"/>
      <c r="AI92" s="39">
        <v>742</v>
      </c>
      <c r="AJ92" s="44"/>
      <c r="AK92" s="40"/>
      <c r="AL92" s="45">
        <v>17.62</v>
      </c>
      <c r="AM92" s="46"/>
      <c r="AN92" s="46"/>
      <c r="AO92" s="46"/>
      <c r="AP92" s="47"/>
      <c r="AQ92" s="39">
        <v>762</v>
      </c>
      <c r="AR92" s="44"/>
      <c r="AS92" s="40"/>
      <c r="AT92" s="45">
        <v>18.489999999999998</v>
      </c>
      <c r="AU92" s="46"/>
      <c r="AV92" s="47"/>
      <c r="AW92" s="39">
        <v>783</v>
      </c>
      <c r="AX92" s="40"/>
      <c r="AY92" s="107">
        <v>19.39</v>
      </c>
      <c r="AZ92" s="159"/>
      <c r="BA92" s="39">
        <v>803</v>
      </c>
      <c r="BB92" s="40"/>
      <c r="BC92" s="41">
        <v>20.29</v>
      </c>
      <c r="BD92" s="42"/>
      <c r="BE92" s="59"/>
      <c r="BF92" s="59"/>
    </row>
    <row r="93" spans="1:59" ht="12" customHeight="1" x14ac:dyDescent="0.3">
      <c r="A93" s="177">
        <v>20000</v>
      </c>
      <c r="B93" s="177"/>
      <c r="C93" s="178"/>
      <c r="D93" s="112">
        <v>687</v>
      </c>
      <c r="E93" s="183"/>
      <c r="F93" s="183"/>
      <c r="G93" s="113"/>
      <c r="H93" s="109">
        <v>17.71</v>
      </c>
      <c r="I93" s="110"/>
      <c r="J93" s="110"/>
      <c r="K93" s="110"/>
      <c r="L93" s="111"/>
      <c r="M93" s="85">
        <v>707</v>
      </c>
      <c r="N93" s="86"/>
      <c r="O93" s="87"/>
      <c r="P93" s="114">
        <v>18.600000000000001</v>
      </c>
      <c r="Q93" s="115"/>
      <c r="R93" s="115"/>
      <c r="S93" s="160"/>
      <c r="T93" s="85">
        <v>727</v>
      </c>
      <c r="U93" s="86"/>
      <c r="V93" s="87"/>
      <c r="W93" s="109">
        <v>19.48</v>
      </c>
      <c r="X93" s="110"/>
      <c r="Y93" s="110"/>
      <c r="Z93" s="111"/>
      <c r="AA93" s="91">
        <v>747</v>
      </c>
      <c r="AB93" s="92"/>
      <c r="AC93" s="92"/>
      <c r="AD93" s="93"/>
      <c r="AE93" s="109">
        <v>20.38</v>
      </c>
      <c r="AF93" s="110"/>
      <c r="AG93" s="110"/>
      <c r="AH93" s="111"/>
      <c r="AI93" s="85">
        <v>766</v>
      </c>
      <c r="AJ93" s="86"/>
      <c r="AK93" s="87"/>
      <c r="AL93" s="88">
        <v>21.3</v>
      </c>
      <c r="AM93" s="89"/>
      <c r="AN93" s="89"/>
      <c r="AO93" s="89"/>
      <c r="AP93" s="90"/>
      <c r="AQ93" s="85">
        <v>785</v>
      </c>
      <c r="AR93" s="86"/>
      <c r="AS93" s="87"/>
      <c r="AT93" s="88">
        <v>22.22</v>
      </c>
      <c r="AU93" s="89"/>
      <c r="AV93" s="90"/>
      <c r="AW93" s="85">
        <v>804</v>
      </c>
      <c r="AX93" s="87"/>
      <c r="AY93" s="114">
        <v>23.17</v>
      </c>
      <c r="AZ93" s="160"/>
      <c r="BA93" s="184" t="s">
        <v>80</v>
      </c>
      <c r="BB93" s="185"/>
      <c r="BC93" s="184" t="s">
        <v>80</v>
      </c>
      <c r="BD93" s="186"/>
      <c r="BE93" s="59"/>
      <c r="BF93" s="59"/>
    </row>
    <row r="94" spans="1:59" ht="22" customHeight="1" x14ac:dyDescent="0.3">
      <c r="A94" s="5"/>
      <c r="B94" s="5"/>
      <c r="C94" s="5"/>
      <c r="D94" s="101"/>
      <c r="E94" s="101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5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</row>
    <row r="95" spans="1:59" ht="11.25" customHeight="1" x14ac:dyDescent="0.3">
      <c r="A95" s="62" t="s">
        <v>2</v>
      </c>
      <c r="B95" s="62"/>
      <c r="C95" s="63"/>
      <c r="D95" s="116" t="s">
        <v>3</v>
      </c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</row>
    <row r="96" spans="1:59" ht="11.25" customHeight="1" x14ac:dyDescent="0.3">
      <c r="A96" s="64"/>
      <c r="B96" s="64"/>
      <c r="C96" s="65"/>
      <c r="D96" s="70">
        <v>3.4</v>
      </c>
      <c r="E96" s="71"/>
      <c r="F96" s="71"/>
      <c r="G96" s="71"/>
      <c r="H96" s="71"/>
      <c r="I96" s="71"/>
      <c r="J96" s="71"/>
      <c r="K96" s="71"/>
      <c r="L96" s="72"/>
      <c r="M96" s="70">
        <v>3.6</v>
      </c>
      <c r="N96" s="71"/>
      <c r="O96" s="71"/>
      <c r="P96" s="71"/>
      <c r="Q96" s="71"/>
      <c r="R96" s="71"/>
      <c r="S96" s="72"/>
      <c r="T96" s="70">
        <v>3.8</v>
      </c>
      <c r="U96" s="71"/>
      <c r="V96" s="71"/>
      <c r="W96" s="71"/>
      <c r="X96" s="71"/>
      <c r="Y96" s="71"/>
      <c r="Z96" s="72"/>
      <c r="AA96" s="70">
        <v>4</v>
      </c>
      <c r="AB96" s="71"/>
      <c r="AC96" s="71"/>
      <c r="AD96" s="71"/>
      <c r="AE96" s="71"/>
      <c r="AF96" s="71"/>
      <c r="AG96" s="71"/>
      <c r="AH96" s="71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</row>
    <row r="97" spans="1:58" ht="11.25" customHeight="1" x14ac:dyDescent="0.3">
      <c r="A97" s="66"/>
      <c r="B97" s="66"/>
      <c r="C97" s="67"/>
      <c r="D97" s="80" t="s">
        <v>4</v>
      </c>
      <c r="E97" s="122"/>
      <c r="F97" s="122"/>
      <c r="G97" s="81"/>
      <c r="H97" s="77" t="s">
        <v>5</v>
      </c>
      <c r="I97" s="78"/>
      <c r="J97" s="78"/>
      <c r="K97" s="78"/>
      <c r="L97" s="79"/>
      <c r="M97" s="68" t="s">
        <v>4</v>
      </c>
      <c r="N97" s="69"/>
      <c r="O97" s="73"/>
      <c r="P97" s="74" t="s">
        <v>5</v>
      </c>
      <c r="Q97" s="75"/>
      <c r="R97" s="75"/>
      <c r="S97" s="76"/>
      <c r="T97" s="68" t="s">
        <v>4</v>
      </c>
      <c r="U97" s="69"/>
      <c r="V97" s="73"/>
      <c r="W97" s="77" t="s">
        <v>5</v>
      </c>
      <c r="X97" s="78"/>
      <c r="Y97" s="78"/>
      <c r="Z97" s="79"/>
      <c r="AA97" s="74" t="s">
        <v>4</v>
      </c>
      <c r="AB97" s="75"/>
      <c r="AC97" s="75"/>
      <c r="AD97" s="76"/>
      <c r="AE97" s="77" t="s">
        <v>5</v>
      </c>
      <c r="AF97" s="78"/>
      <c r="AG97" s="78"/>
      <c r="AH97" s="78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</row>
    <row r="98" spans="1:58" ht="22.5" customHeight="1" x14ac:dyDescent="0.3">
      <c r="A98" s="29" t="s">
        <v>51</v>
      </c>
      <c r="B98" s="29"/>
      <c r="C98" s="30"/>
      <c r="D98" s="27" t="s">
        <v>81</v>
      </c>
      <c r="E98" s="25"/>
      <c r="F98" s="25"/>
      <c r="G98" s="26"/>
      <c r="H98" s="27" t="s">
        <v>82</v>
      </c>
      <c r="I98" s="25"/>
      <c r="J98" s="25"/>
      <c r="K98" s="25"/>
      <c r="L98" s="26"/>
      <c r="M98" s="27" t="s">
        <v>83</v>
      </c>
      <c r="N98" s="25"/>
      <c r="O98" s="26"/>
      <c r="P98" s="27" t="s">
        <v>84</v>
      </c>
      <c r="Q98" s="25"/>
      <c r="R98" s="25"/>
      <c r="S98" s="26"/>
      <c r="T98" s="27" t="s">
        <v>85</v>
      </c>
      <c r="U98" s="25"/>
      <c r="V98" s="26"/>
      <c r="W98" s="27" t="s">
        <v>86</v>
      </c>
      <c r="X98" s="25"/>
      <c r="Y98" s="25"/>
      <c r="Z98" s="26"/>
      <c r="AA98" s="27" t="s">
        <v>87</v>
      </c>
      <c r="AB98" s="25"/>
      <c r="AC98" s="25"/>
      <c r="AD98" s="26"/>
      <c r="AE98" s="27" t="s">
        <v>88</v>
      </c>
      <c r="AF98" s="25"/>
      <c r="AG98" s="25"/>
      <c r="AH98" s="25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</row>
    <row r="99" spans="1:58" ht="11.25" customHeight="1" x14ac:dyDescent="0.3">
      <c r="A99" s="52">
        <v>12000</v>
      </c>
      <c r="B99" s="52"/>
      <c r="C99" s="53"/>
      <c r="D99" s="57">
        <v>789</v>
      </c>
      <c r="E99" s="187"/>
      <c r="F99" s="187"/>
      <c r="G99" s="58"/>
      <c r="H99" s="41">
        <v>12.96</v>
      </c>
      <c r="I99" s="42"/>
      <c r="J99" s="42"/>
      <c r="K99" s="42"/>
      <c r="L99" s="43"/>
      <c r="M99" s="39">
        <v>810</v>
      </c>
      <c r="N99" s="44"/>
      <c r="O99" s="40"/>
      <c r="P99" s="41">
        <v>13.73</v>
      </c>
      <c r="Q99" s="42"/>
      <c r="R99" s="42"/>
      <c r="S99" s="43"/>
      <c r="T99" s="39">
        <v>831</v>
      </c>
      <c r="U99" s="44"/>
      <c r="V99" s="40"/>
      <c r="W99" s="41">
        <v>14.52</v>
      </c>
      <c r="X99" s="42"/>
      <c r="Y99" s="42"/>
      <c r="Z99" s="43"/>
      <c r="AA99" s="33">
        <v>851</v>
      </c>
      <c r="AB99" s="34"/>
      <c r="AC99" s="34"/>
      <c r="AD99" s="35"/>
      <c r="AE99" s="41">
        <v>15.32</v>
      </c>
      <c r="AF99" s="42"/>
      <c r="AG99" s="42"/>
      <c r="AH99" s="42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</row>
    <row r="100" spans="1:58" ht="11.25" customHeight="1" x14ac:dyDescent="0.3">
      <c r="A100" s="52">
        <v>14000</v>
      </c>
      <c r="B100" s="52"/>
      <c r="C100" s="53"/>
      <c r="D100" s="57">
        <v>797</v>
      </c>
      <c r="E100" s="187"/>
      <c r="F100" s="187"/>
      <c r="G100" s="58"/>
      <c r="H100" s="41">
        <v>15.24</v>
      </c>
      <c r="I100" s="42"/>
      <c r="J100" s="42"/>
      <c r="K100" s="42"/>
      <c r="L100" s="43"/>
      <c r="M100" s="39">
        <v>818</v>
      </c>
      <c r="N100" s="44"/>
      <c r="O100" s="40"/>
      <c r="P100" s="41">
        <v>16.07</v>
      </c>
      <c r="Q100" s="42"/>
      <c r="R100" s="42"/>
      <c r="S100" s="43"/>
      <c r="T100" s="39">
        <v>839</v>
      </c>
      <c r="U100" s="44"/>
      <c r="V100" s="40"/>
      <c r="W100" s="41">
        <v>16.93</v>
      </c>
      <c r="X100" s="42"/>
      <c r="Y100" s="42"/>
      <c r="Z100" s="43"/>
      <c r="AA100" s="33">
        <v>859</v>
      </c>
      <c r="AB100" s="34"/>
      <c r="AC100" s="34"/>
      <c r="AD100" s="35"/>
      <c r="AE100" s="41">
        <v>17.79</v>
      </c>
      <c r="AF100" s="42"/>
      <c r="AG100" s="42"/>
      <c r="AH100" s="42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</row>
    <row r="101" spans="1:58" ht="11.25" customHeight="1" x14ac:dyDescent="0.3">
      <c r="A101" s="52">
        <v>16000</v>
      </c>
      <c r="B101" s="52"/>
      <c r="C101" s="53"/>
      <c r="D101" s="57">
        <v>808</v>
      </c>
      <c r="E101" s="187"/>
      <c r="F101" s="187"/>
      <c r="G101" s="58"/>
      <c r="H101" s="41">
        <v>17.95</v>
      </c>
      <c r="I101" s="42"/>
      <c r="J101" s="42"/>
      <c r="K101" s="42"/>
      <c r="L101" s="43"/>
      <c r="M101" s="39">
        <v>828</v>
      </c>
      <c r="N101" s="44"/>
      <c r="O101" s="40"/>
      <c r="P101" s="41">
        <v>18.850000000000001</v>
      </c>
      <c r="Q101" s="42"/>
      <c r="R101" s="42"/>
      <c r="S101" s="43"/>
      <c r="T101" s="39">
        <v>849</v>
      </c>
      <c r="U101" s="44"/>
      <c r="V101" s="40"/>
      <c r="W101" s="41">
        <v>19.75</v>
      </c>
      <c r="X101" s="42"/>
      <c r="Y101" s="42"/>
      <c r="Z101" s="43"/>
      <c r="AA101" s="33">
        <v>868</v>
      </c>
      <c r="AB101" s="34"/>
      <c r="AC101" s="34"/>
      <c r="AD101" s="35"/>
      <c r="AE101" s="41">
        <v>20.67</v>
      </c>
      <c r="AF101" s="42"/>
      <c r="AG101" s="42"/>
      <c r="AH101" s="42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</row>
    <row r="102" spans="1:58" ht="12" customHeight="1" x14ac:dyDescent="0.3">
      <c r="A102" s="52">
        <v>18000</v>
      </c>
      <c r="B102" s="52"/>
      <c r="C102" s="53"/>
      <c r="D102" s="57">
        <v>823</v>
      </c>
      <c r="E102" s="187"/>
      <c r="F102" s="187"/>
      <c r="G102" s="58"/>
      <c r="H102" s="41">
        <v>21.21</v>
      </c>
      <c r="I102" s="42"/>
      <c r="J102" s="42"/>
      <c r="K102" s="42"/>
      <c r="L102" s="43"/>
      <c r="M102" s="39">
        <v>842</v>
      </c>
      <c r="N102" s="44"/>
      <c r="O102" s="40"/>
      <c r="P102" s="41">
        <v>22.15</v>
      </c>
      <c r="Q102" s="42"/>
      <c r="R102" s="42"/>
      <c r="S102" s="43"/>
      <c r="T102" s="39">
        <v>862</v>
      </c>
      <c r="U102" s="44"/>
      <c r="V102" s="40"/>
      <c r="W102" s="41">
        <v>23.11</v>
      </c>
      <c r="X102" s="42"/>
      <c r="Y102" s="42"/>
      <c r="Z102" s="43"/>
      <c r="AA102" s="188" t="s">
        <v>80</v>
      </c>
      <c r="AB102" s="189"/>
      <c r="AC102" s="189"/>
      <c r="AD102" s="190"/>
      <c r="AE102" s="191" t="s">
        <v>80</v>
      </c>
      <c r="AF102" s="192"/>
      <c r="AG102" s="192"/>
      <c r="AH102" s="192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</row>
    <row r="103" spans="1:58" ht="12" customHeight="1" x14ac:dyDescent="0.3">
      <c r="A103" s="83">
        <v>20000</v>
      </c>
      <c r="B103" s="83"/>
      <c r="C103" s="84"/>
      <c r="D103" s="193" t="s">
        <v>80</v>
      </c>
      <c r="E103" s="194"/>
      <c r="F103" s="194"/>
      <c r="G103" s="195"/>
      <c r="H103" s="196" t="s">
        <v>80</v>
      </c>
      <c r="I103" s="197"/>
      <c r="J103" s="197"/>
      <c r="K103" s="197"/>
      <c r="L103" s="198"/>
      <c r="M103" s="184" t="s">
        <v>80</v>
      </c>
      <c r="N103" s="186"/>
      <c r="O103" s="185"/>
      <c r="P103" s="196" t="s">
        <v>80</v>
      </c>
      <c r="Q103" s="197"/>
      <c r="R103" s="197"/>
      <c r="S103" s="198"/>
      <c r="T103" s="184" t="s">
        <v>80</v>
      </c>
      <c r="U103" s="186"/>
      <c r="V103" s="185"/>
      <c r="W103" s="196" t="s">
        <v>80</v>
      </c>
      <c r="X103" s="197"/>
      <c r="Y103" s="197"/>
      <c r="Z103" s="198"/>
      <c r="AA103" s="199" t="s">
        <v>80</v>
      </c>
      <c r="AB103" s="200"/>
      <c r="AC103" s="200"/>
      <c r="AD103" s="201"/>
      <c r="AE103" s="196" t="s">
        <v>80</v>
      </c>
      <c r="AF103" s="197"/>
      <c r="AG103" s="197"/>
      <c r="AH103" s="197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</row>
    <row r="104" spans="1:58" ht="16.5" customHeight="1" x14ac:dyDescent="0.3">
      <c r="A104" s="10" t="s">
        <v>43</v>
      </c>
      <c r="B104" s="1"/>
      <c r="C104" s="1"/>
      <c r="D104" s="118"/>
      <c r="E104" s="118"/>
      <c r="F104" s="59"/>
      <c r="G104" s="59"/>
      <c r="H104" s="59"/>
      <c r="I104" s="59"/>
      <c r="J104" s="59"/>
      <c r="K104" s="59"/>
      <c r="L104" s="59"/>
      <c r="M104" s="119" t="s">
        <v>44</v>
      </c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</row>
    <row r="105" spans="1:58" ht="5.25" customHeight="1" x14ac:dyDescent="0.3">
      <c r="A105" s="1"/>
      <c r="B105" s="1"/>
      <c r="C105" s="1"/>
      <c r="D105" s="59"/>
      <c r="E105" s="59"/>
      <c r="F105" s="59"/>
      <c r="G105" s="59"/>
      <c r="H105" s="59"/>
      <c r="I105" s="59"/>
      <c r="J105" s="59"/>
      <c r="K105" s="59"/>
      <c r="L105" s="5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</row>
    <row r="106" spans="1:58" ht="12" customHeight="1" x14ac:dyDescent="0.3">
      <c r="A106" s="12"/>
      <c r="B106" s="1"/>
      <c r="C106" s="120" t="s">
        <v>45</v>
      </c>
      <c r="D106" s="120"/>
      <c r="E106" s="120"/>
      <c r="F106" s="120"/>
      <c r="G106" s="120"/>
      <c r="H106" s="120"/>
      <c r="I106" s="120"/>
      <c r="J106" s="120"/>
      <c r="K106" s="120"/>
      <c r="L106" s="120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</row>
    <row r="107" spans="1:58" ht="57" customHeight="1" x14ac:dyDescent="0.3">
      <c r="A107" s="119" t="s">
        <v>46</v>
      </c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21" t="s">
        <v>49</v>
      </c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</row>
    <row r="108" spans="1:58" ht="57" customHeight="1" x14ac:dyDescent="0.3">
      <c r="A108" s="60" t="s">
        <v>0</v>
      </c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</row>
    <row r="109" spans="1:58" ht="29.5" customHeight="1" x14ac:dyDescent="0.3">
      <c r="A109" s="61" t="s">
        <v>89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</row>
    <row r="110" spans="1:58" ht="11.25" customHeight="1" x14ac:dyDescent="0.3">
      <c r="A110" s="62" t="s">
        <v>2</v>
      </c>
      <c r="B110" s="62"/>
      <c r="C110" s="63"/>
      <c r="D110" s="68" t="s">
        <v>3</v>
      </c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1"/>
    </row>
    <row r="111" spans="1:58" ht="11.25" customHeight="1" x14ac:dyDescent="0.3">
      <c r="A111" s="64"/>
      <c r="B111" s="64"/>
      <c r="C111" s="65"/>
      <c r="D111" s="70">
        <v>0.2</v>
      </c>
      <c r="E111" s="71"/>
      <c r="F111" s="71"/>
      <c r="G111" s="71"/>
      <c r="H111" s="71"/>
      <c r="I111" s="71"/>
      <c r="J111" s="71"/>
      <c r="K111" s="71"/>
      <c r="L111" s="72"/>
      <c r="M111" s="70">
        <v>0.4</v>
      </c>
      <c r="N111" s="71"/>
      <c r="O111" s="71"/>
      <c r="P111" s="71"/>
      <c r="Q111" s="71"/>
      <c r="R111" s="71"/>
      <c r="S111" s="72"/>
      <c r="T111" s="70">
        <v>0.6</v>
      </c>
      <c r="U111" s="71"/>
      <c r="V111" s="71"/>
      <c r="W111" s="71"/>
      <c r="X111" s="71"/>
      <c r="Y111" s="71"/>
      <c r="Z111" s="72"/>
      <c r="AA111" s="70">
        <v>0.8</v>
      </c>
      <c r="AB111" s="71"/>
      <c r="AC111" s="71"/>
      <c r="AD111" s="71"/>
      <c r="AE111" s="71"/>
      <c r="AF111" s="71"/>
      <c r="AG111" s="71"/>
      <c r="AH111" s="72"/>
      <c r="AI111" s="70">
        <v>1</v>
      </c>
      <c r="AJ111" s="71"/>
      <c r="AK111" s="71"/>
      <c r="AL111" s="71"/>
      <c r="AM111" s="71"/>
      <c r="AN111" s="71"/>
      <c r="AO111" s="71"/>
      <c r="AP111" s="72"/>
      <c r="AQ111" s="70">
        <v>1.2</v>
      </c>
      <c r="AR111" s="71"/>
      <c r="AS111" s="71"/>
      <c r="AT111" s="71"/>
      <c r="AU111" s="71"/>
      <c r="AV111" s="72"/>
      <c r="AW111" s="70">
        <v>1.4</v>
      </c>
      <c r="AX111" s="71"/>
      <c r="AY111" s="71"/>
      <c r="AZ111" s="72"/>
      <c r="BA111" s="70">
        <v>1.6</v>
      </c>
      <c r="BB111" s="71"/>
      <c r="BC111" s="71"/>
      <c r="BD111" s="71"/>
      <c r="BE111" s="1"/>
    </row>
    <row r="112" spans="1:58" ht="11.25" customHeight="1" x14ac:dyDescent="0.3">
      <c r="A112" s="66"/>
      <c r="B112" s="66"/>
      <c r="C112" s="67"/>
      <c r="D112" s="68" t="s">
        <v>4</v>
      </c>
      <c r="E112" s="69"/>
      <c r="F112" s="69"/>
      <c r="G112" s="73"/>
      <c r="H112" s="74" t="s">
        <v>5</v>
      </c>
      <c r="I112" s="75"/>
      <c r="J112" s="75"/>
      <c r="K112" s="75"/>
      <c r="L112" s="76"/>
      <c r="M112" s="80" t="s">
        <v>4</v>
      </c>
      <c r="N112" s="122"/>
      <c r="O112" s="81"/>
      <c r="P112" s="74" t="s">
        <v>5</v>
      </c>
      <c r="Q112" s="75"/>
      <c r="R112" s="75"/>
      <c r="S112" s="76"/>
      <c r="T112" s="80" t="s">
        <v>4</v>
      </c>
      <c r="U112" s="122"/>
      <c r="V112" s="81"/>
      <c r="W112" s="74" t="s">
        <v>5</v>
      </c>
      <c r="X112" s="75"/>
      <c r="Y112" s="75"/>
      <c r="Z112" s="76"/>
      <c r="AA112" s="74" t="s">
        <v>4</v>
      </c>
      <c r="AB112" s="75"/>
      <c r="AC112" s="75"/>
      <c r="AD112" s="76"/>
      <c r="AE112" s="74" t="s">
        <v>5</v>
      </c>
      <c r="AF112" s="75"/>
      <c r="AG112" s="75"/>
      <c r="AH112" s="76"/>
      <c r="AI112" s="68" t="s">
        <v>4</v>
      </c>
      <c r="AJ112" s="69"/>
      <c r="AK112" s="73"/>
      <c r="AL112" s="68" t="s">
        <v>5</v>
      </c>
      <c r="AM112" s="69"/>
      <c r="AN112" s="69"/>
      <c r="AO112" s="69"/>
      <c r="AP112" s="73"/>
      <c r="AQ112" s="68" t="s">
        <v>4</v>
      </c>
      <c r="AR112" s="69"/>
      <c r="AS112" s="73"/>
      <c r="AT112" s="68" t="s">
        <v>5</v>
      </c>
      <c r="AU112" s="69"/>
      <c r="AV112" s="73"/>
      <c r="AW112" s="68" t="s">
        <v>4</v>
      </c>
      <c r="AX112" s="73"/>
      <c r="AY112" s="74" t="s">
        <v>5</v>
      </c>
      <c r="AZ112" s="76"/>
      <c r="BA112" s="68" t="s">
        <v>4</v>
      </c>
      <c r="BB112" s="73"/>
      <c r="BC112" s="74" t="s">
        <v>5</v>
      </c>
      <c r="BD112" s="75"/>
      <c r="BE112" s="1"/>
    </row>
    <row r="113" spans="1:59" ht="11.25" customHeight="1" x14ac:dyDescent="0.3">
      <c r="A113" s="161">
        <v>9000</v>
      </c>
      <c r="B113" s="161"/>
      <c r="C113" s="162"/>
      <c r="D113" s="166">
        <v>276</v>
      </c>
      <c r="E113" s="167"/>
      <c r="F113" s="167"/>
      <c r="G113" s="168"/>
      <c r="H113" s="137">
        <v>1.34</v>
      </c>
      <c r="I113" s="138"/>
      <c r="J113" s="138"/>
      <c r="K113" s="138"/>
      <c r="L113" s="139"/>
      <c r="M113" s="202">
        <v>323</v>
      </c>
      <c r="N113" s="203"/>
      <c r="O113" s="204"/>
      <c r="P113" s="163">
        <v>1.73</v>
      </c>
      <c r="Q113" s="164"/>
      <c r="R113" s="164"/>
      <c r="S113" s="165"/>
      <c r="T113" s="202">
        <v>366</v>
      </c>
      <c r="U113" s="203"/>
      <c r="V113" s="204"/>
      <c r="W113" s="137">
        <v>2.15</v>
      </c>
      <c r="X113" s="138"/>
      <c r="Y113" s="138"/>
      <c r="Z113" s="139"/>
      <c r="AA113" s="125">
        <v>407</v>
      </c>
      <c r="AB113" s="126"/>
      <c r="AC113" s="126"/>
      <c r="AD113" s="127"/>
      <c r="AE113" s="163">
        <v>2.6</v>
      </c>
      <c r="AF113" s="164"/>
      <c r="AG113" s="164"/>
      <c r="AH113" s="165"/>
      <c r="AI113" s="166">
        <v>445</v>
      </c>
      <c r="AJ113" s="167"/>
      <c r="AK113" s="168"/>
      <c r="AL113" s="131">
        <v>3.08</v>
      </c>
      <c r="AM113" s="132"/>
      <c r="AN113" s="132"/>
      <c r="AO113" s="132"/>
      <c r="AP113" s="133"/>
      <c r="AQ113" s="166">
        <v>482</v>
      </c>
      <c r="AR113" s="167"/>
      <c r="AS113" s="168"/>
      <c r="AT113" s="131">
        <v>3.58</v>
      </c>
      <c r="AU113" s="132"/>
      <c r="AV113" s="133"/>
      <c r="AW113" s="166">
        <v>516</v>
      </c>
      <c r="AX113" s="168"/>
      <c r="AY113" s="163">
        <v>4.1100000000000003</v>
      </c>
      <c r="AZ113" s="165"/>
      <c r="BA113" s="166">
        <v>549</v>
      </c>
      <c r="BB113" s="168"/>
      <c r="BC113" s="163">
        <v>4.66</v>
      </c>
      <c r="BD113" s="164"/>
      <c r="BE113" s="1"/>
      <c r="BG113" s="22" t="str">
        <f>"("&amp;A113&amp;", "&amp;H113&amp;", "&amp;P113&amp;", "&amp;W113&amp;", "&amp;AE113&amp;"),"</f>
        <v>(9000, 1.34, 1.73, 2.15, 2.6),</v>
      </c>
    </row>
    <row r="114" spans="1:59" ht="11.25" customHeight="1" x14ac:dyDescent="0.3">
      <c r="A114" s="175">
        <v>10000</v>
      </c>
      <c r="B114" s="175"/>
      <c r="C114" s="176"/>
      <c r="D114" s="172">
        <v>296</v>
      </c>
      <c r="E114" s="173"/>
      <c r="F114" s="173"/>
      <c r="G114" s="174"/>
      <c r="H114" s="154">
        <v>1.74</v>
      </c>
      <c r="I114" s="155"/>
      <c r="J114" s="155"/>
      <c r="K114" s="155"/>
      <c r="L114" s="156"/>
      <c r="M114" s="205">
        <v>339</v>
      </c>
      <c r="N114" s="206"/>
      <c r="O114" s="207"/>
      <c r="P114" s="169">
        <v>2.17</v>
      </c>
      <c r="Q114" s="170"/>
      <c r="R114" s="170"/>
      <c r="S114" s="171"/>
      <c r="T114" s="205">
        <v>379</v>
      </c>
      <c r="U114" s="206"/>
      <c r="V114" s="207"/>
      <c r="W114" s="154">
        <v>2.62</v>
      </c>
      <c r="X114" s="155"/>
      <c r="Y114" s="155"/>
      <c r="Z114" s="156"/>
      <c r="AA114" s="142">
        <v>418</v>
      </c>
      <c r="AB114" s="143"/>
      <c r="AC114" s="143"/>
      <c r="AD114" s="144"/>
      <c r="AE114" s="169">
        <v>3.09</v>
      </c>
      <c r="AF114" s="170"/>
      <c r="AG114" s="170"/>
      <c r="AH114" s="171"/>
      <c r="AI114" s="172">
        <v>454</v>
      </c>
      <c r="AJ114" s="173"/>
      <c r="AK114" s="174"/>
      <c r="AL114" s="148">
        <v>3.59</v>
      </c>
      <c r="AM114" s="149"/>
      <c r="AN114" s="149"/>
      <c r="AO114" s="149"/>
      <c r="AP114" s="150"/>
      <c r="AQ114" s="172">
        <v>489</v>
      </c>
      <c r="AR114" s="173"/>
      <c r="AS114" s="174"/>
      <c r="AT114" s="148">
        <v>4.12</v>
      </c>
      <c r="AU114" s="149"/>
      <c r="AV114" s="150"/>
      <c r="AW114" s="172">
        <v>522</v>
      </c>
      <c r="AX114" s="174"/>
      <c r="AY114" s="169">
        <v>4.68</v>
      </c>
      <c r="AZ114" s="171"/>
      <c r="BA114" s="172">
        <v>554</v>
      </c>
      <c r="BB114" s="174"/>
      <c r="BC114" s="169">
        <v>5.26</v>
      </c>
      <c r="BD114" s="170"/>
      <c r="BE114" s="1"/>
      <c r="BG114" s="22" t="str">
        <f t="shared" ref="BG114:BG119" si="3">"("&amp;A114&amp;", "&amp;H114&amp;", "&amp;P114&amp;", "&amp;W114&amp;", "&amp;AE114&amp;"),"</f>
        <v>(10000, 1.74, 2.17, 2.62, 3.09),</v>
      </c>
    </row>
    <row r="115" spans="1:59" ht="11.25" customHeight="1" x14ac:dyDescent="0.3">
      <c r="A115" s="175">
        <v>12000</v>
      </c>
      <c r="B115" s="175"/>
      <c r="C115" s="176"/>
      <c r="D115" s="172">
        <v>339</v>
      </c>
      <c r="E115" s="173"/>
      <c r="F115" s="173"/>
      <c r="G115" s="174"/>
      <c r="H115" s="154">
        <v>2.76</v>
      </c>
      <c r="I115" s="155"/>
      <c r="J115" s="155"/>
      <c r="K115" s="155"/>
      <c r="L115" s="156"/>
      <c r="M115" s="205">
        <v>376</v>
      </c>
      <c r="N115" s="206"/>
      <c r="O115" s="207"/>
      <c r="P115" s="169">
        <v>3.29</v>
      </c>
      <c r="Q115" s="170"/>
      <c r="R115" s="170"/>
      <c r="S115" s="171"/>
      <c r="T115" s="205">
        <v>411</v>
      </c>
      <c r="U115" s="206"/>
      <c r="V115" s="207"/>
      <c r="W115" s="154">
        <v>3.81</v>
      </c>
      <c r="X115" s="155"/>
      <c r="Y115" s="155"/>
      <c r="Z115" s="156"/>
      <c r="AA115" s="142">
        <v>445</v>
      </c>
      <c r="AB115" s="143"/>
      <c r="AC115" s="143"/>
      <c r="AD115" s="144"/>
      <c r="AE115" s="169">
        <v>4.3499999999999996</v>
      </c>
      <c r="AF115" s="170"/>
      <c r="AG115" s="170"/>
      <c r="AH115" s="171"/>
      <c r="AI115" s="172">
        <v>477</v>
      </c>
      <c r="AJ115" s="173"/>
      <c r="AK115" s="174"/>
      <c r="AL115" s="148">
        <v>4.91</v>
      </c>
      <c r="AM115" s="149"/>
      <c r="AN115" s="149"/>
      <c r="AO115" s="149"/>
      <c r="AP115" s="150"/>
      <c r="AQ115" s="172">
        <v>509</v>
      </c>
      <c r="AR115" s="173"/>
      <c r="AS115" s="174"/>
      <c r="AT115" s="148">
        <v>5.49</v>
      </c>
      <c r="AU115" s="149"/>
      <c r="AV115" s="150"/>
      <c r="AW115" s="172">
        <v>539</v>
      </c>
      <c r="AX115" s="174"/>
      <c r="AY115" s="169">
        <v>6.09</v>
      </c>
      <c r="AZ115" s="171"/>
      <c r="BA115" s="172">
        <v>568</v>
      </c>
      <c r="BB115" s="174"/>
      <c r="BC115" s="169">
        <v>6.71</v>
      </c>
      <c r="BD115" s="170"/>
      <c r="BE115" s="1"/>
      <c r="BG115" s="22" t="str">
        <f t="shared" si="3"/>
        <v>(12000, 2.76, 3.29, 3.81, 4.35),</v>
      </c>
    </row>
    <row r="116" spans="1:59" ht="11.25" customHeight="1" x14ac:dyDescent="0.3">
      <c r="A116" s="31">
        <v>14000</v>
      </c>
      <c r="B116" s="31"/>
      <c r="C116" s="32"/>
      <c r="D116" s="39">
        <v>382</v>
      </c>
      <c r="E116" s="44"/>
      <c r="F116" s="44"/>
      <c r="G116" s="40"/>
      <c r="H116" s="41">
        <v>4.1500000000000004</v>
      </c>
      <c r="I116" s="42"/>
      <c r="J116" s="42"/>
      <c r="K116" s="42"/>
      <c r="L116" s="43"/>
      <c r="M116" s="105">
        <v>416</v>
      </c>
      <c r="N116" s="182"/>
      <c r="O116" s="106"/>
      <c r="P116" s="36">
        <v>4.79</v>
      </c>
      <c r="Q116" s="37"/>
      <c r="R116" s="37"/>
      <c r="S116" s="38"/>
      <c r="T116" s="105">
        <v>448</v>
      </c>
      <c r="U116" s="182"/>
      <c r="V116" s="106"/>
      <c r="W116" s="41">
        <v>5.4</v>
      </c>
      <c r="X116" s="42"/>
      <c r="Y116" s="42"/>
      <c r="Z116" s="43"/>
      <c r="AA116" s="33">
        <v>478</v>
      </c>
      <c r="AB116" s="34"/>
      <c r="AC116" s="34"/>
      <c r="AD116" s="35"/>
      <c r="AE116" s="36">
        <v>6.01</v>
      </c>
      <c r="AF116" s="37"/>
      <c r="AG116" s="37"/>
      <c r="AH116" s="38"/>
      <c r="AI116" s="39">
        <v>506</v>
      </c>
      <c r="AJ116" s="44"/>
      <c r="AK116" s="40"/>
      <c r="AL116" s="45">
        <v>6.63</v>
      </c>
      <c r="AM116" s="46"/>
      <c r="AN116" s="46"/>
      <c r="AO116" s="46"/>
      <c r="AP116" s="47"/>
      <c r="AQ116" s="39">
        <v>535</v>
      </c>
      <c r="AR116" s="44"/>
      <c r="AS116" s="40"/>
      <c r="AT116" s="45">
        <v>7.26</v>
      </c>
      <c r="AU116" s="46"/>
      <c r="AV116" s="47"/>
      <c r="AW116" s="39">
        <v>562</v>
      </c>
      <c r="AX116" s="40"/>
      <c r="AY116" s="36">
        <v>7.92</v>
      </c>
      <c r="AZ116" s="38"/>
      <c r="BA116" s="39">
        <v>589</v>
      </c>
      <c r="BB116" s="40"/>
      <c r="BC116" s="36">
        <v>8.6</v>
      </c>
      <c r="BD116" s="37"/>
      <c r="BE116" s="1"/>
      <c r="BG116" s="22" t="str">
        <f t="shared" si="3"/>
        <v>(14000, 4.15, 4.79, 5.4, 6.01),</v>
      </c>
    </row>
    <row r="117" spans="1:59" ht="11.25" customHeight="1" x14ac:dyDescent="0.3">
      <c r="A117" s="31">
        <v>16000</v>
      </c>
      <c r="B117" s="31"/>
      <c r="C117" s="32"/>
      <c r="D117" s="39">
        <v>427</v>
      </c>
      <c r="E117" s="44"/>
      <c r="F117" s="44"/>
      <c r="G117" s="40"/>
      <c r="H117" s="41">
        <v>5.96</v>
      </c>
      <c r="I117" s="42"/>
      <c r="J117" s="42"/>
      <c r="K117" s="42"/>
      <c r="L117" s="43"/>
      <c r="M117" s="105">
        <v>458</v>
      </c>
      <c r="N117" s="182"/>
      <c r="O117" s="106"/>
      <c r="P117" s="36">
        <v>6.71</v>
      </c>
      <c r="Q117" s="37"/>
      <c r="R117" s="37"/>
      <c r="S117" s="38"/>
      <c r="T117" s="105">
        <v>487</v>
      </c>
      <c r="U117" s="182"/>
      <c r="V117" s="106"/>
      <c r="W117" s="41">
        <v>7.42</v>
      </c>
      <c r="X117" s="42"/>
      <c r="Y117" s="42"/>
      <c r="Z117" s="43"/>
      <c r="AA117" s="33">
        <v>514</v>
      </c>
      <c r="AB117" s="34"/>
      <c r="AC117" s="34"/>
      <c r="AD117" s="35"/>
      <c r="AE117" s="36">
        <v>8.11</v>
      </c>
      <c r="AF117" s="37"/>
      <c r="AG117" s="37"/>
      <c r="AH117" s="38"/>
      <c r="AI117" s="39">
        <v>540</v>
      </c>
      <c r="AJ117" s="44"/>
      <c r="AK117" s="40"/>
      <c r="AL117" s="45">
        <v>8.81</v>
      </c>
      <c r="AM117" s="46"/>
      <c r="AN117" s="46"/>
      <c r="AO117" s="46"/>
      <c r="AP117" s="47"/>
      <c r="AQ117" s="39">
        <v>565</v>
      </c>
      <c r="AR117" s="44"/>
      <c r="AS117" s="40"/>
      <c r="AT117" s="45">
        <v>9.52</v>
      </c>
      <c r="AU117" s="46"/>
      <c r="AV117" s="47"/>
      <c r="AW117" s="39">
        <v>590</v>
      </c>
      <c r="AX117" s="40"/>
      <c r="AY117" s="107">
        <v>10.23</v>
      </c>
      <c r="AZ117" s="159"/>
      <c r="BA117" s="39">
        <v>615</v>
      </c>
      <c r="BB117" s="40"/>
      <c r="BC117" s="107">
        <v>10.97</v>
      </c>
      <c r="BD117" s="108"/>
      <c r="BE117" s="1"/>
      <c r="BG117" s="22" t="str">
        <f t="shared" si="3"/>
        <v>(16000, 5.96, 6.71, 7.42, 8.11),</v>
      </c>
    </row>
    <row r="118" spans="1:59" ht="11.25" customHeight="1" x14ac:dyDescent="0.3">
      <c r="A118" s="31">
        <v>18000</v>
      </c>
      <c r="B118" s="31"/>
      <c r="C118" s="32"/>
      <c r="D118" s="39">
        <v>473</v>
      </c>
      <c r="E118" s="44"/>
      <c r="F118" s="44"/>
      <c r="G118" s="40"/>
      <c r="H118" s="41">
        <v>8.26</v>
      </c>
      <c r="I118" s="42"/>
      <c r="J118" s="42"/>
      <c r="K118" s="42"/>
      <c r="L118" s="43"/>
      <c r="M118" s="105">
        <v>501</v>
      </c>
      <c r="N118" s="182"/>
      <c r="O118" s="106"/>
      <c r="P118" s="36">
        <v>9.1199999999999992</v>
      </c>
      <c r="Q118" s="37"/>
      <c r="R118" s="37"/>
      <c r="S118" s="38"/>
      <c r="T118" s="105">
        <v>527</v>
      </c>
      <c r="U118" s="182"/>
      <c r="V118" s="106"/>
      <c r="W118" s="41">
        <v>9.93</v>
      </c>
      <c r="X118" s="42"/>
      <c r="Y118" s="42"/>
      <c r="Z118" s="43"/>
      <c r="AA118" s="33">
        <v>552</v>
      </c>
      <c r="AB118" s="34"/>
      <c r="AC118" s="34"/>
      <c r="AD118" s="35"/>
      <c r="AE118" s="107">
        <v>10.72</v>
      </c>
      <c r="AF118" s="108"/>
      <c r="AG118" s="108"/>
      <c r="AH118" s="159"/>
      <c r="AI118" s="39">
        <v>576</v>
      </c>
      <c r="AJ118" s="44"/>
      <c r="AK118" s="40"/>
      <c r="AL118" s="45">
        <v>11.5</v>
      </c>
      <c r="AM118" s="46"/>
      <c r="AN118" s="46"/>
      <c r="AO118" s="46"/>
      <c r="AP118" s="47"/>
      <c r="AQ118" s="39">
        <v>600</v>
      </c>
      <c r="AR118" s="44"/>
      <c r="AS118" s="40"/>
      <c r="AT118" s="45">
        <v>12.29</v>
      </c>
      <c r="AU118" s="46"/>
      <c r="AV118" s="47"/>
      <c r="AW118" s="39">
        <v>623</v>
      </c>
      <c r="AX118" s="40"/>
      <c r="AY118" s="107">
        <v>13.08</v>
      </c>
      <c r="AZ118" s="159"/>
      <c r="BA118" s="39">
        <v>645</v>
      </c>
      <c r="BB118" s="40"/>
      <c r="BC118" s="107">
        <v>13.88</v>
      </c>
      <c r="BD118" s="108"/>
      <c r="BE118" s="1"/>
      <c r="BG118" s="22" t="str">
        <f t="shared" si="3"/>
        <v>(18000, 8.26, 9.12, 9.93, 10.72),</v>
      </c>
    </row>
    <row r="119" spans="1:59" ht="11.25" customHeight="1" x14ac:dyDescent="0.3">
      <c r="A119" s="177">
        <v>20000</v>
      </c>
      <c r="B119" s="177"/>
      <c r="C119" s="178"/>
      <c r="D119" s="85">
        <v>519</v>
      </c>
      <c r="E119" s="86"/>
      <c r="F119" s="86"/>
      <c r="G119" s="87"/>
      <c r="H119" s="109">
        <v>11.1</v>
      </c>
      <c r="I119" s="110"/>
      <c r="J119" s="110"/>
      <c r="K119" s="110"/>
      <c r="L119" s="111"/>
      <c r="M119" s="112">
        <v>545</v>
      </c>
      <c r="N119" s="183"/>
      <c r="O119" s="113"/>
      <c r="P119" s="114">
        <v>12.06</v>
      </c>
      <c r="Q119" s="115"/>
      <c r="R119" s="115"/>
      <c r="S119" s="160"/>
      <c r="T119" s="112">
        <v>570</v>
      </c>
      <c r="U119" s="183"/>
      <c r="V119" s="113"/>
      <c r="W119" s="109">
        <v>12.99</v>
      </c>
      <c r="X119" s="110"/>
      <c r="Y119" s="110"/>
      <c r="Z119" s="111"/>
      <c r="AA119" s="91">
        <v>593</v>
      </c>
      <c r="AB119" s="92"/>
      <c r="AC119" s="92"/>
      <c r="AD119" s="93"/>
      <c r="AE119" s="114">
        <v>13.88</v>
      </c>
      <c r="AF119" s="115"/>
      <c r="AG119" s="115"/>
      <c r="AH119" s="160"/>
      <c r="AI119" s="85">
        <v>615</v>
      </c>
      <c r="AJ119" s="86"/>
      <c r="AK119" s="87"/>
      <c r="AL119" s="88">
        <v>14.76</v>
      </c>
      <c r="AM119" s="89"/>
      <c r="AN119" s="89"/>
      <c r="AO119" s="89"/>
      <c r="AP119" s="90"/>
      <c r="AQ119" s="85">
        <v>637</v>
      </c>
      <c r="AR119" s="86"/>
      <c r="AS119" s="87"/>
      <c r="AT119" s="88">
        <v>15.63</v>
      </c>
      <c r="AU119" s="89"/>
      <c r="AV119" s="90"/>
      <c r="AW119" s="85">
        <v>658</v>
      </c>
      <c r="AX119" s="87"/>
      <c r="AY119" s="114">
        <v>16.5</v>
      </c>
      <c r="AZ119" s="160"/>
      <c r="BA119" s="85">
        <v>679</v>
      </c>
      <c r="BB119" s="87"/>
      <c r="BC119" s="114">
        <v>17.38</v>
      </c>
      <c r="BD119" s="115"/>
      <c r="BE119" s="1"/>
      <c r="BG119" s="22" t="str">
        <f t="shared" si="3"/>
        <v>(20000, 11.1, 12.06, 12.99, 13.88),</v>
      </c>
    </row>
    <row r="120" spans="1:59" ht="22" customHeight="1" x14ac:dyDescent="0.3">
      <c r="A120" s="5"/>
      <c r="B120" s="5"/>
      <c r="C120" s="5"/>
      <c r="D120" s="101"/>
      <c r="E120" s="101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5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5"/>
    </row>
    <row r="121" spans="1:59" ht="11.25" customHeight="1" x14ac:dyDescent="0.3">
      <c r="A121" s="62" t="s">
        <v>2</v>
      </c>
      <c r="B121" s="62"/>
      <c r="C121" s="63"/>
      <c r="D121" s="68" t="s">
        <v>3</v>
      </c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1"/>
    </row>
    <row r="122" spans="1:59" ht="11.25" customHeight="1" x14ac:dyDescent="0.3">
      <c r="A122" s="64"/>
      <c r="B122" s="64"/>
      <c r="C122" s="65"/>
      <c r="D122" s="70">
        <v>1.8</v>
      </c>
      <c r="E122" s="71"/>
      <c r="F122" s="71"/>
      <c r="G122" s="71"/>
      <c r="H122" s="71"/>
      <c r="I122" s="71"/>
      <c r="J122" s="71"/>
      <c r="K122" s="71"/>
      <c r="L122" s="72"/>
      <c r="M122" s="70">
        <v>2</v>
      </c>
      <c r="N122" s="71"/>
      <c r="O122" s="71"/>
      <c r="P122" s="71"/>
      <c r="Q122" s="71"/>
      <c r="R122" s="71"/>
      <c r="S122" s="72"/>
      <c r="T122" s="70">
        <v>2.2000000000000002</v>
      </c>
      <c r="U122" s="71"/>
      <c r="V122" s="71"/>
      <c r="W122" s="71"/>
      <c r="X122" s="71"/>
      <c r="Y122" s="71"/>
      <c r="Z122" s="72"/>
      <c r="AA122" s="70">
        <v>2.4</v>
      </c>
      <c r="AB122" s="71"/>
      <c r="AC122" s="71"/>
      <c r="AD122" s="71"/>
      <c r="AE122" s="71"/>
      <c r="AF122" s="71"/>
      <c r="AG122" s="71"/>
      <c r="AH122" s="72"/>
      <c r="AI122" s="70">
        <v>2.6</v>
      </c>
      <c r="AJ122" s="71"/>
      <c r="AK122" s="71"/>
      <c r="AL122" s="71"/>
      <c r="AM122" s="71"/>
      <c r="AN122" s="71"/>
      <c r="AO122" s="71"/>
      <c r="AP122" s="72"/>
      <c r="AQ122" s="70">
        <v>2.8</v>
      </c>
      <c r="AR122" s="71"/>
      <c r="AS122" s="71"/>
      <c r="AT122" s="71"/>
      <c r="AU122" s="71"/>
      <c r="AV122" s="72"/>
      <c r="AW122" s="70">
        <v>3</v>
      </c>
      <c r="AX122" s="71"/>
      <c r="AY122" s="71"/>
      <c r="AZ122" s="72"/>
      <c r="BA122" s="70">
        <v>3.2</v>
      </c>
      <c r="BB122" s="71"/>
      <c r="BC122" s="71"/>
      <c r="BD122" s="71"/>
      <c r="BE122" s="1"/>
    </row>
    <row r="123" spans="1:59" ht="11.25" customHeight="1" x14ac:dyDescent="0.3">
      <c r="A123" s="66"/>
      <c r="B123" s="66"/>
      <c r="C123" s="67"/>
      <c r="D123" s="68" t="s">
        <v>4</v>
      </c>
      <c r="E123" s="69"/>
      <c r="F123" s="69"/>
      <c r="G123" s="73"/>
      <c r="H123" s="74" t="s">
        <v>5</v>
      </c>
      <c r="I123" s="75"/>
      <c r="J123" s="75"/>
      <c r="K123" s="75"/>
      <c r="L123" s="76"/>
      <c r="M123" s="77" t="s">
        <v>4</v>
      </c>
      <c r="N123" s="78"/>
      <c r="O123" s="79"/>
      <c r="P123" s="74" t="s">
        <v>5</v>
      </c>
      <c r="Q123" s="75"/>
      <c r="R123" s="75"/>
      <c r="S123" s="76"/>
      <c r="T123" s="80" t="s">
        <v>4</v>
      </c>
      <c r="U123" s="122"/>
      <c r="V123" s="81"/>
      <c r="W123" s="74" t="s">
        <v>5</v>
      </c>
      <c r="X123" s="75"/>
      <c r="Y123" s="75"/>
      <c r="Z123" s="76"/>
      <c r="AA123" s="74" t="s">
        <v>4</v>
      </c>
      <c r="AB123" s="75"/>
      <c r="AC123" s="75"/>
      <c r="AD123" s="76"/>
      <c r="AE123" s="74" t="s">
        <v>5</v>
      </c>
      <c r="AF123" s="75"/>
      <c r="AG123" s="75"/>
      <c r="AH123" s="76"/>
      <c r="AI123" s="68" t="s">
        <v>4</v>
      </c>
      <c r="AJ123" s="69"/>
      <c r="AK123" s="73"/>
      <c r="AL123" s="68" t="s">
        <v>5</v>
      </c>
      <c r="AM123" s="69"/>
      <c r="AN123" s="69"/>
      <c r="AO123" s="69"/>
      <c r="AP123" s="73"/>
      <c r="AQ123" s="68" t="s">
        <v>4</v>
      </c>
      <c r="AR123" s="69"/>
      <c r="AS123" s="73"/>
      <c r="AT123" s="68" t="s">
        <v>5</v>
      </c>
      <c r="AU123" s="69"/>
      <c r="AV123" s="73"/>
      <c r="AW123" s="68" t="s">
        <v>4</v>
      </c>
      <c r="AX123" s="73"/>
      <c r="AY123" s="74" t="s">
        <v>5</v>
      </c>
      <c r="AZ123" s="76"/>
      <c r="BA123" s="68" t="s">
        <v>4</v>
      </c>
      <c r="BB123" s="73"/>
      <c r="BC123" s="74" t="s">
        <v>5</v>
      </c>
      <c r="BD123" s="75"/>
      <c r="BE123" s="1"/>
    </row>
    <row r="124" spans="1:59" ht="11.25" customHeight="1" x14ac:dyDescent="0.3">
      <c r="A124" s="161">
        <v>9000</v>
      </c>
      <c r="B124" s="161"/>
      <c r="C124" s="162"/>
      <c r="D124" s="166">
        <v>579</v>
      </c>
      <c r="E124" s="167"/>
      <c r="F124" s="167"/>
      <c r="G124" s="168"/>
      <c r="H124" s="137">
        <v>5.23</v>
      </c>
      <c r="I124" s="138"/>
      <c r="J124" s="138"/>
      <c r="K124" s="138"/>
      <c r="L124" s="139"/>
      <c r="M124" s="202">
        <v>608</v>
      </c>
      <c r="N124" s="203"/>
      <c r="O124" s="204"/>
      <c r="P124" s="163">
        <v>5.81</v>
      </c>
      <c r="Q124" s="164"/>
      <c r="R124" s="164"/>
      <c r="S124" s="165"/>
      <c r="T124" s="202">
        <v>636</v>
      </c>
      <c r="U124" s="203"/>
      <c r="V124" s="204"/>
      <c r="W124" s="137">
        <v>6.41</v>
      </c>
      <c r="X124" s="138"/>
      <c r="Y124" s="138"/>
      <c r="Z124" s="139"/>
      <c r="AA124" s="125">
        <v>662</v>
      </c>
      <c r="AB124" s="126"/>
      <c r="AC124" s="126"/>
      <c r="AD124" s="127"/>
      <c r="AE124" s="163">
        <v>7.02</v>
      </c>
      <c r="AF124" s="164"/>
      <c r="AG124" s="164"/>
      <c r="AH124" s="165"/>
      <c r="AI124" s="166">
        <v>687</v>
      </c>
      <c r="AJ124" s="167"/>
      <c r="AK124" s="168"/>
      <c r="AL124" s="131">
        <v>7.64</v>
      </c>
      <c r="AM124" s="132"/>
      <c r="AN124" s="132"/>
      <c r="AO124" s="132"/>
      <c r="AP124" s="133"/>
      <c r="AQ124" s="166">
        <v>712</v>
      </c>
      <c r="AR124" s="167"/>
      <c r="AS124" s="168"/>
      <c r="AT124" s="131">
        <v>8.27</v>
      </c>
      <c r="AU124" s="132"/>
      <c r="AV124" s="133"/>
      <c r="AW124" s="166">
        <v>735</v>
      </c>
      <c r="AX124" s="168"/>
      <c r="AY124" s="163">
        <v>8.91</v>
      </c>
      <c r="AZ124" s="165"/>
      <c r="BA124" s="166">
        <v>757</v>
      </c>
      <c r="BB124" s="168"/>
      <c r="BC124" s="163">
        <v>9.57</v>
      </c>
      <c r="BD124" s="164"/>
      <c r="BE124" s="1"/>
    </row>
    <row r="125" spans="1:59" ht="11.25" customHeight="1" x14ac:dyDescent="0.3">
      <c r="A125" s="175">
        <v>10000</v>
      </c>
      <c r="B125" s="175"/>
      <c r="C125" s="176"/>
      <c r="D125" s="172">
        <v>584</v>
      </c>
      <c r="E125" s="173"/>
      <c r="F125" s="173"/>
      <c r="G125" s="174"/>
      <c r="H125" s="154">
        <v>5.85</v>
      </c>
      <c r="I125" s="155"/>
      <c r="J125" s="155"/>
      <c r="K125" s="155"/>
      <c r="L125" s="156"/>
      <c r="M125" s="205">
        <v>613</v>
      </c>
      <c r="N125" s="206"/>
      <c r="O125" s="207"/>
      <c r="P125" s="169">
        <v>6.47</v>
      </c>
      <c r="Q125" s="170"/>
      <c r="R125" s="170"/>
      <c r="S125" s="171"/>
      <c r="T125" s="205">
        <v>641</v>
      </c>
      <c r="U125" s="206"/>
      <c r="V125" s="207"/>
      <c r="W125" s="154">
        <v>7.1</v>
      </c>
      <c r="X125" s="155"/>
      <c r="Y125" s="155"/>
      <c r="Z125" s="156"/>
      <c r="AA125" s="142">
        <v>667</v>
      </c>
      <c r="AB125" s="143"/>
      <c r="AC125" s="143"/>
      <c r="AD125" s="144"/>
      <c r="AE125" s="169">
        <v>7.74</v>
      </c>
      <c r="AF125" s="170"/>
      <c r="AG125" s="170"/>
      <c r="AH125" s="171"/>
      <c r="AI125" s="172">
        <v>692</v>
      </c>
      <c r="AJ125" s="173"/>
      <c r="AK125" s="174"/>
      <c r="AL125" s="148">
        <v>8.4</v>
      </c>
      <c r="AM125" s="149"/>
      <c r="AN125" s="149"/>
      <c r="AO125" s="149"/>
      <c r="AP125" s="150"/>
      <c r="AQ125" s="172">
        <v>717</v>
      </c>
      <c r="AR125" s="173"/>
      <c r="AS125" s="174"/>
      <c r="AT125" s="148">
        <v>9.07</v>
      </c>
      <c r="AU125" s="149"/>
      <c r="AV125" s="150"/>
      <c r="AW125" s="172">
        <v>740</v>
      </c>
      <c r="AX125" s="174"/>
      <c r="AY125" s="169">
        <v>9.75</v>
      </c>
      <c r="AZ125" s="171"/>
      <c r="BA125" s="172">
        <v>763</v>
      </c>
      <c r="BB125" s="174"/>
      <c r="BC125" s="145">
        <v>10.44</v>
      </c>
      <c r="BD125" s="146"/>
      <c r="BE125" s="1"/>
    </row>
    <row r="126" spans="1:59" ht="11.25" customHeight="1" x14ac:dyDescent="0.3">
      <c r="A126" s="175">
        <v>12000</v>
      </c>
      <c r="B126" s="175"/>
      <c r="C126" s="176"/>
      <c r="D126" s="172">
        <v>597</v>
      </c>
      <c r="E126" s="173"/>
      <c r="F126" s="173"/>
      <c r="G126" s="174"/>
      <c r="H126" s="154">
        <v>7.36</v>
      </c>
      <c r="I126" s="155"/>
      <c r="J126" s="155"/>
      <c r="K126" s="155"/>
      <c r="L126" s="156"/>
      <c r="M126" s="205">
        <v>625</v>
      </c>
      <c r="N126" s="206"/>
      <c r="O126" s="207"/>
      <c r="P126" s="169">
        <v>8.0299999999999994</v>
      </c>
      <c r="Q126" s="170"/>
      <c r="R126" s="170"/>
      <c r="S126" s="171"/>
      <c r="T126" s="205">
        <v>651</v>
      </c>
      <c r="U126" s="206"/>
      <c r="V126" s="207"/>
      <c r="W126" s="154">
        <v>8.7200000000000006</v>
      </c>
      <c r="X126" s="155"/>
      <c r="Y126" s="155"/>
      <c r="Z126" s="156"/>
      <c r="AA126" s="142">
        <v>677</v>
      </c>
      <c r="AB126" s="143"/>
      <c r="AC126" s="143"/>
      <c r="AD126" s="144"/>
      <c r="AE126" s="169">
        <v>9.42</v>
      </c>
      <c r="AF126" s="170"/>
      <c r="AG126" s="170"/>
      <c r="AH126" s="171"/>
      <c r="AI126" s="172">
        <v>702</v>
      </c>
      <c r="AJ126" s="173"/>
      <c r="AK126" s="174"/>
      <c r="AL126" s="148">
        <v>10.14</v>
      </c>
      <c r="AM126" s="149"/>
      <c r="AN126" s="149"/>
      <c r="AO126" s="149"/>
      <c r="AP126" s="150"/>
      <c r="AQ126" s="172">
        <v>726</v>
      </c>
      <c r="AR126" s="173"/>
      <c r="AS126" s="174"/>
      <c r="AT126" s="148">
        <v>10.88</v>
      </c>
      <c r="AU126" s="149"/>
      <c r="AV126" s="150"/>
      <c r="AW126" s="172">
        <v>750</v>
      </c>
      <c r="AX126" s="174"/>
      <c r="AY126" s="145">
        <v>11.63</v>
      </c>
      <c r="AZ126" s="147"/>
      <c r="BA126" s="172">
        <v>772</v>
      </c>
      <c r="BB126" s="174"/>
      <c r="BC126" s="145">
        <v>12.39</v>
      </c>
      <c r="BD126" s="146"/>
      <c r="BE126" s="1"/>
    </row>
    <row r="127" spans="1:59" ht="11.25" customHeight="1" x14ac:dyDescent="0.3">
      <c r="A127" s="31">
        <v>14000</v>
      </c>
      <c r="B127" s="31"/>
      <c r="C127" s="32"/>
      <c r="D127" s="39">
        <v>615</v>
      </c>
      <c r="E127" s="44"/>
      <c r="F127" s="44"/>
      <c r="G127" s="40"/>
      <c r="H127" s="41">
        <v>9.2899999999999991</v>
      </c>
      <c r="I127" s="42"/>
      <c r="J127" s="42"/>
      <c r="K127" s="42"/>
      <c r="L127" s="43"/>
      <c r="M127" s="105">
        <v>641</v>
      </c>
      <c r="N127" s="182"/>
      <c r="O127" s="106"/>
      <c r="P127" s="107">
        <v>10.01</v>
      </c>
      <c r="Q127" s="108"/>
      <c r="R127" s="108"/>
      <c r="S127" s="159"/>
      <c r="T127" s="105">
        <v>666</v>
      </c>
      <c r="U127" s="182"/>
      <c r="V127" s="106"/>
      <c r="W127" s="41">
        <v>10.74</v>
      </c>
      <c r="X127" s="42"/>
      <c r="Y127" s="42"/>
      <c r="Z127" s="43"/>
      <c r="AA127" s="33">
        <v>690</v>
      </c>
      <c r="AB127" s="34"/>
      <c r="AC127" s="34"/>
      <c r="AD127" s="35"/>
      <c r="AE127" s="107">
        <v>11.5</v>
      </c>
      <c r="AF127" s="108"/>
      <c r="AG127" s="108"/>
      <c r="AH127" s="159"/>
      <c r="AI127" s="39">
        <v>714</v>
      </c>
      <c r="AJ127" s="44"/>
      <c r="AK127" s="40"/>
      <c r="AL127" s="45">
        <v>12.27</v>
      </c>
      <c r="AM127" s="46"/>
      <c r="AN127" s="46"/>
      <c r="AO127" s="46"/>
      <c r="AP127" s="47"/>
      <c r="AQ127" s="39">
        <v>738</v>
      </c>
      <c r="AR127" s="44"/>
      <c r="AS127" s="40"/>
      <c r="AT127" s="45">
        <v>13.06</v>
      </c>
      <c r="AU127" s="46"/>
      <c r="AV127" s="47"/>
      <c r="AW127" s="39">
        <v>760</v>
      </c>
      <c r="AX127" s="40"/>
      <c r="AY127" s="107">
        <v>13.87</v>
      </c>
      <c r="AZ127" s="159"/>
      <c r="BA127" s="39">
        <v>783</v>
      </c>
      <c r="BB127" s="40"/>
      <c r="BC127" s="107">
        <v>14.69</v>
      </c>
      <c r="BD127" s="108"/>
      <c r="BE127" s="1"/>
    </row>
    <row r="128" spans="1:59" ht="11.25" customHeight="1" x14ac:dyDescent="0.3">
      <c r="A128" s="31">
        <v>16000</v>
      </c>
      <c r="B128" s="31"/>
      <c r="C128" s="32"/>
      <c r="D128" s="39">
        <v>639</v>
      </c>
      <c r="E128" s="44"/>
      <c r="F128" s="44"/>
      <c r="G128" s="40"/>
      <c r="H128" s="41">
        <v>11.71</v>
      </c>
      <c r="I128" s="42"/>
      <c r="J128" s="42"/>
      <c r="K128" s="42"/>
      <c r="L128" s="43"/>
      <c r="M128" s="105">
        <v>663</v>
      </c>
      <c r="N128" s="182"/>
      <c r="O128" s="106"/>
      <c r="P128" s="107">
        <v>12.48</v>
      </c>
      <c r="Q128" s="108"/>
      <c r="R128" s="108"/>
      <c r="S128" s="159"/>
      <c r="T128" s="105">
        <v>686</v>
      </c>
      <c r="U128" s="182"/>
      <c r="V128" s="106"/>
      <c r="W128" s="41">
        <v>13.27</v>
      </c>
      <c r="X128" s="42"/>
      <c r="Y128" s="42"/>
      <c r="Z128" s="43"/>
      <c r="AA128" s="33">
        <v>709</v>
      </c>
      <c r="AB128" s="34"/>
      <c r="AC128" s="34"/>
      <c r="AD128" s="35"/>
      <c r="AE128" s="107">
        <v>14.07</v>
      </c>
      <c r="AF128" s="108"/>
      <c r="AG128" s="108"/>
      <c r="AH128" s="159"/>
      <c r="AI128" s="39">
        <v>731</v>
      </c>
      <c r="AJ128" s="44"/>
      <c r="AK128" s="40"/>
      <c r="AL128" s="45">
        <v>14.89</v>
      </c>
      <c r="AM128" s="46"/>
      <c r="AN128" s="46"/>
      <c r="AO128" s="46"/>
      <c r="AP128" s="47"/>
      <c r="AQ128" s="39">
        <v>753</v>
      </c>
      <c r="AR128" s="44"/>
      <c r="AS128" s="40"/>
      <c r="AT128" s="45">
        <v>15.73</v>
      </c>
      <c r="AU128" s="46"/>
      <c r="AV128" s="47"/>
      <c r="AW128" s="39">
        <v>775</v>
      </c>
      <c r="AX128" s="40"/>
      <c r="AY128" s="107">
        <v>16.579999999999998</v>
      </c>
      <c r="AZ128" s="159"/>
      <c r="BA128" s="39">
        <v>796</v>
      </c>
      <c r="BB128" s="40"/>
      <c r="BC128" s="107">
        <v>17.45</v>
      </c>
      <c r="BD128" s="108"/>
      <c r="BE128" s="1"/>
    </row>
    <row r="129" spans="1:57" ht="11.25" customHeight="1" x14ac:dyDescent="0.3">
      <c r="A129" s="31">
        <v>18000</v>
      </c>
      <c r="B129" s="31"/>
      <c r="C129" s="32"/>
      <c r="D129" s="39">
        <v>667</v>
      </c>
      <c r="E129" s="44"/>
      <c r="F129" s="44"/>
      <c r="G129" s="40"/>
      <c r="H129" s="41">
        <v>14.69</v>
      </c>
      <c r="I129" s="42"/>
      <c r="J129" s="42"/>
      <c r="K129" s="42"/>
      <c r="L129" s="43"/>
      <c r="M129" s="105">
        <v>689</v>
      </c>
      <c r="N129" s="182"/>
      <c r="O129" s="106"/>
      <c r="P129" s="107">
        <v>15.51</v>
      </c>
      <c r="Q129" s="108"/>
      <c r="R129" s="108"/>
      <c r="S129" s="159"/>
      <c r="T129" s="105">
        <v>711</v>
      </c>
      <c r="U129" s="182"/>
      <c r="V129" s="106"/>
      <c r="W129" s="41">
        <v>16.350000000000001</v>
      </c>
      <c r="X129" s="42"/>
      <c r="Y129" s="42"/>
      <c r="Z129" s="43"/>
      <c r="AA129" s="33">
        <v>732</v>
      </c>
      <c r="AB129" s="34"/>
      <c r="AC129" s="34"/>
      <c r="AD129" s="35"/>
      <c r="AE129" s="107">
        <v>17.2</v>
      </c>
      <c r="AF129" s="108"/>
      <c r="AG129" s="108"/>
      <c r="AH129" s="159"/>
      <c r="AI129" s="39">
        <v>753</v>
      </c>
      <c r="AJ129" s="44"/>
      <c r="AK129" s="40"/>
      <c r="AL129" s="45">
        <v>18.07</v>
      </c>
      <c r="AM129" s="46"/>
      <c r="AN129" s="46"/>
      <c r="AO129" s="46"/>
      <c r="AP129" s="47"/>
      <c r="AQ129" s="39">
        <v>773</v>
      </c>
      <c r="AR129" s="44"/>
      <c r="AS129" s="40"/>
      <c r="AT129" s="45">
        <v>18.96</v>
      </c>
      <c r="AU129" s="46"/>
      <c r="AV129" s="47"/>
      <c r="AW129" s="39">
        <v>793</v>
      </c>
      <c r="AX129" s="40"/>
      <c r="AY129" s="107">
        <v>19.86</v>
      </c>
      <c r="AZ129" s="159"/>
      <c r="BA129" s="39">
        <v>813</v>
      </c>
      <c r="BB129" s="40"/>
      <c r="BC129" s="107">
        <v>20.78</v>
      </c>
      <c r="BD129" s="108"/>
      <c r="BE129" s="1"/>
    </row>
    <row r="130" spans="1:57" ht="12" customHeight="1" x14ac:dyDescent="0.3">
      <c r="A130" s="177">
        <v>20000</v>
      </c>
      <c r="B130" s="177"/>
      <c r="C130" s="178"/>
      <c r="D130" s="85">
        <v>699</v>
      </c>
      <c r="E130" s="86"/>
      <c r="F130" s="86"/>
      <c r="G130" s="87"/>
      <c r="H130" s="109">
        <v>18.25</v>
      </c>
      <c r="I130" s="110"/>
      <c r="J130" s="110"/>
      <c r="K130" s="110"/>
      <c r="L130" s="111"/>
      <c r="M130" s="112">
        <v>719</v>
      </c>
      <c r="N130" s="183"/>
      <c r="O130" s="113"/>
      <c r="P130" s="114">
        <v>19.14</v>
      </c>
      <c r="Q130" s="115"/>
      <c r="R130" s="115"/>
      <c r="S130" s="160"/>
      <c r="T130" s="112">
        <v>739</v>
      </c>
      <c r="U130" s="183"/>
      <c r="V130" s="113"/>
      <c r="W130" s="109">
        <v>20.04</v>
      </c>
      <c r="X130" s="110"/>
      <c r="Y130" s="110"/>
      <c r="Z130" s="111"/>
      <c r="AA130" s="91">
        <v>759</v>
      </c>
      <c r="AB130" s="92"/>
      <c r="AC130" s="92"/>
      <c r="AD130" s="93"/>
      <c r="AE130" s="114">
        <v>20.95</v>
      </c>
      <c r="AF130" s="115"/>
      <c r="AG130" s="115"/>
      <c r="AH130" s="160"/>
      <c r="AI130" s="85">
        <v>778</v>
      </c>
      <c r="AJ130" s="86"/>
      <c r="AK130" s="87"/>
      <c r="AL130" s="88">
        <v>21.88</v>
      </c>
      <c r="AM130" s="89"/>
      <c r="AN130" s="89"/>
      <c r="AO130" s="89"/>
      <c r="AP130" s="90"/>
      <c r="AQ130" s="85">
        <v>797</v>
      </c>
      <c r="AR130" s="86"/>
      <c r="AS130" s="87"/>
      <c r="AT130" s="88">
        <v>22.82</v>
      </c>
      <c r="AU130" s="89"/>
      <c r="AV130" s="90"/>
      <c r="AW130" s="85">
        <v>816</v>
      </c>
      <c r="AX130" s="87"/>
      <c r="AY130" s="114">
        <v>23.77</v>
      </c>
      <c r="AZ130" s="160"/>
      <c r="BA130" s="184" t="s">
        <v>80</v>
      </c>
      <c r="BB130" s="185"/>
      <c r="BC130" s="184" t="s">
        <v>80</v>
      </c>
      <c r="BD130" s="186"/>
      <c r="BE130" s="1"/>
    </row>
    <row r="131" spans="1:57" ht="22" customHeight="1" x14ac:dyDescent="0.3">
      <c r="A131" s="5"/>
      <c r="B131" s="5"/>
      <c r="C131" s="5"/>
      <c r="D131" s="101"/>
      <c r="E131" s="101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5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5"/>
    </row>
    <row r="132" spans="1:57" ht="11.25" customHeight="1" x14ac:dyDescent="0.3">
      <c r="A132" s="62" t="s">
        <v>2</v>
      </c>
      <c r="B132" s="62"/>
      <c r="C132" s="63"/>
      <c r="D132" s="208" t="s">
        <v>3</v>
      </c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09"/>
      <c r="AC132" s="209"/>
      <c r="AD132" s="209"/>
      <c r="AE132" s="209"/>
      <c r="AF132" s="209"/>
      <c r="AG132" s="209"/>
      <c r="AH132" s="20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1"/>
    </row>
    <row r="133" spans="1:57" ht="11.25" customHeight="1" x14ac:dyDescent="0.3">
      <c r="A133" s="64"/>
      <c r="B133" s="64"/>
      <c r="C133" s="65"/>
      <c r="D133" s="70">
        <v>3.4</v>
      </c>
      <c r="E133" s="71"/>
      <c r="F133" s="71"/>
      <c r="G133" s="71"/>
      <c r="H133" s="71"/>
      <c r="I133" s="71"/>
      <c r="J133" s="71"/>
      <c r="K133" s="71"/>
      <c r="L133" s="72"/>
      <c r="M133" s="70">
        <v>3.6</v>
      </c>
      <c r="N133" s="71"/>
      <c r="O133" s="71"/>
      <c r="P133" s="71"/>
      <c r="Q133" s="71"/>
      <c r="R133" s="71"/>
      <c r="S133" s="72"/>
      <c r="T133" s="70">
        <v>3.8</v>
      </c>
      <c r="U133" s="71"/>
      <c r="V133" s="71"/>
      <c r="W133" s="71"/>
      <c r="X133" s="71"/>
      <c r="Y133" s="71"/>
      <c r="Z133" s="72"/>
      <c r="AA133" s="70">
        <v>4</v>
      </c>
      <c r="AB133" s="71"/>
      <c r="AC133" s="71"/>
      <c r="AD133" s="71"/>
      <c r="AE133" s="71"/>
      <c r="AF133" s="71"/>
      <c r="AG133" s="71"/>
      <c r="AH133" s="71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1"/>
    </row>
    <row r="134" spans="1:57" ht="11.25" customHeight="1" x14ac:dyDescent="0.3">
      <c r="A134" s="66"/>
      <c r="B134" s="66"/>
      <c r="C134" s="67"/>
      <c r="D134" s="68" t="s">
        <v>4</v>
      </c>
      <c r="E134" s="69"/>
      <c r="F134" s="69"/>
      <c r="G134" s="73"/>
      <c r="H134" s="77" t="s">
        <v>5</v>
      </c>
      <c r="I134" s="78"/>
      <c r="J134" s="78"/>
      <c r="K134" s="78"/>
      <c r="L134" s="79"/>
      <c r="M134" s="80" t="s">
        <v>4</v>
      </c>
      <c r="N134" s="122"/>
      <c r="O134" s="81"/>
      <c r="P134" s="74" t="s">
        <v>5</v>
      </c>
      <c r="Q134" s="75"/>
      <c r="R134" s="75"/>
      <c r="S134" s="76"/>
      <c r="T134" s="80" t="s">
        <v>4</v>
      </c>
      <c r="U134" s="122"/>
      <c r="V134" s="81"/>
      <c r="W134" s="77" t="s">
        <v>5</v>
      </c>
      <c r="X134" s="78"/>
      <c r="Y134" s="78"/>
      <c r="Z134" s="79"/>
      <c r="AA134" s="74" t="s">
        <v>4</v>
      </c>
      <c r="AB134" s="75"/>
      <c r="AC134" s="75"/>
      <c r="AD134" s="76"/>
      <c r="AE134" s="74" t="s">
        <v>5</v>
      </c>
      <c r="AF134" s="75"/>
      <c r="AG134" s="75"/>
      <c r="AH134" s="75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1"/>
    </row>
    <row r="135" spans="1:57" ht="11.25" customHeight="1" x14ac:dyDescent="0.3">
      <c r="A135" s="161">
        <v>9000</v>
      </c>
      <c r="B135" s="161"/>
      <c r="C135" s="162"/>
      <c r="D135" s="166">
        <v>779</v>
      </c>
      <c r="E135" s="167"/>
      <c r="F135" s="167"/>
      <c r="G135" s="168"/>
      <c r="H135" s="137">
        <v>10.23</v>
      </c>
      <c r="I135" s="138"/>
      <c r="J135" s="138"/>
      <c r="K135" s="138"/>
      <c r="L135" s="139"/>
      <c r="M135" s="210">
        <v>800</v>
      </c>
      <c r="N135" s="211"/>
      <c r="O135" s="212"/>
      <c r="P135" s="137">
        <v>10.9</v>
      </c>
      <c r="Q135" s="138"/>
      <c r="R135" s="138"/>
      <c r="S135" s="139"/>
      <c r="T135" s="210">
        <v>821</v>
      </c>
      <c r="U135" s="211"/>
      <c r="V135" s="212"/>
      <c r="W135" s="137">
        <v>11.58</v>
      </c>
      <c r="X135" s="138"/>
      <c r="Y135" s="138"/>
      <c r="Z135" s="139"/>
      <c r="AA135" s="125">
        <v>840</v>
      </c>
      <c r="AB135" s="126"/>
      <c r="AC135" s="126"/>
      <c r="AD135" s="127"/>
      <c r="AE135" s="163">
        <v>12.27</v>
      </c>
      <c r="AF135" s="164"/>
      <c r="AG135" s="164"/>
      <c r="AH135" s="164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1"/>
    </row>
    <row r="136" spans="1:57" ht="11.25" customHeight="1" x14ac:dyDescent="0.3">
      <c r="A136" s="157">
        <v>10000</v>
      </c>
      <c r="B136" s="157"/>
      <c r="C136" s="158"/>
      <c r="D136" s="172">
        <v>785</v>
      </c>
      <c r="E136" s="173"/>
      <c r="F136" s="173"/>
      <c r="G136" s="174"/>
      <c r="H136" s="154">
        <v>11.14</v>
      </c>
      <c r="I136" s="155"/>
      <c r="J136" s="155"/>
      <c r="K136" s="155"/>
      <c r="L136" s="156"/>
      <c r="M136" s="213">
        <v>806</v>
      </c>
      <c r="N136" s="214"/>
      <c r="O136" s="215"/>
      <c r="P136" s="154">
        <v>11.85</v>
      </c>
      <c r="Q136" s="155"/>
      <c r="R136" s="155"/>
      <c r="S136" s="156"/>
      <c r="T136" s="213">
        <v>826</v>
      </c>
      <c r="U136" s="214"/>
      <c r="V136" s="215"/>
      <c r="W136" s="154">
        <v>12.57</v>
      </c>
      <c r="X136" s="155"/>
      <c r="Y136" s="155"/>
      <c r="Z136" s="156"/>
      <c r="AA136" s="142">
        <v>846</v>
      </c>
      <c r="AB136" s="143"/>
      <c r="AC136" s="143"/>
      <c r="AD136" s="144"/>
      <c r="AE136" s="169">
        <v>13.3</v>
      </c>
      <c r="AF136" s="170"/>
      <c r="AG136" s="170"/>
      <c r="AH136" s="170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1"/>
    </row>
    <row r="137" spans="1:57" ht="11.25" customHeight="1" x14ac:dyDescent="0.3">
      <c r="A137" s="157">
        <v>12000</v>
      </c>
      <c r="B137" s="157"/>
      <c r="C137" s="158"/>
      <c r="D137" s="172">
        <v>794</v>
      </c>
      <c r="E137" s="173"/>
      <c r="F137" s="173"/>
      <c r="G137" s="174"/>
      <c r="H137" s="154">
        <v>13.16</v>
      </c>
      <c r="I137" s="155"/>
      <c r="J137" s="155"/>
      <c r="K137" s="155"/>
      <c r="L137" s="156"/>
      <c r="M137" s="213">
        <v>816</v>
      </c>
      <c r="N137" s="214"/>
      <c r="O137" s="215"/>
      <c r="P137" s="154">
        <v>13.94</v>
      </c>
      <c r="Q137" s="155"/>
      <c r="R137" s="155"/>
      <c r="S137" s="156"/>
      <c r="T137" s="213">
        <v>836</v>
      </c>
      <c r="U137" s="214"/>
      <c r="V137" s="215"/>
      <c r="W137" s="154">
        <v>14.73</v>
      </c>
      <c r="X137" s="155"/>
      <c r="Y137" s="155"/>
      <c r="Z137" s="156"/>
      <c r="AA137" s="142">
        <v>857</v>
      </c>
      <c r="AB137" s="143"/>
      <c r="AC137" s="143"/>
      <c r="AD137" s="144"/>
      <c r="AE137" s="169">
        <v>15.54</v>
      </c>
      <c r="AF137" s="170"/>
      <c r="AG137" s="170"/>
      <c r="AH137" s="170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1"/>
    </row>
    <row r="138" spans="1:57" ht="11.25" customHeight="1" x14ac:dyDescent="0.3">
      <c r="A138" s="52">
        <v>14000</v>
      </c>
      <c r="B138" s="52"/>
      <c r="C138" s="53"/>
      <c r="D138" s="39">
        <v>804</v>
      </c>
      <c r="E138" s="44"/>
      <c r="F138" s="44"/>
      <c r="G138" s="40"/>
      <c r="H138" s="41">
        <v>15.52</v>
      </c>
      <c r="I138" s="42"/>
      <c r="J138" s="42"/>
      <c r="K138" s="42"/>
      <c r="L138" s="43"/>
      <c r="M138" s="57">
        <v>825</v>
      </c>
      <c r="N138" s="187"/>
      <c r="O138" s="58"/>
      <c r="P138" s="41">
        <v>16.37</v>
      </c>
      <c r="Q138" s="42"/>
      <c r="R138" s="42"/>
      <c r="S138" s="43"/>
      <c r="T138" s="57">
        <v>846</v>
      </c>
      <c r="U138" s="187"/>
      <c r="V138" s="58"/>
      <c r="W138" s="41">
        <v>17.22</v>
      </c>
      <c r="X138" s="42"/>
      <c r="Y138" s="42"/>
      <c r="Z138" s="43"/>
      <c r="AA138" s="33">
        <v>866</v>
      </c>
      <c r="AB138" s="34"/>
      <c r="AC138" s="34"/>
      <c r="AD138" s="35"/>
      <c r="AE138" s="36">
        <v>18.100000000000001</v>
      </c>
      <c r="AF138" s="37"/>
      <c r="AG138" s="37"/>
      <c r="AH138" s="37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1"/>
    </row>
    <row r="139" spans="1:57" ht="11.25" customHeight="1" x14ac:dyDescent="0.3">
      <c r="A139" s="52">
        <v>16000</v>
      </c>
      <c r="B139" s="52"/>
      <c r="C139" s="53"/>
      <c r="D139" s="39">
        <v>817</v>
      </c>
      <c r="E139" s="44"/>
      <c r="F139" s="44"/>
      <c r="G139" s="40"/>
      <c r="H139" s="41">
        <v>18.34</v>
      </c>
      <c r="I139" s="42"/>
      <c r="J139" s="42"/>
      <c r="K139" s="42"/>
      <c r="L139" s="43"/>
      <c r="M139" s="57">
        <v>837</v>
      </c>
      <c r="N139" s="187"/>
      <c r="O139" s="58"/>
      <c r="P139" s="41">
        <v>19.239999999999998</v>
      </c>
      <c r="Q139" s="42"/>
      <c r="R139" s="42"/>
      <c r="S139" s="43"/>
      <c r="T139" s="57">
        <v>857</v>
      </c>
      <c r="U139" s="187"/>
      <c r="V139" s="58"/>
      <c r="W139" s="41">
        <v>20.149999999999999</v>
      </c>
      <c r="X139" s="42"/>
      <c r="Y139" s="42"/>
      <c r="Z139" s="43"/>
      <c r="AA139" s="33">
        <v>877</v>
      </c>
      <c r="AB139" s="34"/>
      <c r="AC139" s="34"/>
      <c r="AD139" s="35"/>
      <c r="AE139" s="36">
        <v>21.08</v>
      </c>
      <c r="AF139" s="37"/>
      <c r="AG139" s="37"/>
      <c r="AH139" s="37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1"/>
    </row>
    <row r="140" spans="1:57" ht="12" customHeight="1" x14ac:dyDescent="0.3">
      <c r="A140" s="52">
        <v>18000</v>
      </c>
      <c r="B140" s="52"/>
      <c r="C140" s="53"/>
      <c r="D140" s="39">
        <v>833</v>
      </c>
      <c r="E140" s="44"/>
      <c r="F140" s="44"/>
      <c r="G140" s="40"/>
      <c r="H140" s="41">
        <v>21.71</v>
      </c>
      <c r="I140" s="42"/>
      <c r="J140" s="42"/>
      <c r="K140" s="42"/>
      <c r="L140" s="43"/>
      <c r="M140" s="57">
        <v>853</v>
      </c>
      <c r="N140" s="187"/>
      <c r="O140" s="58"/>
      <c r="P140" s="41">
        <v>22.66</v>
      </c>
      <c r="Q140" s="42"/>
      <c r="R140" s="42"/>
      <c r="S140" s="43"/>
      <c r="T140" s="57">
        <v>872</v>
      </c>
      <c r="U140" s="187"/>
      <c r="V140" s="58"/>
      <c r="W140" s="41">
        <v>23.62</v>
      </c>
      <c r="X140" s="42"/>
      <c r="Y140" s="42"/>
      <c r="Z140" s="43"/>
      <c r="AA140" s="188" t="s">
        <v>80</v>
      </c>
      <c r="AB140" s="189"/>
      <c r="AC140" s="189"/>
      <c r="AD140" s="190"/>
      <c r="AE140" s="216" t="s">
        <v>80</v>
      </c>
      <c r="AF140" s="217"/>
      <c r="AG140" s="217"/>
      <c r="AH140" s="217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1"/>
    </row>
    <row r="141" spans="1:57" ht="12" customHeight="1" x14ac:dyDescent="0.3">
      <c r="A141" s="83">
        <v>20000</v>
      </c>
      <c r="B141" s="83"/>
      <c r="C141" s="84"/>
      <c r="D141" s="184" t="s">
        <v>80</v>
      </c>
      <c r="E141" s="186"/>
      <c r="F141" s="186"/>
      <c r="G141" s="185"/>
      <c r="H141" s="196" t="s">
        <v>80</v>
      </c>
      <c r="I141" s="197"/>
      <c r="J141" s="197"/>
      <c r="K141" s="197"/>
      <c r="L141" s="198"/>
      <c r="M141" s="193" t="s">
        <v>80</v>
      </c>
      <c r="N141" s="194"/>
      <c r="O141" s="195"/>
      <c r="P141" s="196" t="s">
        <v>80</v>
      </c>
      <c r="Q141" s="197"/>
      <c r="R141" s="197"/>
      <c r="S141" s="198"/>
      <c r="T141" s="193" t="s">
        <v>80</v>
      </c>
      <c r="U141" s="194"/>
      <c r="V141" s="195"/>
      <c r="W141" s="196" t="s">
        <v>80</v>
      </c>
      <c r="X141" s="197"/>
      <c r="Y141" s="197"/>
      <c r="Z141" s="198"/>
      <c r="AA141" s="199" t="s">
        <v>80</v>
      </c>
      <c r="AB141" s="200"/>
      <c r="AC141" s="200"/>
      <c r="AD141" s="201"/>
      <c r="AE141" s="184" t="s">
        <v>80</v>
      </c>
      <c r="AF141" s="186"/>
      <c r="AG141" s="186"/>
      <c r="AH141" s="186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1"/>
    </row>
    <row r="142" spans="1:57" ht="16.5" customHeight="1" x14ac:dyDescent="0.3">
      <c r="A142" s="10" t="s">
        <v>43</v>
      </c>
      <c r="B142" s="1"/>
      <c r="C142" s="1"/>
      <c r="D142" s="118"/>
      <c r="E142" s="118"/>
      <c r="F142" s="59"/>
      <c r="G142" s="59"/>
      <c r="H142" s="59"/>
      <c r="I142" s="59"/>
      <c r="J142" s="59"/>
      <c r="K142" s="59"/>
      <c r="L142" s="59"/>
      <c r="M142" s="119" t="s">
        <v>44</v>
      </c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</row>
    <row r="143" spans="1:57" ht="5.25" customHeight="1" x14ac:dyDescent="0.3">
      <c r="A143" s="1"/>
      <c r="B143" s="1"/>
      <c r="C143" s="1"/>
      <c r="D143" s="59"/>
      <c r="E143" s="59"/>
      <c r="F143" s="59"/>
      <c r="G143" s="59"/>
      <c r="H143" s="59"/>
      <c r="I143" s="59"/>
      <c r="J143" s="59"/>
      <c r="K143" s="59"/>
      <c r="L143" s="5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</row>
    <row r="144" spans="1:57" ht="12" customHeight="1" x14ac:dyDescent="0.3">
      <c r="A144" s="12"/>
      <c r="B144" s="1"/>
      <c r="C144" s="120" t="s">
        <v>45</v>
      </c>
      <c r="D144" s="120"/>
      <c r="E144" s="120"/>
      <c r="F144" s="120"/>
      <c r="G144" s="120"/>
      <c r="H144" s="120"/>
      <c r="I144" s="120"/>
      <c r="J144" s="120"/>
      <c r="K144" s="120"/>
      <c r="L144" s="120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</row>
    <row r="145" spans="1:59" ht="57" customHeight="1" x14ac:dyDescent="0.3">
      <c r="A145" s="119" t="s">
        <v>46</v>
      </c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21" t="s">
        <v>47</v>
      </c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</row>
    <row r="146" spans="1:59" ht="57" customHeight="1" x14ac:dyDescent="0.3">
      <c r="A146" s="60" t="s">
        <v>0</v>
      </c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</row>
    <row r="147" spans="1:59" ht="29.5" customHeight="1" x14ac:dyDescent="0.3">
      <c r="A147" s="61" t="s">
        <v>90</v>
      </c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</row>
    <row r="148" spans="1:59" ht="11.25" customHeight="1" x14ac:dyDescent="0.3">
      <c r="A148" s="62" t="s">
        <v>2</v>
      </c>
      <c r="B148" s="62"/>
      <c r="C148" s="63"/>
      <c r="D148" s="68" t="s">
        <v>3</v>
      </c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59"/>
      <c r="BF148" s="59"/>
    </row>
    <row r="149" spans="1:59" ht="11.25" customHeight="1" x14ac:dyDescent="0.3">
      <c r="A149" s="64"/>
      <c r="B149" s="64"/>
      <c r="C149" s="65"/>
      <c r="D149" s="70">
        <v>0.2</v>
      </c>
      <c r="E149" s="71"/>
      <c r="F149" s="71"/>
      <c r="G149" s="71"/>
      <c r="H149" s="71"/>
      <c r="I149" s="71"/>
      <c r="J149" s="71"/>
      <c r="K149" s="72"/>
      <c r="L149" s="70">
        <v>0.4</v>
      </c>
      <c r="M149" s="71"/>
      <c r="N149" s="71"/>
      <c r="O149" s="71"/>
      <c r="P149" s="71"/>
      <c r="Q149" s="71"/>
      <c r="R149" s="71"/>
      <c r="S149" s="72"/>
      <c r="T149" s="70">
        <v>0.6</v>
      </c>
      <c r="U149" s="71"/>
      <c r="V149" s="71"/>
      <c r="W149" s="71"/>
      <c r="X149" s="71"/>
      <c r="Y149" s="71"/>
      <c r="Z149" s="72"/>
      <c r="AA149" s="70">
        <v>0.8</v>
      </c>
      <c r="AB149" s="71"/>
      <c r="AC149" s="71"/>
      <c r="AD149" s="71"/>
      <c r="AE149" s="71"/>
      <c r="AF149" s="71"/>
      <c r="AG149" s="71"/>
      <c r="AH149" s="72"/>
      <c r="AI149" s="70">
        <v>1</v>
      </c>
      <c r="AJ149" s="71"/>
      <c r="AK149" s="71"/>
      <c r="AL149" s="71"/>
      <c r="AM149" s="71"/>
      <c r="AN149" s="71"/>
      <c r="AO149" s="71"/>
      <c r="AP149" s="72"/>
      <c r="AQ149" s="70">
        <v>1.2</v>
      </c>
      <c r="AR149" s="71"/>
      <c r="AS149" s="71"/>
      <c r="AT149" s="71"/>
      <c r="AU149" s="71"/>
      <c r="AV149" s="72"/>
      <c r="AW149" s="70">
        <v>1.4</v>
      </c>
      <c r="AX149" s="71"/>
      <c r="AY149" s="71"/>
      <c r="AZ149" s="72"/>
      <c r="BA149" s="70">
        <v>1.6</v>
      </c>
      <c r="BB149" s="71"/>
      <c r="BC149" s="71"/>
      <c r="BD149" s="71"/>
      <c r="BE149" s="59"/>
      <c r="BF149" s="59"/>
    </row>
    <row r="150" spans="1:59" ht="11.25" customHeight="1" x14ac:dyDescent="0.3">
      <c r="A150" s="66"/>
      <c r="B150" s="66"/>
      <c r="C150" s="67"/>
      <c r="D150" s="74" t="s">
        <v>4</v>
      </c>
      <c r="E150" s="75"/>
      <c r="F150" s="75"/>
      <c r="G150" s="76"/>
      <c r="H150" s="68" t="s">
        <v>5</v>
      </c>
      <c r="I150" s="69"/>
      <c r="J150" s="69"/>
      <c r="K150" s="73"/>
      <c r="L150" s="74" t="s">
        <v>4</v>
      </c>
      <c r="M150" s="75"/>
      <c r="N150" s="76"/>
      <c r="O150" s="74" t="s">
        <v>5</v>
      </c>
      <c r="P150" s="75"/>
      <c r="Q150" s="75"/>
      <c r="R150" s="75"/>
      <c r="S150" s="76"/>
      <c r="T150" s="74" t="s">
        <v>4</v>
      </c>
      <c r="U150" s="75"/>
      <c r="V150" s="76"/>
      <c r="W150" s="74" t="s">
        <v>5</v>
      </c>
      <c r="X150" s="75"/>
      <c r="Y150" s="75"/>
      <c r="Z150" s="76"/>
      <c r="AA150" s="74" t="s">
        <v>4</v>
      </c>
      <c r="AB150" s="75"/>
      <c r="AC150" s="76"/>
      <c r="AD150" s="74" t="s">
        <v>5</v>
      </c>
      <c r="AE150" s="75"/>
      <c r="AF150" s="75"/>
      <c r="AG150" s="75"/>
      <c r="AH150" s="76"/>
      <c r="AI150" s="74" t="s">
        <v>4</v>
      </c>
      <c r="AJ150" s="75"/>
      <c r="AK150" s="76"/>
      <c r="AL150" s="77" t="s">
        <v>5</v>
      </c>
      <c r="AM150" s="78"/>
      <c r="AN150" s="78"/>
      <c r="AO150" s="78"/>
      <c r="AP150" s="79"/>
      <c r="AQ150" s="77" t="s">
        <v>4</v>
      </c>
      <c r="AR150" s="78"/>
      <c r="AS150" s="79"/>
      <c r="AT150" s="77" t="s">
        <v>5</v>
      </c>
      <c r="AU150" s="78"/>
      <c r="AV150" s="79"/>
      <c r="AW150" s="74" t="s">
        <v>4</v>
      </c>
      <c r="AX150" s="76"/>
      <c r="AY150" s="77" t="s">
        <v>5</v>
      </c>
      <c r="AZ150" s="79"/>
      <c r="BA150" s="68" t="s">
        <v>4</v>
      </c>
      <c r="BB150" s="73"/>
      <c r="BC150" s="77" t="s">
        <v>5</v>
      </c>
      <c r="BD150" s="78"/>
      <c r="BE150" s="59"/>
      <c r="BF150" s="59"/>
    </row>
    <row r="151" spans="1:59" ht="22.5" customHeight="1" x14ac:dyDescent="0.3">
      <c r="A151" s="48">
        <v>10000</v>
      </c>
      <c r="B151" s="29"/>
      <c r="C151" s="30"/>
      <c r="D151" s="27" t="s">
        <v>92</v>
      </c>
      <c r="E151" s="25"/>
      <c r="F151" s="25"/>
      <c r="G151" s="26"/>
      <c r="H151" s="49">
        <v>1.04</v>
      </c>
      <c r="I151" s="50"/>
      <c r="J151" s="50"/>
      <c r="K151" s="51"/>
      <c r="L151" s="27" t="s">
        <v>93</v>
      </c>
      <c r="M151" s="25"/>
      <c r="N151" s="26"/>
      <c r="O151" s="27">
        <v>1.5</v>
      </c>
      <c r="P151" s="25"/>
      <c r="Q151" s="25"/>
      <c r="R151" s="25"/>
      <c r="S151" s="26"/>
      <c r="T151" s="27" t="s">
        <v>94</v>
      </c>
      <c r="U151" s="25"/>
      <c r="V151" s="26"/>
      <c r="W151" s="27">
        <v>2.0299999999999998</v>
      </c>
      <c r="X151" s="25"/>
      <c r="Y151" s="25"/>
      <c r="Z151" s="26"/>
      <c r="AA151" s="27" t="s">
        <v>95</v>
      </c>
      <c r="AB151" s="25"/>
      <c r="AC151" s="26"/>
      <c r="AD151" s="28">
        <v>2.66</v>
      </c>
      <c r="AE151" s="29"/>
      <c r="AF151" s="29"/>
      <c r="AG151" s="29"/>
      <c r="AH151" s="30"/>
      <c r="AI151" s="27" t="s">
        <v>96</v>
      </c>
      <c r="AJ151" s="25"/>
      <c r="AK151" s="26"/>
      <c r="AL151" s="27" t="s">
        <v>97</v>
      </c>
      <c r="AM151" s="25"/>
      <c r="AN151" s="25"/>
      <c r="AO151" s="25"/>
      <c r="AP151" s="26"/>
      <c r="AQ151" s="27" t="s">
        <v>98</v>
      </c>
      <c r="AR151" s="25"/>
      <c r="AS151" s="26"/>
      <c r="AT151" s="27" t="s">
        <v>99</v>
      </c>
      <c r="AU151" s="25"/>
      <c r="AV151" s="26"/>
      <c r="AW151" s="27" t="s">
        <v>100</v>
      </c>
      <c r="AX151" s="26"/>
      <c r="AY151" s="27" t="s">
        <v>101</v>
      </c>
      <c r="AZ151" s="26"/>
      <c r="BA151" s="27" t="s">
        <v>102</v>
      </c>
      <c r="BB151" s="26"/>
      <c r="BC151" s="27" t="s">
        <v>103</v>
      </c>
      <c r="BD151" s="25"/>
      <c r="BE151" s="23"/>
      <c r="BF151" s="23"/>
      <c r="BG151" s="22" t="str">
        <f>"("&amp;A151&amp;", "&amp;H151&amp;", "&amp;O151&amp;", "&amp;W151&amp;", "&amp;AD151&amp;"),"</f>
        <v>(10000, 1.04, 1.5, 2.03, 2.66),</v>
      </c>
    </row>
    <row r="152" spans="1:59" ht="22.5" customHeight="1" x14ac:dyDescent="0.3">
      <c r="A152" s="48">
        <v>12500</v>
      </c>
      <c r="B152" s="29"/>
      <c r="C152" s="30"/>
      <c r="D152" s="27" t="s">
        <v>92</v>
      </c>
      <c r="E152" s="25"/>
      <c r="F152" s="25"/>
      <c r="G152" s="26"/>
      <c r="H152" s="49">
        <v>1.69</v>
      </c>
      <c r="I152" s="50"/>
      <c r="J152" s="50"/>
      <c r="K152" s="51"/>
      <c r="L152" s="27" t="s">
        <v>93</v>
      </c>
      <c r="M152" s="25"/>
      <c r="N152" s="26"/>
      <c r="O152" s="27">
        <v>2.23</v>
      </c>
      <c r="P152" s="25"/>
      <c r="Q152" s="25"/>
      <c r="R152" s="25"/>
      <c r="S152" s="26"/>
      <c r="T152" s="27" t="s">
        <v>94</v>
      </c>
      <c r="U152" s="25"/>
      <c r="V152" s="26"/>
      <c r="W152" s="27">
        <v>2.78</v>
      </c>
      <c r="X152" s="25"/>
      <c r="Y152" s="25"/>
      <c r="Z152" s="26"/>
      <c r="AA152" s="27" t="s">
        <v>95</v>
      </c>
      <c r="AB152" s="25"/>
      <c r="AC152" s="26"/>
      <c r="AD152" s="28">
        <v>3.4</v>
      </c>
      <c r="AE152" s="29"/>
      <c r="AF152" s="29"/>
      <c r="AG152" s="29"/>
      <c r="AH152" s="30"/>
      <c r="AI152" s="27" t="s">
        <v>96</v>
      </c>
      <c r="AJ152" s="25"/>
      <c r="AK152" s="26"/>
      <c r="AL152" s="27" t="s">
        <v>97</v>
      </c>
      <c r="AM152" s="25"/>
      <c r="AN152" s="25"/>
      <c r="AO152" s="25"/>
      <c r="AP152" s="26"/>
      <c r="AQ152" s="27" t="s">
        <v>98</v>
      </c>
      <c r="AR152" s="25"/>
      <c r="AS152" s="26"/>
      <c r="AT152" s="27" t="s">
        <v>99</v>
      </c>
      <c r="AU152" s="25"/>
      <c r="AV152" s="26"/>
      <c r="AW152" s="27" t="s">
        <v>100</v>
      </c>
      <c r="AX152" s="26"/>
      <c r="AY152" s="27" t="s">
        <v>101</v>
      </c>
      <c r="AZ152" s="26"/>
      <c r="BA152" s="27" t="s">
        <v>102</v>
      </c>
      <c r="BB152" s="26"/>
      <c r="BC152" s="27" t="s">
        <v>103</v>
      </c>
      <c r="BD152" s="25"/>
      <c r="BE152" s="23"/>
      <c r="BF152" s="23"/>
      <c r="BG152" s="22" t="str">
        <f>"("&amp;A152&amp;", "&amp;H152&amp;", "&amp;O152&amp;", "&amp;W152&amp;", "&amp;AD152&amp;"),"</f>
        <v>(12500, 1.69, 2.23, 2.78, 3.4),</v>
      </c>
    </row>
    <row r="153" spans="1:59" ht="11.25" customHeight="1" x14ac:dyDescent="0.3">
      <c r="A153" s="52">
        <v>15000</v>
      </c>
      <c r="B153" s="52"/>
      <c r="C153" s="53"/>
      <c r="D153" s="33">
        <v>265</v>
      </c>
      <c r="E153" s="34"/>
      <c r="F153" s="34"/>
      <c r="G153" s="35"/>
      <c r="H153" s="45">
        <v>2.59</v>
      </c>
      <c r="I153" s="46"/>
      <c r="J153" s="46"/>
      <c r="K153" s="47"/>
      <c r="L153" s="33">
        <v>302</v>
      </c>
      <c r="M153" s="34"/>
      <c r="N153" s="35"/>
      <c r="O153" s="36">
        <v>3.23</v>
      </c>
      <c r="P153" s="37"/>
      <c r="Q153" s="37"/>
      <c r="R153" s="37"/>
      <c r="S153" s="38"/>
      <c r="T153" s="33">
        <v>335</v>
      </c>
      <c r="U153" s="34"/>
      <c r="V153" s="35"/>
      <c r="W153" s="36">
        <v>3.85</v>
      </c>
      <c r="X153" s="37"/>
      <c r="Y153" s="37"/>
      <c r="Z153" s="38"/>
      <c r="AA153" s="33">
        <v>365</v>
      </c>
      <c r="AB153" s="34"/>
      <c r="AC153" s="35"/>
      <c r="AD153" s="218">
        <v>4.51</v>
      </c>
      <c r="AE153" s="219"/>
      <c r="AF153" s="219"/>
      <c r="AG153" s="219"/>
      <c r="AH153" s="220"/>
      <c r="AI153" s="33">
        <v>394</v>
      </c>
      <c r="AJ153" s="34"/>
      <c r="AK153" s="35"/>
      <c r="AL153" s="41">
        <v>5.2</v>
      </c>
      <c r="AM153" s="42"/>
      <c r="AN153" s="42"/>
      <c r="AO153" s="42"/>
      <c r="AP153" s="43"/>
      <c r="AQ153" s="105">
        <v>422</v>
      </c>
      <c r="AR153" s="182"/>
      <c r="AS153" s="106"/>
      <c r="AT153" s="41">
        <v>5.96</v>
      </c>
      <c r="AU153" s="42"/>
      <c r="AV153" s="43"/>
      <c r="AW153" s="33">
        <v>449</v>
      </c>
      <c r="AX153" s="35"/>
      <c r="AY153" s="41">
        <v>6.78</v>
      </c>
      <c r="AZ153" s="43"/>
      <c r="BA153" s="39">
        <v>476</v>
      </c>
      <c r="BB153" s="40"/>
      <c r="BC153" s="41">
        <v>7.67</v>
      </c>
      <c r="BD153" s="42"/>
      <c r="BE153" s="59"/>
      <c r="BF153" s="59"/>
      <c r="BG153" s="22" t="str">
        <f>"("&amp;A153&amp;", "&amp;H153&amp;", "&amp;O153&amp;", "&amp;W153&amp;", "&amp;AD153&amp;"),"</f>
        <v>(15000, 2.59, 3.23, 3.85, 4.51),</v>
      </c>
    </row>
    <row r="154" spans="1:59" ht="11.25" customHeight="1" x14ac:dyDescent="0.3">
      <c r="A154" s="52">
        <v>17500</v>
      </c>
      <c r="B154" s="52"/>
      <c r="C154" s="53"/>
      <c r="D154" s="33">
        <v>295</v>
      </c>
      <c r="E154" s="34"/>
      <c r="F154" s="34"/>
      <c r="G154" s="35"/>
      <c r="H154" s="45">
        <v>3.78</v>
      </c>
      <c r="I154" s="46"/>
      <c r="J154" s="46"/>
      <c r="K154" s="47"/>
      <c r="L154" s="33">
        <v>331</v>
      </c>
      <c r="M154" s="34"/>
      <c r="N154" s="35"/>
      <c r="O154" s="36">
        <v>4.5199999999999996</v>
      </c>
      <c r="P154" s="37"/>
      <c r="Q154" s="37"/>
      <c r="R154" s="37"/>
      <c r="S154" s="38"/>
      <c r="T154" s="33">
        <v>361</v>
      </c>
      <c r="U154" s="34"/>
      <c r="V154" s="35"/>
      <c r="W154" s="36">
        <v>5.24</v>
      </c>
      <c r="X154" s="37"/>
      <c r="Y154" s="37"/>
      <c r="Z154" s="38"/>
      <c r="AA154" s="33">
        <v>389</v>
      </c>
      <c r="AB154" s="34"/>
      <c r="AC154" s="35"/>
      <c r="AD154" s="218">
        <v>5.97</v>
      </c>
      <c r="AE154" s="219"/>
      <c r="AF154" s="219"/>
      <c r="AG154" s="219"/>
      <c r="AH154" s="220"/>
      <c r="AI154" s="33">
        <v>415</v>
      </c>
      <c r="AJ154" s="34"/>
      <c r="AK154" s="35"/>
      <c r="AL154" s="41">
        <v>6.71</v>
      </c>
      <c r="AM154" s="42"/>
      <c r="AN154" s="42"/>
      <c r="AO154" s="42"/>
      <c r="AP154" s="43"/>
      <c r="AQ154" s="105">
        <v>440</v>
      </c>
      <c r="AR154" s="182"/>
      <c r="AS154" s="106"/>
      <c r="AT154" s="41">
        <v>7.48</v>
      </c>
      <c r="AU154" s="42"/>
      <c r="AV154" s="43"/>
      <c r="AW154" s="33">
        <v>465</v>
      </c>
      <c r="AX154" s="35"/>
      <c r="AY154" s="41">
        <v>8.3000000000000007</v>
      </c>
      <c r="AZ154" s="43"/>
      <c r="BA154" s="39">
        <v>489</v>
      </c>
      <c r="BB154" s="40"/>
      <c r="BC154" s="41">
        <v>9.17</v>
      </c>
      <c r="BD154" s="42"/>
      <c r="BE154" s="59"/>
      <c r="BF154" s="59"/>
      <c r="BG154" s="22" t="str">
        <f t="shared" ref="BG154:BG156" si="4">"("&amp;A154&amp;", "&amp;H154&amp;", "&amp;O154&amp;", "&amp;W154&amp;", "&amp;AD154&amp;"),"</f>
        <v>(17500, 3.78, 4.52, 5.24, 5.97),</v>
      </c>
    </row>
    <row r="155" spans="1:59" ht="11.25" customHeight="1" x14ac:dyDescent="0.3">
      <c r="A155" s="52">
        <v>20000</v>
      </c>
      <c r="B155" s="52"/>
      <c r="C155" s="53"/>
      <c r="D155" s="33">
        <v>327</v>
      </c>
      <c r="E155" s="34"/>
      <c r="F155" s="34"/>
      <c r="G155" s="35"/>
      <c r="H155" s="45">
        <v>5.31</v>
      </c>
      <c r="I155" s="46"/>
      <c r="J155" s="46"/>
      <c r="K155" s="47"/>
      <c r="L155" s="33">
        <v>360</v>
      </c>
      <c r="M155" s="34"/>
      <c r="N155" s="35"/>
      <c r="O155" s="36">
        <v>6.15</v>
      </c>
      <c r="P155" s="37"/>
      <c r="Q155" s="37"/>
      <c r="R155" s="37"/>
      <c r="S155" s="38"/>
      <c r="T155" s="33">
        <v>388</v>
      </c>
      <c r="U155" s="34"/>
      <c r="V155" s="35"/>
      <c r="W155" s="36">
        <v>6.98</v>
      </c>
      <c r="X155" s="37"/>
      <c r="Y155" s="37"/>
      <c r="Z155" s="38"/>
      <c r="AA155" s="33">
        <v>414</v>
      </c>
      <c r="AB155" s="34"/>
      <c r="AC155" s="35"/>
      <c r="AD155" s="218">
        <v>7.79</v>
      </c>
      <c r="AE155" s="219"/>
      <c r="AF155" s="219"/>
      <c r="AG155" s="219"/>
      <c r="AH155" s="220"/>
      <c r="AI155" s="33">
        <v>439</v>
      </c>
      <c r="AJ155" s="34"/>
      <c r="AK155" s="35"/>
      <c r="AL155" s="41">
        <v>8.6</v>
      </c>
      <c r="AM155" s="42"/>
      <c r="AN155" s="42"/>
      <c r="AO155" s="42"/>
      <c r="AP155" s="43"/>
      <c r="AQ155" s="105">
        <v>462</v>
      </c>
      <c r="AR155" s="182"/>
      <c r="AS155" s="106"/>
      <c r="AT155" s="41">
        <v>9.43</v>
      </c>
      <c r="AU155" s="42"/>
      <c r="AV155" s="43"/>
      <c r="AW155" s="33">
        <v>485</v>
      </c>
      <c r="AX155" s="35"/>
      <c r="AY155" s="41">
        <v>10.28</v>
      </c>
      <c r="AZ155" s="43"/>
      <c r="BA155" s="39">
        <v>507</v>
      </c>
      <c r="BB155" s="40"/>
      <c r="BC155" s="41">
        <v>11.17</v>
      </c>
      <c r="BD155" s="42"/>
      <c r="BE155" s="59"/>
      <c r="BF155" s="59"/>
      <c r="BG155" s="22" t="str">
        <f t="shared" si="4"/>
        <v>(20000, 5.31, 6.15, 6.98, 7.79),</v>
      </c>
    </row>
    <row r="156" spans="1:59" ht="11.25" customHeight="1" x14ac:dyDescent="0.3">
      <c r="A156" s="52">
        <v>22500</v>
      </c>
      <c r="B156" s="52"/>
      <c r="C156" s="53"/>
      <c r="D156" s="33">
        <v>359</v>
      </c>
      <c r="E156" s="34"/>
      <c r="F156" s="34"/>
      <c r="G156" s="35"/>
      <c r="H156" s="45">
        <v>7.23</v>
      </c>
      <c r="I156" s="46"/>
      <c r="J156" s="46"/>
      <c r="K156" s="47"/>
      <c r="L156" s="33">
        <v>390</v>
      </c>
      <c r="M156" s="34"/>
      <c r="N156" s="35"/>
      <c r="O156" s="36">
        <v>8.16</v>
      </c>
      <c r="P156" s="37"/>
      <c r="Q156" s="37"/>
      <c r="R156" s="37"/>
      <c r="S156" s="38"/>
      <c r="T156" s="33">
        <v>417</v>
      </c>
      <c r="U156" s="34"/>
      <c r="V156" s="35"/>
      <c r="W156" s="36">
        <v>9.09</v>
      </c>
      <c r="X156" s="37"/>
      <c r="Y156" s="37"/>
      <c r="Z156" s="38"/>
      <c r="AA156" s="33">
        <v>442</v>
      </c>
      <c r="AB156" s="34"/>
      <c r="AC156" s="35"/>
      <c r="AD156" s="36">
        <v>10</v>
      </c>
      <c r="AE156" s="37"/>
      <c r="AF156" s="37"/>
      <c r="AG156" s="37"/>
      <c r="AH156" s="38"/>
      <c r="AI156" s="33">
        <v>465</v>
      </c>
      <c r="AJ156" s="34"/>
      <c r="AK156" s="35"/>
      <c r="AL156" s="41">
        <v>10.9</v>
      </c>
      <c r="AM156" s="42"/>
      <c r="AN156" s="42"/>
      <c r="AO156" s="42"/>
      <c r="AP156" s="43"/>
      <c r="AQ156" s="105">
        <v>487</v>
      </c>
      <c r="AR156" s="182"/>
      <c r="AS156" s="106"/>
      <c r="AT156" s="41">
        <v>11.81</v>
      </c>
      <c r="AU156" s="42"/>
      <c r="AV156" s="43"/>
      <c r="AW156" s="33">
        <v>508</v>
      </c>
      <c r="AX156" s="35"/>
      <c r="AY156" s="41">
        <v>12.72</v>
      </c>
      <c r="AZ156" s="43"/>
      <c r="BA156" s="39">
        <v>528</v>
      </c>
      <c r="BB156" s="40"/>
      <c r="BC156" s="54">
        <v>13.65</v>
      </c>
      <c r="BD156" s="55"/>
      <c r="BE156" s="59"/>
      <c r="BF156" s="59"/>
      <c r="BG156" s="22" t="str">
        <f t="shared" si="4"/>
        <v>(22500, 7.23, 8.16, 9.09, 10),</v>
      </c>
    </row>
    <row r="157" spans="1:59" ht="11.25" customHeight="1" x14ac:dyDescent="0.3">
      <c r="A157" s="83">
        <v>25000</v>
      </c>
      <c r="B157" s="83"/>
      <c r="C157" s="84"/>
      <c r="D157" s="91">
        <v>392</v>
      </c>
      <c r="E157" s="92"/>
      <c r="F157" s="92"/>
      <c r="G157" s="93"/>
      <c r="H157" s="88">
        <v>9.59</v>
      </c>
      <c r="I157" s="89"/>
      <c r="J157" s="89"/>
      <c r="K157" s="90"/>
      <c r="L157" s="91">
        <v>421</v>
      </c>
      <c r="M157" s="92"/>
      <c r="N157" s="93"/>
      <c r="O157" s="114">
        <v>10.6</v>
      </c>
      <c r="P157" s="115"/>
      <c r="Q157" s="115"/>
      <c r="R157" s="115"/>
      <c r="S157" s="160"/>
      <c r="T157" s="91">
        <v>447</v>
      </c>
      <c r="U157" s="92"/>
      <c r="V157" s="93"/>
      <c r="W157" s="114">
        <v>11.62</v>
      </c>
      <c r="X157" s="115"/>
      <c r="Y157" s="115"/>
      <c r="Z157" s="160"/>
      <c r="AA157" s="91">
        <v>470</v>
      </c>
      <c r="AB157" s="92"/>
      <c r="AC157" s="93"/>
      <c r="AD157" s="99">
        <v>12.64</v>
      </c>
      <c r="AE157" s="100"/>
      <c r="AF157" s="100"/>
      <c r="AG157" s="100"/>
      <c r="AH157" s="221"/>
      <c r="AI157" s="91">
        <v>492</v>
      </c>
      <c r="AJ157" s="92"/>
      <c r="AK157" s="93"/>
      <c r="AL157" s="109">
        <v>13.64</v>
      </c>
      <c r="AM157" s="110"/>
      <c r="AN157" s="110"/>
      <c r="AO157" s="110"/>
      <c r="AP157" s="111"/>
      <c r="AQ157" s="112">
        <v>513</v>
      </c>
      <c r="AR157" s="183"/>
      <c r="AS157" s="113"/>
      <c r="AT157" s="109">
        <v>14.63</v>
      </c>
      <c r="AU157" s="110"/>
      <c r="AV157" s="111"/>
      <c r="AW157" s="91">
        <v>533</v>
      </c>
      <c r="AX157" s="93"/>
      <c r="AY157" s="109">
        <v>15.62</v>
      </c>
      <c r="AZ157" s="111"/>
      <c r="BA157" s="85">
        <v>552</v>
      </c>
      <c r="BB157" s="87"/>
      <c r="BC157" s="94">
        <v>16.62</v>
      </c>
      <c r="BD157" s="95"/>
      <c r="BE157" s="59"/>
      <c r="BF157" s="59"/>
      <c r="BG157" s="22" t="str">
        <f>"("&amp;A157&amp;", "&amp;H157&amp;", "&amp;O157&amp;", "&amp;W157&amp;", "&amp;AD157&amp;"),"</f>
        <v>(25000, 9.59, 10.6, 11.62, 12.64),</v>
      </c>
    </row>
    <row r="158" spans="1:59" ht="22" customHeight="1" x14ac:dyDescent="0.3">
      <c r="A158" s="5"/>
      <c r="B158" s="5"/>
      <c r="C158" s="5"/>
      <c r="D158" s="101"/>
      <c r="E158" s="101"/>
      <c r="F158" s="23"/>
      <c r="G158" s="23"/>
      <c r="H158" s="23"/>
      <c r="I158" s="23"/>
      <c r="J158" s="101"/>
      <c r="K158" s="101"/>
      <c r="L158" s="5"/>
      <c r="M158" s="23"/>
      <c r="N158" s="23"/>
      <c r="O158" s="5"/>
      <c r="P158" s="23"/>
      <c r="Q158" s="23"/>
      <c r="R158" s="23"/>
      <c r="S158" s="23"/>
      <c r="T158" s="5"/>
      <c r="U158" s="23"/>
      <c r="V158" s="23"/>
      <c r="W158" s="5"/>
      <c r="X158" s="23"/>
      <c r="Y158" s="23"/>
      <c r="Z158" s="23"/>
      <c r="AA158" s="5"/>
      <c r="AB158" s="23"/>
      <c r="AC158" s="23"/>
      <c r="AD158" s="5"/>
      <c r="AE158" s="5"/>
      <c r="AF158" s="23"/>
      <c r="AG158" s="23"/>
      <c r="AH158" s="23"/>
      <c r="AI158" s="5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2"/>
    </row>
    <row r="159" spans="1:59" ht="11.25" customHeight="1" x14ac:dyDescent="0.3">
      <c r="A159" s="62" t="s">
        <v>2</v>
      </c>
      <c r="B159" s="62"/>
      <c r="C159" s="63"/>
      <c r="D159" s="68" t="s">
        <v>3</v>
      </c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59"/>
      <c r="BF159" s="59"/>
    </row>
    <row r="160" spans="1:59" ht="11.25" customHeight="1" x14ac:dyDescent="0.3">
      <c r="A160" s="64"/>
      <c r="B160" s="64"/>
      <c r="C160" s="65"/>
      <c r="D160" s="70">
        <v>1.8</v>
      </c>
      <c r="E160" s="71"/>
      <c r="F160" s="71"/>
      <c r="G160" s="71"/>
      <c r="H160" s="71"/>
      <c r="I160" s="71"/>
      <c r="J160" s="71"/>
      <c r="K160" s="71"/>
      <c r="L160" s="72"/>
      <c r="M160" s="70">
        <v>2</v>
      </c>
      <c r="N160" s="71"/>
      <c r="O160" s="71"/>
      <c r="P160" s="71"/>
      <c r="Q160" s="71"/>
      <c r="R160" s="71"/>
      <c r="S160" s="72"/>
      <c r="T160" s="70">
        <v>2.2000000000000002</v>
      </c>
      <c r="U160" s="71"/>
      <c r="V160" s="71"/>
      <c r="W160" s="71"/>
      <c r="X160" s="71"/>
      <c r="Y160" s="71"/>
      <c r="Z160" s="72"/>
      <c r="AA160" s="70">
        <v>2.4</v>
      </c>
      <c r="AB160" s="71"/>
      <c r="AC160" s="71"/>
      <c r="AD160" s="71"/>
      <c r="AE160" s="71"/>
      <c r="AF160" s="71"/>
      <c r="AG160" s="71"/>
      <c r="AH160" s="72"/>
      <c r="AI160" s="70">
        <v>2.6</v>
      </c>
      <c r="AJ160" s="71"/>
      <c r="AK160" s="71"/>
      <c r="AL160" s="71"/>
      <c r="AM160" s="71"/>
      <c r="AN160" s="71"/>
      <c r="AO160" s="71"/>
      <c r="AP160" s="72"/>
      <c r="AQ160" s="70">
        <v>2.8</v>
      </c>
      <c r="AR160" s="71"/>
      <c r="AS160" s="71"/>
      <c r="AT160" s="71"/>
      <c r="AU160" s="71"/>
      <c r="AV160" s="72"/>
      <c r="AW160" s="70">
        <v>3</v>
      </c>
      <c r="AX160" s="71"/>
      <c r="AY160" s="71"/>
      <c r="AZ160" s="72"/>
      <c r="BA160" s="70">
        <v>3.2</v>
      </c>
      <c r="BB160" s="71"/>
      <c r="BC160" s="71"/>
      <c r="BD160" s="71"/>
      <c r="BE160" s="59"/>
      <c r="BF160" s="59"/>
    </row>
    <row r="161" spans="1:58" ht="11.25" customHeight="1" x14ac:dyDescent="0.3">
      <c r="A161" s="66"/>
      <c r="B161" s="66"/>
      <c r="C161" s="67"/>
      <c r="D161" s="74" t="s">
        <v>4</v>
      </c>
      <c r="E161" s="75"/>
      <c r="F161" s="75"/>
      <c r="G161" s="76"/>
      <c r="H161" s="74" t="s">
        <v>5</v>
      </c>
      <c r="I161" s="75"/>
      <c r="J161" s="75"/>
      <c r="K161" s="75"/>
      <c r="L161" s="76"/>
      <c r="M161" s="74" t="s">
        <v>4</v>
      </c>
      <c r="N161" s="75"/>
      <c r="O161" s="76"/>
      <c r="P161" s="80" t="s">
        <v>5</v>
      </c>
      <c r="Q161" s="122"/>
      <c r="R161" s="122"/>
      <c r="S161" s="81"/>
      <c r="T161" s="74" t="s">
        <v>4</v>
      </c>
      <c r="U161" s="75"/>
      <c r="V161" s="76"/>
      <c r="W161" s="74" t="s">
        <v>5</v>
      </c>
      <c r="X161" s="75"/>
      <c r="Y161" s="75"/>
      <c r="Z161" s="76"/>
      <c r="AA161" s="74" t="s">
        <v>4</v>
      </c>
      <c r="AB161" s="75"/>
      <c r="AC161" s="75"/>
      <c r="AD161" s="76"/>
      <c r="AE161" s="74" t="s">
        <v>5</v>
      </c>
      <c r="AF161" s="75"/>
      <c r="AG161" s="75"/>
      <c r="AH161" s="76"/>
      <c r="AI161" s="74" t="s">
        <v>4</v>
      </c>
      <c r="AJ161" s="75"/>
      <c r="AK161" s="76"/>
      <c r="AL161" s="80" t="s">
        <v>5</v>
      </c>
      <c r="AM161" s="122"/>
      <c r="AN161" s="122"/>
      <c r="AO161" s="122"/>
      <c r="AP161" s="81"/>
      <c r="AQ161" s="77" t="s">
        <v>4</v>
      </c>
      <c r="AR161" s="78"/>
      <c r="AS161" s="79"/>
      <c r="AT161" s="77" t="s">
        <v>5</v>
      </c>
      <c r="AU161" s="78"/>
      <c r="AV161" s="79"/>
      <c r="AW161" s="74" t="s">
        <v>4</v>
      </c>
      <c r="AX161" s="76"/>
      <c r="AY161" s="77" t="s">
        <v>5</v>
      </c>
      <c r="AZ161" s="79"/>
      <c r="BA161" s="68" t="s">
        <v>4</v>
      </c>
      <c r="BB161" s="73"/>
      <c r="BC161" s="77" t="s">
        <v>5</v>
      </c>
      <c r="BD161" s="78"/>
      <c r="BE161" s="59"/>
      <c r="BF161" s="59"/>
    </row>
    <row r="162" spans="1:58" ht="22.5" customHeight="1" x14ac:dyDescent="0.3">
      <c r="A162" s="25" t="s">
        <v>91</v>
      </c>
      <c r="B162" s="25"/>
      <c r="C162" s="26"/>
      <c r="D162" s="27" t="s">
        <v>104</v>
      </c>
      <c r="E162" s="25"/>
      <c r="F162" s="25"/>
      <c r="G162" s="26"/>
      <c r="H162" s="27" t="s">
        <v>105</v>
      </c>
      <c r="I162" s="25"/>
      <c r="J162" s="25"/>
      <c r="K162" s="25"/>
      <c r="L162" s="26"/>
      <c r="M162" s="27" t="s">
        <v>106</v>
      </c>
      <c r="N162" s="25"/>
      <c r="O162" s="26"/>
      <c r="P162" s="27" t="s">
        <v>107</v>
      </c>
      <c r="Q162" s="25"/>
      <c r="R162" s="25"/>
      <c r="S162" s="26"/>
      <c r="T162" s="27" t="s">
        <v>108</v>
      </c>
      <c r="U162" s="25"/>
      <c r="V162" s="26"/>
      <c r="W162" s="27" t="s">
        <v>109</v>
      </c>
      <c r="X162" s="25"/>
      <c r="Y162" s="25"/>
      <c r="Z162" s="26"/>
      <c r="AA162" s="27" t="s">
        <v>110</v>
      </c>
      <c r="AB162" s="25"/>
      <c r="AC162" s="25"/>
      <c r="AD162" s="26"/>
      <c r="AE162" s="49" t="s">
        <v>111</v>
      </c>
      <c r="AF162" s="50"/>
      <c r="AG162" s="50"/>
      <c r="AH162" s="51"/>
      <c r="AI162" s="27" t="s">
        <v>112</v>
      </c>
      <c r="AJ162" s="25"/>
      <c r="AK162" s="26"/>
      <c r="AL162" s="27" t="s">
        <v>113</v>
      </c>
      <c r="AM162" s="25"/>
      <c r="AN162" s="25"/>
      <c r="AO162" s="25"/>
      <c r="AP162" s="26"/>
      <c r="AQ162" s="27" t="s">
        <v>114</v>
      </c>
      <c r="AR162" s="25"/>
      <c r="AS162" s="26"/>
      <c r="AT162" s="49" t="s">
        <v>115</v>
      </c>
      <c r="AU162" s="50"/>
      <c r="AV162" s="51"/>
      <c r="AW162" s="27" t="s">
        <v>116</v>
      </c>
      <c r="AX162" s="26"/>
      <c r="AY162" s="49" t="s">
        <v>117</v>
      </c>
      <c r="AZ162" s="51"/>
      <c r="BA162" s="27" t="s">
        <v>118</v>
      </c>
      <c r="BB162" s="26"/>
      <c r="BC162" s="49" t="s">
        <v>119</v>
      </c>
      <c r="BD162" s="50"/>
      <c r="BE162" s="23"/>
      <c r="BF162" s="23"/>
    </row>
    <row r="163" spans="1:58" ht="11.25" customHeight="1" x14ac:dyDescent="0.3">
      <c r="A163" s="31">
        <v>15000</v>
      </c>
      <c r="B163" s="31"/>
      <c r="C163" s="32"/>
      <c r="D163" s="33">
        <v>501</v>
      </c>
      <c r="E163" s="34"/>
      <c r="F163" s="34"/>
      <c r="G163" s="35"/>
      <c r="H163" s="36">
        <v>8.6300000000000008</v>
      </c>
      <c r="I163" s="37"/>
      <c r="J163" s="37"/>
      <c r="K163" s="37"/>
      <c r="L163" s="38"/>
      <c r="M163" s="33">
        <v>526</v>
      </c>
      <c r="N163" s="34"/>
      <c r="O163" s="35"/>
      <c r="P163" s="41">
        <v>9.67</v>
      </c>
      <c r="Q163" s="42"/>
      <c r="R163" s="42"/>
      <c r="S163" s="43"/>
      <c r="T163" s="33">
        <v>550</v>
      </c>
      <c r="U163" s="34"/>
      <c r="V163" s="35"/>
      <c r="W163" s="36">
        <v>10.77</v>
      </c>
      <c r="X163" s="37"/>
      <c r="Y163" s="37"/>
      <c r="Z163" s="38"/>
      <c r="AA163" s="33">
        <v>574</v>
      </c>
      <c r="AB163" s="34"/>
      <c r="AC163" s="34"/>
      <c r="AD163" s="35"/>
      <c r="AE163" s="107">
        <v>11.94</v>
      </c>
      <c r="AF163" s="108"/>
      <c r="AG163" s="108"/>
      <c r="AH163" s="159"/>
      <c r="AI163" s="33">
        <v>597</v>
      </c>
      <c r="AJ163" s="34"/>
      <c r="AK163" s="35"/>
      <c r="AL163" s="41">
        <v>13.17</v>
      </c>
      <c r="AM163" s="42"/>
      <c r="AN163" s="42"/>
      <c r="AO163" s="42"/>
      <c r="AP163" s="43"/>
      <c r="AQ163" s="105">
        <v>619</v>
      </c>
      <c r="AR163" s="182"/>
      <c r="AS163" s="106"/>
      <c r="AT163" s="41">
        <v>14.46</v>
      </c>
      <c r="AU163" s="42"/>
      <c r="AV163" s="43"/>
      <c r="AW163" s="33">
        <v>641</v>
      </c>
      <c r="AX163" s="35"/>
      <c r="AY163" s="41">
        <v>15.8</v>
      </c>
      <c r="AZ163" s="43"/>
      <c r="BA163" s="39">
        <v>662</v>
      </c>
      <c r="BB163" s="40"/>
      <c r="BC163" s="41">
        <v>17.190000000000001</v>
      </c>
      <c r="BD163" s="42"/>
      <c r="BE163" s="59"/>
      <c r="BF163" s="59"/>
    </row>
    <row r="164" spans="1:58" ht="11.25" customHeight="1" x14ac:dyDescent="0.3">
      <c r="A164" s="31">
        <v>17500</v>
      </c>
      <c r="B164" s="31"/>
      <c r="C164" s="32"/>
      <c r="D164" s="33">
        <v>512</v>
      </c>
      <c r="E164" s="34"/>
      <c r="F164" s="34"/>
      <c r="G164" s="35"/>
      <c r="H164" s="107">
        <v>10.09</v>
      </c>
      <c r="I164" s="108"/>
      <c r="J164" s="108"/>
      <c r="K164" s="108"/>
      <c r="L164" s="159"/>
      <c r="M164" s="33">
        <v>535</v>
      </c>
      <c r="N164" s="34"/>
      <c r="O164" s="35"/>
      <c r="P164" s="41">
        <v>11.07</v>
      </c>
      <c r="Q164" s="42"/>
      <c r="R164" s="42"/>
      <c r="S164" s="43"/>
      <c r="T164" s="33">
        <v>557</v>
      </c>
      <c r="U164" s="34"/>
      <c r="V164" s="35"/>
      <c r="W164" s="36">
        <v>12.11</v>
      </c>
      <c r="X164" s="37"/>
      <c r="Y164" s="37"/>
      <c r="Z164" s="38"/>
      <c r="AA164" s="33">
        <v>579</v>
      </c>
      <c r="AB164" s="34"/>
      <c r="AC164" s="34"/>
      <c r="AD164" s="35"/>
      <c r="AE164" s="107">
        <v>13.21</v>
      </c>
      <c r="AF164" s="108"/>
      <c r="AG164" s="108"/>
      <c r="AH164" s="159"/>
      <c r="AI164" s="33">
        <v>601</v>
      </c>
      <c r="AJ164" s="34"/>
      <c r="AK164" s="35"/>
      <c r="AL164" s="41">
        <v>14.38</v>
      </c>
      <c r="AM164" s="42"/>
      <c r="AN164" s="42"/>
      <c r="AO164" s="42"/>
      <c r="AP164" s="43"/>
      <c r="AQ164" s="105">
        <v>622</v>
      </c>
      <c r="AR164" s="182"/>
      <c r="AS164" s="106"/>
      <c r="AT164" s="41">
        <v>15.6</v>
      </c>
      <c r="AU164" s="42"/>
      <c r="AV164" s="43"/>
      <c r="AW164" s="33">
        <v>643</v>
      </c>
      <c r="AX164" s="35"/>
      <c r="AY164" s="41">
        <v>16.88</v>
      </c>
      <c r="AZ164" s="43"/>
      <c r="BA164" s="39">
        <v>663</v>
      </c>
      <c r="BB164" s="40"/>
      <c r="BC164" s="41">
        <v>18.21</v>
      </c>
      <c r="BD164" s="42"/>
      <c r="BE164" s="59"/>
      <c r="BF164" s="59"/>
    </row>
    <row r="165" spans="1:58" ht="11.25" customHeight="1" x14ac:dyDescent="0.3">
      <c r="A165" s="31">
        <v>20000</v>
      </c>
      <c r="B165" s="31"/>
      <c r="C165" s="32"/>
      <c r="D165" s="33">
        <v>528</v>
      </c>
      <c r="E165" s="34"/>
      <c r="F165" s="34"/>
      <c r="G165" s="35"/>
      <c r="H165" s="107">
        <v>12.09</v>
      </c>
      <c r="I165" s="108"/>
      <c r="J165" s="108"/>
      <c r="K165" s="108"/>
      <c r="L165" s="159"/>
      <c r="M165" s="33">
        <v>549</v>
      </c>
      <c r="N165" s="34"/>
      <c r="O165" s="35"/>
      <c r="P165" s="41">
        <v>13.06</v>
      </c>
      <c r="Q165" s="42"/>
      <c r="R165" s="42"/>
      <c r="S165" s="43"/>
      <c r="T165" s="33">
        <v>570</v>
      </c>
      <c r="U165" s="34"/>
      <c r="V165" s="35"/>
      <c r="W165" s="36">
        <v>14.07</v>
      </c>
      <c r="X165" s="37"/>
      <c r="Y165" s="37"/>
      <c r="Z165" s="38"/>
      <c r="AA165" s="33">
        <v>590</v>
      </c>
      <c r="AB165" s="34"/>
      <c r="AC165" s="34"/>
      <c r="AD165" s="35"/>
      <c r="AE165" s="107">
        <v>15.12</v>
      </c>
      <c r="AF165" s="108"/>
      <c r="AG165" s="108"/>
      <c r="AH165" s="159"/>
      <c r="AI165" s="33">
        <v>610</v>
      </c>
      <c r="AJ165" s="34"/>
      <c r="AK165" s="35"/>
      <c r="AL165" s="41">
        <v>16.239999999999998</v>
      </c>
      <c r="AM165" s="42"/>
      <c r="AN165" s="42"/>
      <c r="AO165" s="42"/>
      <c r="AP165" s="43"/>
      <c r="AQ165" s="105">
        <v>630</v>
      </c>
      <c r="AR165" s="182"/>
      <c r="AS165" s="106"/>
      <c r="AT165" s="41">
        <v>17.399999999999999</v>
      </c>
      <c r="AU165" s="42"/>
      <c r="AV165" s="43"/>
      <c r="AW165" s="33">
        <v>649</v>
      </c>
      <c r="AX165" s="35"/>
      <c r="AY165" s="41">
        <v>18.62</v>
      </c>
      <c r="AZ165" s="43"/>
      <c r="BA165" s="39">
        <v>668</v>
      </c>
      <c r="BB165" s="40"/>
      <c r="BC165" s="41">
        <v>19.89</v>
      </c>
      <c r="BD165" s="42"/>
      <c r="BE165" s="59"/>
      <c r="BF165" s="59"/>
    </row>
    <row r="166" spans="1:58" ht="11.25" customHeight="1" x14ac:dyDescent="0.3">
      <c r="A166" s="31">
        <v>22500</v>
      </c>
      <c r="B166" s="31"/>
      <c r="C166" s="32"/>
      <c r="D166" s="33">
        <v>548</v>
      </c>
      <c r="E166" s="34"/>
      <c r="F166" s="34"/>
      <c r="G166" s="35"/>
      <c r="H166" s="107">
        <v>14.6</v>
      </c>
      <c r="I166" s="108"/>
      <c r="J166" s="108"/>
      <c r="K166" s="108"/>
      <c r="L166" s="159"/>
      <c r="M166" s="33">
        <v>567</v>
      </c>
      <c r="N166" s="34"/>
      <c r="O166" s="35"/>
      <c r="P166" s="41">
        <v>15.59</v>
      </c>
      <c r="Q166" s="42"/>
      <c r="R166" s="42"/>
      <c r="S166" s="43"/>
      <c r="T166" s="33">
        <v>587</v>
      </c>
      <c r="U166" s="34"/>
      <c r="V166" s="35"/>
      <c r="W166" s="36">
        <v>16.61</v>
      </c>
      <c r="X166" s="37"/>
      <c r="Y166" s="37"/>
      <c r="Z166" s="38"/>
      <c r="AA166" s="33">
        <v>605</v>
      </c>
      <c r="AB166" s="34"/>
      <c r="AC166" s="34"/>
      <c r="AD166" s="35"/>
      <c r="AE166" s="107">
        <v>17.66</v>
      </c>
      <c r="AF166" s="108"/>
      <c r="AG166" s="108"/>
      <c r="AH166" s="159"/>
      <c r="AI166" s="33">
        <v>624</v>
      </c>
      <c r="AJ166" s="34"/>
      <c r="AK166" s="35"/>
      <c r="AL166" s="41">
        <v>18.75</v>
      </c>
      <c r="AM166" s="42"/>
      <c r="AN166" s="42"/>
      <c r="AO166" s="42"/>
      <c r="AP166" s="43"/>
      <c r="AQ166" s="105">
        <v>642</v>
      </c>
      <c r="AR166" s="182"/>
      <c r="AS166" s="106"/>
      <c r="AT166" s="41">
        <v>19.88</v>
      </c>
      <c r="AU166" s="42"/>
      <c r="AV166" s="43"/>
      <c r="AW166" s="33">
        <v>660</v>
      </c>
      <c r="AX166" s="35"/>
      <c r="AY166" s="41">
        <v>21.06</v>
      </c>
      <c r="AZ166" s="43"/>
      <c r="BA166" s="39">
        <v>678</v>
      </c>
      <c r="BB166" s="40"/>
      <c r="BC166" s="41">
        <v>22.28</v>
      </c>
      <c r="BD166" s="42"/>
      <c r="BE166" s="59"/>
      <c r="BF166" s="59"/>
    </row>
    <row r="167" spans="1:58" ht="11.25" customHeight="1" x14ac:dyDescent="0.3">
      <c r="A167" s="177">
        <v>25000</v>
      </c>
      <c r="B167" s="177"/>
      <c r="C167" s="178"/>
      <c r="D167" s="91">
        <v>571</v>
      </c>
      <c r="E167" s="92"/>
      <c r="F167" s="92"/>
      <c r="G167" s="93"/>
      <c r="H167" s="114">
        <v>17.63</v>
      </c>
      <c r="I167" s="115"/>
      <c r="J167" s="115"/>
      <c r="K167" s="115"/>
      <c r="L167" s="160"/>
      <c r="M167" s="91">
        <v>589</v>
      </c>
      <c r="N167" s="92"/>
      <c r="O167" s="93"/>
      <c r="P167" s="109">
        <v>18.66</v>
      </c>
      <c r="Q167" s="110"/>
      <c r="R167" s="110"/>
      <c r="S167" s="111"/>
      <c r="T167" s="91">
        <v>607</v>
      </c>
      <c r="U167" s="92"/>
      <c r="V167" s="93"/>
      <c r="W167" s="99">
        <v>19.71</v>
      </c>
      <c r="X167" s="100"/>
      <c r="Y167" s="100"/>
      <c r="Z167" s="221"/>
      <c r="AA167" s="91">
        <v>624</v>
      </c>
      <c r="AB167" s="92"/>
      <c r="AC167" s="92"/>
      <c r="AD167" s="93"/>
      <c r="AE167" s="114">
        <v>20.78</v>
      </c>
      <c r="AF167" s="115"/>
      <c r="AG167" s="115"/>
      <c r="AH167" s="160"/>
      <c r="AI167" s="91">
        <v>642</v>
      </c>
      <c r="AJ167" s="92"/>
      <c r="AK167" s="93"/>
      <c r="AL167" s="109">
        <v>21.89</v>
      </c>
      <c r="AM167" s="110"/>
      <c r="AN167" s="110"/>
      <c r="AO167" s="110"/>
      <c r="AP167" s="111"/>
      <c r="AQ167" s="112">
        <v>659</v>
      </c>
      <c r="AR167" s="183"/>
      <c r="AS167" s="113"/>
      <c r="AT167" s="109">
        <v>23.02</v>
      </c>
      <c r="AU167" s="110"/>
      <c r="AV167" s="111"/>
      <c r="AW167" s="91">
        <v>676</v>
      </c>
      <c r="AX167" s="93"/>
      <c r="AY167" s="109">
        <v>24.19</v>
      </c>
      <c r="AZ167" s="111"/>
      <c r="BA167" s="85">
        <v>692</v>
      </c>
      <c r="BB167" s="87"/>
      <c r="BC167" s="109">
        <v>25.39</v>
      </c>
      <c r="BD167" s="110"/>
      <c r="BE167" s="59"/>
      <c r="BF167" s="59"/>
    </row>
    <row r="168" spans="1:58" ht="22" customHeight="1" x14ac:dyDescent="0.3">
      <c r="A168" s="5"/>
      <c r="B168" s="5"/>
      <c r="C168" s="5"/>
      <c r="D168" s="101"/>
      <c r="E168" s="101"/>
      <c r="F168" s="23"/>
      <c r="G168" s="23"/>
      <c r="H168" s="23"/>
      <c r="I168" s="23"/>
      <c r="J168" s="101"/>
      <c r="K168" s="101"/>
      <c r="L168" s="5"/>
      <c r="M168" s="23"/>
      <c r="N168" s="23"/>
      <c r="O168" s="5"/>
      <c r="P168" s="23"/>
      <c r="Q168" s="23"/>
      <c r="R168" s="23"/>
      <c r="S168" s="23"/>
      <c r="T168" s="5"/>
      <c r="U168" s="23"/>
      <c r="V168" s="23"/>
      <c r="W168" s="5"/>
      <c r="X168" s="23"/>
      <c r="Y168" s="23"/>
      <c r="Z168" s="23"/>
      <c r="AA168" s="5"/>
      <c r="AB168" s="23"/>
      <c r="AC168" s="23"/>
      <c r="AD168" s="5"/>
      <c r="AE168" s="5"/>
      <c r="AF168" s="23"/>
      <c r="AG168" s="23"/>
      <c r="AH168" s="23"/>
      <c r="AI168" s="5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</row>
    <row r="169" spans="1:58" ht="11.25" customHeight="1" x14ac:dyDescent="0.3">
      <c r="A169" s="62" t="s">
        <v>2</v>
      </c>
      <c r="B169" s="62"/>
      <c r="C169" s="63"/>
      <c r="D169" s="208" t="s">
        <v>3</v>
      </c>
      <c r="E169" s="209"/>
      <c r="F169" s="209"/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  <c r="X169" s="209"/>
      <c r="Y169" s="209"/>
      <c r="Z169" s="209"/>
      <c r="AA169" s="209"/>
      <c r="AB169" s="209"/>
      <c r="AC169" s="209"/>
      <c r="AD169" s="209"/>
      <c r="AE169" s="209"/>
      <c r="AF169" s="209"/>
      <c r="AG169" s="209"/>
      <c r="AH169" s="209"/>
      <c r="AI169" s="20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</row>
    <row r="170" spans="1:58" ht="11.25" customHeight="1" x14ac:dyDescent="0.3">
      <c r="A170" s="64"/>
      <c r="B170" s="64"/>
      <c r="C170" s="65"/>
      <c r="D170" s="70">
        <v>3.4</v>
      </c>
      <c r="E170" s="71"/>
      <c r="F170" s="71"/>
      <c r="G170" s="71"/>
      <c r="H170" s="71"/>
      <c r="I170" s="71"/>
      <c r="J170" s="71"/>
      <c r="K170" s="71"/>
      <c r="L170" s="72"/>
      <c r="M170" s="70">
        <v>3.6</v>
      </c>
      <c r="N170" s="71"/>
      <c r="O170" s="71"/>
      <c r="P170" s="71"/>
      <c r="Q170" s="71"/>
      <c r="R170" s="71"/>
      <c r="S170" s="71"/>
      <c r="T170" s="72"/>
      <c r="U170" s="70">
        <v>3.8</v>
      </c>
      <c r="V170" s="71"/>
      <c r="W170" s="71"/>
      <c r="X170" s="71"/>
      <c r="Y170" s="71"/>
      <c r="Z170" s="71"/>
      <c r="AA170" s="72"/>
      <c r="AB170" s="70">
        <v>4</v>
      </c>
      <c r="AC170" s="71"/>
      <c r="AD170" s="71"/>
      <c r="AE170" s="71"/>
      <c r="AF170" s="71"/>
      <c r="AG170" s="71"/>
      <c r="AH170" s="71"/>
      <c r="AI170" s="71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</row>
    <row r="171" spans="1:58" ht="11.25" customHeight="1" x14ac:dyDescent="0.3">
      <c r="A171" s="66"/>
      <c r="B171" s="66"/>
      <c r="C171" s="67"/>
      <c r="D171" s="74" t="s">
        <v>4</v>
      </c>
      <c r="E171" s="75"/>
      <c r="F171" s="75"/>
      <c r="G171" s="76"/>
      <c r="H171" s="74" t="s">
        <v>5</v>
      </c>
      <c r="I171" s="75"/>
      <c r="J171" s="75"/>
      <c r="K171" s="75"/>
      <c r="L171" s="76"/>
      <c r="M171" s="74" t="s">
        <v>4</v>
      </c>
      <c r="N171" s="75"/>
      <c r="O171" s="75"/>
      <c r="P171" s="75" t="s">
        <v>5</v>
      </c>
      <c r="Q171" s="75"/>
      <c r="R171" s="75"/>
      <c r="S171" s="75"/>
      <c r="T171" s="76"/>
      <c r="U171" s="74" t="s">
        <v>4</v>
      </c>
      <c r="V171" s="75"/>
      <c r="W171" s="76"/>
      <c r="X171" s="74" t="s">
        <v>5</v>
      </c>
      <c r="Y171" s="75"/>
      <c r="Z171" s="75"/>
      <c r="AA171" s="76"/>
      <c r="AB171" s="74" t="s">
        <v>4</v>
      </c>
      <c r="AC171" s="75"/>
      <c r="AD171" s="75"/>
      <c r="AE171" s="76"/>
      <c r="AF171" s="74" t="s">
        <v>5</v>
      </c>
      <c r="AG171" s="75"/>
      <c r="AH171" s="75"/>
      <c r="AI171" s="75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</row>
    <row r="172" spans="1:58" ht="22.5" customHeight="1" x14ac:dyDescent="0.3">
      <c r="A172" s="29" t="s">
        <v>91</v>
      </c>
      <c r="B172" s="29"/>
      <c r="C172" s="30"/>
      <c r="D172" s="27" t="s">
        <v>120</v>
      </c>
      <c r="E172" s="25"/>
      <c r="F172" s="25"/>
      <c r="G172" s="26"/>
      <c r="H172" s="27" t="s">
        <v>121</v>
      </c>
      <c r="I172" s="25"/>
      <c r="J172" s="25"/>
      <c r="K172" s="25"/>
      <c r="L172" s="26"/>
      <c r="M172" s="27" t="s">
        <v>122</v>
      </c>
      <c r="N172" s="25"/>
      <c r="O172" s="25"/>
      <c r="P172" s="25" t="s">
        <v>123</v>
      </c>
      <c r="Q172" s="25"/>
      <c r="R172" s="25"/>
      <c r="S172" s="25"/>
      <c r="T172" s="26"/>
      <c r="U172" s="27" t="s">
        <v>124</v>
      </c>
      <c r="V172" s="25"/>
      <c r="W172" s="26"/>
      <c r="X172" s="49" t="s">
        <v>125</v>
      </c>
      <c r="Y172" s="50"/>
      <c r="Z172" s="50"/>
      <c r="AA172" s="51"/>
      <c r="AB172" s="27" t="s">
        <v>126</v>
      </c>
      <c r="AC172" s="25"/>
      <c r="AD172" s="25"/>
      <c r="AE172" s="26"/>
      <c r="AF172" s="49" t="s">
        <v>127</v>
      </c>
      <c r="AG172" s="50"/>
      <c r="AH172" s="50"/>
      <c r="AI172" s="50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</row>
    <row r="173" spans="1:58" ht="11.25" customHeight="1" x14ac:dyDescent="0.3">
      <c r="A173" s="52">
        <v>15000</v>
      </c>
      <c r="B173" s="52"/>
      <c r="C173" s="53"/>
      <c r="D173" s="33">
        <v>682</v>
      </c>
      <c r="E173" s="34"/>
      <c r="F173" s="34"/>
      <c r="G173" s="35"/>
      <c r="H173" s="36">
        <v>18.63</v>
      </c>
      <c r="I173" s="37"/>
      <c r="J173" s="37"/>
      <c r="K173" s="37"/>
      <c r="L173" s="38"/>
      <c r="M173" s="33">
        <v>702</v>
      </c>
      <c r="N173" s="34"/>
      <c r="O173" s="34"/>
      <c r="P173" s="37">
        <v>20.100000000000001</v>
      </c>
      <c r="Q173" s="37"/>
      <c r="R173" s="37"/>
      <c r="S173" s="37"/>
      <c r="T173" s="38"/>
      <c r="U173" s="33">
        <v>721</v>
      </c>
      <c r="V173" s="34"/>
      <c r="W173" s="35"/>
      <c r="X173" s="107">
        <v>21.62</v>
      </c>
      <c r="Y173" s="108"/>
      <c r="Z173" s="108"/>
      <c r="AA173" s="159"/>
      <c r="AB173" s="33">
        <v>740</v>
      </c>
      <c r="AC173" s="34"/>
      <c r="AD173" s="34"/>
      <c r="AE173" s="35"/>
      <c r="AF173" s="107">
        <v>23.17</v>
      </c>
      <c r="AG173" s="108"/>
      <c r="AH173" s="108"/>
      <c r="AI173" s="108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</row>
    <row r="174" spans="1:58" ht="11.25" customHeight="1" x14ac:dyDescent="0.3">
      <c r="A174" s="52">
        <v>17500</v>
      </c>
      <c r="B174" s="52"/>
      <c r="C174" s="53"/>
      <c r="D174" s="33">
        <v>683</v>
      </c>
      <c r="E174" s="34"/>
      <c r="F174" s="34"/>
      <c r="G174" s="35"/>
      <c r="H174" s="36">
        <v>19.600000000000001</v>
      </c>
      <c r="I174" s="37"/>
      <c r="J174" s="37"/>
      <c r="K174" s="37"/>
      <c r="L174" s="38"/>
      <c r="M174" s="33">
        <v>702</v>
      </c>
      <c r="N174" s="34"/>
      <c r="O174" s="34"/>
      <c r="P174" s="37">
        <v>21.04</v>
      </c>
      <c r="Q174" s="37"/>
      <c r="R174" s="37"/>
      <c r="S174" s="37"/>
      <c r="T174" s="38"/>
      <c r="U174" s="33">
        <v>721</v>
      </c>
      <c r="V174" s="34"/>
      <c r="W174" s="35"/>
      <c r="X174" s="107">
        <v>22.53</v>
      </c>
      <c r="Y174" s="108"/>
      <c r="Z174" s="108"/>
      <c r="AA174" s="159"/>
      <c r="AB174" s="33">
        <v>740</v>
      </c>
      <c r="AC174" s="34"/>
      <c r="AD174" s="34"/>
      <c r="AE174" s="35"/>
      <c r="AF174" s="107">
        <v>24.06</v>
      </c>
      <c r="AG174" s="108"/>
      <c r="AH174" s="108"/>
      <c r="AI174" s="108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</row>
    <row r="175" spans="1:58" ht="11.25" customHeight="1" x14ac:dyDescent="0.3">
      <c r="A175" s="52">
        <v>20000</v>
      </c>
      <c r="B175" s="52"/>
      <c r="C175" s="53"/>
      <c r="D175" s="33">
        <v>687</v>
      </c>
      <c r="E175" s="34"/>
      <c r="F175" s="34"/>
      <c r="G175" s="35"/>
      <c r="H175" s="36">
        <v>21.2</v>
      </c>
      <c r="I175" s="37"/>
      <c r="J175" s="37"/>
      <c r="K175" s="37"/>
      <c r="L175" s="38"/>
      <c r="M175" s="33">
        <v>706</v>
      </c>
      <c r="N175" s="34"/>
      <c r="O175" s="34"/>
      <c r="P175" s="37">
        <v>22.57</v>
      </c>
      <c r="Q175" s="37"/>
      <c r="R175" s="37"/>
      <c r="S175" s="37"/>
      <c r="T175" s="38"/>
      <c r="U175" s="33">
        <v>724</v>
      </c>
      <c r="V175" s="34"/>
      <c r="W175" s="35"/>
      <c r="X175" s="107">
        <v>24</v>
      </c>
      <c r="Y175" s="108"/>
      <c r="Z175" s="108"/>
      <c r="AA175" s="159"/>
      <c r="AB175" s="33">
        <v>742</v>
      </c>
      <c r="AC175" s="34"/>
      <c r="AD175" s="34"/>
      <c r="AE175" s="35"/>
      <c r="AF175" s="107">
        <v>25.46</v>
      </c>
      <c r="AG175" s="108"/>
      <c r="AH175" s="108"/>
      <c r="AI175" s="108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</row>
    <row r="176" spans="1:58" ht="11.25" customHeight="1" x14ac:dyDescent="0.3">
      <c r="A176" s="52">
        <v>22500</v>
      </c>
      <c r="B176" s="52"/>
      <c r="C176" s="53"/>
      <c r="D176" s="33">
        <v>696</v>
      </c>
      <c r="E176" s="34"/>
      <c r="F176" s="34"/>
      <c r="G176" s="35"/>
      <c r="H176" s="36">
        <v>23.55</v>
      </c>
      <c r="I176" s="37"/>
      <c r="J176" s="37"/>
      <c r="K176" s="37"/>
      <c r="L176" s="38"/>
      <c r="M176" s="33">
        <v>713</v>
      </c>
      <c r="N176" s="34"/>
      <c r="O176" s="34"/>
      <c r="P176" s="37">
        <v>24.86</v>
      </c>
      <c r="Q176" s="37"/>
      <c r="R176" s="37"/>
      <c r="S176" s="37"/>
      <c r="T176" s="38"/>
      <c r="U176" s="33">
        <v>731</v>
      </c>
      <c r="V176" s="34"/>
      <c r="W176" s="35"/>
      <c r="X176" s="107">
        <v>26.22</v>
      </c>
      <c r="Y176" s="108"/>
      <c r="Z176" s="108"/>
      <c r="AA176" s="159"/>
      <c r="AB176" s="33">
        <v>748</v>
      </c>
      <c r="AC176" s="34"/>
      <c r="AD176" s="34"/>
      <c r="AE176" s="35"/>
      <c r="AF176" s="107">
        <v>27.62</v>
      </c>
      <c r="AG176" s="108"/>
      <c r="AH176" s="108"/>
      <c r="AI176" s="108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</row>
    <row r="177" spans="1:59" ht="12" customHeight="1" x14ac:dyDescent="0.3">
      <c r="A177" s="83">
        <v>25000</v>
      </c>
      <c r="B177" s="83"/>
      <c r="C177" s="84"/>
      <c r="D177" s="91">
        <v>709</v>
      </c>
      <c r="E177" s="92"/>
      <c r="F177" s="92"/>
      <c r="G177" s="93"/>
      <c r="H177" s="99">
        <v>26.62</v>
      </c>
      <c r="I177" s="100"/>
      <c r="J177" s="100"/>
      <c r="K177" s="100"/>
      <c r="L177" s="221"/>
      <c r="M177" s="91">
        <v>725</v>
      </c>
      <c r="N177" s="92"/>
      <c r="O177" s="92"/>
      <c r="P177" s="100">
        <v>27.91</v>
      </c>
      <c r="Q177" s="100"/>
      <c r="R177" s="100"/>
      <c r="S177" s="100"/>
      <c r="T177" s="221"/>
      <c r="U177" s="91">
        <v>741</v>
      </c>
      <c r="V177" s="92"/>
      <c r="W177" s="93"/>
      <c r="X177" s="114">
        <v>29.22</v>
      </c>
      <c r="Y177" s="115"/>
      <c r="Z177" s="115"/>
      <c r="AA177" s="160"/>
      <c r="AB177" s="184" t="s">
        <v>80</v>
      </c>
      <c r="AC177" s="186"/>
      <c r="AD177" s="186"/>
      <c r="AE177" s="185"/>
      <c r="AF177" s="184" t="s">
        <v>80</v>
      </c>
      <c r="AG177" s="186"/>
      <c r="AH177" s="186"/>
      <c r="AI177" s="186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</row>
    <row r="178" spans="1:59" ht="16.5" customHeight="1" x14ac:dyDescent="0.3">
      <c r="A178" s="10" t="s">
        <v>43</v>
      </c>
      <c r="B178" s="1"/>
      <c r="C178" s="1"/>
      <c r="D178" s="118"/>
      <c r="E178" s="118"/>
      <c r="F178" s="59"/>
      <c r="G178" s="59"/>
      <c r="H178" s="59"/>
      <c r="I178" s="59"/>
      <c r="J178" s="118"/>
      <c r="K178" s="118"/>
      <c r="L178" s="1"/>
      <c r="M178" s="119" t="s">
        <v>44</v>
      </c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</row>
    <row r="179" spans="1:59" ht="5.25" customHeight="1" x14ac:dyDescent="0.3">
      <c r="A179" s="1"/>
      <c r="B179" s="1"/>
      <c r="C179" s="1"/>
      <c r="D179" s="59"/>
      <c r="E179" s="59"/>
      <c r="F179" s="59"/>
      <c r="G179" s="59"/>
      <c r="H179" s="59"/>
      <c r="I179" s="59"/>
      <c r="J179" s="59"/>
      <c r="K179" s="59"/>
      <c r="L179" s="1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</row>
    <row r="180" spans="1:59" ht="12" customHeight="1" x14ac:dyDescent="0.3">
      <c r="A180" s="12"/>
      <c r="B180" s="1"/>
      <c r="C180" s="120" t="s">
        <v>45</v>
      </c>
      <c r="D180" s="120"/>
      <c r="E180" s="120"/>
      <c r="F180" s="120"/>
      <c r="G180" s="120"/>
      <c r="H180" s="120"/>
      <c r="I180" s="120"/>
      <c r="J180" s="120"/>
      <c r="K180" s="120"/>
      <c r="L180" s="120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</row>
    <row r="181" spans="1:59" ht="57" customHeight="1" x14ac:dyDescent="0.3">
      <c r="A181" s="119" t="s">
        <v>46</v>
      </c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21" t="s">
        <v>49</v>
      </c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</row>
    <row r="182" spans="1:59" ht="57" customHeight="1" x14ac:dyDescent="0.3">
      <c r="A182" s="60" t="s">
        <v>0</v>
      </c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</row>
    <row r="183" spans="1:59" ht="29.5" customHeight="1" x14ac:dyDescent="0.3">
      <c r="A183" s="61" t="s">
        <v>128</v>
      </c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</row>
    <row r="184" spans="1:59" ht="11.25" customHeight="1" x14ac:dyDescent="0.3">
      <c r="A184" s="62" t="s">
        <v>2</v>
      </c>
      <c r="B184" s="62"/>
      <c r="C184" s="63"/>
      <c r="D184" s="68" t="s">
        <v>3</v>
      </c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1"/>
    </row>
    <row r="185" spans="1:59" ht="11.25" customHeight="1" x14ac:dyDescent="0.3">
      <c r="A185" s="64"/>
      <c r="B185" s="64"/>
      <c r="C185" s="65"/>
      <c r="D185" s="70">
        <v>0.2</v>
      </c>
      <c r="E185" s="71"/>
      <c r="F185" s="71"/>
      <c r="G185" s="71"/>
      <c r="H185" s="71"/>
      <c r="I185" s="71"/>
      <c r="J185" s="71"/>
      <c r="K185" s="71"/>
      <c r="L185" s="72"/>
      <c r="M185" s="70">
        <v>0.4</v>
      </c>
      <c r="N185" s="71"/>
      <c r="O185" s="71"/>
      <c r="P185" s="71"/>
      <c r="Q185" s="71"/>
      <c r="R185" s="71"/>
      <c r="S185" s="72"/>
      <c r="T185" s="70">
        <v>0.6</v>
      </c>
      <c r="U185" s="71"/>
      <c r="V185" s="71"/>
      <c r="W185" s="71"/>
      <c r="X185" s="71"/>
      <c r="Y185" s="71"/>
      <c r="Z185" s="72"/>
      <c r="AA185" s="70">
        <v>0.8</v>
      </c>
      <c r="AB185" s="71"/>
      <c r="AC185" s="71"/>
      <c r="AD185" s="71"/>
      <c r="AE185" s="71"/>
      <c r="AF185" s="71"/>
      <c r="AG185" s="71"/>
      <c r="AH185" s="72"/>
      <c r="AI185" s="70">
        <v>1</v>
      </c>
      <c r="AJ185" s="71"/>
      <c r="AK185" s="71"/>
      <c r="AL185" s="71"/>
      <c r="AM185" s="71"/>
      <c r="AN185" s="71"/>
      <c r="AO185" s="71"/>
      <c r="AP185" s="72"/>
      <c r="AQ185" s="70">
        <v>1.2</v>
      </c>
      <c r="AR185" s="71"/>
      <c r="AS185" s="71"/>
      <c r="AT185" s="71"/>
      <c r="AU185" s="71"/>
      <c r="AV185" s="72"/>
      <c r="AW185" s="70">
        <v>1.4</v>
      </c>
      <c r="AX185" s="71"/>
      <c r="AY185" s="71"/>
      <c r="AZ185" s="72"/>
      <c r="BA185" s="70">
        <v>1.6</v>
      </c>
      <c r="BB185" s="71"/>
      <c r="BC185" s="71"/>
      <c r="BD185" s="71"/>
      <c r="BE185" s="1"/>
    </row>
    <row r="186" spans="1:59" ht="11.25" customHeight="1" x14ac:dyDescent="0.3">
      <c r="A186" s="66"/>
      <c r="B186" s="66"/>
      <c r="C186" s="67"/>
      <c r="D186" s="102" t="s">
        <v>4</v>
      </c>
      <c r="E186" s="103"/>
      <c r="F186" s="103"/>
      <c r="G186" s="104"/>
      <c r="H186" s="74" t="s">
        <v>5</v>
      </c>
      <c r="I186" s="75"/>
      <c r="J186" s="75"/>
      <c r="K186" s="75"/>
      <c r="L186" s="76"/>
      <c r="M186" s="68" t="s">
        <v>4</v>
      </c>
      <c r="N186" s="73"/>
      <c r="O186" s="80" t="s">
        <v>5</v>
      </c>
      <c r="P186" s="122"/>
      <c r="Q186" s="122"/>
      <c r="R186" s="122"/>
      <c r="S186" s="81"/>
      <c r="T186" s="68" t="s">
        <v>4</v>
      </c>
      <c r="U186" s="69"/>
      <c r="V186" s="73"/>
      <c r="W186" s="80" t="s">
        <v>5</v>
      </c>
      <c r="X186" s="122"/>
      <c r="Y186" s="122"/>
      <c r="Z186" s="81"/>
      <c r="AA186" s="74" t="s">
        <v>4</v>
      </c>
      <c r="AB186" s="75"/>
      <c r="AC186" s="75"/>
      <c r="AD186" s="76"/>
      <c r="AE186" s="68" t="s">
        <v>5</v>
      </c>
      <c r="AF186" s="69"/>
      <c r="AG186" s="69"/>
      <c r="AH186" s="73"/>
      <c r="AI186" s="68" t="s">
        <v>4</v>
      </c>
      <c r="AJ186" s="69"/>
      <c r="AK186" s="73"/>
      <c r="AL186" s="68" t="s">
        <v>5</v>
      </c>
      <c r="AM186" s="69"/>
      <c r="AN186" s="69"/>
      <c r="AO186" s="69"/>
      <c r="AP186" s="73"/>
      <c r="AQ186" s="68" t="s">
        <v>4</v>
      </c>
      <c r="AR186" s="69"/>
      <c r="AS186" s="73"/>
      <c r="AT186" s="68" t="s">
        <v>5</v>
      </c>
      <c r="AU186" s="69"/>
      <c r="AV186" s="73"/>
      <c r="AW186" s="68" t="s">
        <v>4</v>
      </c>
      <c r="AX186" s="73"/>
      <c r="AY186" s="74" t="s">
        <v>5</v>
      </c>
      <c r="AZ186" s="76"/>
      <c r="BA186" s="68" t="s">
        <v>4</v>
      </c>
      <c r="BB186" s="73"/>
      <c r="BC186" s="74" t="s">
        <v>5</v>
      </c>
      <c r="BD186" s="75"/>
      <c r="BE186" s="1"/>
      <c r="BG186" s="22"/>
    </row>
    <row r="187" spans="1:59" ht="22.5" customHeight="1" x14ac:dyDescent="0.3">
      <c r="A187" s="24">
        <v>12000</v>
      </c>
      <c r="B187" s="25"/>
      <c r="C187" s="26"/>
      <c r="D187" s="27" t="s">
        <v>130</v>
      </c>
      <c r="E187" s="25"/>
      <c r="F187" s="25"/>
      <c r="G187" s="26"/>
      <c r="H187" s="27">
        <v>1.54</v>
      </c>
      <c r="I187" s="25"/>
      <c r="J187" s="25"/>
      <c r="K187" s="25"/>
      <c r="L187" s="26"/>
      <c r="M187" s="27" t="s">
        <v>131</v>
      </c>
      <c r="N187" s="26"/>
      <c r="O187" s="28">
        <v>2.0299999999999998</v>
      </c>
      <c r="P187" s="29"/>
      <c r="Q187" s="29"/>
      <c r="R187" s="29"/>
      <c r="S187" s="30"/>
      <c r="T187" s="27" t="s">
        <v>132</v>
      </c>
      <c r="U187" s="25"/>
      <c r="V187" s="26"/>
      <c r="W187" s="27">
        <v>2.57</v>
      </c>
      <c r="X187" s="25"/>
      <c r="Y187" s="25"/>
      <c r="Z187" s="26"/>
      <c r="AA187" s="27" t="s">
        <v>133</v>
      </c>
      <c r="AB187" s="25"/>
      <c r="AC187" s="25"/>
      <c r="AD187" s="26"/>
      <c r="AE187" s="27">
        <v>3.2</v>
      </c>
      <c r="AF187" s="25"/>
      <c r="AG187" s="25"/>
      <c r="AH187" s="26"/>
      <c r="AI187" s="27" t="s">
        <v>134</v>
      </c>
      <c r="AJ187" s="25"/>
      <c r="AK187" s="26"/>
      <c r="AL187" s="27" t="s">
        <v>135</v>
      </c>
      <c r="AM187" s="25"/>
      <c r="AN187" s="25"/>
      <c r="AO187" s="25"/>
      <c r="AP187" s="26"/>
      <c r="AQ187" s="27" t="s">
        <v>136</v>
      </c>
      <c r="AR187" s="25"/>
      <c r="AS187" s="26"/>
      <c r="AT187" s="27" t="s">
        <v>137</v>
      </c>
      <c r="AU187" s="25"/>
      <c r="AV187" s="26"/>
      <c r="AW187" s="27" t="s">
        <v>138</v>
      </c>
      <c r="AX187" s="26"/>
      <c r="AY187" s="27" t="s">
        <v>139</v>
      </c>
      <c r="AZ187" s="26"/>
      <c r="BA187" s="27" t="s">
        <v>140</v>
      </c>
      <c r="BB187" s="26"/>
      <c r="BC187" s="27" t="s">
        <v>141</v>
      </c>
      <c r="BD187" s="25"/>
      <c r="BE187" s="21"/>
      <c r="BG187" s="22" t="str">
        <f>"("&amp;A187&amp;", "&amp;H187&amp;", "&amp;O187&amp;", "&amp;W187&amp;", "&amp;AE187&amp;"),"</f>
        <v>(12000, 1.54, 2.03, 2.57, 3.2),</v>
      </c>
    </row>
    <row r="188" spans="1:59" ht="22.5" customHeight="1" x14ac:dyDescent="0.3">
      <c r="A188" s="24">
        <v>15000</v>
      </c>
      <c r="B188" s="25"/>
      <c r="C188" s="26"/>
      <c r="D188" s="27" t="s">
        <v>130</v>
      </c>
      <c r="E188" s="25"/>
      <c r="F188" s="25"/>
      <c r="G188" s="26"/>
      <c r="H188" s="27">
        <v>2.65</v>
      </c>
      <c r="I188" s="25"/>
      <c r="J188" s="25"/>
      <c r="K188" s="25"/>
      <c r="L188" s="26"/>
      <c r="M188" s="27" t="s">
        <v>131</v>
      </c>
      <c r="N188" s="26"/>
      <c r="O188" s="28">
        <v>3.27</v>
      </c>
      <c r="P188" s="29"/>
      <c r="Q188" s="29"/>
      <c r="R188" s="29"/>
      <c r="S188" s="30"/>
      <c r="T188" s="27" t="s">
        <v>132</v>
      </c>
      <c r="U188" s="25"/>
      <c r="V188" s="26"/>
      <c r="W188" s="27">
        <v>3.88</v>
      </c>
      <c r="X188" s="25"/>
      <c r="Y188" s="25"/>
      <c r="Z188" s="26"/>
      <c r="AA188" s="27" t="s">
        <v>133</v>
      </c>
      <c r="AB188" s="25"/>
      <c r="AC188" s="25"/>
      <c r="AD188" s="26"/>
      <c r="AE188" s="27">
        <v>4.53</v>
      </c>
      <c r="AF188" s="25"/>
      <c r="AG188" s="25"/>
      <c r="AH188" s="26"/>
      <c r="AI188" s="27" t="s">
        <v>134</v>
      </c>
      <c r="AJ188" s="25"/>
      <c r="AK188" s="26"/>
      <c r="AL188" s="27" t="s">
        <v>135</v>
      </c>
      <c r="AM188" s="25"/>
      <c r="AN188" s="25"/>
      <c r="AO188" s="25"/>
      <c r="AP188" s="26"/>
      <c r="AQ188" s="27" t="s">
        <v>136</v>
      </c>
      <c r="AR188" s="25"/>
      <c r="AS188" s="26"/>
      <c r="AT188" s="27" t="s">
        <v>137</v>
      </c>
      <c r="AU188" s="25"/>
      <c r="AV188" s="26"/>
      <c r="AW188" s="27" t="s">
        <v>138</v>
      </c>
      <c r="AX188" s="26"/>
      <c r="AY188" s="27" t="s">
        <v>139</v>
      </c>
      <c r="AZ188" s="26"/>
      <c r="BA188" s="27" t="s">
        <v>140</v>
      </c>
      <c r="BB188" s="26"/>
      <c r="BC188" s="27" t="s">
        <v>141</v>
      </c>
      <c r="BD188" s="25"/>
      <c r="BE188" s="5"/>
      <c r="BG188" s="22" t="str">
        <f>"("&amp;A188&amp;", "&amp;H188&amp;", "&amp;O188&amp;", "&amp;W188&amp;", "&amp;AE188&amp;"),"</f>
        <v>(15000, 2.65, 3.27, 3.88, 4.53),</v>
      </c>
    </row>
    <row r="189" spans="1:59" ht="11.25" customHeight="1" x14ac:dyDescent="0.3">
      <c r="A189" s="31">
        <v>18000</v>
      </c>
      <c r="B189" s="31"/>
      <c r="C189" s="32"/>
      <c r="D189" s="33">
        <v>308</v>
      </c>
      <c r="E189" s="34"/>
      <c r="F189" s="34"/>
      <c r="G189" s="35"/>
      <c r="H189" s="36">
        <v>4.22</v>
      </c>
      <c r="I189" s="37"/>
      <c r="J189" s="37"/>
      <c r="K189" s="37"/>
      <c r="L189" s="38"/>
      <c r="M189" s="39">
        <v>344</v>
      </c>
      <c r="N189" s="40"/>
      <c r="O189" s="41">
        <v>5</v>
      </c>
      <c r="P189" s="42"/>
      <c r="Q189" s="42"/>
      <c r="R189" s="42"/>
      <c r="S189" s="43"/>
      <c r="T189" s="39">
        <v>374</v>
      </c>
      <c r="U189" s="44"/>
      <c r="V189" s="40"/>
      <c r="W189" s="41">
        <v>5.73</v>
      </c>
      <c r="X189" s="42"/>
      <c r="Y189" s="42"/>
      <c r="Z189" s="43"/>
      <c r="AA189" s="33">
        <v>400</v>
      </c>
      <c r="AB189" s="34"/>
      <c r="AC189" s="34"/>
      <c r="AD189" s="35"/>
      <c r="AE189" s="45">
        <v>6.46</v>
      </c>
      <c r="AF189" s="46"/>
      <c r="AG189" s="46"/>
      <c r="AH189" s="47"/>
      <c r="AI189" s="39">
        <v>426</v>
      </c>
      <c r="AJ189" s="44"/>
      <c r="AK189" s="40"/>
      <c r="AL189" s="45">
        <v>7.22</v>
      </c>
      <c r="AM189" s="46"/>
      <c r="AN189" s="46"/>
      <c r="AO189" s="46"/>
      <c r="AP189" s="47"/>
      <c r="AQ189" s="39">
        <v>450</v>
      </c>
      <c r="AR189" s="44"/>
      <c r="AS189" s="40"/>
      <c r="AT189" s="45">
        <v>8.02</v>
      </c>
      <c r="AU189" s="46"/>
      <c r="AV189" s="47"/>
      <c r="AW189" s="39">
        <v>474</v>
      </c>
      <c r="AX189" s="40"/>
      <c r="AY189" s="36">
        <v>8.8800000000000008</v>
      </c>
      <c r="AZ189" s="38"/>
      <c r="BA189" s="39">
        <v>498</v>
      </c>
      <c r="BB189" s="40"/>
      <c r="BC189" s="36">
        <v>9.81</v>
      </c>
      <c r="BD189" s="37"/>
      <c r="BE189" s="1"/>
      <c r="BG189" s="22" t="str">
        <f>"("&amp;A189&amp;", "&amp;H189&amp;", "&amp;O189&amp;", "&amp;W189&amp;", "&amp;AE189&amp;"),"</f>
        <v>(18000, 4.22, 5, 5.73, 6.46),</v>
      </c>
    </row>
    <row r="190" spans="1:59" ht="11.25" customHeight="1" x14ac:dyDescent="0.3">
      <c r="A190" s="31">
        <v>21000</v>
      </c>
      <c r="B190" s="31"/>
      <c r="C190" s="32"/>
      <c r="D190" s="33">
        <v>348</v>
      </c>
      <c r="E190" s="34"/>
      <c r="F190" s="34"/>
      <c r="G190" s="35"/>
      <c r="H190" s="36">
        <v>6.36</v>
      </c>
      <c r="I190" s="37"/>
      <c r="J190" s="37"/>
      <c r="K190" s="37"/>
      <c r="L190" s="38"/>
      <c r="M190" s="39">
        <v>380</v>
      </c>
      <c r="N190" s="40"/>
      <c r="O190" s="41">
        <v>7.29</v>
      </c>
      <c r="P190" s="42"/>
      <c r="Q190" s="42"/>
      <c r="R190" s="42"/>
      <c r="S190" s="43"/>
      <c r="T190" s="39">
        <v>408</v>
      </c>
      <c r="U190" s="44"/>
      <c r="V190" s="40"/>
      <c r="W190" s="41">
        <v>8.18</v>
      </c>
      <c r="X190" s="42"/>
      <c r="Y190" s="42"/>
      <c r="Z190" s="43"/>
      <c r="AA190" s="33">
        <v>434</v>
      </c>
      <c r="AB190" s="34"/>
      <c r="AC190" s="34"/>
      <c r="AD190" s="35"/>
      <c r="AE190" s="45">
        <v>9.0399999999999991</v>
      </c>
      <c r="AF190" s="46"/>
      <c r="AG190" s="46"/>
      <c r="AH190" s="47"/>
      <c r="AI190" s="39">
        <v>457</v>
      </c>
      <c r="AJ190" s="44"/>
      <c r="AK190" s="40"/>
      <c r="AL190" s="45">
        <v>9.8800000000000008</v>
      </c>
      <c r="AM190" s="46"/>
      <c r="AN190" s="46"/>
      <c r="AO190" s="46"/>
      <c r="AP190" s="47"/>
      <c r="AQ190" s="39">
        <v>479</v>
      </c>
      <c r="AR190" s="44"/>
      <c r="AS190" s="40"/>
      <c r="AT190" s="45">
        <v>10.74</v>
      </c>
      <c r="AU190" s="46"/>
      <c r="AV190" s="47"/>
      <c r="AW190" s="39">
        <v>501</v>
      </c>
      <c r="AX190" s="40"/>
      <c r="AY190" s="107">
        <v>11.64</v>
      </c>
      <c r="AZ190" s="159"/>
      <c r="BA190" s="39">
        <v>522</v>
      </c>
      <c r="BB190" s="40"/>
      <c r="BC190" s="107">
        <v>12.58</v>
      </c>
      <c r="BD190" s="108"/>
      <c r="BE190" s="1"/>
      <c r="BG190" s="22" t="str">
        <f t="shared" ref="BG190:BG193" si="5">"("&amp;A190&amp;", "&amp;H190&amp;", "&amp;O190&amp;", "&amp;W190&amp;", "&amp;AE190&amp;"),"</f>
        <v>(21000, 6.36, 7.29, 8.18, 9.04),</v>
      </c>
    </row>
    <row r="191" spans="1:59" ht="11.25" customHeight="1" x14ac:dyDescent="0.3">
      <c r="A191" s="31">
        <v>24000</v>
      </c>
      <c r="B191" s="31"/>
      <c r="C191" s="32"/>
      <c r="D191" s="33">
        <v>390</v>
      </c>
      <c r="E191" s="34"/>
      <c r="F191" s="34"/>
      <c r="G191" s="35"/>
      <c r="H191" s="36">
        <v>9.19</v>
      </c>
      <c r="I191" s="37"/>
      <c r="J191" s="37"/>
      <c r="K191" s="37"/>
      <c r="L191" s="38"/>
      <c r="M191" s="39">
        <v>417</v>
      </c>
      <c r="N191" s="40"/>
      <c r="O191" s="41">
        <v>10.24</v>
      </c>
      <c r="P191" s="42"/>
      <c r="Q191" s="42"/>
      <c r="R191" s="42"/>
      <c r="S191" s="43"/>
      <c r="T191" s="39">
        <v>444</v>
      </c>
      <c r="U191" s="44"/>
      <c r="V191" s="40"/>
      <c r="W191" s="41">
        <v>11.29</v>
      </c>
      <c r="X191" s="42"/>
      <c r="Y191" s="42"/>
      <c r="Z191" s="43"/>
      <c r="AA191" s="33">
        <v>469</v>
      </c>
      <c r="AB191" s="34"/>
      <c r="AC191" s="34"/>
      <c r="AD191" s="35"/>
      <c r="AE191" s="45">
        <v>12.29</v>
      </c>
      <c r="AF191" s="46"/>
      <c r="AG191" s="46"/>
      <c r="AH191" s="47"/>
      <c r="AI191" s="39">
        <v>491</v>
      </c>
      <c r="AJ191" s="44"/>
      <c r="AK191" s="40"/>
      <c r="AL191" s="45">
        <v>13.27</v>
      </c>
      <c r="AM191" s="46"/>
      <c r="AN191" s="46"/>
      <c r="AO191" s="46"/>
      <c r="AP191" s="47"/>
      <c r="AQ191" s="39">
        <v>512</v>
      </c>
      <c r="AR191" s="44"/>
      <c r="AS191" s="40"/>
      <c r="AT191" s="45">
        <v>14.23</v>
      </c>
      <c r="AU191" s="46"/>
      <c r="AV191" s="47"/>
      <c r="AW191" s="39">
        <v>532</v>
      </c>
      <c r="AX191" s="40"/>
      <c r="AY191" s="107">
        <v>15.21</v>
      </c>
      <c r="AZ191" s="159"/>
      <c r="BA191" s="39">
        <v>551</v>
      </c>
      <c r="BB191" s="40"/>
      <c r="BC191" s="107">
        <v>16.2</v>
      </c>
      <c r="BD191" s="108"/>
      <c r="BE191" s="1"/>
      <c r="BG191" s="22" t="str">
        <f t="shared" si="5"/>
        <v>(24000, 9.19, 10.24, 11.29, 12.29),</v>
      </c>
    </row>
    <row r="192" spans="1:59" ht="11.25" customHeight="1" x14ac:dyDescent="0.3">
      <c r="A192" s="31">
        <v>27000</v>
      </c>
      <c r="B192" s="31"/>
      <c r="C192" s="32"/>
      <c r="D192" s="33">
        <v>433</v>
      </c>
      <c r="E192" s="34"/>
      <c r="F192" s="34"/>
      <c r="G192" s="35"/>
      <c r="H192" s="107">
        <v>12.8</v>
      </c>
      <c r="I192" s="108"/>
      <c r="J192" s="108"/>
      <c r="K192" s="108"/>
      <c r="L192" s="159"/>
      <c r="M192" s="39">
        <v>456</v>
      </c>
      <c r="N192" s="40"/>
      <c r="O192" s="41">
        <v>13.93</v>
      </c>
      <c r="P192" s="42"/>
      <c r="Q192" s="42"/>
      <c r="R192" s="42"/>
      <c r="S192" s="43"/>
      <c r="T192" s="39">
        <v>481</v>
      </c>
      <c r="U192" s="44"/>
      <c r="V192" s="40"/>
      <c r="W192" s="41">
        <v>15.14</v>
      </c>
      <c r="X192" s="42"/>
      <c r="Y192" s="42"/>
      <c r="Z192" s="43"/>
      <c r="AA192" s="33">
        <v>504</v>
      </c>
      <c r="AB192" s="34"/>
      <c r="AC192" s="34"/>
      <c r="AD192" s="35"/>
      <c r="AE192" s="45">
        <v>16.3</v>
      </c>
      <c r="AF192" s="46"/>
      <c r="AG192" s="46"/>
      <c r="AH192" s="47"/>
      <c r="AI192" s="39">
        <v>526</v>
      </c>
      <c r="AJ192" s="44"/>
      <c r="AK192" s="40"/>
      <c r="AL192" s="45">
        <v>17.440000000000001</v>
      </c>
      <c r="AM192" s="46"/>
      <c r="AN192" s="46"/>
      <c r="AO192" s="46"/>
      <c r="AP192" s="47"/>
      <c r="AQ192" s="39">
        <v>546</v>
      </c>
      <c r="AR192" s="44"/>
      <c r="AS192" s="40"/>
      <c r="AT192" s="45">
        <v>18.53</v>
      </c>
      <c r="AU192" s="46"/>
      <c r="AV192" s="47"/>
      <c r="AW192" s="39">
        <v>565</v>
      </c>
      <c r="AX192" s="40"/>
      <c r="AY192" s="107">
        <v>19.62</v>
      </c>
      <c r="AZ192" s="159"/>
      <c r="BA192" s="39">
        <v>583</v>
      </c>
      <c r="BB192" s="40"/>
      <c r="BC192" s="107">
        <v>20.71</v>
      </c>
      <c r="BD192" s="108"/>
      <c r="BE192" s="1"/>
      <c r="BG192" s="22" t="str">
        <f t="shared" si="5"/>
        <v>(27000, 12.8, 13.93, 15.14, 16.3),</v>
      </c>
    </row>
    <row r="193" spans="1:59" ht="11.25" customHeight="1" x14ac:dyDescent="0.3">
      <c r="A193" s="177">
        <v>30000</v>
      </c>
      <c r="B193" s="177"/>
      <c r="C193" s="178"/>
      <c r="D193" s="91">
        <v>476</v>
      </c>
      <c r="E193" s="92"/>
      <c r="F193" s="92"/>
      <c r="G193" s="93"/>
      <c r="H193" s="114">
        <v>17.29</v>
      </c>
      <c r="I193" s="115"/>
      <c r="J193" s="115"/>
      <c r="K193" s="115"/>
      <c r="L193" s="160"/>
      <c r="M193" s="85">
        <v>497</v>
      </c>
      <c r="N193" s="87"/>
      <c r="O193" s="109">
        <v>18.5</v>
      </c>
      <c r="P193" s="110"/>
      <c r="Q193" s="110"/>
      <c r="R193" s="110"/>
      <c r="S193" s="111"/>
      <c r="T193" s="85">
        <v>519</v>
      </c>
      <c r="U193" s="86"/>
      <c r="V193" s="87"/>
      <c r="W193" s="109">
        <v>19.82</v>
      </c>
      <c r="X193" s="110"/>
      <c r="Y193" s="110"/>
      <c r="Z193" s="111"/>
      <c r="AA193" s="91">
        <v>541</v>
      </c>
      <c r="AB193" s="92"/>
      <c r="AC193" s="92"/>
      <c r="AD193" s="93"/>
      <c r="AE193" s="88">
        <v>21.15</v>
      </c>
      <c r="AF193" s="89"/>
      <c r="AG193" s="89"/>
      <c r="AH193" s="90"/>
      <c r="AI193" s="85">
        <v>562</v>
      </c>
      <c r="AJ193" s="86"/>
      <c r="AK193" s="87"/>
      <c r="AL193" s="88">
        <v>22.45</v>
      </c>
      <c r="AM193" s="89"/>
      <c r="AN193" s="89"/>
      <c r="AO193" s="89"/>
      <c r="AP193" s="90"/>
      <c r="AQ193" s="85">
        <v>581</v>
      </c>
      <c r="AR193" s="86"/>
      <c r="AS193" s="87"/>
      <c r="AT193" s="88">
        <v>23.7</v>
      </c>
      <c r="AU193" s="89"/>
      <c r="AV193" s="90"/>
      <c r="AW193" s="85">
        <v>599</v>
      </c>
      <c r="AX193" s="87"/>
      <c r="AY193" s="114">
        <v>24.93</v>
      </c>
      <c r="AZ193" s="160"/>
      <c r="BA193" s="85">
        <v>617</v>
      </c>
      <c r="BB193" s="87"/>
      <c r="BC193" s="114">
        <v>26.14</v>
      </c>
      <c r="BD193" s="115"/>
      <c r="BE193" s="1"/>
      <c r="BG193" s="22" t="str">
        <f t="shared" si="5"/>
        <v>(30000, 17.29, 18.5, 19.82, 21.15),</v>
      </c>
    </row>
    <row r="194" spans="1:59" ht="22" customHeight="1" x14ac:dyDescent="0.3">
      <c r="A194" s="5"/>
      <c r="B194" s="5"/>
      <c r="C194" s="5"/>
      <c r="D194" s="101"/>
      <c r="E194" s="101"/>
      <c r="F194" s="23"/>
      <c r="G194" s="5"/>
      <c r="H194" s="23"/>
      <c r="I194" s="23"/>
      <c r="J194" s="101"/>
      <c r="K194" s="101"/>
      <c r="L194" s="5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5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5"/>
    </row>
    <row r="195" spans="1:59" ht="11.25" customHeight="1" x14ac:dyDescent="0.3">
      <c r="A195" s="62" t="s">
        <v>2</v>
      </c>
      <c r="B195" s="62"/>
      <c r="C195" s="63"/>
      <c r="D195" s="68" t="s">
        <v>3</v>
      </c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1"/>
    </row>
    <row r="196" spans="1:59" ht="11.25" customHeight="1" x14ac:dyDescent="0.3">
      <c r="A196" s="64"/>
      <c r="B196" s="64"/>
      <c r="C196" s="65"/>
      <c r="D196" s="70">
        <v>1.8</v>
      </c>
      <c r="E196" s="71"/>
      <c r="F196" s="71"/>
      <c r="G196" s="71"/>
      <c r="H196" s="71"/>
      <c r="I196" s="71"/>
      <c r="J196" s="71"/>
      <c r="K196" s="71"/>
      <c r="L196" s="72"/>
      <c r="M196" s="70">
        <v>2</v>
      </c>
      <c r="N196" s="71"/>
      <c r="O196" s="71"/>
      <c r="P196" s="71"/>
      <c r="Q196" s="71"/>
      <c r="R196" s="71"/>
      <c r="S196" s="72"/>
      <c r="T196" s="70">
        <v>2.2000000000000002</v>
      </c>
      <c r="U196" s="71"/>
      <c r="V196" s="71"/>
      <c r="W196" s="71"/>
      <c r="X196" s="71"/>
      <c r="Y196" s="71"/>
      <c r="Z196" s="72"/>
      <c r="AA196" s="70">
        <v>2.4</v>
      </c>
      <c r="AB196" s="71"/>
      <c r="AC196" s="71"/>
      <c r="AD196" s="71"/>
      <c r="AE196" s="71"/>
      <c r="AF196" s="71"/>
      <c r="AG196" s="71"/>
      <c r="AH196" s="72"/>
      <c r="AI196" s="70">
        <v>2.6</v>
      </c>
      <c r="AJ196" s="71"/>
      <c r="AK196" s="71"/>
      <c r="AL196" s="71"/>
      <c r="AM196" s="71"/>
      <c r="AN196" s="71"/>
      <c r="AO196" s="71"/>
      <c r="AP196" s="72"/>
      <c r="AQ196" s="70">
        <v>2.8</v>
      </c>
      <c r="AR196" s="71"/>
      <c r="AS196" s="71"/>
      <c r="AT196" s="71"/>
      <c r="AU196" s="71"/>
      <c r="AV196" s="72"/>
      <c r="AW196" s="70">
        <v>3</v>
      </c>
      <c r="AX196" s="71"/>
      <c r="AY196" s="71"/>
      <c r="AZ196" s="72"/>
      <c r="BA196" s="70">
        <v>3.2</v>
      </c>
      <c r="BB196" s="71"/>
      <c r="BC196" s="71"/>
      <c r="BD196" s="71"/>
      <c r="BE196" s="1"/>
    </row>
    <row r="197" spans="1:59" ht="11.25" customHeight="1" x14ac:dyDescent="0.3">
      <c r="A197" s="66"/>
      <c r="B197" s="66"/>
      <c r="C197" s="67"/>
      <c r="D197" s="102" t="s">
        <v>4</v>
      </c>
      <c r="E197" s="103"/>
      <c r="F197" s="103"/>
      <c r="G197" s="104"/>
      <c r="H197" s="74" t="s">
        <v>5</v>
      </c>
      <c r="I197" s="75"/>
      <c r="J197" s="75"/>
      <c r="K197" s="75"/>
      <c r="L197" s="76"/>
      <c r="M197" s="68" t="s">
        <v>4</v>
      </c>
      <c r="N197" s="73"/>
      <c r="O197" s="80" t="s">
        <v>5</v>
      </c>
      <c r="P197" s="122"/>
      <c r="Q197" s="122"/>
      <c r="R197" s="122"/>
      <c r="S197" s="81"/>
      <c r="T197" s="68" t="s">
        <v>4</v>
      </c>
      <c r="U197" s="69"/>
      <c r="V197" s="73"/>
      <c r="W197" s="80" t="s">
        <v>5</v>
      </c>
      <c r="X197" s="122"/>
      <c r="Y197" s="122"/>
      <c r="Z197" s="81"/>
      <c r="AA197" s="74" t="s">
        <v>4</v>
      </c>
      <c r="AB197" s="75"/>
      <c r="AC197" s="75"/>
      <c r="AD197" s="76"/>
      <c r="AE197" s="68" t="s">
        <v>5</v>
      </c>
      <c r="AF197" s="69"/>
      <c r="AG197" s="69"/>
      <c r="AH197" s="73"/>
      <c r="AI197" s="68" t="s">
        <v>4</v>
      </c>
      <c r="AJ197" s="69"/>
      <c r="AK197" s="73"/>
      <c r="AL197" s="68" t="s">
        <v>5</v>
      </c>
      <c r="AM197" s="69"/>
      <c r="AN197" s="69"/>
      <c r="AO197" s="69"/>
      <c r="AP197" s="73"/>
      <c r="AQ197" s="68" t="s">
        <v>4</v>
      </c>
      <c r="AR197" s="69"/>
      <c r="AS197" s="73"/>
      <c r="AT197" s="68" t="s">
        <v>5</v>
      </c>
      <c r="AU197" s="69"/>
      <c r="AV197" s="73"/>
      <c r="AW197" s="68" t="s">
        <v>4</v>
      </c>
      <c r="AX197" s="73"/>
      <c r="AY197" s="74" t="s">
        <v>5</v>
      </c>
      <c r="AZ197" s="76"/>
      <c r="BA197" s="68" t="s">
        <v>4</v>
      </c>
      <c r="BB197" s="73"/>
      <c r="BC197" s="74" t="s">
        <v>5</v>
      </c>
      <c r="BD197" s="75"/>
      <c r="BE197" s="1"/>
    </row>
    <row r="198" spans="1:59" ht="22.5" customHeight="1" x14ac:dyDescent="0.3">
      <c r="A198" s="25" t="s">
        <v>129</v>
      </c>
      <c r="B198" s="25"/>
      <c r="C198" s="26"/>
      <c r="D198" s="27" t="s">
        <v>142</v>
      </c>
      <c r="E198" s="25"/>
      <c r="F198" s="25"/>
      <c r="G198" s="26"/>
      <c r="H198" s="27" t="s">
        <v>143</v>
      </c>
      <c r="I198" s="25"/>
      <c r="J198" s="25"/>
      <c r="K198" s="25"/>
      <c r="L198" s="26"/>
      <c r="M198" s="27" t="s">
        <v>144</v>
      </c>
      <c r="N198" s="26"/>
      <c r="O198" s="28" t="s">
        <v>145</v>
      </c>
      <c r="P198" s="29"/>
      <c r="Q198" s="29"/>
      <c r="R198" s="29"/>
      <c r="S198" s="30"/>
      <c r="T198" s="27" t="s">
        <v>146</v>
      </c>
      <c r="U198" s="25"/>
      <c r="V198" s="26"/>
      <c r="W198" s="27" t="s">
        <v>147</v>
      </c>
      <c r="X198" s="25"/>
      <c r="Y198" s="25"/>
      <c r="Z198" s="26"/>
      <c r="AA198" s="27" t="s">
        <v>148</v>
      </c>
      <c r="AB198" s="25"/>
      <c r="AC198" s="25"/>
      <c r="AD198" s="26"/>
      <c r="AE198" s="49" t="s">
        <v>149</v>
      </c>
      <c r="AF198" s="50"/>
      <c r="AG198" s="50"/>
      <c r="AH198" s="51"/>
      <c r="AI198" s="27" t="s">
        <v>150</v>
      </c>
      <c r="AJ198" s="25"/>
      <c r="AK198" s="26"/>
      <c r="AL198" s="49" t="s">
        <v>151</v>
      </c>
      <c r="AM198" s="50"/>
      <c r="AN198" s="50"/>
      <c r="AO198" s="50"/>
      <c r="AP198" s="51"/>
      <c r="AQ198" s="27" t="s">
        <v>152</v>
      </c>
      <c r="AR198" s="25"/>
      <c r="AS198" s="26"/>
      <c r="AT198" s="49" t="s">
        <v>153</v>
      </c>
      <c r="AU198" s="50"/>
      <c r="AV198" s="51"/>
      <c r="AW198" s="27" t="s">
        <v>154</v>
      </c>
      <c r="AX198" s="26"/>
      <c r="AY198" s="49" t="s">
        <v>155</v>
      </c>
      <c r="AZ198" s="51"/>
      <c r="BA198" s="27" t="s">
        <v>156</v>
      </c>
      <c r="BB198" s="26"/>
      <c r="BC198" s="49" t="s">
        <v>157</v>
      </c>
      <c r="BD198" s="50"/>
      <c r="BE198" s="5"/>
    </row>
    <row r="199" spans="1:59" ht="11.25" customHeight="1" x14ac:dyDescent="0.3">
      <c r="A199" s="31">
        <v>18000</v>
      </c>
      <c r="B199" s="31"/>
      <c r="C199" s="32"/>
      <c r="D199" s="33">
        <v>521</v>
      </c>
      <c r="E199" s="34"/>
      <c r="F199" s="34"/>
      <c r="G199" s="35"/>
      <c r="H199" s="107">
        <v>10.79</v>
      </c>
      <c r="I199" s="108"/>
      <c r="J199" s="108"/>
      <c r="K199" s="108"/>
      <c r="L199" s="159"/>
      <c r="M199" s="39">
        <v>544</v>
      </c>
      <c r="N199" s="40"/>
      <c r="O199" s="41">
        <v>11.85</v>
      </c>
      <c r="P199" s="42"/>
      <c r="Q199" s="42"/>
      <c r="R199" s="42"/>
      <c r="S199" s="43"/>
      <c r="T199" s="39">
        <v>567</v>
      </c>
      <c r="U199" s="44"/>
      <c r="V199" s="40"/>
      <c r="W199" s="41">
        <v>12.97</v>
      </c>
      <c r="X199" s="42"/>
      <c r="Y199" s="42"/>
      <c r="Z199" s="43"/>
      <c r="AA199" s="33">
        <v>590</v>
      </c>
      <c r="AB199" s="34"/>
      <c r="AC199" s="34"/>
      <c r="AD199" s="35"/>
      <c r="AE199" s="45">
        <v>14.14</v>
      </c>
      <c r="AF199" s="46"/>
      <c r="AG199" s="46"/>
      <c r="AH199" s="47"/>
      <c r="AI199" s="39">
        <v>612</v>
      </c>
      <c r="AJ199" s="44"/>
      <c r="AK199" s="40"/>
      <c r="AL199" s="45">
        <v>15.38</v>
      </c>
      <c r="AM199" s="46"/>
      <c r="AN199" s="46"/>
      <c r="AO199" s="46"/>
      <c r="AP199" s="47"/>
      <c r="AQ199" s="39">
        <v>633</v>
      </c>
      <c r="AR199" s="44"/>
      <c r="AS199" s="40"/>
      <c r="AT199" s="45">
        <v>16.66</v>
      </c>
      <c r="AU199" s="46"/>
      <c r="AV199" s="47"/>
      <c r="AW199" s="39">
        <v>654</v>
      </c>
      <c r="AX199" s="40"/>
      <c r="AY199" s="107">
        <v>17.989999999999998</v>
      </c>
      <c r="AZ199" s="159"/>
      <c r="BA199" s="39">
        <v>675</v>
      </c>
      <c r="BB199" s="40"/>
      <c r="BC199" s="107">
        <v>19.36</v>
      </c>
      <c r="BD199" s="108"/>
      <c r="BE199" s="1"/>
    </row>
    <row r="200" spans="1:59" ht="11.25" customHeight="1" x14ac:dyDescent="0.3">
      <c r="A200" s="31">
        <v>21000</v>
      </c>
      <c r="B200" s="31"/>
      <c r="C200" s="32"/>
      <c r="D200" s="33">
        <v>543</v>
      </c>
      <c r="E200" s="34"/>
      <c r="F200" s="34"/>
      <c r="G200" s="35"/>
      <c r="H200" s="107">
        <v>13.56</v>
      </c>
      <c r="I200" s="108"/>
      <c r="J200" s="108"/>
      <c r="K200" s="108"/>
      <c r="L200" s="159"/>
      <c r="M200" s="39">
        <v>563</v>
      </c>
      <c r="N200" s="40"/>
      <c r="O200" s="41">
        <v>14.6</v>
      </c>
      <c r="P200" s="42"/>
      <c r="Q200" s="42"/>
      <c r="R200" s="42"/>
      <c r="S200" s="43"/>
      <c r="T200" s="39">
        <v>583</v>
      </c>
      <c r="U200" s="44"/>
      <c r="V200" s="40"/>
      <c r="W200" s="41">
        <v>15.69</v>
      </c>
      <c r="X200" s="42"/>
      <c r="Y200" s="42"/>
      <c r="Z200" s="43"/>
      <c r="AA200" s="33">
        <v>603</v>
      </c>
      <c r="AB200" s="34"/>
      <c r="AC200" s="34"/>
      <c r="AD200" s="35"/>
      <c r="AE200" s="45">
        <v>16.84</v>
      </c>
      <c r="AF200" s="46"/>
      <c r="AG200" s="46"/>
      <c r="AH200" s="47"/>
      <c r="AI200" s="39">
        <v>623</v>
      </c>
      <c r="AJ200" s="44"/>
      <c r="AK200" s="40"/>
      <c r="AL200" s="45">
        <v>18.05</v>
      </c>
      <c r="AM200" s="46"/>
      <c r="AN200" s="46"/>
      <c r="AO200" s="46"/>
      <c r="AP200" s="47"/>
      <c r="AQ200" s="39">
        <v>643</v>
      </c>
      <c r="AR200" s="44"/>
      <c r="AS200" s="40"/>
      <c r="AT200" s="45">
        <v>19.309999999999999</v>
      </c>
      <c r="AU200" s="46"/>
      <c r="AV200" s="47"/>
      <c r="AW200" s="39">
        <v>662</v>
      </c>
      <c r="AX200" s="40"/>
      <c r="AY200" s="107">
        <v>20.63</v>
      </c>
      <c r="AZ200" s="159"/>
      <c r="BA200" s="39">
        <v>682</v>
      </c>
      <c r="BB200" s="40"/>
      <c r="BC200" s="107">
        <v>21.99</v>
      </c>
      <c r="BD200" s="108"/>
      <c r="BE200" s="1"/>
    </row>
    <row r="201" spans="1:59" ht="11.25" customHeight="1" x14ac:dyDescent="0.3">
      <c r="A201" s="31">
        <v>24000</v>
      </c>
      <c r="B201" s="31"/>
      <c r="C201" s="32"/>
      <c r="D201" s="33">
        <v>570</v>
      </c>
      <c r="E201" s="34"/>
      <c r="F201" s="34"/>
      <c r="G201" s="35"/>
      <c r="H201" s="107">
        <v>17.22</v>
      </c>
      <c r="I201" s="108"/>
      <c r="J201" s="108"/>
      <c r="K201" s="108"/>
      <c r="L201" s="159"/>
      <c r="M201" s="39">
        <v>588</v>
      </c>
      <c r="N201" s="40"/>
      <c r="O201" s="41">
        <v>18.28</v>
      </c>
      <c r="P201" s="42"/>
      <c r="Q201" s="42"/>
      <c r="R201" s="42"/>
      <c r="S201" s="43"/>
      <c r="T201" s="39">
        <v>607</v>
      </c>
      <c r="U201" s="44"/>
      <c r="V201" s="40"/>
      <c r="W201" s="41">
        <v>19.39</v>
      </c>
      <c r="X201" s="42"/>
      <c r="Y201" s="42"/>
      <c r="Z201" s="43"/>
      <c r="AA201" s="33">
        <v>625</v>
      </c>
      <c r="AB201" s="34"/>
      <c r="AC201" s="34"/>
      <c r="AD201" s="35"/>
      <c r="AE201" s="45">
        <v>20.53</v>
      </c>
      <c r="AF201" s="46"/>
      <c r="AG201" s="46"/>
      <c r="AH201" s="47"/>
      <c r="AI201" s="39">
        <v>642</v>
      </c>
      <c r="AJ201" s="44"/>
      <c r="AK201" s="40"/>
      <c r="AL201" s="45">
        <v>21.72</v>
      </c>
      <c r="AM201" s="46"/>
      <c r="AN201" s="46"/>
      <c r="AO201" s="46"/>
      <c r="AP201" s="47"/>
      <c r="AQ201" s="39">
        <v>660</v>
      </c>
      <c r="AR201" s="44"/>
      <c r="AS201" s="40"/>
      <c r="AT201" s="45">
        <v>22.95</v>
      </c>
      <c r="AU201" s="46"/>
      <c r="AV201" s="47"/>
      <c r="AW201" s="39">
        <v>678</v>
      </c>
      <c r="AX201" s="40"/>
      <c r="AY201" s="107">
        <v>24.24</v>
      </c>
      <c r="AZ201" s="159"/>
      <c r="BA201" s="39">
        <v>695</v>
      </c>
      <c r="BB201" s="40"/>
      <c r="BC201" s="107">
        <v>25.58</v>
      </c>
      <c r="BD201" s="108"/>
      <c r="BE201" s="1"/>
    </row>
    <row r="202" spans="1:59" ht="11.25" customHeight="1" x14ac:dyDescent="0.3">
      <c r="A202" s="31">
        <v>27000</v>
      </c>
      <c r="B202" s="31"/>
      <c r="C202" s="32"/>
      <c r="D202" s="33">
        <v>601</v>
      </c>
      <c r="E202" s="34"/>
      <c r="F202" s="34"/>
      <c r="G202" s="35"/>
      <c r="H202" s="107">
        <v>21.81</v>
      </c>
      <c r="I202" s="108"/>
      <c r="J202" s="108"/>
      <c r="K202" s="108"/>
      <c r="L202" s="159"/>
      <c r="M202" s="39">
        <v>618</v>
      </c>
      <c r="N202" s="40"/>
      <c r="O202" s="41">
        <v>22.93</v>
      </c>
      <c r="P202" s="42"/>
      <c r="Q202" s="42"/>
      <c r="R202" s="42"/>
      <c r="S202" s="43"/>
      <c r="T202" s="39">
        <v>635</v>
      </c>
      <c r="U202" s="44"/>
      <c r="V202" s="40"/>
      <c r="W202" s="41">
        <v>24.07</v>
      </c>
      <c r="X202" s="42"/>
      <c r="Y202" s="42"/>
      <c r="Z202" s="43"/>
      <c r="AA202" s="33">
        <v>651</v>
      </c>
      <c r="AB202" s="34"/>
      <c r="AC202" s="34"/>
      <c r="AD202" s="35"/>
      <c r="AE202" s="45">
        <v>25.25</v>
      </c>
      <c r="AF202" s="46"/>
      <c r="AG202" s="46"/>
      <c r="AH202" s="47"/>
      <c r="AI202" s="39">
        <v>667</v>
      </c>
      <c r="AJ202" s="44"/>
      <c r="AK202" s="40"/>
      <c r="AL202" s="45">
        <v>26.46</v>
      </c>
      <c r="AM202" s="46"/>
      <c r="AN202" s="46"/>
      <c r="AO202" s="46"/>
      <c r="AP202" s="47"/>
      <c r="AQ202" s="39">
        <v>684</v>
      </c>
      <c r="AR202" s="44"/>
      <c r="AS202" s="40"/>
      <c r="AT202" s="45">
        <v>27.7</v>
      </c>
      <c r="AU202" s="46"/>
      <c r="AV202" s="47"/>
      <c r="AW202" s="39">
        <v>700</v>
      </c>
      <c r="AX202" s="40"/>
      <c r="AY202" s="107">
        <v>28.98</v>
      </c>
      <c r="AZ202" s="159"/>
      <c r="BA202" s="39">
        <v>715</v>
      </c>
      <c r="BB202" s="40"/>
      <c r="BC202" s="107">
        <v>30.31</v>
      </c>
      <c r="BD202" s="108"/>
      <c r="BE202" s="1"/>
    </row>
    <row r="203" spans="1:59" ht="12" customHeight="1" x14ac:dyDescent="0.3">
      <c r="A203" s="177">
        <v>30000</v>
      </c>
      <c r="B203" s="177"/>
      <c r="C203" s="178"/>
      <c r="D203" s="91">
        <v>634</v>
      </c>
      <c r="E203" s="92"/>
      <c r="F203" s="92"/>
      <c r="G203" s="93"/>
      <c r="H203" s="114">
        <v>27.34</v>
      </c>
      <c r="I203" s="115"/>
      <c r="J203" s="115"/>
      <c r="K203" s="115"/>
      <c r="L203" s="160"/>
      <c r="M203" s="85">
        <v>650</v>
      </c>
      <c r="N203" s="87"/>
      <c r="O203" s="109">
        <v>28.56</v>
      </c>
      <c r="P203" s="110"/>
      <c r="Q203" s="110"/>
      <c r="R203" s="110"/>
      <c r="S203" s="111"/>
      <c r="T203" s="85">
        <v>666</v>
      </c>
      <c r="U203" s="86"/>
      <c r="V203" s="87"/>
      <c r="W203" s="109">
        <v>29.78</v>
      </c>
      <c r="X203" s="110"/>
      <c r="Y203" s="110"/>
      <c r="Z203" s="111"/>
      <c r="AA203" s="91">
        <v>681</v>
      </c>
      <c r="AB203" s="92"/>
      <c r="AC203" s="92"/>
      <c r="AD203" s="93"/>
      <c r="AE203" s="88">
        <v>31.02</v>
      </c>
      <c r="AF203" s="89"/>
      <c r="AG203" s="89"/>
      <c r="AH203" s="90"/>
      <c r="AI203" s="85">
        <v>696</v>
      </c>
      <c r="AJ203" s="86"/>
      <c r="AK203" s="87"/>
      <c r="AL203" s="88">
        <v>32.28</v>
      </c>
      <c r="AM203" s="89"/>
      <c r="AN203" s="89"/>
      <c r="AO203" s="89"/>
      <c r="AP203" s="90"/>
      <c r="AQ203" s="85">
        <v>711</v>
      </c>
      <c r="AR203" s="86"/>
      <c r="AS203" s="87"/>
      <c r="AT203" s="88">
        <v>33.56</v>
      </c>
      <c r="AU203" s="89"/>
      <c r="AV203" s="90"/>
      <c r="AW203" s="85">
        <v>726</v>
      </c>
      <c r="AX203" s="87"/>
      <c r="AY203" s="114">
        <v>34.880000000000003</v>
      </c>
      <c r="AZ203" s="160"/>
      <c r="BA203" s="184" t="s">
        <v>80</v>
      </c>
      <c r="BB203" s="185"/>
      <c r="BC203" s="184" t="s">
        <v>80</v>
      </c>
      <c r="BD203" s="186"/>
      <c r="BE203" s="1"/>
    </row>
    <row r="204" spans="1:59" ht="22" customHeight="1" x14ac:dyDescent="0.3">
      <c r="A204" s="5"/>
      <c r="B204" s="5"/>
      <c r="C204" s="5"/>
      <c r="D204" s="101"/>
      <c r="E204" s="101"/>
      <c r="F204" s="23"/>
      <c r="G204" s="5"/>
      <c r="H204" s="23"/>
      <c r="I204" s="23"/>
      <c r="J204" s="101"/>
      <c r="K204" s="101"/>
      <c r="L204" s="5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5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5"/>
    </row>
    <row r="205" spans="1:59" ht="11.25" customHeight="1" x14ac:dyDescent="0.3">
      <c r="A205" s="62" t="s">
        <v>2</v>
      </c>
      <c r="B205" s="63"/>
      <c r="C205" s="208" t="s">
        <v>3</v>
      </c>
      <c r="D205" s="209"/>
      <c r="E205" s="209"/>
      <c r="F205" s="209"/>
      <c r="G205" s="209"/>
      <c r="H205" s="209"/>
      <c r="I205" s="209"/>
      <c r="J205" s="209"/>
      <c r="K205" s="209"/>
      <c r="L205" s="209"/>
      <c r="M205" s="209"/>
      <c r="N205" s="209"/>
      <c r="O205" s="209"/>
      <c r="P205" s="209"/>
      <c r="Q205" s="209"/>
      <c r="R205" s="209"/>
      <c r="S205" s="209"/>
      <c r="T205" s="209"/>
      <c r="U205" s="209"/>
      <c r="V205" s="209"/>
      <c r="W205" s="209"/>
      <c r="X205" s="209"/>
      <c r="Y205" s="209"/>
      <c r="Z205" s="209"/>
      <c r="AA205" s="209"/>
      <c r="AB205" s="209"/>
      <c r="AC205" s="209"/>
      <c r="AD205" s="209"/>
      <c r="AE205" s="209"/>
      <c r="AF205" s="209"/>
      <c r="AG205" s="209"/>
      <c r="AH205" s="20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1"/>
    </row>
    <row r="206" spans="1:59" ht="11.25" customHeight="1" x14ac:dyDescent="0.3">
      <c r="A206" s="64"/>
      <c r="B206" s="65"/>
      <c r="C206" s="70">
        <v>3.4</v>
      </c>
      <c r="D206" s="71"/>
      <c r="E206" s="71"/>
      <c r="F206" s="71"/>
      <c r="G206" s="71"/>
      <c r="H206" s="71"/>
      <c r="I206" s="71"/>
      <c r="J206" s="71"/>
      <c r="K206" s="72"/>
      <c r="L206" s="70">
        <v>3.6</v>
      </c>
      <c r="M206" s="71"/>
      <c r="N206" s="71"/>
      <c r="O206" s="71"/>
      <c r="P206" s="71"/>
      <c r="Q206" s="71"/>
      <c r="R206" s="71"/>
      <c r="S206" s="72"/>
      <c r="T206" s="70">
        <v>3.8</v>
      </c>
      <c r="U206" s="71"/>
      <c r="V206" s="71"/>
      <c r="W206" s="71"/>
      <c r="X206" s="71"/>
      <c r="Y206" s="71"/>
      <c r="Z206" s="72"/>
      <c r="AA206" s="70">
        <v>4</v>
      </c>
      <c r="AB206" s="71"/>
      <c r="AC206" s="71"/>
      <c r="AD206" s="71"/>
      <c r="AE206" s="71"/>
      <c r="AF206" s="71"/>
      <c r="AG206" s="71"/>
      <c r="AH206" s="71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1"/>
    </row>
    <row r="207" spans="1:59" ht="11.25" customHeight="1" x14ac:dyDescent="0.3">
      <c r="A207" s="66"/>
      <c r="B207" s="67"/>
      <c r="C207" s="74" t="s">
        <v>4</v>
      </c>
      <c r="D207" s="75"/>
      <c r="E207" s="75"/>
      <c r="F207" s="76"/>
      <c r="G207" s="74" t="s">
        <v>5</v>
      </c>
      <c r="H207" s="75"/>
      <c r="I207" s="75"/>
      <c r="J207" s="75"/>
      <c r="K207" s="76"/>
      <c r="L207" s="74" t="s">
        <v>4</v>
      </c>
      <c r="M207" s="75"/>
      <c r="N207" s="76"/>
      <c r="O207" s="74" t="s">
        <v>5</v>
      </c>
      <c r="P207" s="75"/>
      <c r="Q207" s="75"/>
      <c r="R207" s="75"/>
      <c r="S207" s="76"/>
      <c r="T207" s="68" t="s">
        <v>4</v>
      </c>
      <c r="U207" s="69"/>
      <c r="V207" s="73"/>
      <c r="W207" s="77" t="s">
        <v>5</v>
      </c>
      <c r="X207" s="78"/>
      <c r="Y207" s="78"/>
      <c r="Z207" s="79"/>
      <c r="AA207" s="74" t="s">
        <v>4</v>
      </c>
      <c r="AB207" s="75"/>
      <c r="AC207" s="75"/>
      <c r="AD207" s="76"/>
      <c r="AE207" s="68" t="s">
        <v>5</v>
      </c>
      <c r="AF207" s="69"/>
      <c r="AG207" s="69"/>
      <c r="AH207" s="6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1"/>
    </row>
    <row r="208" spans="1:59" ht="22.5" customHeight="1" x14ac:dyDescent="0.3">
      <c r="A208" s="25" t="s">
        <v>129</v>
      </c>
      <c r="B208" s="26"/>
      <c r="C208" s="27" t="s">
        <v>158</v>
      </c>
      <c r="D208" s="25"/>
      <c r="E208" s="25"/>
      <c r="F208" s="26"/>
      <c r="G208" s="49" t="s">
        <v>159</v>
      </c>
      <c r="H208" s="50"/>
      <c r="I208" s="50"/>
      <c r="J208" s="50"/>
      <c r="K208" s="51"/>
      <c r="L208" s="27" t="s">
        <v>160</v>
      </c>
      <c r="M208" s="25"/>
      <c r="N208" s="26"/>
      <c r="O208" s="49" t="s">
        <v>161</v>
      </c>
      <c r="P208" s="50"/>
      <c r="Q208" s="50"/>
      <c r="R208" s="50"/>
      <c r="S208" s="51"/>
      <c r="T208" s="27" t="s">
        <v>162</v>
      </c>
      <c r="U208" s="25"/>
      <c r="V208" s="26"/>
      <c r="W208" s="49" t="s">
        <v>163</v>
      </c>
      <c r="X208" s="50"/>
      <c r="Y208" s="50"/>
      <c r="Z208" s="51"/>
      <c r="AA208" s="27" t="s">
        <v>164</v>
      </c>
      <c r="AB208" s="25"/>
      <c r="AC208" s="25"/>
      <c r="AD208" s="26"/>
      <c r="AE208" s="49" t="s">
        <v>165</v>
      </c>
      <c r="AF208" s="50"/>
      <c r="AG208" s="50"/>
      <c r="AH208" s="50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5"/>
    </row>
    <row r="209" spans="1:59" ht="12" customHeight="1" x14ac:dyDescent="0.3">
      <c r="A209" s="31">
        <v>18000</v>
      </c>
      <c r="B209" s="32"/>
      <c r="C209" s="33">
        <v>695</v>
      </c>
      <c r="D209" s="34"/>
      <c r="E209" s="34"/>
      <c r="F209" s="35"/>
      <c r="G209" s="107">
        <v>20.76</v>
      </c>
      <c r="H209" s="108"/>
      <c r="I209" s="108"/>
      <c r="J209" s="108"/>
      <c r="K209" s="159"/>
      <c r="L209" s="33">
        <v>714</v>
      </c>
      <c r="M209" s="34"/>
      <c r="N209" s="35"/>
      <c r="O209" s="41">
        <v>22.2</v>
      </c>
      <c r="P209" s="42"/>
      <c r="Q209" s="42"/>
      <c r="R209" s="42"/>
      <c r="S209" s="43"/>
      <c r="T209" s="39">
        <v>733</v>
      </c>
      <c r="U209" s="44"/>
      <c r="V209" s="40"/>
      <c r="W209" s="41">
        <v>23.66</v>
      </c>
      <c r="X209" s="42"/>
      <c r="Y209" s="42"/>
      <c r="Z209" s="43"/>
      <c r="AA209" s="216" t="s">
        <v>80</v>
      </c>
      <c r="AB209" s="217"/>
      <c r="AC209" s="217"/>
      <c r="AD209" s="222"/>
      <c r="AE209" s="216" t="s">
        <v>80</v>
      </c>
      <c r="AF209" s="217"/>
      <c r="AG209" s="217"/>
      <c r="AH209" s="217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1"/>
    </row>
    <row r="210" spans="1:59" ht="12" customHeight="1" x14ac:dyDescent="0.3">
      <c r="A210" s="31">
        <v>21000</v>
      </c>
      <c r="B210" s="32"/>
      <c r="C210" s="33">
        <v>701</v>
      </c>
      <c r="D210" s="34"/>
      <c r="E210" s="34"/>
      <c r="F210" s="35"/>
      <c r="G210" s="107">
        <v>23.41</v>
      </c>
      <c r="H210" s="108"/>
      <c r="I210" s="108"/>
      <c r="J210" s="108"/>
      <c r="K210" s="159"/>
      <c r="L210" s="33">
        <v>719</v>
      </c>
      <c r="M210" s="34"/>
      <c r="N210" s="35"/>
      <c r="O210" s="41">
        <v>24.87</v>
      </c>
      <c r="P210" s="42"/>
      <c r="Q210" s="42"/>
      <c r="R210" s="42"/>
      <c r="S210" s="43"/>
      <c r="T210" s="39">
        <v>738</v>
      </c>
      <c r="U210" s="44"/>
      <c r="V210" s="40"/>
      <c r="W210" s="41">
        <v>26.38</v>
      </c>
      <c r="X210" s="42"/>
      <c r="Y210" s="42"/>
      <c r="Z210" s="43"/>
      <c r="AA210" s="216" t="s">
        <v>80</v>
      </c>
      <c r="AB210" s="217"/>
      <c r="AC210" s="217"/>
      <c r="AD210" s="222"/>
      <c r="AE210" s="216" t="s">
        <v>80</v>
      </c>
      <c r="AF210" s="217"/>
      <c r="AG210" s="217"/>
      <c r="AH210" s="217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1"/>
    </row>
    <row r="211" spans="1:59" ht="12" customHeight="1" x14ac:dyDescent="0.3">
      <c r="A211" s="31">
        <v>24000</v>
      </c>
      <c r="B211" s="32"/>
      <c r="C211" s="33">
        <v>713</v>
      </c>
      <c r="D211" s="34"/>
      <c r="E211" s="34"/>
      <c r="F211" s="35"/>
      <c r="G211" s="107">
        <v>26.97</v>
      </c>
      <c r="H211" s="108"/>
      <c r="I211" s="108"/>
      <c r="J211" s="108"/>
      <c r="K211" s="159"/>
      <c r="L211" s="33">
        <v>730</v>
      </c>
      <c r="M211" s="34"/>
      <c r="N211" s="35"/>
      <c r="O211" s="41">
        <v>28.4</v>
      </c>
      <c r="P211" s="42"/>
      <c r="Q211" s="42"/>
      <c r="R211" s="42"/>
      <c r="S211" s="43"/>
      <c r="T211" s="39">
        <v>747</v>
      </c>
      <c r="U211" s="44"/>
      <c r="V211" s="40"/>
      <c r="W211" s="41">
        <v>29.89</v>
      </c>
      <c r="X211" s="42"/>
      <c r="Y211" s="42"/>
      <c r="Z211" s="43"/>
      <c r="AA211" s="216" t="s">
        <v>80</v>
      </c>
      <c r="AB211" s="217"/>
      <c r="AC211" s="217"/>
      <c r="AD211" s="222"/>
      <c r="AE211" s="216" t="s">
        <v>80</v>
      </c>
      <c r="AF211" s="217"/>
      <c r="AG211" s="217"/>
      <c r="AH211" s="217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1"/>
    </row>
    <row r="212" spans="1:59" ht="12" customHeight="1" x14ac:dyDescent="0.3">
      <c r="A212" s="31">
        <v>27000</v>
      </c>
      <c r="B212" s="32"/>
      <c r="C212" s="33">
        <v>731</v>
      </c>
      <c r="D212" s="34"/>
      <c r="E212" s="34"/>
      <c r="F212" s="35"/>
      <c r="G212" s="107">
        <v>31.67</v>
      </c>
      <c r="H212" s="108"/>
      <c r="I212" s="108"/>
      <c r="J212" s="108"/>
      <c r="K212" s="159"/>
      <c r="L212" s="33">
        <v>747</v>
      </c>
      <c r="M212" s="34"/>
      <c r="N212" s="35"/>
      <c r="O212" s="41">
        <v>33.08</v>
      </c>
      <c r="P212" s="42"/>
      <c r="Q212" s="42"/>
      <c r="R212" s="42"/>
      <c r="S212" s="43"/>
      <c r="T212" s="216" t="s">
        <v>80</v>
      </c>
      <c r="U212" s="217"/>
      <c r="V212" s="222"/>
      <c r="W212" s="216" t="s">
        <v>80</v>
      </c>
      <c r="X212" s="217"/>
      <c r="Y212" s="217"/>
      <c r="Z212" s="222"/>
      <c r="AA212" s="216" t="s">
        <v>80</v>
      </c>
      <c r="AB212" s="217"/>
      <c r="AC212" s="217"/>
      <c r="AD212" s="222"/>
      <c r="AE212" s="216" t="s">
        <v>80</v>
      </c>
      <c r="AF212" s="217"/>
      <c r="AG212" s="217"/>
      <c r="AH212" s="217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1"/>
    </row>
    <row r="213" spans="1:59" ht="12" customHeight="1" x14ac:dyDescent="0.3">
      <c r="A213" s="177">
        <v>30000</v>
      </c>
      <c r="B213" s="178"/>
      <c r="C213" s="184" t="s">
        <v>80</v>
      </c>
      <c r="D213" s="186"/>
      <c r="E213" s="186"/>
      <c r="F213" s="185"/>
      <c r="G213" s="184" t="s">
        <v>80</v>
      </c>
      <c r="H213" s="186"/>
      <c r="I213" s="186"/>
      <c r="J213" s="186"/>
      <c r="K213" s="185"/>
      <c r="L213" s="184" t="s">
        <v>80</v>
      </c>
      <c r="M213" s="186"/>
      <c r="N213" s="185"/>
      <c r="O213" s="184" t="s">
        <v>80</v>
      </c>
      <c r="P213" s="186"/>
      <c r="Q213" s="186"/>
      <c r="R213" s="186"/>
      <c r="S213" s="185"/>
      <c r="T213" s="184" t="s">
        <v>80</v>
      </c>
      <c r="U213" s="186"/>
      <c r="V213" s="185"/>
      <c r="W213" s="184" t="s">
        <v>80</v>
      </c>
      <c r="X213" s="186"/>
      <c r="Y213" s="186"/>
      <c r="Z213" s="185"/>
      <c r="AA213" s="184" t="s">
        <v>80</v>
      </c>
      <c r="AB213" s="186"/>
      <c r="AC213" s="186"/>
      <c r="AD213" s="185"/>
      <c r="AE213" s="184" t="s">
        <v>80</v>
      </c>
      <c r="AF213" s="186"/>
      <c r="AG213" s="186"/>
      <c r="AH213" s="186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1"/>
    </row>
    <row r="214" spans="1:59" ht="16.5" customHeight="1" x14ac:dyDescent="0.3">
      <c r="A214" s="10" t="s">
        <v>43</v>
      </c>
      <c r="B214" s="1"/>
      <c r="C214" s="1"/>
      <c r="D214" s="118"/>
      <c r="E214" s="118"/>
      <c r="F214" s="59"/>
      <c r="G214" s="1"/>
      <c r="H214" s="59"/>
      <c r="I214" s="59"/>
      <c r="J214" s="118"/>
      <c r="K214" s="118"/>
      <c r="L214" s="1"/>
      <c r="M214" s="119" t="s">
        <v>44</v>
      </c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</row>
    <row r="215" spans="1:59" ht="5.25" customHeight="1" x14ac:dyDescent="0.3">
      <c r="A215" s="1"/>
      <c r="B215" s="1"/>
      <c r="C215" s="1"/>
      <c r="D215" s="59"/>
      <c r="E215" s="59"/>
      <c r="F215" s="59"/>
      <c r="G215" s="1"/>
      <c r="H215" s="59"/>
      <c r="I215" s="59"/>
      <c r="J215" s="59"/>
      <c r="K215" s="59"/>
      <c r="L215" s="1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</row>
    <row r="216" spans="1:59" ht="12" customHeight="1" x14ac:dyDescent="0.3">
      <c r="A216" s="12"/>
      <c r="B216" s="1"/>
      <c r="C216" s="120" t="s">
        <v>45</v>
      </c>
      <c r="D216" s="120"/>
      <c r="E216" s="120"/>
      <c r="F216" s="120"/>
      <c r="G216" s="120"/>
      <c r="H216" s="120"/>
      <c r="I216" s="120"/>
      <c r="J216" s="120"/>
      <c r="K216" s="120"/>
      <c r="L216" s="120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</row>
    <row r="217" spans="1:59" ht="57" customHeight="1" x14ac:dyDescent="0.3">
      <c r="A217" s="119" t="s">
        <v>46</v>
      </c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21" t="s">
        <v>49</v>
      </c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</row>
    <row r="218" spans="1:59" ht="57" customHeight="1" x14ac:dyDescent="0.3">
      <c r="A218" s="60" t="s">
        <v>0</v>
      </c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</row>
    <row r="219" spans="1:59" ht="29.5" customHeight="1" x14ac:dyDescent="0.3">
      <c r="A219" s="61" t="s">
        <v>166</v>
      </c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</row>
    <row r="220" spans="1:59" ht="11.25" customHeight="1" x14ac:dyDescent="0.3">
      <c r="A220" s="62" t="s">
        <v>2</v>
      </c>
      <c r="B220" s="62"/>
      <c r="C220" s="63"/>
      <c r="D220" s="68" t="s">
        <v>3</v>
      </c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59"/>
      <c r="BF220" s="59"/>
    </row>
    <row r="221" spans="1:59" ht="11.25" customHeight="1" x14ac:dyDescent="0.3">
      <c r="A221" s="64"/>
      <c r="B221" s="64"/>
      <c r="C221" s="65"/>
      <c r="D221" s="70">
        <v>0.2</v>
      </c>
      <c r="E221" s="71"/>
      <c r="F221" s="71"/>
      <c r="G221" s="71"/>
      <c r="H221" s="71"/>
      <c r="I221" s="71"/>
      <c r="J221" s="71"/>
      <c r="K221" s="71"/>
      <c r="L221" s="72"/>
      <c r="M221" s="70">
        <v>0.4</v>
      </c>
      <c r="N221" s="71"/>
      <c r="O221" s="71"/>
      <c r="P221" s="71"/>
      <c r="Q221" s="71"/>
      <c r="R221" s="71"/>
      <c r="S221" s="72"/>
      <c r="T221" s="70">
        <v>0.6</v>
      </c>
      <c r="U221" s="71"/>
      <c r="V221" s="71"/>
      <c r="W221" s="71"/>
      <c r="X221" s="71"/>
      <c r="Y221" s="71"/>
      <c r="Z221" s="72"/>
      <c r="AA221" s="70">
        <v>0.8</v>
      </c>
      <c r="AB221" s="71"/>
      <c r="AC221" s="71"/>
      <c r="AD221" s="71"/>
      <c r="AE221" s="71"/>
      <c r="AF221" s="71"/>
      <c r="AG221" s="71"/>
      <c r="AH221" s="72"/>
      <c r="AI221" s="70">
        <v>1</v>
      </c>
      <c r="AJ221" s="71"/>
      <c r="AK221" s="71"/>
      <c r="AL221" s="71"/>
      <c r="AM221" s="71"/>
      <c r="AN221" s="71"/>
      <c r="AO221" s="71"/>
      <c r="AP221" s="72"/>
      <c r="AQ221" s="70">
        <v>1.2</v>
      </c>
      <c r="AR221" s="71"/>
      <c r="AS221" s="71"/>
      <c r="AT221" s="71"/>
      <c r="AU221" s="71"/>
      <c r="AV221" s="72"/>
      <c r="AW221" s="70">
        <v>1.4</v>
      </c>
      <c r="AX221" s="71"/>
      <c r="AY221" s="71"/>
      <c r="AZ221" s="72"/>
      <c r="BA221" s="70">
        <v>1.6</v>
      </c>
      <c r="BB221" s="71"/>
      <c r="BC221" s="71"/>
      <c r="BD221" s="71"/>
      <c r="BE221" s="59"/>
      <c r="BF221" s="59"/>
    </row>
    <row r="222" spans="1:59" ht="11.25" customHeight="1" x14ac:dyDescent="0.3">
      <c r="A222" s="66"/>
      <c r="B222" s="66"/>
      <c r="C222" s="67"/>
      <c r="D222" s="80" t="s">
        <v>4</v>
      </c>
      <c r="E222" s="122"/>
      <c r="F222" s="122"/>
      <c r="G222" s="81"/>
      <c r="H222" s="74" t="s">
        <v>5</v>
      </c>
      <c r="I222" s="75"/>
      <c r="J222" s="75"/>
      <c r="K222" s="75"/>
      <c r="L222" s="76"/>
      <c r="M222" s="68" t="s">
        <v>4</v>
      </c>
      <c r="N222" s="69"/>
      <c r="O222" s="73"/>
      <c r="P222" s="77" t="s">
        <v>5</v>
      </c>
      <c r="Q222" s="78"/>
      <c r="R222" s="78"/>
      <c r="S222" s="79"/>
      <c r="T222" s="74" t="s">
        <v>4</v>
      </c>
      <c r="U222" s="75"/>
      <c r="V222" s="76"/>
      <c r="W222" s="74" t="s">
        <v>5</v>
      </c>
      <c r="X222" s="75"/>
      <c r="Y222" s="75"/>
      <c r="Z222" s="76"/>
      <c r="AA222" s="74" t="s">
        <v>4</v>
      </c>
      <c r="AB222" s="75"/>
      <c r="AC222" s="75"/>
      <c r="AD222" s="76"/>
      <c r="AE222" s="74" t="s">
        <v>5</v>
      </c>
      <c r="AF222" s="75"/>
      <c r="AG222" s="75"/>
      <c r="AH222" s="76"/>
      <c r="AI222" s="74" t="s">
        <v>4</v>
      </c>
      <c r="AJ222" s="75"/>
      <c r="AK222" s="76"/>
      <c r="AL222" s="68" t="s">
        <v>5</v>
      </c>
      <c r="AM222" s="69"/>
      <c r="AN222" s="69"/>
      <c r="AO222" s="69"/>
      <c r="AP222" s="73"/>
      <c r="AQ222" s="68" t="s">
        <v>4</v>
      </c>
      <c r="AR222" s="69"/>
      <c r="AS222" s="73"/>
      <c r="AT222" s="68" t="s">
        <v>5</v>
      </c>
      <c r="AU222" s="69"/>
      <c r="AV222" s="73"/>
      <c r="AW222" s="68" t="s">
        <v>4</v>
      </c>
      <c r="AX222" s="73"/>
      <c r="AY222" s="74" t="s">
        <v>5</v>
      </c>
      <c r="AZ222" s="76"/>
      <c r="BA222" s="68" t="s">
        <v>4</v>
      </c>
      <c r="BB222" s="73"/>
      <c r="BC222" s="74" t="s">
        <v>5</v>
      </c>
      <c r="BD222" s="75"/>
      <c r="BE222" s="59"/>
      <c r="BF222" s="59"/>
    </row>
    <row r="223" spans="1:59" ht="22.5" customHeight="1" x14ac:dyDescent="0.3">
      <c r="A223" s="24">
        <v>14000</v>
      </c>
      <c r="B223" s="25"/>
      <c r="C223" s="26"/>
      <c r="D223" s="27" t="s">
        <v>168</v>
      </c>
      <c r="E223" s="25"/>
      <c r="F223" s="25"/>
      <c r="G223" s="26"/>
      <c r="H223" s="27">
        <v>2.23</v>
      </c>
      <c r="I223" s="25"/>
      <c r="J223" s="25"/>
      <c r="K223" s="25"/>
      <c r="L223" s="26"/>
      <c r="M223" s="27" t="s">
        <v>169</v>
      </c>
      <c r="N223" s="25"/>
      <c r="O223" s="26"/>
      <c r="P223" s="27">
        <v>2.8</v>
      </c>
      <c r="Q223" s="25"/>
      <c r="R223" s="25"/>
      <c r="S223" s="26"/>
      <c r="T223" s="27" t="s">
        <v>170</v>
      </c>
      <c r="U223" s="25"/>
      <c r="V223" s="26"/>
      <c r="W223" s="27">
        <v>3.38</v>
      </c>
      <c r="X223" s="25"/>
      <c r="Y223" s="25"/>
      <c r="Z223" s="26"/>
      <c r="AA223" s="27" t="s">
        <v>171</v>
      </c>
      <c r="AB223" s="25"/>
      <c r="AC223" s="25"/>
      <c r="AD223" s="26"/>
      <c r="AE223" s="27">
        <v>4.0199999999999996</v>
      </c>
      <c r="AF223" s="25"/>
      <c r="AG223" s="25"/>
      <c r="AH223" s="26"/>
      <c r="AI223" s="27" t="s">
        <v>172</v>
      </c>
      <c r="AJ223" s="25"/>
      <c r="AK223" s="26"/>
      <c r="AL223" s="27" t="s">
        <v>173</v>
      </c>
      <c r="AM223" s="25"/>
      <c r="AN223" s="25"/>
      <c r="AO223" s="25"/>
      <c r="AP223" s="26"/>
      <c r="AQ223" s="27" t="s">
        <v>174</v>
      </c>
      <c r="AR223" s="25"/>
      <c r="AS223" s="26"/>
      <c r="AT223" s="27" t="s">
        <v>175</v>
      </c>
      <c r="AU223" s="25"/>
      <c r="AV223" s="26"/>
      <c r="AW223" s="27" t="s">
        <v>176</v>
      </c>
      <c r="AX223" s="26"/>
      <c r="AY223" s="27" t="s">
        <v>177</v>
      </c>
      <c r="AZ223" s="26"/>
      <c r="BA223" s="27" t="s">
        <v>178</v>
      </c>
      <c r="BB223" s="26"/>
      <c r="BC223" s="27" t="s">
        <v>179</v>
      </c>
      <c r="BD223" s="25"/>
      <c r="BE223" s="23"/>
      <c r="BF223" s="23"/>
      <c r="BG223" s="22" t="str">
        <f>"("&amp;A223&amp;", "&amp;H223&amp;", "&amp;P223&amp;", "&amp;W223&amp;", "&amp;AE223&amp;"),"</f>
        <v>(14000, 2.23, 2.8, 3.38, 4.02),</v>
      </c>
    </row>
    <row r="224" spans="1:59" ht="22.5" customHeight="1" x14ac:dyDescent="0.3">
      <c r="A224" s="24">
        <v>17500</v>
      </c>
      <c r="B224" s="25"/>
      <c r="C224" s="26"/>
      <c r="D224" s="27" t="s">
        <v>168</v>
      </c>
      <c r="E224" s="25"/>
      <c r="F224" s="25"/>
      <c r="G224" s="26"/>
      <c r="H224" s="82">
        <v>3.92</v>
      </c>
      <c r="I224" s="25"/>
      <c r="J224" s="25"/>
      <c r="K224" s="25"/>
      <c r="L224" s="26"/>
      <c r="M224" s="27" t="s">
        <v>169</v>
      </c>
      <c r="N224" s="25"/>
      <c r="O224" s="26"/>
      <c r="P224" s="27">
        <v>4.67</v>
      </c>
      <c r="Q224" s="25"/>
      <c r="R224" s="25"/>
      <c r="S224" s="26"/>
      <c r="T224" s="27" t="s">
        <v>170</v>
      </c>
      <c r="U224" s="25"/>
      <c r="V224" s="26"/>
      <c r="W224" s="27">
        <v>5.39</v>
      </c>
      <c r="X224" s="25"/>
      <c r="Y224" s="25"/>
      <c r="Z224" s="26"/>
      <c r="AA224" s="27" t="s">
        <v>171</v>
      </c>
      <c r="AB224" s="25"/>
      <c r="AC224" s="25"/>
      <c r="AD224" s="26"/>
      <c r="AE224" s="27">
        <v>6.1</v>
      </c>
      <c r="AF224" s="25"/>
      <c r="AG224" s="25"/>
      <c r="AH224" s="26"/>
      <c r="AI224" s="27" t="s">
        <v>172</v>
      </c>
      <c r="AJ224" s="25"/>
      <c r="AK224" s="26"/>
      <c r="AL224" s="27" t="s">
        <v>173</v>
      </c>
      <c r="AM224" s="25"/>
      <c r="AN224" s="25"/>
      <c r="AO224" s="25"/>
      <c r="AP224" s="26"/>
      <c r="AQ224" s="27" t="s">
        <v>174</v>
      </c>
      <c r="AR224" s="25"/>
      <c r="AS224" s="26"/>
      <c r="AT224" s="27" t="s">
        <v>175</v>
      </c>
      <c r="AU224" s="25"/>
      <c r="AV224" s="26"/>
      <c r="AW224" s="27" t="s">
        <v>176</v>
      </c>
      <c r="AX224" s="26"/>
      <c r="AY224" s="27" t="s">
        <v>177</v>
      </c>
      <c r="AZ224" s="26"/>
      <c r="BA224" s="27" t="s">
        <v>178</v>
      </c>
      <c r="BB224" s="26"/>
      <c r="BC224" s="27" t="s">
        <v>179</v>
      </c>
      <c r="BD224" s="25"/>
      <c r="BE224" s="23"/>
      <c r="BF224" s="23"/>
      <c r="BG224" s="22" t="str">
        <f>"("&amp;A224&amp;", "&amp;H224&amp;", "&amp;P224&amp;", "&amp;W224&amp;", "&amp;AE224&amp;"),"</f>
        <v>(17500, 3.92, 4.67, 5.39, 6.1),</v>
      </c>
    </row>
    <row r="225" spans="1:59" ht="11.25" customHeight="1" x14ac:dyDescent="0.3">
      <c r="A225" s="31">
        <v>21000</v>
      </c>
      <c r="B225" s="31"/>
      <c r="C225" s="32"/>
      <c r="D225" s="105">
        <v>348</v>
      </c>
      <c r="E225" s="182"/>
      <c r="F225" s="182"/>
      <c r="G225" s="106"/>
      <c r="H225" s="41">
        <v>6.36</v>
      </c>
      <c r="I225" s="42"/>
      <c r="J225" s="42"/>
      <c r="K225" s="42"/>
      <c r="L225" s="43"/>
      <c r="M225" s="39">
        <v>380</v>
      </c>
      <c r="N225" s="44"/>
      <c r="O225" s="40"/>
      <c r="P225" s="41">
        <v>7.29</v>
      </c>
      <c r="Q225" s="42"/>
      <c r="R225" s="42"/>
      <c r="S225" s="43"/>
      <c r="T225" s="33">
        <v>408</v>
      </c>
      <c r="U225" s="34"/>
      <c r="V225" s="35"/>
      <c r="W225" s="36">
        <v>8.18</v>
      </c>
      <c r="X225" s="37"/>
      <c r="Y225" s="37"/>
      <c r="Z225" s="38"/>
      <c r="AA225" s="33">
        <v>434</v>
      </c>
      <c r="AB225" s="34"/>
      <c r="AC225" s="34"/>
      <c r="AD225" s="35"/>
      <c r="AE225" s="36">
        <v>9.0399999999999991</v>
      </c>
      <c r="AF225" s="37"/>
      <c r="AG225" s="37"/>
      <c r="AH225" s="38"/>
      <c r="AI225" s="33">
        <v>457</v>
      </c>
      <c r="AJ225" s="34"/>
      <c r="AK225" s="35"/>
      <c r="AL225" s="45">
        <v>9.8800000000000008</v>
      </c>
      <c r="AM225" s="46"/>
      <c r="AN225" s="46"/>
      <c r="AO225" s="46"/>
      <c r="AP225" s="47"/>
      <c r="AQ225" s="39">
        <v>479</v>
      </c>
      <c r="AR225" s="44"/>
      <c r="AS225" s="40"/>
      <c r="AT225" s="45">
        <v>10.74</v>
      </c>
      <c r="AU225" s="46"/>
      <c r="AV225" s="47"/>
      <c r="AW225" s="39">
        <v>501</v>
      </c>
      <c r="AX225" s="40"/>
      <c r="AY225" s="107">
        <v>11.64</v>
      </c>
      <c r="AZ225" s="159"/>
      <c r="BA225" s="39">
        <v>522</v>
      </c>
      <c r="BB225" s="40"/>
      <c r="BC225" s="107">
        <v>12.57</v>
      </c>
      <c r="BD225" s="108"/>
      <c r="BE225" s="59"/>
      <c r="BF225" s="59"/>
      <c r="BG225" s="22" t="str">
        <f>"("&amp;A225&amp;", "&amp;H225&amp;", "&amp;P225&amp;", "&amp;W225&amp;", "&amp;AE225&amp;"),"</f>
        <v>(21000, 6.36, 7.29, 8.18, 9.04),</v>
      </c>
    </row>
    <row r="226" spans="1:59" ht="11.25" customHeight="1" x14ac:dyDescent="0.3">
      <c r="A226" s="31">
        <v>24500</v>
      </c>
      <c r="B226" s="31"/>
      <c r="C226" s="32"/>
      <c r="D226" s="105">
        <v>397</v>
      </c>
      <c r="E226" s="182"/>
      <c r="F226" s="182"/>
      <c r="G226" s="106"/>
      <c r="H226" s="41">
        <v>9.74</v>
      </c>
      <c r="I226" s="42"/>
      <c r="J226" s="42"/>
      <c r="K226" s="42"/>
      <c r="L226" s="43"/>
      <c r="M226" s="39">
        <v>424</v>
      </c>
      <c r="N226" s="44"/>
      <c r="O226" s="40"/>
      <c r="P226" s="41">
        <v>10.8</v>
      </c>
      <c r="Q226" s="42"/>
      <c r="R226" s="42"/>
      <c r="S226" s="43"/>
      <c r="T226" s="33">
        <v>450</v>
      </c>
      <c r="U226" s="34"/>
      <c r="V226" s="35"/>
      <c r="W226" s="107">
        <v>11.88</v>
      </c>
      <c r="X226" s="108"/>
      <c r="Y226" s="108"/>
      <c r="Z226" s="159"/>
      <c r="AA226" s="33">
        <v>475</v>
      </c>
      <c r="AB226" s="34"/>
      <c r="AC226" s="34"/>
      <c r="AD226" s="35"/>
      <c r="AE226" s="107">
        <v>12.91</v>
      </c>
      <c r="AF226" s="108"/>
      <c r="AG226" s="108"/>
      <c r="AH226" s="159"/>
      <c r="AI226" s="33">
        <v>497</v>
      </c>
      <c r="AJ226" s="34"/>
      <c r="AK226" s="35"/>
      <c r="AL226" s="45">
        <v>13.91</v>
      </c>
      <c r="AM226" s="46"/>
      <c r="AN226" s="46"/>
      <c r="AO226" s="46"/>
      <c r="AP226" s="47"/>
      <c r="AQ226" s="39">
        <v>517</v>
      </c>
      <c r="AR226" s="44"/>
      <c r="AS226" s="40"/>
      <c r="AT226" s="45">
        <v>14.89</v>
      </c>
      <c r="AU226" s="46"/>
      <c r="AV226" s="47"/>
      <c r="AW226" s="39">
        <v>537</v>
      </c>
      <c r="AX226" s="40"/>
      <c r="AY226" s="107">
        <v>15.88</v>
      </c>
      <c r="AZ226" s="159"/>
      <c r="BA226" s="39">
        <v>556</v>
      </c>
      <c r="BB226" s="40"/>
      <c r="BC226" s="107">
        <v>16.89</v>
      </c>
      <c r="BD226" s="108"/>
      <c r="BE226" s="59"/>
      <c r="BF226" s="59"/>
      <c r="BG226" s="22" t="str">
        <f>"("&amp;A226&amp;", "&amp;H226&amp;", "&amp;P226&amp;", "&amp;W226&amp;", "&amp;AE226&amp;"),"</f>
        <v>(24500, 9.74, 10.8, 11.88, 12.91),</v>
      </c>
    </row>
    <row r="227" spans="1:59" ht="11.25" customHeight="1" x14ac:dyDescent="0.3">
      <c r="A227" s="31">
        <v>28000</v>
      </c>
      <c r="B227" s="31"/>
      <c r="C227" s="32"/>
      <c r="D227" s="105">
        <v>447</v>
      </c>
      <c r="E227" s="182"/>
      <c r="F227" s="182"/>
      <c r="G227" s="106"/>
      <c r="H227" s="107">
        <v>14.18</v>
      </c>
      <c r="I227" s="108"/>
      <c r="J227" s="108"/>
      <c r="K227" s="108"/>
      <c r="L227" s="159"/>
      <c r="M227" s="39">
        <v>470</v>
      </c>
      <c r="N227" s="44"/>
      <c r="O227" s="40"/>
      <c r="P227" s="41">
        <v>15.35</v>
      </c>
      <c r="Q227" s="42"/>
      <c r="R227" s="42"/>
      <c r="S227" s="43"/>
      <c r="T227" s="33">
        <v>494</v>
      </c>
      <c r="U227" s="34"/>
      <c r="V227" s="35"/>
      <c r="W227" s="107">
        <v>16.600000000000001</v>
      </c>
      <c r="X227" s="108"/>
      <c r="Y227" s="108"/>
      <c r="Z227" s="159"/>
      <c r="AA227" s="33">
        <v>516</v>
      </c>
      <c r="AB227" s="34"/>
      <c r="AC227" s="34"/>
      <c r="AD227" s="35"/>
      <c r="AE227" s="107">
        <v>17.82</v>
      </c>
      <c r="AF227" s="108"/>
      <c r="AG227" s="108"/>
      <c r="AH227" s="159"/>
      <c r="AI227" s="33">
        <v>538</v>
      </c>
      <c r="AJ227" s="34"/>
      <c r="AK227" s="35"/>
      <c r="AL227" s="45">
        <v>19.010000000000002</v>
      </c>
      <c r="AM227" s="46"/>
      <c r="AN227" s="46"/>
      <c r="AO227" s="46"/>
      <c r="AP227" s="47"/>
      <c r="AQ227" s="39">
        <v>558</v>
      </c>
      <c r="AR227" s="44"/>
      <c r="AS227" s="40"/>
      <c r="AT227" s="45">
        <v>20.16</v>
      </c>
      <c r="AU227" s="46"/>
      <c r="AV227" s="47"/>
      <c r="AW227" s="39">
        <v>576</v>
      </c>
      <c r="AX227" s="40"/>
      <c r="AY227" s="107">
        <v>21.29</v>
      </c>
      <c r="AZ227" s="159"/>
      <c r="BA227" s="39">
        <v>594</v>
      </c>
      <c r="BB227" s="40"/>
      <c r="BC227" s="107">
        <v>22.41</v>
      </c>
      <c r="BD227" s="108"/>
      <c r="BE227" s="59"/>
      <c r="BF227" s="59"/>
      <c r="BG227" s="22" t="str">
        <f t="shared" ref="BG227:BG228" si="6">"("&amp;A227&amp;", "&amp;H227&amp;", "&amp;P227&amp;", "&amp;W227&amp;", "&amp;AE227&amp;"),"</f>
        <v>(28000, 14.18, 15.35, 16.6, 17.82),</v>
      </c>
    </row>
    <row r="228" spans="1:59" ht="11.25" customHeight="1" x14ac:dyDescent="0.3">
      <c r="A228" s="177">
        <v>30000</v>
      </c>
      <c r="B228" s="177"/>
      <c r="C228" s="178"/>
      <c r="D228" s="112">
        <v>476</v>
      </c>
      <c r="E228" s="183"/>
      <c r="F228" s="183"/>
      <c r="G228" s="113"/>
      <c r="H228" s="114">
        <v>17.29</v>
      </c>
      <c r="I228" s="115"/>
      <c r="J228" s="115"/>
      <c r="K228" s="115"/>
      <c r="L228" s="160"/>
      <c r="M228" s="85">
        <v>497</v>
      </c>
      <c r="N228" s="86"/>
      <c r="O228" s="87"/>
      <c r="P228" s="109">
        <v>18.5</v>
      </c>
      <c r="Q228" s="110"/>
      <c r="R228" s="110"/>
      <c r="S228" s="111"/>
      <c r="T228" s="91">
        <v>519</v>
      </c>
      <c r="U228" s="92"/>
      <c r="V228" s="93"/>
      <c r="W228" s="114">
        <v>19.82</v>
      </c>
      <c r="X228" s="115"/>
      <c r="Y228" s="115"/>
      <c r="Z228" s="160"/>
      <c r="AA228" s="91">
        <v>541</v>
      </c>
      <c r="AB228" s="92"/>
      <c r="AC228" s="92"/>
      <c r="AD228" s="93"/>
      <c r="AE228" s="114">
        <v>21.15</v>
      </c>
      <c r="AF228" s="115"/>
      <c r="AG228" s="115"/>
      <c r="AH228" s="160"/>
      <c r="AI228" s="91">
        <v>562</v>
      </c>
      <c r="AJ228" s="92"/>
      <c r="AK228" s="93"/>
      <c r="AL228" s="88">
        <v>22.45</v>
      </c>
      <c r="AM228" s="89"/>
      <c r="AN228" s="89"/>
      <c r="AO228" s="89"/>
      <c r="AP228" s="90"/>
      <c r="AQ228" s="85">
        <v>581</v>
      </c>
      <c r="AR228" s="86"/>
      <c r="AS228" s="87"/>
      <c r="AT228" s="88">
        <v>23.7</v>
      </c>
      <c r="AU228" s="89"/>
      <c r="AV228" s="90"/>
      <c r="AW228" s="85">
        <v>599</v>
      </c>
      <c r="AX228" s="87"/>
      <c r="AY228" s="114">
        <v>24.93</v>
      </c>
      <c r="AZ228" s="160"/>
      <c r="BA228" s="85">
        <v>617</v>
      </c>
      <c r="BB228" s="87"/>
      <c r="BC228" s="114">
        <v>26.14</v>
      </c>
      <c r="BD228" s="115"/>
      <c r="BE228" s="59"/>
      <c r="BF228" s="59"/>
      <c r="BG228" s="22" t="str">
        <f t="shared" si="6"/>
        <v>(30000, 17.29, 18.5, 19.82, 21.15),</v>
      </c>
    </row>
    <row r="229" spans="1:59" ht="22" customHeight="1" x14ac:dyDescent="0.3">
      <c r="A229" s="5"/>
      <c r="B229" s="5"/>
      <c r="C229" s="5"/>
      <c r="D229" s="101"/>
      <c r="E229" s="101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5"/>
      <c r="U229" s="23"/>
      <c r="V229" s="23"/>
      <c r="W229" s="5"/>
      <c r="X229" s="23"/>
      <c r="Y229" s="23"/>
      <c r="Z229" s="23"/>
      <c r="AA229" s="5"/>
      <c r="AB229" s="23"/>
      <c r="AC229" s="23"/>
      <c r="AD229" s="5"/>
      <c r="AE229" s="5"/>
      <c r="AF229" s="23"/>
      <c r="AG229" s="23"/>
      <c r="AH229" s="23"/>
      <c r="AI229" s="5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2"/>
    </row>
    <row r="230" spans="1:59" ht="11.25" customHeight="1" x14ac:dyDescent="0.3">
      <c r="A230" s="62" t="s">
        <v>2</v>
      </c>
      <c r="B230" s="62"/>
      <c r="C230" s="63"/>
      <c r="D230" s="68" t="s">
        <v>3</v>
      </c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59"/>
      <c r="BF230" s="59"/>
      <c r="BG230" s="22"/>
    </row>
    <row r="231" spans="1:59" ht="11.25" customHeight="1" x14ac:dyDescent="0.3">
      <c r="A231" s="64"/>
      <c r="B231" s="64"/>
      <c r="C231" s="65"/>
      <c r="D231" s="70">
        <v>1.8</v>
      </c>
      <c r="E231" s="71"/>
      <c r="F231" s="71"/>
      <c r="G231" s="71"/>
      <c r="H231" s="71"/>
      <c r="I231" s="71"/>
      <c r="J231" s="71"/>
      <c r="K231" s="71"/>
      <c r="L231" s="72"/>
      <c r="M231" s="70">
        <v>2</v>
      </c>
      <c r="N231" s="71"/>
      <c r="O231" s="71"/>
      <c r="P231" s="71"/>
      <c r="Q231" s="71"/>
      <c r="R231" s="71"/>
      <c r="S231" s="72"/>
      <c r="T231" s="70">
        <v>2.2000000000000002</v>
      </c>
      <c r="U231" s="71"/>
      <c r="V231" s="71"/>
      <c r="W231" s="71"/>
      <c r="X231" s="71"/>
      <c r="Y231" s="71"/>
      <c r="Z231" s="72"/>
      <c r="AA231" s="70">
        <v>2.4</v>
      </c>
      <c r="AB231" s="71"/>
      <c r="AC231" s="71"/>
      <c r="AD231" s="71"/>
      <c r="AE231" s="71"/>
      <c r="AF231" s="71"/>
      <c r="AG231" s="71"/>
      <c r="AH231" s="72"/>
      <c r="AI231" s="70">
        <v>2.6</v>
      </c>
      <c r="AJ231" s="71"/>
      <c r="AK231" s="71"/>
      <c r="AL231" s="71"/>
      <c r="AM231" s="71"/>
      <c r="AN231" s="71"/>
      <c r="AO231" s="71"/>
      <c r="AP231" s="72"/>
      <c r="AQ231" s="70">
        <v>2.8</v>
      </c>
      <c r="AR231" s="71"/>
      <c r="AS231" s="71"/>
      <c r="AT231" s="71"/>
      <c r="AU231" s="71"/>
      <c r="AV231" s="72"/>
      <c r="AW231" s="70">
        <v>3</v>
      </c>
      <c r="AX231" s="71"/>
      <c r="AY231" s="71"/>
      <c r="AZ231" s="72"/>
      <c r="BA231" s="70">
        <v>3.2</v>
      </c>
      <c r="BB231" s="71"/>
      <c r="BC231" s="71"/>
      <c r="BD231" s="71"/>
      <c r="BE231" s="59"/>
      <c r="BF231" s="59"/>
    </row>
    <row r="232" spans="1:59" ht="11.25" customHeight="1" x14ac:dyDescent="0.3">
      <c r="A232" s="66"/>
      <c r="B232" s="66"/>
      <c r="C232" s="67"/>
      <c r="D232" s="80" t="s">
        <v>4</v>
      </c>
      <c r="E232" s="122"/>
      <c r="F232" s="122"/>
      <c r="G232" s="81"/>
      <c r="H232" s="74" t="s">
        <v>5</v>
      </c>
      <c r="I232" s="75"/>
      <c r="J232" s="75"/>
      <c r="K232" s="75"/>
      <c r="L232" s="76"/>
      <c r="M232" s="68" t="s">
        <v>4</v>
      </c>
      <c r="N232" s="69"/>
      <c r="O232" s="73"/>
      <c r="P232" s="77" t="s">
        <v>5</v>
      </c>
      <c r="Q232" s="78"/>
      <c r="R232" s="78"/>
      <c r="S232" s="79"/>
      <c r="T232" s="102" t="s">
        <v>4</v>
      </c>
      <c r="U232" s="103"/>
      <c r="V232" s="104"/>
      <c r="W232" s="74" t="s">
        <v>5</v>
      </c>
      <c r="X232" s="75"/>
      <c r="Y232" s="75"/>
      <c r="Z232" s="76"/>
      <c r="AA232" s="102" t="s">
        <v>4</v>
      </c>
      <c r="AB232" s="103"/>
      <c r="AC232" s="103"/>
      <c r="AD232" s="104"/>
      <c r="AE232" s="74" t="s">
        <v>5</v>
      </c>
      <c r="AF232" s="75"/>
      <c r="AG232" s="75"/>
      <c r="AH232" s="76"/>
      <c r="AI232" s="102" t="s">
        <v>4</v>
      </c>
      <c r="AJ232" s="103"/>
      <c r="AK232" s="104"/>
      <c r="AL232" s="68" t="s">
        <v>5</v>
      </c>
      <c r="AM232" s="69"/>
      <c r="AN232" s="69"/>
      <c r="AO232" s="69"/>
      <c r="AP232" s="73"/>
      <c r="AQ232" s="68" t="s">
        <v>4</v>
      </c>
      <c r="AR232" s="69"/>
      <c r="AS232" s="73"/>
      <c r="AT232" s="68" t="s">
        <v>5</v>
      </c>
      <c r="AU232" s="69"/>
      <c r="AV232" s="73"/>
      <c r="AW232" s="68" t="s">
        <v>4</v>
      </c>
      <c r="AX232" s="73"/>
      <c r="AY232" s="74" t="s">
        <v>5</v>
      </c>
      <c r="AZ232" s="76"/>
      <c r="BA232" s="68" t="s">
        <v>4</v>
      </c>
      <c r="BB232" s="73"/>
      <c r="BC232" s="74" t="s">
        <v>5</v>
      </c>
      <c r="BD232" s="75"/>
      <c r="BE232" s="59"/>
      <c r="BF232" s="59"/>
    </row>
    <row r="233" spans="1:59" ht="22.5" customHeight="1" x14ac:dyDescent="0.3">
      <c r="A233" s="25" t="s">
        <v>167</v>
      </c>
      <c r="B233" s="25"/>
      <c r="C233" s="26"/>
      <c r="D233" s="27" t="s">
        <v>180</v>
      </c>
      <c r="E233" s="25"/>
      <c r="F233" s="25"/>
      <c r="G233" s="26"/>
      <c r="H233" s="49" t="s">
        <v>181</v>
      </c>
      <c r="I233" s="50"/>
      <c r="J233" s="50"/>
      <c r="K233" s="50"/>
      <c r="L233" s="51"/>
      <c r="M233" s="27" t="s">
        <v>182</v>
      </c>
      <c r="N233" s="25"/>
      <c r="O233" s="26"/>
      <c r="P233" s="49" t="s">
        <v>183</v>
      </c>
      <c r="Q233" s="50"/>
      <c r="R233" s="50"/>
      <c r="S233" s="51"/>
      <c r="T233" s="27" t="s">
        <v>184</v>
      </c>
      <c r="U233" s="25"/>
      <c r="V233" s="26"/>
      <c r="W233" s="49" t="s">
        <v>185</v>
      </c>
      <c r="X233" s="50"/>
      <c r="Y233" s="50"/>
      <c r="Z233" s="51"/>
      <c r="AA233" s="27" t="s">
        <v>186</v>
      </c>
      <c r="AB233" s="25"/>
      <c r="AC233" s="25"/>
      <c r="AD233" s="26"/>
      <c r="AE233" s="49" t="s">
        <v>187</v>
      </c>
      <c r="AF233" s="50"/>
      <c r="AG233" s="50"/>
      <c r="AH233" s="51"/>
      <c r="AI233" s="27" t="s">
        <v>188</v>
      </c>
      <c r="AJ233" s="25"/>
      <c r="AK233" s="26"/>
      <c r="AL233" s="49" t="s">
        <v>189</v>
      </c>
      <c r="AM233" s="50"/>
      <c r="AN233" s="50"/>
      <c r="AO233" s="50"/>
      <c r="AP233" s="51"/>
      <c r="AQ233" s="27" t="s">
        <v>190</v>
      </c>
      <c r="AR233" s="25"/>
      <c r="AS233" s="26"/>
      <c r="AT233" s="49" t="s">
        <v>191</v>
      </c>
      <c r="AU233" s="50"/>
      <c r="AV233" s="51"/>
      <c r="AW233" s="27" t="s">
        <v>192</v>
      </c>
      <c r="AX233" s="26"/>
      <c r="AY233" s="49" t="s">
        <v>193</v>
      </c>
      <c r="AZ233" s="51"/>
      <c r="BA233" s="27" t="s">
        <v>194</v>
      </c>
      <c r="BB233" s="26"/>
      <c r="BC233" s="49" t="s">
        <v>195</v>
      </c>
      <c r="BD233" s="50"/>
      <c r="BE233" s="23"/>
      <c r="BF233" s="23"/>
    </row>
    <row r="234" spans="1:59" ht="11.25" customHeight="1" x14ac:dyDescent="0.3">
      <c r="A234" s="31">
        <v>21000</v>
      </c>
      <c r="B234" s="31"/>
      <c r="C234" s="32"/>
      <c r="D234" s="105">
        <v>543</v>
      </c>
      <c r="E234" s="182"/>
      <c r="F234" s="182"/>
      <c r="G234" s="106"/>
      <c r="H234" s="107">
        <v>13.56</v>
      </c>
      <c r="I234" s="108"/>
      <c r="J234" s="108"/>
      <c r="K234" s="108"/>
      <c r="L234" s="159"/>
      <c r="M234" s="39">
        <v>563</v>
      </c>
      <c r="N234" s="44"/>
      <c r="O234" s="40"/>
      <c r="P234" s="41">
        <v>14.6</v>
      </c>
      <c r="Q234" s="42"/>
      <c r="R234" s="42"/>
      <c r="S234" s="43"/>
      <c r="T234" s="33">
        <v>583</v>
      </c>
      <c r="U234" s="34"/>
      <c r="V234" s="35"/>
      <c r="W234" s="107">
        <v>15.69</v>
      </c>
      <c r="X234" s="108"/>
      <c r="Y234" s="108"/>
      <c r="Z234" s="159"/>
      <c r="AA234" s="33">
        <v>603</v>
      </c>
      <c r="AB234" s="34"/>
      <c r="AC234" s="34"/>
      <c r="AD234" s="35"/>
      <c r="AE234" s="107">
        <v>16.84</v>
      </c>
      <c r="AF234" s="108"/>
      <c r="AG234" s="108"/>
      <c r="AH234" s="159"/>
      <c r="AI234" s="33">
        <v>623</v>
      </c>
      <c r="AJ234" s="34"/>
      <c r="AK234" s="35"/>
      <c r="AL234" s="45">
        <v>18.05</v>
      </c>
      <c r="AM234" s="46"/>
      <c r="AN234" s="46"/>
      <c r="AO234" s="46"/>
      <c r="AP234" s="47"/>
      <c r="AQ234" s="39">
        <v>643</v>
      </c>
      <c r="AR234" s="44"/>
      <c r="AS234" s="40"/>
      <c r="AT234" s="45">
        <v>19.309999999999999</v>
      </c>
      <c r="AU234" s="46"/>
      <c r="AV234" s="47"/>
      <c r="AW234" s="39">
        <v>662</v>
      </c>
      <c r="AX234" s="40"/>
      <c r="AY234" s="107">
        <v>20.63</v>
      </c>
      <c r="AZ234" s="159"/>
      <c r="BA234" s="39">
        <v>682</v>
      </c>
      <c r="BB234" s="40"/>
      <c r="BC234" s="107">
        <v>21.99</v>
      </c>
      <c r="BD234" s="108"/>
      <c r="BE234" s="59"/>
      <c r="BF234" s="59"/>
    </row>
    <row r="235" spans="1:59" ht="11.25" customHeight="1" x14ac:dyDescent="0.3">
      <c r="A235" s="31">
        <v>24500</v>
      </c>
      <c r="B235" s="31"/>
      <c r="C235" s="32"/>
      <c r="D235" s="105">
        <v>575</v>
      </c>
      <c r="E235" s="182"/>
      <c r="F235" s="182"/>
      <c r="G235" s="106"/>
      <c r="H235" s="107">
        <v>17.93</v>
      </c>
      <c r="I235" s="108"/>
      <c r="J235" s="108"/>
      <c r="K235" s="108"/>
      <c r="L235" s="159"/>
      <c r="M235" s="39">
        <v>593</v>
      </c>
      <c r="N235" s="44"/>
      <c r="O235" s="40"/>
      <c r="P235" s="41">
        <v>18.989999999999998</v>
      </c>
      <c r="Q235" s="42"/>
      <c r="R235" s="42"/>
      <c r="S235" s="43"/>
      <c r="T235" s="33">
        <v>611</v>
      </c>
      <c r="U235" s="34"/>
      <c r="V235" s="35"/>
      <c r="W235" s="107">
        <v>20.100000000000001</v>
      </c>
      <c r="X235" s="108"/>
      <c r="Y235" s="108"/>
      <c r="Z235" s="159"/>
      <c r="AA235" s="33">
        <v>629</v>
      </c>
      <c r="AB235" s="34"/>
      <c r="AC235" s="34"/>
      <c r="AD235" s="35"/>
      <c r="AE235" s="107">
        <v>21.24</v>
      </c>
      <c r="AF235" s="108"/>
      <c r="AG235" s="108"/>
      <c r="AH235" s="159"/>
      <c r="AI235" s="33">
        <v>646</v>
      </c>
      <c r="AJ235" s="34"/>
      <c r="AK235" s="35"/>
      <c r="AL235" s="45">
        <v>22.43</v>
      </c>
      <c r="AM235" s="46"/>
      <c r="AN235" s="46"/>
      <c r="AO235" s="46"/>
      <c r="AP235" s="47"/>
      <c r="AQ235" s="39">
        <v>664</v>
      </c>
      <c r="AR235" s="44"/>
      <c r="AS235" s="40"/>
      <c r="AT235" s="45">
        <v>23.67</v>
      </c>
      <c r="AU235" s="46"/>
      <c r="AV235" s="47"/>
      <c r="AW235" s="39">
        <v>681</v>
      </c>
      <c r="AX235" s="40"/>
      <c r="AY235" s="107">
        <v>24.96</v>
      </c>
      <c r="AZ235" s="159"/>
      <c r="BA235" s="39">
        <v>698</v>
      </c>
      <c r="BB235" s="40"/>
      <c r="BC235" s="107">
        <v>26.29</v>
      </c>
      <c r="BD235" s="108"/>
      <c r="BE235" s="59"/>
      <c r="BF235" s="59"/>
    </row>
    <row r="236" spans="1:59" ht="11.25" customHeight="1" x14ac:dyDescent="0.3">
      <c r="A236" s="31">
        <v>28000</v>
      </c>
      <c r="B236" s="31"/>
      <c r="C236" s="32"/>
      <c r="D236" s="105">
        <v>612</v>
      </c>
      <c r="E236" s="182"/>
      <c r="F236" s="182"/>
      <c r="G236" s="106"/>
      <c r="H236" s="107">
        <v>23.55</v>
      </c>
      <c r="I236" s="108"/>
      <c r="J236" s="108"/>
      <c r="K236" s="108"/>
      <c r="L236" s="159"/>
      <c r="M236" s="39">
        <v>628</v>
      </c>
      <c r="N236" s="44"/>
      <c r="O236" s="40"/>
      <c r="P236" s="41">
        <v>24.69</v>
      </c>
      <c r="Q236" s="42"/>
      <c r="R236" s="42"/>
      <c r="S236" s="43"/>
      <c r="T236" s="33">
        <v>645</v>
      </c>
      <c r="U236" s="34"/>
      <c r="V236" s="35"/>
      <c r="W236" s="107">
        <v>25.86</v>
      </c>
      <c r="X236" s="108"/>
      <c r="Y236" s="108"/>
      <c r="Z236" s="159"/>
      <c r="AA236" s="33">
        <v>661</v>
      </c>
      <c r="AB236" s="34"/>
      <c r="AC236" s="34"/>
      <c r="AD236" s="35"/>
      <c r="AE236" s="107">
        <v>27.05</v>
      </c>
      <c r="AF236" s="108"/>
      <c r="AG236" s="108"/>
      <c r="AH236" s="159"/>
      <c r="AI236" s="33">
        <v>677</v>
      </c>
      <c r="AJ236" s="34"/>
      <c r="AK236" s="35"/>
      <c r="AL236" s="45">
        <v>28.27</v>
      </c>
      <c r="AM236" s="46"/>
      <c r="AN236" s="46"/>
      <c r="AO236" s="46"/>
      <c r="AP236" s="47"/>
      <c r="AQ236" s="39">
        <v>692</v>
      </c>
      <c r="AR236" s="44"/>
      <c r="AS236" s="40"/>
      <c r="AT236" s="45">
        <v>29.53</v>
      </c>
      <c r="AU236" s="46"/>
      <c r="AV236" s="47"/>
      <c r="AW236" s="39">
        <v>708</v>
      </c>
      <c r="AX236" s="40"/>
      <c r="AY236" s="107">
        <v>30.82</v>
      </c>
      <c r="AZ236" s="159"/>
      <c r="BA236" s="39">
        <v>723</v>
      </c>
      <c r="BB236" s="40"/>
      <c r="BC236" s="107">
        <v>32.15</v>
      </c>
      <c r="BD236" s="108"/>
      <c r="BE236" s="59"/>
      <c r="BF236" s="59"/>
    </row>
    <row r="237" spans="1:59" ht="12" customHeight="1" x14ac:dyDescent="0.3">
      <c r="A237" s="177">
        <v>30000</v>
      </c>
      <c r="B237" s="177"/>
      <c r="C237" s="178"/>
      <c r="D237" s="112">
        <v>634</v>
      </c>
      <c r="E237" s="183"/>
      <c r="F237" s="183"/>
      <c r="G237" s="113"/>
      <c r="H237" s="114">
        <v>27.34</v>
      </c>
      <c r="I237" s="115"/>
      <c r="J237" s="115"/>
      <c r="K237" s="115"/>
      <c r="L237" s="160"/>
      <c r="M237" s="85">
        <v>650</v>
      </c>
      <c r="N237" s="86"/>
      <c r="O237" s="87"/>
      <c r="P237" s="109">
        <v>28.56</v>
      </c>
      <c r="Q237" s="110"/>
      <c r="R237" s="110"/>
      <c r="S237" s="111"/>
      <c r="T237" s="91">
        <v>666</v>
      </c>
      <c r="U237" s="92"/>
      <c r="V237" s="93"/>
      <c r="W237" s="114">
        <v>29.78</v>
      </c>
      <c r="X237" s="115"/>
      <c r="Y237" s="115"/>
      <c r="Z237" s="160"/>
      <c r="AA237" s="91">
        <v>681</v>
      </c>
      <c r="AB237" s="92"/>
      <c r="AC237" s="92"/>
      <c r="AD237" s="93"/>
      <c r="AE237" s="114">
        <v>31.02</v>
      </c>
      <c r="AF237" s="115"/>
      <c r="AG237" s="115"/>
      <c r="AH237" s="160"/>
      <c r="AI237" s="91">
        <v>696</v>
      </c>
      <c r="AJ237" s="92"/>
      <c r="AK237" s="93"/>
      <c r="AL237" s="88">
        <v>32.28</v>
      </c>
      <c r="AM237" s="89"/>
      <c r="AN237" s="89"/>
      <c r="AO237" s="89"/>
      <c r="AP237" s="90"/>
      <c r="AQ237" s="85">
        <v>711</v>
      </c>
      <c r="AR237" s="86"/>
      <c r="AS237" s="87"/>
      <c r="AT237" s="88">
        <v>33.56</v>
      </c>
      <c r="AU237" s="89"/>
      <c r="AV237" s="90"/>
      <c r="AW237" s="85">
        <v>726</v>
      </c>
      <c r="AX237" s="87"/>
      <c r="AY237" s="114">
        <v>34.880000000000003</v>
      </c>
      <c r="AZ237" s="160"/>
      <c r="BA237" s="184" t="s">
        <v>80</v>
      </c>
      <c r="BB237" s="185"/>
      <c r="BC237" s="184" t="s">
        <v>80</v>
      </c>
      <c r="BD237" s="186"/>
      <c r="BE237" s="59"/>
      <c r="BF237" s="59"/>
    </row>
    <row r="238" spans="1:59" ht="22" customHeight="1" x14ac:dyDescent="0.3">
      <c r="A238" s="5"/>
      <c r="B238" s="5"/>
      <c r="C238" s="5"/>
      <c r="D238" s="101"/>
      <c r="E238" s="101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5"/>
      <c r="U238" s="23"/>
      <c r="V238" s="23"/>
      <c r="W238" s="5"/>
      <c r="X238" s="23"/>
      <c r="Y238" s="23"/>
      <c r="Z238" s="23"/>
      <c r="AA238" s="5"/>
      <c r="AB238" s="23"/>
      <c r="AC238" s="23"/>
      <c r="AD238" s="5"/>
      <c r="AE238" s="5"/>
      <c r="AF238" s="23"/>
      <c r="AG238" s="23"/>
      <c r="AH238" s="23"/>
      <c r="AI238" s="5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</row>
    <row r="239" spans="1:59" ht="11.25" customHeight="1" x14ac:dyDescent="0.3">
      <c r="A239" s="62" t="s">
        <v>2</v>
      </c>
      <c r="B239" s="62"/>
      <c r="C239" s="63"/>
      <c r="D239" s="208" t="s">
        <v>3</v>
      </c>
      <c r="E239" s="209"/>
      <c r="F239" s="209"/>
      <c r="G239" s="209"/>
      <c r="H239" s="209"/>
      <c r="I239" s="209"/>
      <c r="J239" s="209"/>
      <c r="K239" s="209"/>
      <c r="L239" s="209"/>
      <c r="M239" s="209"/>
      <c r="N239" s="209"/>
      <c r="O239" s="209"/>
      <c r="P239" s="209"/>
      <c r="Q239" s="209"/>
      <c r="R239" s="209"/>
      <c r="S239" s="209"/>
      <c r="T239" s="209"/>
      <c r="U239" s="209"/>
      <c r="V239" s="209"/>
      <c r="W239" s="209"/>
      <c r="X239" s="209"/>
      <c r="Y239" s="209"/>
      <c r="Z239" s="209"/>
      <c r="AA239" s="209"/>
      <c r="AB239" s="209"/>
      <c r="AC239" s="209"/>
      <c r="AD239" s="209"/>
      <c r="AE239" s="209"/>
      <c r="AF239" s="209"/>
      <c r="AG239" s="209"/>
      <c r="AH239" s="209"/>
      <c r="AI239" s="20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</row>
    <row r="240" spans="1:59" ht="11.25" customHeight="1" x14ac:dyDescent="0.3">
      <c r="A240" s="64"/>
      <c r="B240" s="64"/>
      <c r="C240" s="65"/>
      <c r="D240" s="70">
        <v>3.4</v>
      </c>
      <c r="E240" s="71"/>
      <c r="F240" s="71"/>
      <c r="G240" s="71"/>
      <c r="H240" s="71"/>
      <c r="I240" s="71"/>
      <c r="J240" s="71"/>
      <c r="K240" s="71"/>
      <c r="L240" s="72"/>
      <c r="M240" s="70">
        <v>3.6</v>
      </c>
      <c r="N240" s="71"/>
      <c r="O240" s="71"/>
      <c r="P240" s="71"/>
      <c r="Q240" s="71"/>
      <c r="R240" s="71"/>
      <c r="S240" s="71"/>
      <c r="T240" s="72"/>
      <c r="U240" s="70">
        <v>3.8</v>
      </c>
      <c r="V240" s="71"/>
      <c r="W240" s="71"/>
      <c r="X240" s="71"/>
      <c r="Y240" s="71"/>
      <c r="Z240" s="71"/>
      <c r="AA240" s="72"/>
      <c r="AB240" s="70">
        <v>4</v>
      </c>
      <c r="AC240" s="71"/>
      <c r="AD240" s="71"/>
      <c r="AE240" s="71"/>
      <c r="AF240" s="71"/>
      <c r="AG240" s="71"/>
      <c r="AH240" s="71"/>
      <c r="AI240" s="71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</row>
    <row r="241" spans="1:58" ht="11.25" customHeight="1" x14ac:dyDescent="0.3">
      <c r="A241" s="66"/>
      <c r="B241" s="66"/>
      <c r="C241" s="67"/>
      <c r="D241" s="80" t="s">
        <v>4</v>
      </c>
      <c r="E241" s="122"/>
      <c r="F241" s="122"/>
      <c r="G241" s="81"/>
      <c r="H241" s="80" t="s">
        <v>5</v>
      </c>
      <c r="I241" s="122"/>
      <c r="J241" s="122"/>
      <c r="K241" s="122"/>
      <c r="L241" s="81"/>
      <c r="M241" s="68" t="s">
        <v>4</v>
      </c>
      <c r="N241" s="69"/>
      <c r="O241" s="69"/>
      <c r="P241" s="75" t="s">
        <v>5</v>
      </c>
      <c r="Q241" s="75"/>
      <c r="R241" s="75"/>
      <c r="S241" s="75"/>
      <c r="T241" s="76"/>
      <c r="U241" s="74" t="s">
        <v>4</v>
      </c>
      <c r="V241" s="75"/>
      <c r="W241" s="76"/>
      <c r="X241" s="74" t="s">
        <v>5</v>
      </c>
      <c r="Y241" s="75"/>
      <c r="Z241" s="75"/>
      <c r="AA241" s="76"/>
      <c r="AB241" s="74" t="s">
        <v>4</v>
      </c>
      <c r="AC241" s="75"/>
      <c r="AD241" s="75"/>
      <c r="AE241" s="76"/>
      <c r="AF241" s="74" t="s">
        <v>5</v>
      </c>
      <c r="AG241" s="75"/>
      <c r="AH241" s="75"/>
      <c r="AI241" s="75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</row>
    <row r="242" spans="1:58" ht="23.25" customHeight="1" x14ac:dyDescent="0.3">
      <c r="A242" s="29" t="s">
        <v>167</v>
      </c>
      <c r="B242" s="29"/>
      <c r="C242" s="30"/>
      <c r="D242" s="27" t="s">
        <v>196</v>
      </c>
      <c r="E242" s="25"/>
      <c r="F242" s="25"/>
      <c r="G242" s="26"/>
      <c r="H242" s="27" t="s">
        <v>197</v>
      </c>
      <c r="I242" s="25"/>
      <c r="J242" s="25"/>
      <c r="K242" s="25"/>
      <c r="L242" s="26"/>
      <c r="M242" s="27" t="s">
        <v>198</v>
      </c>
      <c r="N242" s="25"/>
      <c r="O242" s="25"/>
      <c r="P242" s="25" t="s">
        <v>199</v>
      </c>
      <c r="Q242" s="25"/>
      <c r="R242" s="25"/>
      <c r="S242" s="25"/>
      <c r="T242" s="26"/>
      <c r="U242" s="27" t="s">
        <v>200</v>
      </c>
      <c r="V242" s="25"/>
      <c r="W242" s="26"/>
      <c r="X242" s="49" t="s">
        <v>201</v>
      </c>
      <c r="Y242" s="50"/>
      <c r="Z242" s="50"/>
      <c r="AA242" s="51"/>
      <c r="AB242" s="223" t="s">
        <v>202</v>
      </c>
      <c r="AC242" s="224"/>
      <c r="AD242" s="224"/>
      <c r="AE242" s="225"/>
      <c r="AF242" s="223" t="s">
        <v>203</v>
      </c>
      <c r="AG242" s="224"/>
      <c r="AH242" s="224"/>
      <c r="AI242" s="224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</row>
    <row r="243" spans="1:58" ht="12" customHeight="1" x14ac:dyDescent="0.3">
      <c r="A243" s="52">
        <v>21000</v>
      </c>
      <c r="B243" s="52"/>
      <c r="C243" s="53"/>
      <c r="D243" s="57">
        <v>701</v>
      </c>
      <c r="E243" s="187"/>
      <c r="F243" s="187"/>
      <c r="G243" s="58"/>
      <c r="H243" s="36">
        <v>23.41</v>
      </c>
      <c r="I243" s="37"/>
      <c r="J243" s="37"/>
      <c r="K243" s="37"/>
      <c r="L243" s="38"/>
      <c r="M243" s="39">
        <v>719</v>
      </c>
      <c r="N243" s="44"/>
      <c r="O243" s="44"/>
      <c r="P243" s="37">
        <v>24.87</v>
      </c>
      <c r="Q243" s="37"/>
      <c r="R243" s="37"/>
      <c r="S243" s="37"/>
      <c r="T243" s="38"/>
      <c r="U243" s="33">
        <v>738</v>
      </c>
      <c r="V243" s="34"/>
      <c r="W243" s="35"/>
      <c r="X243" s="107">
        <v>26.38</v>
      </c>
      <c r="Y243" s="108"/>
      <c r="Z243" s="108"/>
      <c r="AA243" s="159"/>
      <c r="AB243" s="216" t="s">
        <v>80</v>
      </c>
      <c r="AC243" s="217"/>
      <c r="AD243" s="217"/>
      <c r="AE243" s="222"/>
      <c r="AF243" s="216" t="s">
        <v>80</v>
      </c>
      <c r="AG243" s="217"/>
      <c r="AH243" s="217"/>
      <c r="AI243" s="217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</row>
    <row r="244" spans="1:58" ht="12" customHeight="1" x14ac:dyDescent="0.3">
      <c r="A244" s="52">
        <v>24500</v>
      </c>
      <c r="B244" s="52"/>
      <c r="C244" s="53"/>
      <c r="D244" s="57">
        <v>715</v>
      </c>
      <c r="E244" s="187"/>
      <c r="F244" s="187"/>
      <c r="G244" s="58"/>
      <c r="H244" s="36">
        <v>27.67</v>
      </c>
      <c r="I244" s="37"/>
      <c r="J244" s="37"/>
      <c r="K244" s="37"/>
      <c r="L244" s="38"/>
      <c r="M244" s="39">
        <v>732</v>
      </c>
      <c r="N244" s="44"/>
      <c r="O244" s="44"/>
      <c r="P244" s="37">
        <v>29.1</v>
      </c>
      <c r="Q244" s="37"/>
      <c r="R244" s="37"/>
      <c r="S244" s="37"/>
      <c r="T244" s="38"/>
      <c r="U244" s="33">
        <v>749</v>
      </c>
      <c r="V244" s="34"/>
      <c r="W244" s="35"/>
      <c r="X244" s="107">
        <v>30.58</v>
      </c>
      <c r="Y244" s="108"/>
      <c r="Z244" s="108"/>
      <c r="AA244" s="159"/>
      <c r="AB244" s="216" t="s">
        <v>80</v>
      </c>
      <c r="AC244" s="217"/>
      <c r="AD244" s="217"/>
      <c r="AE244" s="222"/>
      <c r="AF244" s="216" t="s">
        <v>80</v>
      </c>
      <c r="AG244" s="217"/>
      <c r="AH244" s="217"/>
      <c r="AI244" s="217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</row>
    <row r="245" spans="1:58" ht="12" customHeight="1" x14ac:dyDescent="0.3">
      <c r="A245" s="52">
        <v>28000</v>
      </c>
      <c r="B245" s="52"/>
      <c r="C245" s="53"/>
      <c r="D245" s="57">
        <v>739</v>
      </c>
      <c r="E245" s="187"/>
      <c r="F245" s="187"/>
      <c r="G245" s="58"/>
      <c r="H245" s="36">
        <v>33.51</v>
      </c>
      <c r="I245" s="37"/>
      <c r="J245" s="37"/>
      <c r="K245" s="37"/>
      <c r="L245" s="38"/>
      <c r="M245" s="216" t="s">
        <v>80</v>
      </c>
      <c r="N245" s="217"/>
      <c r="O245" s="217"/>
      <c r="P245" s="192" t="s">
        <v>80</v>
      </c>
      <c r="Q245" s="192"/>
      <c r="R245" s="192"/>
      <c r="S245" s="192"/>
      <c r="T245" s="226"/>
      <c r="U245" s="216" t="s">
        <v>80</v>
      </c>
      <c r="V245" s="217"/>
      <c r="W245" s="222"/>
      <c r="X245" s="216" t="s">
        <v>80</v>
      </c>
      <c r="Y245" s="217"/>
      <c r="Z245" s="217"/>
      <c r="AA245" s="222"/>
      <c r="AB245" s="216" t="s">
        <v>80</v>
      </c>
      <c r="AC245" s="217"/>
      <c r="AD245" s="217"/>
      <c r="AE245" s="222"/>
      <c r="AF245" s="216" t="s">
        <v>80</v>
      </c>
      <c r="AG245" s="217"/>
      <c r="AH245" s="217"/>
      <c r="AI245" s="217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</row>
    <row r="246" spans="1:58" ht="12" customHeight="1" x14ac:dyDescent="0.3">
      <c r="A246" s="83">
        <v>30000</v>
      </c>
      <c r="B246" s="83"/>
      <c r="C246" s="84"/>
      <c r="D246" s="193" t="s">
        <v>80</v>
      </c>
      <c r="E246" s="194"/>
      <c r="F246" s="194"/>
      <c r="G246" s="195"/>
      <c r="H246" s="196" t="s">
        <v>80</v>
      </c>
      <c r="I246" s="197"/>
      <c r="J246" s="197"/>
      <c r="K246" s="197"/>
      <c r="L246" s="198"/>
      <c r="M246" s="184" t="s">
        <v>80</v>
      </c>
      <c r="N246" s="186"/>
      <c r="O246" s="186"/>
      <c r="P246" s="197" t="s">
        <v>80</v>
      </c>
      <c r="Q246" s="197"/>
      <c r="R246" s="197"/>
      <c r="S246" s="197"/>
      <c r="T246" s="198"/>
      <c r="U246" s="184" t="s">
        <v>80</v>
      </c>
      <c r="V246" s="186"/>
      <c r="W246" s="185"/>
      <c r="X246" s="184" t="s">
        <v>80</v>
      </c>
      <c r="Y246" s="186"/>
      <c r="Z246" s="186"/>
      <c r="AA246" s="185"/>
      <c r="AB246" s="184" t="s">
        <v>80</v>
      </c>
      <c r="AC246" s="186"/>
      <c r="AD246" s="186"/>
      <c r="AE246" s="185"/>
      <c r="AF246" s="184" t="s">
        <v>80</v>
      </c>
      <c r="AG246" s="186"/>
      <c r="AH246" s="186"/>
      <c r="AI246" s="186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</row>
    <row r="247" spans="1:58" ht="16.5" customHeight="1" x14ac:dyDescent="0.3">
      <c r="A247" s="10" t="s">
        <v>43</v>
      </c>
      <c r="B247" s="1"/>
      <c r="C247" s="1"/>
      <c r="D247" s="118"/>
      <c r="E247" s="118"/>
      <c r="F247" s="59"/>
      <c r="G247" s="59"/>
      <c r="H247" s="59"/>
      <c r="I247" s="59"/>
      <c r="J247" s="59"/>
      <c r="K247" s="59"/>
      <c r="L247" s="59"/>
      <c r="M247" s="119" t="s">
        <v>44</v>
      </c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</row>
    <row r="248" spans="1:58" ht="5.25" customHeight="1" x14ac:dyDescent="0.3">
      <c r="A248" s="1"/>
      <c r="B248" s="1"/>
      <c r="C248" s="1"/>
      <c r="D248" s="59"/>
      <c r="E248" s="59"/>
      <c r="F248" s="59"/>
      <c r="G248" s="59"/>
      <c r="H248" s="59"/>
      <c r="I248" s="59"/>
      <c r="J248" s="59"/>
      <c r="K248" s="59"/>
      <c r="L248" s="5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</row>
    <row r="249" spans="1:58" ht="12" customHeight="1" x14ac:dyDescent="0.3">
      <c r="A249" s="12"/>
      <c r="B249" s="1"/>
      <c r="C249" s="120" t="s">
        <v>45</v>
      </c>
      <c r="D249" s="120"/>
      <c r="E249" s="120"/>
      <c r="F249" s="120"/>
      <c r="G249" s="120"/>
      <c r="H249" s="120"/>
      <c r="I249" s="120"/>
      <c r="J249" s="120"/>
      <c r="K249" s="120"/>
      <c r="L249" s="120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</row>
    <row r="250" spans="1:58" ht="57" customHeight="1" x14ac:dyDescent="0.3">
      <c r="A250" s="119" t="s">
        <v>46</v>
      </c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21" t="s">
        <v>49</v>
      </c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</row>
    <row r="251" spans="1:58" ht="60" customHeight="1" x14ac:dyDescent="0.3">
      <c r="A251" s="60" t="s">
        <v>0</v>
      </c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</row>
    <row r="252" spans="1:58" ht="17.5" customHeight="1" x14ac:dyDescent="0.3">
      <c r="A252" s="227" t="s">
        <v>204</v>
      </c>
      <c r="B252" s="227"/>
      <c r="C252" s="227"/>
      <c r="D252" s="227"/>
      <c r="E252" s="227"/>
      <c r="F252" s="227"/>
      <c r="G252" s="227"/>
      <c r="H252" s="227"/>
      <c r="I252" s="227"/>
      <c r="J252" s="227"/>
      <c r="K252" s="227"/>
      <c r="L252" s="227"/>
      <c r="M252" s="227"/>
      <c r="N252" s="227"/>
      <c r="O252" s="227"/>
      <c r="P252" s="227"/>
      <c r="Q252" s="227"/>
      <c r="R252" s="227"/>
      <c r="S252" s="227"/>
      <c r="T252" s="227"/>
      <c r="U252" s="227"/>
      <c r="V252" s="227"/>
      <c r="W252" s="227"/>
      <c r="X252" s="227"/>
      <c r="Y252" s="227"/>
      <c r="Z252" s="227"/>
      <c r="AA252" s="227"/>
      <c r="AB252" s="227"/>
      <c r="AC252" s="227"/>
      <c r="AD252" s="227"/>
      <c r="AE252" s="227"/>
      <c r="AF252" s="227"/>
      <c r="AG252" s="227"/>
      <c r="AH252" s="227"/>
      <c r="AI252" s="227"/>
      <c r="AJ252" s="227"/>
      <c r="AK252" s="227"/>
      <c r="AL252" s="227"/>
      <c r="AM252" s="227"/>
      <c r="AN252" s="227"/>
      <c r="AO252" s="227"/>
      <c r="AP252" s="227"/>
      <c r="AQ252" s="227"/>
      <c r="AR252" s="227"/>
      <c r="AS252" s="227"/>
      <c r="AT252" s="227"/>
      <c r="AU252" s="227"/>
      <c r="AV252" s="227"/>
      <c r="AW252" s="227"/>
      <c r="AX252" s="227"/>
      <c r="AY252" s="227"/>
      <c r="AZ252" s="227"/>
      <c r="BA252" s="227"/>
      <c r="BB252" s="227"/>
      <c r="BC252" s="227"/>
      <c r="BD252" s="227"/>
      <c r="BE252" s="227"/>
    </row>
    <row r="253" spans="1:58" ht="11.25" customHeight="1" x14ac:dyDescent="0.3">
      <c r="A253" s="62" t="s">
        <v>2</v>
      </c>
      <c r="B253" s="62"/>
      <c r="C253" s="63"/>
      <c r="D253" s="68" t="s">
        <v>3</v>
      </c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1"/>
    </row>
    <row r="254" spans="1:58" ht="11.25" customHeight="1" x14ac:dyDescent="0.3">
      <c r="A254" s="64"/>
      <c r="B254" s="64"/>
      <c r="C254" s="65"/>
      <c r="D254" s="70">
        <v>0.2</v>
      </c>
      <c r="E254" s="71"/>
      <c r="F254" s="71"/>
      <c r="G254" s="71"/>
      <c r="H254" s="71"/>
      <c r="I254" s="71"/>
      <c r="J254" s="71"/>
      <c r="K254" s="71"/>
      <c r="L254" s="72"/>
      <c r="M254" s="70">
        <v>0.4</v>
      </c>
      <c r="N254" s="71"/>
      <c r="O254" s="71"/>
      <c r="P254" s="71"/>
      <c r="Q254" s="71"/>
      <c r="R254" s="71"/>
      <c r="S254" s="72"/>
      <c r="T254" s="70">
        <v>0.6</v>
      </c>
      <c r="U254" s="71"/>
      <c r="V254" s="71"/>
      <c r="W254" s="71"/>
      <c r="X254" s="71"/>
      <c r="Y254" s="72"/>
      <c r="Z254" s="70">
        <v>0.8</v>
      </c>
      <c r="AA254" s="71"/>
      <c r="AB254" s="71"/>
      <c r="AC254" s="71"/>
      <c r="AD254" s="71"/>
      <c r="AE254" s="71"/>
      <c r="AF254" s="72"/>
      <c r="AG254" s="70">
        <v>1</v>
      </c>
      <c r="AH254" s="71"/>
      <c r="AI254" s="71"/>
      <c r="AJ254" s="71"/>
      <c r="AK254" s="71"/>
      <c r="AL254" s="71"/>
      <c r="AM254" s="71"/>
      <c r="AN254" s="72"/>
      <c r="AO254" s="70">
        <v>1.2</v>
      </c>
      <c r="AP254" s="71"/>
      <c r="AQ254" s="71"/>
      <c r="AR254" s="71"/>
      <c r="AS254" s="71"/>
      <c r="AT254" s="71"/>
      <c r="AU254" s="72"/>
      <c r="AV254" s="70">
        <v>1.4</v>
      </c>
      <c r="AW254" s="71"/>
      <c r="AX254" s="71"/>
      <c r="AY254" s="71"/>
      <c r="AZ254" s="72"/>
      <c r="BA254" s="70">
        <v>1.6</v>
      </c>
      <c r="BB254" s="71"/>
      <c r="BC254" s="71"/>
      <c r="BD254" s="71"/>
      <c r="BE254" s="1"/>
    </row>
    <row r="255" spans="1:58" ht="11.25" customHeight="1" x14ac:dyDescent="0.3">
      <c r="A255" s="66"/>
      <c r="B255" s="66"/>
      <c r="C255" s="67"/>
      <c r="D255" s="80" t="s">
        <v>4</v>
      </c>
      <c r="E255" s="122"/>
      <c r="F255" s="122"/>
      <c r="G255" s="81"/>
      <c r="H255" s="74" t="s">
        <v>5</v>
      </c>
      <c r="I255" s="75"/>
      <c r="J255" s="75"/>
      <c r="K255" s="75"/>
      <c r="L255" s="76"/>
      <c r="M255" s="74" t="s">
        <v>4</v>
      </c>
      <c r="N255" s="75"/>
      <c r="O255" s="76"/>
      <c r="P255" s="102" t="s">
        <v>5</v>
      </c>
      <c r="Q255" s="103"/>
      <c r="R255" s="103"/>
      <c r="S255" s="104"/>
      <c r="T255" s="74" t="s">
        <v>4</v>
      </c>
      <c r="U255" s="75"/>
      <c r="V255" s="76"/>
      <c r="W255" s="102" t="s">
        <v>5</v>
      </c>
      <c r="X255" s="103"/>
      <c r="Y255" s="104"/>
      <c r="Z255" s="74" t="s">
        <v>4</v>
      </c>
      <c r="AA255" s="75"/>
      <c r="AB255" s="75"/>
      <c r="AC255" s="76"/>
      <c r="AD255" s="102" t="s">
        <v>5</v>
      </c>
      <c r="AE255" s="103"/>
      <c r="AF255" s="104"/>
      <c r="AG255" s="74" t="s">
        <v>4</v>
      </c>
      <c r="AH255" s="75"/>
      <c r="AI255" s="75"/>
      <c r="AJ255" s="76"/>
      <c r="AK255" s="74" t="s">
        <v>5</v>
      </c>
      <c r="AL255" s="75"/>
      <c r="AM255" s="75"/>
      <c r="AN255" s="76"/>
      <c r="AO255" s="74" t="s">
        <v>4</v>
      </c>
      <c r="AP255" s="75"/>
      <c r="AQ255" s="75"/>
      <c r="AR255" s="76"/>
      <c r="AS255" s="74" t="s">
        <v>5</v>
      </c>
      <c r="AT255" s="75"/>
      <c r="AU255" s="76"/>
      <c r="AV255" s="74" t="s">
        <v>4</v>
      </c>
      <c r="AW255" s="76"/>
      <c r="AX255" s="74" t="s">
        <v>5</v>
      </c>
      <c r="AY255" s="75"/>
      <c r="AZ255" s="76"/>
      <c r="BA255" s="68" t="s">
        <v>4</v>
      </c>
      <c r="BB255" s="73"/>
      <c r="BC255" s="77" t="s">
        <v>5</v>
      </c>
      <c r="BD255" s="78"/>
      <c r="BE255" s="1"/>
    </row>
    <row r="256" spans="1:58" ht="22.5" customHeight="1" x14ac:dyDescent="0.3">
      <c r="A256" s="29" t="s">
        <v>6</v>
      </c>
      <c r="B256" s="29"/>
      <c r="C256" s="30"/>
      <c r="D256" s="27" t="s">
        <v>205</v>
      </c>
      <c r="E256" s="25"/>
      <c r="F256" s="25"/>
      <c r="G256" s="26"/>
      <c r="H256" s="27" t="s">
        <v>206</v>
      </c>
      <c r="I256" s="25"/>
      <c r="J256" s="25"/>
      <c r="K256" s="25"/>
      <c r="L256" s="26"/>
      <c r="M256" s="27" t="s">
        <v>207</v>
      </c>
      <c r="N256" s="25"/>
      <c r="O256" s="26"/>
      <c r="P256" s="49" t="s">
        <v>208</v>
      </c>
      <c r="Q256" s="50"/>
      <c r="R256" s="50"/>
      <c r="S256" s="51"/>
      <c r="T256" s="27" t="s">
        <v>209</v>
      </c>
      <c r="U256" s="25"/>
      <c r="V256" s="26"/>
      <c r="W256" s="49" t="s">
        <v>210</v>
      </c>
      <c r="X256" s="50"/>
      <c r="Y256" s="51"/>
      <c r="Z256" s="27" t="s">
        <v>211</v>
      </c>
      <c r="AA256" s="25"/>
      <c r="AB256" s="25"/>
      <c r="AC256" s="26"/>
      <c r="AD256" s="49" t="s">
        <v>212</v>
      </c>
      <c r="AE256" s="50"/>
      <c r="AF256" s="51"/>
      <c r="AG256" s="27" t="s">
        <v>213</v>
      </c>
      <c r="AH256" s="25"/>
      <c r="AI256" s="25"/>
      <c r="AJ256" s="26"/>
      <c r="AK256" s="27" t="s">
        <v>214</v>
      </c>
      <c r="AL256" s="25"/>
      <c r="AM256" s="25"/>
      <c r="AN256" s="26"/>
      <c r="AO256" s="27" t="s">
        <v>215</v>
      </c>
      <c r="AP256" s="25"/>
      <c r="AQ256" s="25"/>
      <c r="AR256" s="26"/>
      <c r="AS256" s="27" t="s">
        <v>216</v>
      </c>
      <c r="AT256" s="25"/>
      <c r="AU256" s="26"/>
      <c r="AV256" s="27" t="s">
        <v>217</v>
      </c>
      <c r="AW256" s="26"/>
      <c r="AX256" s="27" t="s">
        <v>218</v>
      </c>
      <c r="AY256" s="25"/>
      <c r="AZ256" s="26"/>
      <c r="BA256" s="27" t="s">
        <v>219</v>
      </c>
      <c r="BB256" s="26"/>
      <c r="BC256" s="27" t="s">
        <v>220</v>
      </c>
      <c r="BD256" s="25"/>
      <c r="BE256" s="5"/>
    </row>
    <row r="257" spans="1:57" ht="11.25" customHeight="1" x14ac:dyDescent="0.3">
      <c r="A257" s="52">
        <v>9000</v>
      </c>
      <c r="B257" s="52"/>
      <c r="C257" s="53"/>
      <c r="D257" s="57">
        <v>330</v>
      </c>
      <c r="E257" s="187"/>
      <c r="F257" s="187"/>
      <c r="G257" s="58"/>
      <c r="H257" s="36">
        <v>2.2799999999999998</v>
      </c>
      <c r="I257" s="37"/>
      <c r="J257" s="37"/>
      <c r="K257" s="37"/>
      <c r="L257" s="38"/>
      <c r="M257" s="33">
        <v>372</v>
      </c>
      <c r="N257" s="34"/>
      <c r="O257" s="35"/>
      <c r="P257" s="107">
        <v>2.73</v>
      </c>
      <c r="Q257" s="108"/>
      <c r="R257" s="108"/>
      <c r="S257" s="159"/>
      <c r="T257" s="33">
        <v>413</v>
      </c>
      <c r="U257" s="34"/>
      <c r="V257" s="35"/>
      <c r="W257" s="107">
        <v>3.22</v>
      </c>
      <c r="X257" s="108"/>
      <c r="Y257" s="159"/>
      <c r="Z257" s="33">
        <v>451</v>
      </c>
      <c r="AA257" s="34"/>
      <c r="AB257" s="34"/>
      <c r="AC257" s="35"/>
      <c r="AD257" s="107">
        <v>3.76</v>
      </c>
      <c r="AE257" s="108"/>
      <c r="AF257" s="159"/>
      <c r="AG257" s="33">
        <v>487</v>
      </c>
      <c r="AH257" s="34"/>
      <c r="AI257" s="34"/>
      <c r="AJ257" s="35"/>
      <c r="AK257" s="36">
        <v>4.34</v>
      </c>
      <c r="AL257" s="37"/>
      <c r="AM257" s="37"/>
      <c r="AN257" s="38"/>
      <c r="AO257" s="33">
        <v>522</v>
      </c>
      <c r="AP257" s="34"/>
      <c r="AQ257" s="34"/>
      <c r="AR257" s="35"/>
      <c r="AS257" s="36">
        <v>4.96</v>
      </c>
      <c r="AT257" s="37"/>
      <c r="AU257" s="38"/>
      <c r="AV257" s="33">
        <v>555</v>
      </c>
      <c r="AW257" s="35"/>
      <c r="AX257" s="36">
        <v>5.61</v>
      </c>
      <c r="AY257" s="37"/>
      <c r="AZ257" s="38"/>
      <c r="BA257" s="39">
        <v>587</v>
      </c>
      <c r="BB257" s="40"/>
      <c r="BC257" s="54">
        <v>6.3</v>
      </c>
      <c r="BD257" s="55"/>
      <c r="BE257" s="1"/>
    </row>
    <row r="258" spans="1:57" ht="11.25" customHeight="1" x14ac:dyDescent="0.3">
      <c r="A258" s="52">
        <v>10500</v>
      </c>
      <c r="B258" s="52"/>
      <c r="C258" s="53"/>
      <c r="D258" s="57">
        <v>371</v>
      </c>
      <c r="E258" s="187"/>
      <c r="F258" s="187"/>
      <c r="G258" s="58"/>
      <c r="H258" s="36">
        <v>3.28</v>
      </c>
      <c r="I258" s="37"/>
      <c r="J258" s="37"/>
      <c r="K258" s="37"/>
      <c r="L258" s="38"/>
      <c r="M258" s="33">
        <v>408</v>
      </c>
      <c r="N258" s="34"/>
      <c r="O258" s="35"/>
      <c r="P258" s="107">
        <v>3.76</v>
      </c>
      <c r="Q258" s="108"/>
      <c r="R258" s="108"/>
      <c r="S258" s="159"/>
      <c r="T258" s="33">
        <v>444</v>
      </c>
      <c r="U258" s="34"/>
      <c r="V258" s="35"/>
      <c r="W258" s="107">
        <v>4.28</v>
      </c>
      <c r="X258" s="108"/>
      <c r="Y258" s="159"/>
      <c r="Z258" s="33">
        <v>479</v>
      </c>
      <c r="AA258" s="34"/>
      <c r="AB258" s="34"/>
      <c r="AC258" s="35"/>
      <c r="AD258" s="107">
        <v>4.84</v>
      </c>
      <c r="AE258" s="108"/>
      <c r="AF258" s="159"/>
      <c r="AG258" s="33">
        <v>512</v>
      </c>
      <c r="AH258" s="34"/>
      <c r="AI258" s="34"/>
      <c r="AJ258" s="35"/>
      <c r="AK258" s="36">
        <v>5.43</v>
      </c>
      <c r="AL258" s="37"/>
      <c r="AM258" s="37"/>
      <c r="AN258" s="38"/>
      <c r="AO258" s="33">
        <v>544</v>
      </c>
      <c r="AP258" s="34"/>
      <c r="AQ258" s="34"/>
      <c r="AR258" s="35"/>
      <c r="AS258" s="36">
        <v>6.06</v>
      </c>
      <c r="AT258" s="37"/>
      <c r="AU258" s="38"/>
      <c r="AV258" s="33">
        <v>574</v>
      </c>
      <c r="AW258" s="35"/>
      <c r="AX258" s="36">
        <v>6.71</v>
      </c>
      <c r="AY258" s="37"/>
      <c r="AZ258" s="38"/>
      <c r="BA258" s="39">
        <v>604</v>
      </c>
      <c r="BB258" s="40"/>
      <c r="BC258" s="54">
        <v>7.4</v>
      </c>
      <c r="BD258" s="55"/>
      <c r="BE258" s="1"/>
    </row>
    <row r="259" spans="1:57" ht="11.25" customHeight="1" x14ac:dyDescent="0.3">
      <c r="A259" s="52">
        <v>12000</v>
      </c>
      <c r="B259" s="52"/>
      <c r="C259" s="53"/>
      <c r="D259" s="57">
        <v>413</v>
      </c>
      <c r="E259" s="187"/>
      <c r="F259" s="187"/>
      <c r="G259" s="58"/>
      <c r="H259" s="36">
        <v>4.5599999999999996</v>
      </c>
      <c r="I259" s="37"/>
      <c r="J259" s="37"/>
      <c r="K259" s="37"/>
      <c r="L259" s="38"/>
      <c r="M259" s="33">
        <v>447</v>
      </c>
      <c r="N259" s="34"/>
      <c r="O259" s="35"/>
      <c r="P259" s="107">
        <v>5.07</v>
      </c>
      <c r="Q259" s="108"/>
      <c r="R259" s="108"/>
      <c r="S259" s="159"/>
      <c r="T259" s="33">
        <v>479</v>
      </c>
      <c r="U259" s="34"/>
      <c r="V259" s="35"/>
      <c r="W259" s="107">
        <v>5.61</v>
      </c>
      <c r="X259" s="108"/>
      <c r="Y259" s="159"/>
      <c r="Z259" s="33">
        <v>510</v>
      </c>
      <c r="AA259" s="34"/>
      <c r="AB259" s="34"/>
      <c r="AC259" s="35"/>
      <c r="AD259" s="107">
        <v>6.19</v>
      </c>
      <c r="AE259" s="108"/>
      <c r="AF259" s="159"/>
      <c r="AG259" s="33">
        <v>540</v>
      </c>
      <c r="AH259" s="34"/>
      <c r="AI259" s="34"/>
      <c r="AJ259" s="35"/>
      <c r="AK259" s="36">
        <v>6.8</v>
      </c>
      <c r="AL259" s="37"/>
      <c r="AM259" s="37"/>
      <c r="AN259" s="38"/>
      <c r="AO259" s="33">
        <v>570</v>
      </c>
      <c r="AP259" s="34"/>
      <c r="AQ259" s="34"/>
      <c r="AR259" s="35"/>
      <c r="AS259" s="36">
        <v>7.44</v>
      </c>
      <c r="AT259" s="37"/>
      <c r="AU259" s="38"/>
      <c r="AV259" s="33">
        <v>598</v>
      </c>
      <c r="AW259" s="35"/>
      <c r="AX259" s="36">
        <v>8.11</v>
      </c>
      <c r="AY259" s="37"/>
      <c r="AZ259" s="38"/>
      <c r="BA259" s="39">
        <v>626</v>
      </c>
      <c r="BB259" s="40"/>
      <c r="BC259" s="54">
        <v>8.8000000000000007</v>
      </c>
      <c r="BD259" s="55"/>
      <c r="BE259" s="1"/>
    </row>
    <row r="260" spans="1:57" ht="11.25" customHeight="1" x14ac:dyDescent="0.3">
      <c r="A260" s="52">
        <v>13500</v>
      </c>
      <c r="B260" s="52"/>
      <c r="C260" s="53"/>
      <c r="D260" s="57">
        <v>456</v>
      </c>
      <c r="E260" s="187"/>
      <c r="F260" s="187"/>
      <c r="G260" s="58"/>
      <c r="H260" s="36">
        <v>6.12</v>
      </c>
      <c r="I260" s="37"/>
      <c r="J260" s="37"/>
      <c r="K260" s="37"/>
      <c r="L260" s="38"/>
      <c r="M260" s="33">
        <v>487</v>
      </c>
      <c r="N260" s="34"/>
      <c r="O260" s="35"/>
      <c r="P260" s="107">
        <v>6.66</v>
      </c>
      <c r="Q260" s="108"/>
      <c r="R260" s="108"/>
      <c r="S260" s="159"/>
      <c r="T260" s="33">
        <v>516</v>
      </c>
      <c r="U260" s="34"/>
      <c r="V260" s="35"/>
      <c r="W260" s="107">
        <v>7.23</v>
      </c>
      <c r="X260" s="108"/>
      <c r="Y260" s="159"/>
      <c r="Z260" s="33">
        <v>544</v>
      </c>
      <c r="AA260" s="34"/>
      <c r="AB260" s="34"/>
      <c r="AC260" s="35"/>
      <c r="AD260" s="107">
        <v>7.83</v>
      </c>
      <c r="AE260" s="108"/>
      <c r="AF260" s="159"/>
      <c r="AG260" s="33">
        <v>572</v>
      </c>
      <c r="AH260" s="34"/>
      <c r="AI260" s="34"/>
      <c r="AJ260" s="35"/>
      <c r="AK260" s="36">
        <v>8.4600000000000009</v>
      </c>
      <c r="AL260" s="37"/>
      <c r="AM260" s="37"/>
      <c r="AN260" s="38"/>
      <c r="AO260" s="33">
        <v>599</v>
      </c>
      <c r="AP260" s="34"/>
      <c r="AQ260" s="34"/>
      <c r="AR260" s="35"/>
      <c r="AS260" s="36">
        <v>9.1199999999999992</v>
      </c>
      <c r="AT260" s="37"/>
      <c r="AU260" s="38"/>
      <c r="AV260" s="33">
        <v>626</v>
      </c>
      <c r="AW260" s="35"/>
      <c r="AX260" s="36">
        <v>9.81</v>
      </c>
      <c r="AY260" s="37"/>
      <c r="AZ260" s="38"/>
      <c r="BA260" s="39">
        <v>651</v>
      </c>
      <c r="BB260" s="40"/>
      <c r="BC260" s="54">
        <v>10.51</v>
      </c>
      <c r="BD260" s="55"/>
      <c r="BE260" s="1"/>
    </row>
    <row r="261" spans="1:57" ht="11.25" customHeight="1" x14ac:dyDescent="0.3">
      <c r="A261" s="83">
        <v>15000</v>
      </c>
      <c r="B261" s="83"/>
      <c r="C261" s="84"/>
      <c r="D261" s="97">
        <v>500</v>
      </c>
      <c r="E261" s="228"/>
      <c r="F261" s="228"/>
      <c r="G261" s="98"/>
      <c r="H261" s="99">
        <v>7.99</v>
      </c>
      <c r="I261" s="100"/>
      <c r="J261" s="100"/>
      <c r="K261" s="100"/>
      <c r="L261" s="221"/>
      <c r="M261" s="91">
        <v>528</v>
      </c>
      <c r="N261" s="92"/>
      <c r="O261" s="93"/>
      <c r="P261" s="114">
        <v>8.58</v>
      </c>
      <c r="Q261" s="115"/>
      <c r="R261" s="115"/>
      <c r="S261" s="160"/>
      <c r="T261" s="91">
        <v>555</v>
      </c>
      <c r="U261" s="92"/>
      <c r="V261" s="93"/>
      <c r="W261" s="114">
        <v>9.18</v>
      </c>
      <c r="X261" s="115"/>
      <c r="Y261" s="160"/>
      <c r="Z261" s="91">
        <v>581</v>
      </c>
      <c r="AA261" s="92"/>
      <c r="AB261" s="92"/>
      <c r="AC261" s="93"/>
      <c r="AD261" s="114">
        <v>9.8000000000000007</v>
      </c>
      <c r="AE261" s="115"/>
      <c r="AF261" s="160"/>
      <c r="AG261" s="91">
        <v>606</v>
      </c>
      <c r="AH261" s="92"/>
      <c r="AI261" s="92"/>
      <c r="AJ261" s="93"/>
      <c r="AK261" s="114">
        <v>10.45</v>
      </c>
      <c r="AL261" s="115"/>
      <c r="AM261" s="115"/>
      <c r="AN261" s="160"/>
      <c r="AO261" s="91">
        <v>631</v>
      </c>
      <c r="AP261" s="92"/>
      <c r="AQ261" s="92"/>
      <c r="AR261" s="93"/>
      <c r="AS261" s="114">
        <v>11.13</v>
      </c>
      <c r="AT261" s="115"/>
      <c r="AU261" s="160"/>
      <c r="AV261" s="91">
        <v>656</v>
      </c>
      <c r="AW261" s="93"/>
      <c r="AX261" s="99">
        <v>11.83</v>
      </c>
      <c r="AY261" s="100"/>
      <c r="AZ261" s="221"/>
      <c r="BA261" s="85">
        <v>680</v>
      </c>
      <c r="BB261" s="87"/>
      <c r="BC261" s="94">
        <v>12.56</v>
      </c>
      <c r="BD261" s="95"/>
      <c r="BE261" s="1"/>
    </row>
    <row r="262" spans="1:57" ht="22" customHeight="1" x14ac:dyDescent="0.3">
      <c r="A262" s="5"/>
      <c r="B262" s="5"/>
      <c r="C262" s="5"/>
      <c r="D262" s="101"/>
      <c r="E262" s="101"/>
      <c r="F262" s="23"/>
      <c r="G262" s="23"/>
      <c r="H262" s="23"/>
      <c r="I262" s="23"/>
      <c r="J262" s="101"/>
      <c r="K262" s="101"/>
      <c r="L262" s="5"/>
      <c r="M262" s="23"/>
      <c r="N262" s="23"/>
      <c r="O262" s="23"/>
      <c r="P262" s="5"/>
      <c r="Q262" s="23"/>
      <c r="R262" s="23"/>
      <c r="S262" s="23"/>
      <c r="T262" s="5"/>
      <c r="U262" s="23"/>
      <c r="V262" s="23"/>
      <c r="W262" s="5"/>
      <c r="X262" s="23"/>
      <c r="Y262" s="23"/>
      <c r="Z262" s="5"/>
      <c r="AA262" s="5"/>
      <c r="AB262" s="23"/>
      <c r="AC262" s="23"/>
      <c r="AD262" s="5"/>
      <c r="AE262" s="5"/>
      <c r="AF262" s="5"/>
      <c r="AG262" s="23"/>
      <c r="AH262" s="23"/>
      <c r="AI262" s="5"/>
      <c r="AJ262" s="5"/>
      <c r="AK262" s="5"/>
      <c r="AL262" s="23"/>
      <c r="AM262" s="23"/>
      <c r="AN262" s="23"/>
      <c r="AO262" s="23"/>
      <c r="AP262" s="23"/>
      <c r="AQ262" s="23"/>
      <c r="AR262" s="23"/>
      <c r="AS262" s="5"/>
      <c r="AT262" s="23"/>
      <c r="AU262" s="23"/>
      <c r="AV262" s="5"/>
      <c r="AW262" s="5"/>
      <c r="AX262" s="23"/>
      <c r="AY262" s="23"/>
      <c r="AZ262" s="23"/>
      <c r="BA262" s="23"/>
      <c r="BB262" s="23"/>
      <c r="BC262" s="23"/>
      <c r="BD262" s="23"/>
      <c r="BE262" s="5"/>
    </row>
    <row r="263" spans="1:57" ht="11.25" customHeight="1" x14ac:dyDescent="0.3">
      <c r="A263" s="62" t="s">
        <v>2</v>
      </c>
      <c r="B263" s="62"/>
      <c r="C263" s="63"/>
      <c r="D263" s="68" t="s">
        <v>3</v>
      </c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1"/>
    </row>
    <row r="264" spans="1:57" ht="11.25" customHeight="1" x14ac:dyDescent="0.3">
      <c r="A264" s="64"/>
      <c r="B264" s="64"/>
      <c r="C264" s="65"/>
      <c r="D264" s="70">
        <v>1.8</v>
      </c>
      <c r="E264" s="71"/>
      <c r="F264" s="71"/>
      <c r="G264" s="71"/>
      <c r="H264" s="71"/>
      <c r="I264" s="71"/>
      <c r="J264" s="71"/>
      <c r="K264" s="71"/>
      <c r="L264" s="72"/>
      <c r="M264" s="70">
        <v>2</v>
      </c>
      <c r="N264" s="71"/>
      <c r="O264" s="71"/>
      <c r="P264" s="71"/>
      <c r="Q264" s="71"/>
      <c r="R264" s="71"/>
      <c r="S264" s="72"/>
      <c r="T264" s="70">
        <v>2.2000000000000002</v>
      </c>
      <c r="U264" s="71"/>
      <c r="V264" s="71"/>
      <c r="W264" s="71"/>
      <c r="X264" s="71"/>
      <c r="Y264" s="71"/>
      <c r="Z264" s="72"/>
      <c r="AA264" s="70">
        <v>2.4</v>
      </c>
      <c r="AB264" s="71"/>
      <c r="AC264" s="71"/>
      <c r="AD264" s="71"/>
      <c r="AE264" s="71"/>
      <c r="AF264" s="71"/>
      <c r="AG264" s="71"/>
      <c r="AH264" s="72"/>
      <c r="AI264" s="70">
        <v>2.6</v>
      </c>
      <c r="AJ264" s="71"/>
      <c r="AK264" s="71"/>
      <c r="AL264" s="71"/>
      <c r="AM264" s="71"/>
      <c r="AN264" s="71"/>
      <c r="AO264" s="71"/>
      <c r="AP264" s="72"/>
      <c r="AQ264" s="70">
        <v>2.8</v>
      </c>
      <c r="AR264" s="71"/>
      <c r="AS264" s="71"/>
      <c r="AT264" s="71"/>
      <c r="AU264" s="71"/>
      <c r="AV264" s="72"/>
      <c r="AW264" s="70">
        <v>3</v>
      </c>
      <c r="AX264" s="71"/>
      <c r="AY264" s="71"/>
      <c r="AZ264" s="72"/>
      <c r="BA264" s="70">
        <v>3.2</v>
      </c>
      <c r="BB264" s="71"/>
      <c r="BC264" s="71"/>
      <c r="BD264" s="71"/>
      <c r="BE264" s="1"/>
    </row>
    <row r="265" spans="1:57" ht="11.25" customHeight="1" x14ac:dyDescent="0.3">
      <c r="A265" s="66"/>
      <c r="B265" s="66"/>
      <c r="C265" s="67"/>
      <c r="D265" s="80" t="s">
        <v>4</v>
      </c>
      <c r="E265" s="122"/>
      <c r="F265" s="122"/>
      <c r="G265" s="81"/>
      <c r="H265" s="74" t="s">
        <v>5</v>
      </c>
      <c r="I265" s="75"/>
      <c r="J265" s="75"/>
      <c r="K265" s="75"/>
      <c r="L265" s="76"/>
      <c r="M265" s="74" t="s">
        <v>4</v>
      </c>
      <c r="N265" s="75"/>
      <c r="O265" s="76"/>
      <c r="P265" s="74" t="s">
        <v>5</v>
      </c>
      <c r="Q265" s="75"/>
      <c r="R265" s="75"/>
      <c r="S265" s="76"/>
      <c r="T265" s="74" t="s">
        <v>4</v>
      </c>
      <c r="U265" s="75"/>
      <c r="V265" s="76"/>
      <c r="W265" s="74" t="s">
        <v>5</v>
      </c>
      <c r="X265" s="75"/>
      <c r="Y265" s="75"/>
      <c r="Z265" s="76"/>
      <c r="AA265" s="74" t="s">
        <v>4</v>
      </c>
      <c r="AB265" s="75"/>
      <c r="AC265" s="75"/>
      <c r="AD265" s="76"/>
      <c r="AE265" s="74" t="s">
        <v>5</v>
      </c>
      <c r="AF265" s="75"/>
      <c r="AG265" s="75"/>
      <c r="AH265" s="76"/>
      <c r="AI265" s="74" t="s">
        <v>4</v>
      </c>
      <c r="AJ265" s="75"/>
      <c r="AK265" s="76"/>
      <c r="AL265" s="74" t="s">
        <v>5</v>
      </c>
      <c r="AM265" s="75"/>
      <c r="AN265" s="75"/>
      <c r="AO265" s="75"/>
      <c r="AP265" s="76"/>
      <c r="AQ265" s="74" t="s">
        <v>4</v>
      </c>
      <c r="AR265" s="75"/>
      <c r="AS265" s="76"/>
      <c r="AT265" s="74" t="s">
        <v>5</v>
      </c>
      <c r="AU265" s="75"/>
      <c r="AV265" s="76"/>
      <c r="AW265" s="3" t="s">
        <v>4</v>
      </c>
      <c r="AX265" s="117" t="s">
        <v>5</v>
      </c>
      <c r="AY265" s="117"/>
      <c r="AZ265" s="229"/>
      <c r="BA265" s="68" t="s">
        <v>4</v>
      </c>
      <c r="BB265" s="73"/>
      <c r="BC265" s="77" t="s">
        <v>5</v>
      </c>
      <c r="BD265" s="78"/>
      <c r="BE265" s="1"/>
    </row>
    <row r="266" spans="1:57" ht="22.5" customHeight="1" x14ac:dyDescent="0.3">
      <c r="A266" s="29" t="s">
        <v>6</v>
      </c>
      <c r="B266" s="29"/>
      <c r="C266" s="30"/>
      <c r="D266" s="27" t="s">
        <v>221</v>
      </c>
      <c r="E266" s="25"/>
      <c r="F266" s="25"/>
      <c r="G266" s="26"/>
      <c r="H266" s="27" t="s">
        <v>222</v>
      </c>
      <c r="I266" s="25"/>
      <c r="J266" s="25"/>
      <c r="K266" s="25"/>
      <c r="L266" s="26"/>
      <c r="M266" s="27" t="s">
        <v>223</v>
      </c>
      <c r="N266" s="25"/>
      <c r="O266" s="26"/>
      <c r="P266" s="27" t="s">
        <v>224</v>
      </c>
      <c r="Q266" s="25"/>
      <c r="R266" s="25"/>
      <c r="S266" s="26"/>
      <c r="T266" s="27" t="s">
        <v>225</v>
      </c>
      <c r="U266" s="25"/>
      <c r="V266" s="26"/>
      <c r="W266" s="28" t="s">
        <v>226</v>
      </c>
      <c r="X266" s="29"/>
      <c r="Y266" s="29"/>
      <c r="Z266" s="30"/>
      <c r="AA266" s="27" t="s">
        <v>227</v>
      </c>
      <c r="AB266" s="25"/>
      <c r="AC266" s="25"/>
      <c r="AD266" s="26"/>
      <c r="AE266" s="27" t="s">
        <v>228</v>
      </c>
      <c r="AF266" s="25"/>
      <c r="AG266" s="25"/>
      <c r="AH266" s="26"/>
      <c r="AI266" s="27" t="s">
        <v>229</v>
      </c>
      <c r="AJ266" s="25"/>
      <c r="AK266" s="26"/>
      <c r="AL266" s="27" t="s">
        <v>230</v>
      </c>
      <c r="AM266" s="25"/>
      <c r="AN266" s="25"/>
      <c r="AO266" s="25"/>
      <c r="AP266" s="26"/>
      <c r="AQ266" s="27" t="s">
        <v>231</v>
      </c>
      <c r="AR266" s="25"/>
      <c r="AS266" s="26"/>
      <c r="AT266" s="27" t="s">
        <v>232</v>
      </c>
      <c r="AU266" s="25"/>
      <c r="AV266" s="26"/>
      <c r="AW266" s="4" t="s">
        <v>233</v>
      </c>
      <c r="AX266" s="25" t="s">
        <v>234</v>
      </c>
      <c r="AY266" s="25"/>
      <c r="AZ266" s="26"/>
      <c r="BA266" s="27" t="s">
        <v>235</v>
      </c>
      <c r="BB266" s="26"/>
      <c r="BC266" s="27" t="s">
        <v>236</v>
      </c>
      <c r="BD266" s="25"/>
      <c r="BE266" s="5"/>
    </row>
    <row r="267" spans="1:57" ht="11.25" customHeight="1" x14ac:dyDescent="0.3">
      <c r="A267" s="52">
        <v>9000</v>
      </c>
      <c r="B267" s="52"/>
      <c r="C267" s="53"/>
      <c r="D267" s="105">
        <v>617</v>
      </c>
      <c r="E267" s="182"/>
      <c r="F267" s="182"/>
      <c r="G267" s="106"/>
      <c r="H267" s="36">
        <v>7.02</v>
      </c>
      <c r="I267" s="37"/>
      <c r="J267" s="37"/>
      <c r="K267" s="37"/>
      <c r="L267" s="38"/>
      <c r="M267" s="33">
        <v>646</v>
      </c>
      <c r="N267" s="34"/>
      <c r="O267" s="35"/>
      <c r="P267" s="36">
        <v>7.76</v>
      </c>
      <c r="Q267" s="37"/>
      <c r="R267" s="37"/>
      <c r="S267" s="38"/>
      <c r="T267" s="33">
        <v>674</v>
      </c>
      <c r="U267" s="34"/>
      <c r="V267" s="35"/>
      <c r="W267" s="218">
        <v>8.52</v>
      </c>
      <c r="X267" s="219"/>
      <c r="Y267" s="219"/>
      <c r="Z267" s="220"/>
      <c r="AA267" s="33">
        <v>702</v>
      </c>
      <c r="AB267" s="34"/>
      <c r="AC267" s="34"/>
      <c r="AD267" s="35"/>
      <c r="AE267" s="36">
        <v>9.31</v>
      </c>
      <c r="AF267" s="37"/>
      <c r="AG267" s="37"/>
      <c r="AH267" s="38"/>
      <c r="AI267" s="33">
        <v>728</v>
      </c>
      <c r="AJ267" s="34"/>
      <c r="AK267" s="35"/>
      <c r="AL267" s="107">
        <v>10.11</v>
      </c>
      <c r="AM267" s="108"/>
      <c r="AN267" s="108"/>
      <c r="AO267" s="108"/>
      <c r="AP267" s="159"/>
      <c r="AQ267" s="33">
        <v>753</v>
      </c>
      <c r="AR267" s="34"/>
      <c r="AS267" s="35"/>
      <c r="AT267" s="107">
        <v>10.93</v>
      </c>
      <c r="AU267" s="108"/>
      <c r="AV267" s="159"/>
      <c r="AW267" s="7">
        <v>777</v>
      </c>
      <c r="AX267" s="42">
        <v>11.76</v>
      </c>
      <c r="AY267" s="42"/>
      <c r="AZ267" s="43"/>
      <c r="BA267" s="39">
        <v>800</v>
      </c>
      <c r="BB267" s="40"/>
      <c r="BC267" s="41">
        <v>12.6</v>
      </c>
      <c r="BD267" s="42"/>
      <c r="BE267" s="1"/>
    </row>
    <row r="268" spans="1:57" ht="11.25" customHeight="1" x14ac:dyDescent="0.3">
      <c r="A268" s="52">
        <v>10500</v>
      </c>
      <c r="B268" s="52"/>
      <c r="C268" s="53"/>
      <c r="D268" s="105">
        <v>633</v>
      </c>
      <c r="E268" s="182"/>
      <c r="F268" s="182"/>
      <c r="G268" s="106"/>
      <c r="H268" s="36">
        <v>8.1199999999999992</v>
      </c>
      <c r="I268" s="37"/>
      <c r="J268" s="37"/>
      <c r="K268" s="37"/>
      <c r="L268" s="38"/>
      <c r="M268" s="33">
        <v>660</v>
      </c>
      <c r="N268" s="34"/>
      <c r="O268" s="35"/>
      <c r="P268" s="36">
        <v>8.86</v>
      </c>
      <c r="Q268" s="37"/>
      <c r="R268" s="37"/>
      <c r="S268" s="38"/>
      <c r="T268" s="33">
        <v>687</v>
      </c>
      <c r="U268" s="34"/>
      <c r="V268" s="35"/>
      <c r="W268" s="218">
        <v>9.64</v>
      </c>
      <c r="X268" s="219"/>
      <c r="Y268" s="219"/>
      <c r="Z268" s="220"/>
      <c r="AA268" s="33">
        <v>713</v>
      </c>
      <c r="AB268" s="34"/>
      <c r="AC268" s="34"/>
      <c r="AD268" s="35"/>
      <c r="AE268" s="107">
        <v>10.43</v>
      </c>
      <c r="AF268" s="108"/>
      <c r="AG268" s="108"/>
      <c r="AH268" s="159"/>
      <c r="AI268" s="33">
        <v>739</v>
      </c>
      <c r="AJ268" s="34"/>
      <c r="AK268" s="35"/>
      <c r="AL268" s="107">
        <v>11.25</v>
      </c>
      <c r="AM268" s="108"/>
      <c r="AN268" s="108"/>
      <c r="AO268" s="108"/>
      <c r="AP268" s="159"/>
      <c r="AQ268" s="33">
        <v>764</v>
      </c>
      <c r="AR268" s="34"/>
      <c r="AS268" s="35"/>
      <c r="AT268" s="107">
        <v>12.09</v>
      </c>
      <c r="AU268" s="108"/>
      <c r="AV268" s="159"/>
      <c r="AW268" s="7">
        <v>788</v>
      </c>
      <c r="AX268" s="42">
        <v>12.95</v>
      </c>
      <c r="AY268" s="42"/>
      <c r="AZ268" s="43"/>
      <c r="BA268" s="39">
        <v>811</v>
      </c>
      <c r="BB268" s="40"/>
      <c r="BC268" s="41">
        <v>13.82</v>
      </c>
      <c r="BD268" s="42"/>
      <c r="BE268" s="1"/>
    </row>
    <row r="269" spans="1:57" ht="11.25" customHeight="1" x14ac:dyDescent="0.3">
      <c r="A269" s="52">
        <v>12000</v>
      </c>
      <c r="B269" s="52"/>
      <c r="C269" s="53"/>
      <c r="D269" s="105">
        <v>652</v>
      </c>
      <c r="E269" s="182"/>
      <c r="F269" s="182"/>
      <c r="G269" s="106"/>
      <c r="H269" s="36">
        <v>9.52</v>
      </c>
      <c r="I269" s="37"/>
      <c r="J269" s="37"/>
      <c r="K269" s="37"/>
      <c r="L269" s="38"/>
      <c r="M269" s="33">
        <v>679</v>
      </c>
      <c r="N269" s="34"/>
      <c r="O269" s="35"/>
      <c r="P269" s="107">
        <v>10.27</v>
      </c>
      <c r="Q269" s="108"/>
      <c r="R269" s="108"/>
      <c r="S269" s="159"/>
      <c r="T269" s="33">
        <v>704</v>
      </c>
      <c r="U269" s="34"/>
      <c r="V269" s="35"/>
      <c r="W269" s="36">
        <v>11.04</v>
      </c>
      <c r="X269" s="37"/>
      <c r="Y269" s="37"/>
      <c r="Z269" s="38"/>
      <c r="AA269" s="33">
        <v>729</v>
      </c>
      <c r="AB269" s="34"/>
      <c r="AC269" s="34"/>
      <c r="AD269" s="35"/>
      <c r="AE269" s="107">
        <v>11.84</v>
      </c>
      <c r="AF269" s="108"/>
      <c r="AG269" s="108"/>
      <c r="AH269" s="159"/>
      <c r="AI269" s="33">
        <v>753</v>
      </c>
      <c r="AJ269" s="34"/>
      <c r="AK269" s="35"/>
      <c r="AL269" s="107">
        <v>12.66</v>
      </c>
      <c r="AM269" s="108"/>
      <c r="AN269" s="108"/>
      <c r="AO269" s="108"/>
      <c r="AP269" s="159"/>
      <c r="AQ269" s="33">
        <v>777</v>
      </c>
      <c r="AR269" s="34"/>
      <c r="AS269" s="35"/>
      <c r="AT269" s="107">
        <v>13.5</v>
      </c>
      <c r="AU269" s="108"/>
      <c r="AV269" s="159"/>
      <c r="AW269" s="7">
        <v>800</v>
      </c>
      <c r="AX269" s="42">
        <v>14.37</v>
      </c>
      <c r="AY269" s="42"/>
      <c r="AZ269" s="43"/>
      <c r="BA269" s="39">
        <v>823</v>
      </c>
      <c r="BB269" s="40"/>
      <c r="BC269" s="41">
        <v>15.26</v>
      </c>
      <c r="BD269" s="42"/>
      <c r="BE269" s="1"/>
    </row>
    <row r="270" spans="1:57" ht="11.25" customHeight="1" x14ac:dyDescent="0.3">
      <c r="A270" s="52">
        <v>13500</v>
      </c>
      <c r="B270" s="52"/>
      <c r="C270" s="53"/>
      <c r="D270" s="105">
        <v>676</v>
      </c>
      <c r="E270" s="182"/>
      <c r="F270" s="182"/>
      <c r="G270" s="106"/>
      <c r="H270" s="107">
        <v>11.25</v>
      </c>
      <c r="I270" s="108"/>
      <c r="J270" s="108"/>
      <c r="K270" s="108"/>
      <c r="L270" s="159"/>
      <c r="M270" s="33">
        <v>701</v>
      </c>
      <c r="N270" s="34"/>
      <c r="O270" s="35"/>
      <c r="P270" s="107">
        <v>12</v>
      </c>
      <c r="Q270" s="108"/>
      <c r="R270" s="108"/>
      <c r="S270" s="159"/>
      <c r="T270" s="33">
        <v>725</v>
      </c>
      <c r="U270" s="34"/>
      <c r="V270" s="35"/>
      <c r="W270" s="36">
        <v>12.78</v>
      </c>
      <c r="X270" s="37"/>
      <c r="Y270" s="37"/>
      <c r="Z270" s="38"/>
      <c r="AA270" s="33">
        <v>748</v>
      </c>
      <c r="AB270" s="34"/>
      <c r="AC270" s="34"/>
      <c r="AD270" s="35"/>
      <c r="AE270" s="107">
        <v>13.58</v>
      </c>
      <c r="AF270" s="108"/>
      <c r="AG270" s="108"/>
      <c r="AH270" s="159"/>
      <c r="AI270" s="33">
        <v>771</v>
      </c>
      <c r="AJ270" s="34"/>
      <c r="AK270" s="35"/>
      <c r="AL270" s="107">
        <v>14.4</v>
      </c>
      <c r="AM270" s="108"/>
      <c r="AN270" s="108"/>
      <c r="AO270" s="108"/>
      <c r="AP270" s="159"/>
      <c r="AQ270" s="33">
        <v>794</v>
      </c>
      <c r="AR270" s="34"/>
      <c r="AS270" s="35"/>
      <c r="AT270" s="107">
        <v>15.24</v>
      </c>
      <c r="AU270" s="108"/>
      <c r="AV270" s="159"/>
      <c r="AW270" s="7">
        <v>816</v>
      </c>
      <c r="AX270" s="42">
        <v>16.11</v>
      </c>
      <c r="AY270" s="42"/>
      <c r="AZ270" s="43"/>
      <c r="BA270" s="39">
        <v>838</v>
      </c>
      <c r="BB270" s="40"/>
      <c r="BC270" s="41">
        <v>16.989999999999998</v>
      </c>
      <c r="BD270" s="42"/>
      <c r="BE270" s="1"/>
    </row>
    <row r="271" spans="1:57" ht="11.25" customHeight="1" x14ac:dyDescent="0.3">
      <c r="A271" s="83">
        <v>15000</v>
      </c>
      <c r="B271" s="83"/>
      <c r="C271" s="84"/>
      <c r="D271" s="112">
        <v>703</v>
      </c>
      <c r="E271" s="183"/>
      <c r="F271" s="183"/>
      <c r="G271" s="113"/>
      <c r="H271" s="114">
        <v>13.3</v>
      </c>
      <c r="I271" s="115"/>
      <c r="J271" s="115"/>
      <c r="K271" s="115"/>
      <c r="L271" s="160"/>
      <c r="M271" s="91">
        <v>726</v>
      </c>
      <c r="N271" s="92"/>
      <c r="O271" s="93"/>
      <c r="P271" s="114">
        <v>14.07</v>
      </c>
      <c r="Q271" s="115"/>
      <c r="R271" s="115"/>
      <c r="S271" s="160"/>
      <c r="T271" s="91">
        <v>749</v>
      </c>
      <c r="U271" s="92"/>
      <c r="V271" s="93"/>
      <c r="W271" s="99">
        <v>14.86</v>
      </c>
      <c r="X271" s="100"/>
      <c r="Y271" s="100"/>
      <c r="Z271" s="221"/>
      <c r="AA271" s="91">
        <v>771</v>
      </c>
      <c r="AB271" s="92"/>
      <c r="AC271" s="92"/>
      <c r="AD271" s="93"/>
      <c r="AE271" s="114">
        <v>15.66</v>
      </c>
      <c r="AF271" s="115"/>
      <c r="AG271" s="115"/>
      <c r="AH271" s="160"/>
      <c r="AI271" s="91">
        <v>793</v>
      </c>
      <c r="AJ271" s="92"/>
      <c r="AK271" s="93"/>
      <c r="AL271" s="114">
        <v>16.489999999999998</v>
      </c>
      <c r="AM271" s="115"/>
      <c r="AN271" s="115"/>
      <c r="AO271" s="115"/>
      <c r="AP271" s="160"/>
      <c r="AQ271" s="91">
        <v>814</v>
      </c>
      <c r="AR271" s="92"/>
      <c r="AS271" s="93"/>
      <c r="AT271" s="114">
        <v>17.34</v>
      </c>
      <c r="AU271" s="115"/>
      <c r="AV271" s="160"/>
      <c r="AW271" s="8">
        <v>835</v>
      </c>
      <c r="AX271" s="110">
        <v>18.2</v>
      </c>
      <c r="AY271" s="110"/>
      <c r="AZ271" s="111"/>
      <c r="BA271" s="85">
        <v>856</v>
      </c>
      <c r="BB271" s="87"/>
      <c r="BC271" s="109">
        <v>19.09</v>
      </c>
      <c r="BD271" s="110"/>
      <c r="BE271" s="1"/>
    </row>
    <row r="272" spans="1:57" ht="22" customHeight="1" x14ac:dyDescent="0.3">
      <c r="A272" s="5"/>
      <c r="B272" s="5"/>
      <c r="C272" s="5"/>
      <c r="D272" s="101"/>
      <c r="E272" s="101"/>
      <c r="F272" s="23"/>
      <c r="G272" s="23"/>
      <c r="H272" s="23"/>
      <c r="I272" s="23"/>
      <c r="J272" s="101"/>
      <c r="K272" s="101"/>
      <c r="L272" s="5"/>
      <c r="M272" s="23"/>
      <c r="N272" s="23"/>
      <c r="O272" s="23"/>
      <c r="P272" s="5"/>
      <c r="Q272" s="23"/>
      <c r="R272" s="23"/>
      <c r="S272" s="23"/>
      <c r="T272" s="5"/>
      <c r="U272" s="23"/>
      <c r="V272" s="23"/>
      <c r="W272" s="5"/>
      <c r="X272" s="23"/>
      <c r="Y272" s="23"/>
      <c r="Z272" s="5"/>
      <c r="AA272" s="5"/>
      <c r="AB272" s="23"/>
      <c r="AC272" s="23"/>
      <c r="AD272" s="5"/>
      <c r="AE272" s="5"/>
      <c r="AF272" s="5"/>
      <c r="AG272" s="23"/>
      <c r="AH272" s="23"/>
      <c r="AI272" s="5"/>
      <c r="AJ272" s="5"/>
      <c r="AK272" s="5"/>
      <c r="AL272" s="23"/>
      <c r="AM272" s="23"/>
      <c r="AN272" s="23"/>
      <c r="AO272" s="23"/>
      <c r="AP272" s="23"/>
      <c r="AQ272" s="23"/>
      <c r="AR272" s="23"/>
      <c r="AS272" s="5"/>
      <c r="AT272" s="23"/>
      <c r="AU272" s="23"/>
      <c r="AV272" s="5"/>
      <c r="AW272" s="5"/>
      <c r="AX272" s="23"/>
      <c r="AY272" s="23"/>
      <c r="AZ272" s="23"/>
      <c r="BA272" s="23"/>
      <c r="BB272" s="23"/>
      <c r="BC272" s="23"/>
      <c r="BD272" s="23"/>
      <c r="BE272" s="5"/>
    </row>
    <row r="273" spans="1:58" ht="11.25" customHeight="1" x14ac:dyDescent="0.3">
      <c r="A273" s="62" t="s">
        <v>2</v>
      </c>
      <c r="B273" s="62"/>
      <c r="C273" s="63"/>
      <c r="D273" s="208" t="s">
        <v>3</v>
      </c>
      <c r="E273" s="209"/>
      <c r="F273" s="209"/>
      <c r="G273" s="209"/>
      <c r="H273" s="209"/>
      <c r="I273" s="209"/>
      <c r="J273" s="209"/>
      <c r="K273" s="209"/>
      <c r="L273" s="209"/>
      <c r="M273" s="209"/>
      <c r="N273" s="209"/>
      <c r="O273" s="209"/>
      <c r="P273" s="209"/>
      <c r="Q273" s="209"/>
      <c r="R273" s="209"/>
      <c r="S273" s="209"/>
      <c r="T273" s="209"/>
      <c r="U273" s="209"/>
      <c r="V273" s="209"/>
      <c r="W273" s="209"/>
      <c r="X273" s="209"/>
      <c r="Y273" s="209"/>
      <c r="Z273" s="209"/>
      <c r="AA273" s="209"/>
      <c r="AB273" s="209"/>
      <c r="AC273" s="209"/>
      <c r="AD273" s="209"/>
      <c r="AE273" s="209"/>
      <c r="AF273" s="209"/>
      <c r="AG273" s="209"/>
      <c r="AH273" s="209"/>
      <c r="AI273" s="209"/>
      <c r="AJ273" s="1"/>
      <c r="AK273" s="1"/>
      <c r="AL273" s="59"/>
      <c r="AM273" s="59"/>
      <c r="AN273" s="59"/>
      <c r="AO273" s="59"/>
      <c r="AP273" s="59"/>
      <c r="AQ273" s="59"/>
      <c r="AR273" s="59"/>
      <c r="AS273" s="1"/>
      <c r="AT273" s="59"/>
      <c r="AU273" s="59"/>
      <c r="AV273" s="1"/>
      <c r="AW273" s="1"/>
      <c r="AX273" s="59"/>
      <c r="AY273" s="59"/>
      <c r="AZ273" s="59"/>
      <c r="BA273" s="59"/>
      <c r="BB273" s="59"/>
      <c r="BC273" s="59"/>
      <c r="BD273" s="59"/>
      <c r="BE273" s="1"/>
    </row>
    <row r="274" spans="1:58" ht="11.25" customHeight="1" x14ac:dyDescent="0.3">
      <c r="A274" s="64"/>
      <c r="B274" s="64"/>
      <c r="C274" s="65"/>
      <c r="D274" s="70">
        <v>3.4</v>
      </c>
      <c r="E274" s="71"/>
      <c r="F274" s="71"/>
      <c r="G274" s="71"/>
      <c r="H274" s="71"/>
      <c r="I274" s="71"/>
      <c r="J274" s="71"/>
      <c r="K274" s="71"/>
      <c r="L274" s="72"/>
      <c r="M274" s="70">
        <v>3.6</v>
      </c>
      <c r="N274" s="71"/>
      <c r="O274" s="71"/>
      <c r="P274" s="71"/>
      <c r="Q274" s="71"/>
      <c r="R274" s="71"/>
      <c r="S274" s="71"/>
      <c r="T274" s="72"/>
      <c r="U274" s="70">
        <v>3.8</v>
      </c>
      <c r="V274" s="71"/>
      <c r="W274" s="71"/>
      <c r="X274" s="71"/>
      <c r="Y274" s="71"/>
      <c r="Z274" s="71"/>
      <c r="AA274" s="72"/>
      <c r="AB274" s="70">
        <v>4</v>
      </c>
      <c r="AC274" s="71"/>
      <c r="AD274" s="71"/>
      <c r="AE274" s="71"/>
      <c r="AF274" s="71"/>
      <c r="AG274" s="71"/>
      <c r="AH274" s="71"/>
      <c r="AI274" s="71"/>
      <c r="AJ274" s="1"/>
      <c r="AK274" s="1"/>
      <c r="AL274" s="59"/>
      <c r="AM274" s="59"/>
      <c r="AN274" s="59"/>
      <c r="AO274" s="59"/>
      <c r="AP274" s="59"/>
      <c r="AQ274" s="59"/>
      <c r="AR274" s="59"/>
      <c r="AS274" s="1"/>
      <c r="AT274" s="59"/>
      <c r="AU274" s="59"/>
      <c r="AV274" s="1"/>
      <c r="AW274" s="1"/>
      <c r="AX274" s="59"/>
      <c r="AY274" s="59"/>
      <c r="AZ274" s="59"/>
      <c r="BA274" s="59"/>
      <c r="BB274" s="59"/>
      <c r="BC274" s="59"/>
      <c r="BD274" s="59"/>
      <c r="BE274" s="1"/>
    </row>
    <row r="275" spans="1:58" ht="11.25" customHeight="1" x14ac:dyDescent="0.3">
      <c r="A275" s="66"/>
      <c r="B275" s="66"/>
      <c r="C275" s="67"/>
      <c r="D275" s="80" t="s">
        <v>4</v>
      </c>
      <c r="E275" s="122"/>
      <c r="F275" s="122"/>
      <c r="G275" s="81"/>
      <c r="H275" s="74" t="s">
        <v>5</v>
      </c>
      <c r="I275" s="75"/>
      <c r="J275" s="75"/>
      <c r="K275" s="75"/>
      <c r="L275" s="76"/>
      <c r="M275" s="74" t="s">
        <v>4</v>
      </c>
      <c r="N275" s="75"/>
      <c r="O275" s="75"/>
      <c r="P275" s="76"/>
      <c r="Q275" s="74" t="s">
        <v>5</v>
      </c>
      <c r="R275" s="75"/>
      <c r="S275" s="75"/>
      <c r="T275" s="76"/>
      <c r="U275" s="74" t="s">
        <v>4</v>
      </c>
      <c r="V275" s="75"/>
      <c r="W275" s="76"/>
      <c r="X275" s="74" t="s">
        <v>5</v>
      </c>
      <c r="Y275" s="75"/>
      <c r="Z275" s="75"/>
      <c r="AA275" s="76"/>
      <c r="AB275" s="74" t="s">
        <v>4</v>
      </c>
      <c r="AC275" s="75"/>
      <c r="AD275" s="75"/>
      <c r="AE275" s="76"/>
      <c r="AF275" s="74" t="s">
        <v>5</v>
      </c>
      <c r="AG275" s="75"/>
      <c r="AH275" s="75"/>
      <c r="AI275" s="75"/>
      <c r="AJ275" s="1"/>
      <c r="AK275" s="1"/>
      <c r="AL275" s="59"/>
      <c r="AM275" s="59"/>
      <c r="AN275" s="59"/>
      <c r="AO275" s="59"/>
      <c r="AP275" s="59"/>
      <c r="AQ275" s="59"/>
      <c r="AR275" s="59"/>
      <c r="AS275" s="1"/>
      <c r="AT275" s="59"/>
      <c r="AU275" s="59"/>
      <c r="AV275" s="1"/>
      <c r="AW275" s="1"/>
      <c r="AX275" s="59"/>
      <c r="AY275" s="59"/>
      <c r="AZ275" s="59"/>
      <c r="BA275" s="59"/>
      <c r="BB275" s="59"/>
      <c r="BC275" s="59"/>
      <c r="BD275" s="59"/>
      <c r="BE275" s="1"/>
    </row>
    <row r="276" spans="1:58" ht="22.5" customHeight="1" x14ac:dyDescent="0.3">
      <c r="A276" s="29" t="s">
        <v>6</v>
      </c>
      <c r="B276" s="29"/>
      <c r="C276" s="30"/>
      <c r="D276" s="27" t="s">
        <v>237</v>
      </c>
      <c r="E276" s="25"/>
      <c r="F276" s="25"/>
      <c r="G276" s="26"/>
      <c r="H276" s="27" t="s">
        <v>238</v>
      </c>
      <c r="I276" s="25"/>
      <c r="J276" s="25"/>
      <c r="K276" s="25"/>
      <c r="L276" s="26"/>
      <c r="M276" s="27" t="s">
        <v>239</v>
      </c>
      <c r="N276" s="25"/>
      <c r="O276" s="25"/>
      <c r="P276" s="26"/>
      <c r="Q276" s="49" t="s">
        <v>240</v>
      </c>
      <c r="R276" s="50"/>
      <c r="S276" s="50"/>
      <c r="T276" s="51"/>
      <c r="U276" s="27" t="s">
        <v>241</v>
      </c>
      <c r="V276" s="25"/>
      <c r="W276" s="26"/>
      <c r="X276" s="49" t="s">
        <v>242</v>
      </c>
      <c r="Y276" s="50"/>
      <c r="Z276" s="50"/>
      <c r="AA276" s="51"/>
      <c r="AB276" s="27" t="s">
        <v>243</v>
      </c>
      <c r="AC276" s="25"/>
      <c r="AD276" s="25"/>
      <c r="AE276" s="26"/>
      <c r="AF276" s="49" t="s">
        <v>244</v>
      </c>
      <c r="AG276" s="50"/>
      <c r="AH276" s="50"/>
      <c r="AI276" s="50"/>
      <c r="AJ276" s="5"/>
      <c r="AK276" s="5"/>
      <c r="AL276" s="23"/>
      <c r="AM276" s="23"/>
      <c r="AN276" s="23"/>
      <c r="AO276" s="23"/>
      <c r="AP276" s="23"/>
      <c r="AQ276" s="23"/>
      <c r="AR276" s="23"/>
      <c r="AS276" s="5"/>
      <c r="AT276" s="23"/>
      <c r="AU276" s="23"/>
      <c r="AV276" s="5"/>
      <c r="AW276" s="5"/>
      <c r="AX276" s="23"/>
      <c r="AY276" s="23"/>
      <c r="AZ276" s="23"/>
      <c r="BA276" s="23"/>
      <c r="BB276" s="23"/>
      <c r="BC276" s="23"/>
      <c r="BD276" s="23"/>
      <c r="BE276" s="5"/>
    </row>
    <row r="277" spans="1:58" ht="11.25" customHeight="1" x14ac:dyDescent="0.3">
      <c r="A277" s="52">
        <v>9000</v>
      </c>
      <c r="B277" s="52"/>
      <c r="C277" s="53"/>
      <c r="D277" s="57">
        <v>823</v>
      </c>
      <c r="E277" s="187"/>
      <c r="F277" s="187"/>
      <c r="G277" s="58"/>
      <c r="H277" s="36">
        <v>13.44</v>
      </c>
      <c r="I277" s="37"/>
      <c r="J277" s="37"/>
      <c r="K277" s="37"/>
      <c r="L277" s="38"/>
      <c r="M277" s="33">
        <v>844</v>
      </c>
      <c r="N277" s="34"/>
      <c r="O277" s="34"/>
      <c r="P277" s="35"/>
      <c r="Q277" s="107">
        <v>14.29</v>
      </c>
      <c r="R277" s="108"/>
      <c r="S277" s="108"/>
      <c r="T277" s="159"/>
      <c r="U277" s="33">
        <v>866</v>
      </c>
      <c r="V277" s="34"/>
      <c r="W277" s="35"/>
      <c r="X277" s="107">
        <v>15.15</v>
      </c>
      <c r="Y277" s="108"/>
      <c r="Z277" s="108"/>
      <c r="AA277" s="159"/>
      <c r="AB277" s="33">
        <v>886</v>
      </c>
      <c r="AC277" s="34"/>
      <c r="AD277" s="34"/>
      <c r="AE277" s="35"/>
      <c r="AF277" s="107">
        <v>16.010000000000002</v>
      </c>
      <c r="AG277" s="108"/>
      <c r="AH277" s="108"/>
      <c r="AI277" s="108"/>
      <c r="AJ277" s="1"/>
      <c r="AK277" s="1"/>
      <c r="AL277" s="59"/>
      <c r="AM277" s="59"/>
      <c r="AN277" s="59"/>
      <c r="AO277" s="59"/>
      <c r="AP277" s="59"/>
      <c r="AQ277" s="59"/>
      <c r="AR277" s="59"/>
      <c r="AS277" s="1"/>
      <c r="AT277" s="59"/>
      <c r="AU277" s="59"/>
      <c r="AV277" s="1"/>
      <c r="AW277" s="1"/>
      <c r="AX277" s="59"/>
      <c r="AY277" s="59"/>
      <c r="AZ277" s="59"/>
      <c r="BA277" s="59"/>
      <c r="BB277" s="59"/>
      <c r="BC277" s="59"/>
      <c r="BD277" s="59"/>
      <c r="BE277" s="1"/>
    </row>
    <row r="278" spans="1:58" ht="11.25" customHeight="1" x14ac:dyDescent="0.3">
      <c r="A278" s="52">
        <v>10500</v>
      </c>
      <c r="B278" s="52"/>
      <c r="C278" s="53"/>
      <c r="D278" s="57">
        <v>833</v>
      </c>
      <c r="E278" s="187"/>
      <c r="F278" s="187"/>
      <c r="G278" s="58"/>
      <c r="H278" s="36">
        <v>14.71</v>
      </c>
      <c r="I278" s="37"/>
      <c r="J278" s="37"/>
      <c r="K278" s="37"/>
      <c r="L278" s="38"/>
      <c r="M278" s="33">
        <v>856</v>
      </c>
      <c r="N278" s="34"/>
      <c r="O278" s="34"/>
      <c r="P278" s="35"/>
      <c r="Q278" s="107">
        <v>15.61</v>
      </c>
      <c r="R278" s="108"/>
      <c r="S278" s="108"/>
      <c r="T278" s="159"/>
      <c r="U278" s="33">
        <v>877</v>
      </c>
      <c r="V278" s="34"/>
      <c r="W278" s="35"/>
      <c r="X278" s="107">
        <v>16.52</v>
      </c>
      <c r="Y278" s="108"/>
      <c r="Z278" s="108"/>
      <c r="AA278" s="159"/>
      <c r="AB278" s="33">
        <v>898</v>
      </c>
      <c r="AC278" s="34"/>
      <c r="AD278" s="34"/>
      <c r="AE278" s="35"/>
      <c r="AF278" s="107">
        <v>17.440000000000001</v>
      </c>
      <c r="AG278" s="108"/>
      <c r="AH278" s="108"/>
      <c r="AI278" s="108"/>
      <c r="AJ278" s="1"/>
      <c r="AK278" s="1"/>
      <c r="AL278" s="59"/>
      <c r="AM278" s="59"/>
      <c r="AN278" s="59"/>
      <c r="AO278" s="59"/>
      <c r="AP278" s="59"/>
      <c r="AQ278" s="59"/>
      <c r="AR278" s="59"/>
      <c r="AS278" s="1"/>
      <c r="AT278" s="59"/>
      <c r="AU278" s="59"/>
      <c r="AV278" s="1"/>
      <c r="AW278" s="1"/>
      <c r="AX278" s="59"/>
      <c r="AY278" s="59"/>
      <c r="AZ278" s="59"/>
      <c r="BA278" s="59"/>
      <c r="BB278" s="59"/>
      <c r="BC278" s="59"/>
      <c r="BD278" s="59"/>
      <c r="BE278" s="1"/>
    </row>
    <row r="279" spans="1:58" ht="12" customHeight="1" x14ac:dyDescent="0.3">
      <c r="A279" s="52">
        <v>12000</v>
      </c>
      <c r="B279" s="52"/>
      <c r="C279" s="53"/>
      <c r="D279" s="57">
        <v>845</v>
      </c>
      <c r="E279" s="187"/>
      <c r="F279" s="187"/>
      <c r="G279" s="58"/>
      <c r="H279" s="36">
        <v>16.16</v>
      </c>
      <c r="I279" s="37"/>
      <c r="J279" s="37"/>
      <c r="K279" s="37"/>
      <c r="L279" s="38"/>
      <c r="M279" s="33">
        <v>867</v>
      </c>
      <c r="N279" s="34"/>
      <c r="O279" s="34"/>
      <c r="P279" s="35"/>
      <c r="Q279" s="107">
        <v>17.079999999999998</v>
      </c>
      <c r="R279" s="108"/>
      <c r="S279" s="108"/>
      <c r="T279" s="159"/>
      <c r="U279" s="33">
        <v>888</v>
      </c>
      <c r="V279" s="34"/>
      <c r="W279" s="35"/>
      <c r="X279" s="107">
        <v>18.010000000000002</v>
      </c>
      <c r="Y279" s="108"/>
      <c r="Z279" s="108"/>
      <c r="AA279" s="159"/>
      <c r="AB279" s="216" t="s">
        <v>80</v>
      </c>
      <c r="AC279" s="217"/>
      <c r="AD279" s="217"/>
      <c r="AE279" s="222"/>
      <c r="AF279" s="216" t="s">
        <v>80</v>
      </c>
      <c r="AG279" s="217"/>
      <c r="AH279" s="217"/>
      <c r="AI279" s="217"/>
      <c r="AJ279" s="1"/>
      <c r="AK279" s="1"/>
      <c r="AL279" s="59"/>
      <c r="AM279" s="59"/>
      <c r="AN279" s="59"/>
      <c r="AO279" s="59"/>
      <c r="AP279" s="59"/>
      <c r="AQ279" s="59"/>
      <c r="AR279" s="59"/>
      <c r="AS279" s="1"/>
      <c r="AT279" s="59"/>
      <c r="AU279" s="59"/>
      <c r="AV279" s="1"/>
      <c r="AW279" s="1"/>
      <c r="AX279" s="59"/>
      <c r="AY279" s="59"/>
      <c r="AZ279" s="59"/>
      <c r="BA279" s="59"/>
      <c r="BB279" s="59"/>
      <c r="BC279" s="59"/>
      <c r="BD279" s="59"/>
      <c r="BE279" s="1"/>
    </row>
    <row r="280" spans="1:58" ht="12" customHeight="1" x14ac:dyDescent="0.3">
      <c r="A280" s="52">
        <v>13500</v>
      </c>
      <c r="B280" s="52"/>
      <c r="C280" s="53"/>
      <c r="D280" s="57">
        <v>859</v>
      </c>
      <c r="E280" s="187"/>
      <c r="F280" s="187"/>
      <c r="G280" s="58"/>
      <c r="H280" s="36">
        <v>17.899999999999999</v>
      </c>
      <c r="I280" s="37"/>
      <c r="J280" s="37"/>
      <c r="K280" s="37"/>
      <c r="L280" s="38"/>
      <c r="M280" s="33">
        <v>880</v>
      </c>
      <c r="N280" s="34"/>
      <c r="O280" s="34"/>
      <c r="P280" s="35"/>
      <c r="Q280" s="107">
        <v>18.82</v>
      </c>
      <c r="R280" s="108"/>
      <c r="S280" s="108"/>
      <c r="T280" s="159"/>
      <c r="U280" s="216" t="s">
        <v>80</v>
      </c>
      <c r="V280" s="217"/>
      <c r="W280" s="222"/>
      <c r="X280" s="216" t="s">
        <v>80</v>
      </c>
      <c r="Y280" s="217"/>
      <c r="Z280" s="217"/>
      <c r="AA280" s="222"/>
      <c r="AB280" s="216" t="s">
        <v>80</v>
      </c>
      <c r="AC280" s="217"/>
      <c r="AD280" s="217"/>
      <c r="AE280" s="222"/>
      <c r="AF280" s="216" t="s">
        <v>80</v>
      </c>
      <c r="AG280" s="217"/>
      <c r="AH280" s="217"/>
      <c r="AI280" s="217"/>
      <c r="AJ280" s="1"/>
      <c r="AK280" s="1"/>
      <c r="AL280" s="59"/>
      <c r="AM280" s="59"/>
      <c r="AN280" s="59"/>
      <c r="AO280" s="59"/>
      <c r="AP280" s="59"/>
      <c r="AQ280" s="59"/>
      <c r="AR280" s="59"/>
      <c r="AS280" s="1"/>
      <c r="AT280" s="59"/>
      <c r="AU280" s="59"/>
      <c r="AV280" s="1"/>
      <c r="AW280" s="1"/>
      <c r="AX280" s="59"/>
      <c r="AY280" s="59"/>
      <c r="AZ280" s="59"/>
      <c r="BA280" s="59"/>
      <c r="BB280" s="59"/>
      <c r="BC280" s="59"/>
      <c r="BD280" s="59"/>
      <c r="BE280" s="1"/>
    </row>
    <row r="281" spans="1:58" ht="12" customHeight="1" x14ac:dyDescent="0.3">
      <c r="A281" s="83">
        <v>15000</v>
      </c>
      <c r="B281" s="83"/>
      <c r="C281" s="84"/>
      <c r="D281" s="97">
        <v>876</v>
      </c>
      <c r="E281" s="228"/>
      <c r="F281" s="228"/>
      <c r="G281" s="98"/>
      <c r="H281" s="99">
        <v>20</v>
      </c>
      <c r="I281" s="100"/>
      <c r="J281" s="100"/>
      <c r="K281" s="100"/>
      <c r="L281" s="221"/>
      <c r="M281" s="91">
        <v>896</v>
      </c>
      <c r="N281" s="92"/>
      <c r="O281" s="92"/>
      <c r="P281" s="93"/>
      <c r="Q281" s="114">
        <v>20.92</v>
      </c>
      <c r="R281" s="115"/>
      <c r="S281" s="115"/>
      <c r="T281" s="160"/>
      <c r="U281" s="184" t="s">
        <v>80</v>
      </c>
      <c r="V281" s="186"/>
      <c r="W281" s="185"/>
      <c r="X281" s="184" t="s">
        <v>80</v>
      </c>
      <c r="Y281" s="186"/>
      <c r="Z281" s="186"/>
      <c r="AA281" s="185"/>
      <c r="AB281" s="184" t="s">
        <v>80</v>
      </c>
      <c r="AC281" s="186"/>
      <c r="AD281" s="186"/>
      <c r="AE281" s="185"/>
      <c r="AF281" s="184" t="s">
        <v>80</v>
      </c>
      <c r="AG281" s="186"/>
      <c r="AH281" s="186"/>
      <c r="AI281" s="186"/>
      <c r="AJ281" s="1"/>
      <c r="AK281" s="1"/>
      <c r="AL281" s="59"/>
      <c r="AM281" s="59"/>
      <c r="AN281" s="59"/>
      <c r="AO281" s="59"/>
      <c r="AP281" s="59"/>
      <c r="AQ281" s="59"/>
      <c r="AR281" s="59"/>
      <c r="AS281" s="1"/>
      <c r="AT281" s="59"/>
      <c r="AU281" s="59"/>
      <c r="AV281" s="1"/>
      <c r="AW281" s="1"/>
      <c r="AX281" s="59"/>
      <c r="AY281" s="59"/>
      <c r="AZ281" s="59"/>
      <c r="BA281" s="59"/>
      <c r="BB281" s="59"/>
      <c r="BC281" s="59"/>
      <c r="BD281" s="59"/>
      <c r="BE281" s="1"/>
    </row>
    <row r="282" spans="1:58" ht="12.5" customHeight="1" x14ac:dyDescent="0.3">
      <c r="A282" s="120" t="s">
        <v>245</v>
      </c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0"/>
      <c r="BD282" s="120"/>
      <c r="BE282" s="120"/>
    </row>
    <row r="283" spans="1:58" ht="5.25" customHeight="1" x14ac:dyDescent="0.3">
      <c r="A283" s="1"/>
      <c r="B283" s="1"/>
      <c r="C283" s="1"/>
      <c r="D283" s="59"/>
      <c r="E283" s="59"/>
      <c r="F283" s="59"/>
      <c r="G283" s="59"/>
      <c r="H283" s="59"/>
      <c r="I283" s="59"/>
      <c r="J283" s="59"/>
      <c r="K283" s="59"/>
      <c r="L283" s="119" t="s">
        <v>246</v>
      </c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</row>
    <row r="284" spans="1:58" ht="10.5" customHeight="1" x14ac:dyDescent="0.3">
      <c r="A284" s="12"/>
      <c r="B284" s="1"/>
      <c r="C284" s="119" t="s">
        <v>247</v>
      </c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</row>
    <row r="285" spans="1:58" ht="5.25" customHeight="1" x14ac:dyDescent="0.3">
      <c r="A285" s="1"/>
      <c r="B285" s="1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</row>
    <row r="286" spans="1:58" ht="11.25" customHeight="1" x14ac:dyDescent="0.3">
      <c r="A286" s="11" t="s">
        <v>248</v>
      </c>
      <c r="B286" s="1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</row>
    <row r="287" spans="1:58" ht="47.75" customHeight="1" x14ac:dyDescent="0.3">
      <c r="A287" s="11"/>
      <c r="B287" s="11"/>
      <c r="C287" s="11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</row>
    <row r="288" spans="1:58" ht="60" customHeight="1" x14ac:dyDescent="0.3">
      <c r="A288" s="60" t="s">
        <v>0</v>
      </c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</row>
    <row r="289" spans="1:58" ht="17.5" customHeight="1" x14ac:dyDescent="0.3">
      <c r="A289" s="227" t="s">
        <v>249</v>
      </c>
      <c r="B289" s="227"/>
      <c r="C289" s="227"/>
      <c r="D289" s="227"/>
      <c r="E289" s="227"/>
      <c r="F289" s="227"/>
      <c r="G289" s="227"/>
      <c r="H289" s="227"/>
      <c r="I289" s="227"/>
      <c r="J289" s="227"/>
      <c r="K289" s="227"/>
      <c r="L289" s="227"/>
      <c r="M289" s="227"/>
      <c r="N289" s="227"/>
      <c r="O289" s="227"/>
      <c r="P289" s="227"/>
      <c r="Q289" s="227"/>
      <c r="R289" s="227"/>
      <c r="S289" s="227"/>
      <c r="T289" s="227"/>
      <c r="U289" s="227"/>
      <c r="V289" s="227"/>
      <c r="W289" s="227"/>
      <c r="X289" s="227"/>
      <c r="Y289" s="227"/>
      <c r="Z289" s="227"/>
      <c r="AA289" s="227"/>
      <c r="AB289" s="227"/>
      <c r="AC289" s="227"/>
      <c r="AD289" s="227"/>
      <c r="AE289" s="227"/>
      <c r="AF289" s="227"/>
      <c r="AG289" s="227"/>
      <c r="AH289" s="227"/>
      <c r="AI289" s="227"/>
      <c r="AJ289" s="227"/>
      <c r="AK289" s="227"/>
      <c r="AL289" s="227"/>
      <c r="AM289" s="227"/>
      <c r="AN289" s="227"/>
      <c r="AO289" s="227"/>
      <c r="AP289" s="227"/>
      <c r="AQ289" s="227"/>
      <c r="AR289" s="227"/>
      <c r="AS289" s="227"/>
      <c r="AT289" s="227"/>
      <c r="AU289" s="227"/>
      <c r="AV289" s="227"/>
      <c r="AW289" s="227"/>
      <c r="AX289" s="227"/>
      <c r="AY289" s="227"/>
      <c r="AZ289" s="227"/>
      <c r="BA289" s="227"/>
      <c r="BB289" s="227"/>
      <c r="BC289" s="227"/>
      <c r="BD289" s="227"/>
      <c r="BE289" s="227"/>
      <c r="BF289" s="227"/>
    </row>
    <row r="290" spans="1:58" ht="11.25" customHeight="1" x14ac:dyDescent="0.3">
      <c r="A290" s="62" t="s">
        <v>2</v>
      </c>
      <c r="B290" s="62"/>
      <c r="C290" s="63"/>
      <c r="D290" s="68" t="s">
        <v>3</v>
      </c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59"/>
      <c r="BF290" s="59"/>
    </row>
    <row r="291" spans="1:58" ht="11.25" customHeight="1" x14ac:dyDescent="0.3">
      <c r="A291" s="64"/>
      <c r="B291" s="64"/>
      <c r="C291" s="65"/>
      <c r="D291" s="70">
        <v>0.2</v>
      </c>
      <c r="E291" s="71"/>
      <c r="F291" s="71"/>
      <c r="G291" s="71"/>
      <c r="H291" s="71"/>
      <c r="I291" s="71"/>
      <c r="J291" s="71"/>
      <c r="K291" s="71"/>
      <c r="L291" s="72"/>
      <c r="M291" s="70">
        <v>0.4</v>
      </c>
      <c r="N291" s="71"/>
      <c r="O291" s="71"/>
      <c r="P291" s="71"/>
      <c r="Q291" s="71"/>
      <c r="R291" s="71"/>
      <c r="S291" s="72"/>
      <c r="T291" s="70">
        <v>0.6</v>
      </c>
      <c r="U291" s="71"/>
      <c r="V291" s="71"/>
      <c r="W291" s="71"/>
      <c r="X291" s="71"/>
      <c r="Y291" s="72"/>
      <c r="Z291" s="70">
        <v>0.8</v>
      </c>
      <c r="AA291" s="71"/>
      <c r="AB291" s="71"/>
      <c r="AC291" s="71"/>
      <c r="AD291" s="71"/>
      <c r="AE291" s="71"/>
      <c r="AF291" s="72"/>
      <c r="AG291" s="70">
        <v>1</v>
      </c>
      <c r="AH291" s="71"/>
      <c r="AI291" s="71"/>
      <c r="AJ291" s="71"/>
      <c r="AK291" s="71"/>
      <c r="AL291" s="71"/>
      <c r="AM291" s="71"/>
      <c r="AN291" s="72"/>
      <c r="AO291" s="70">
        <v>1.2</v>
      </c>
      <c r="AP291" s="71"/>
      <c r="AQ291" s="71"/>
      <c r="AR291" s="71"/>
      <c r="AS291" s="71"/>
      <c r="AT291" s="71"/>
      <c r="AU291" s="72"/>
      <c r="AV291" s="70">
        <v>1.4</v>
      </c>
      <c r="AW291" s="71"/>
      <c r="AX291" s="71"/>
      <c r="AY291" s="71"/>
      <c r="AZ291" s="72"/>
      <c r="BA291" s="70">
        <v>1.6</v>
      </c>
      <c r="BB291" s="71"/>
      <c r="BC291" s="71"/>
      <c r="BD291" s="71"/>
      <c r="BE291" s="59"/>
      <c r="BF291" s="59"/>
    </row>
    <row r="292" spans="1:58" ht="11.25" customHeight="1" x14ac:dyDescent="0.3">
      <c r="A292" s="66"/>
      <c r="B292" s="66"/>
      <c r="C292" s="67"/>
      <c r="D292" s="80" t="s">
        <v>4</v>
      </c>
      <c r="E292" s="122"/>
      <c r="F292" s="122"/>
      <c r="G292" s="81"/>
      <c r="H292" s="74" t="s">
        <v>5</v>
      </c>
      <c r="I292" s="75"/>
      <c r="J292" s="75"/>
      <c r="K292" s="75"/>
      <c r="L292" s="76"/>
      <c r="M292" s="74" t="s">
        <v>4</v>
      </c>
      <c r="N292" s="75"/>
      <c r="O292" s="76"/>
      <c r="P292" s="102" t="s">
        <v>5</v>
      </c>
      <c r="Q292" s="103"/>
      <c r="R292" s="103"/>
      <c r="S292" s="104"/>
      <c r="T292" s="74" t="s">
        <v>4</v>
      </c>
      <c r="U292" s="75"/>
      <c r="V292" s="76"/>
      <c r="W292" s="102" t="s">
        <v>5</v>
      </c>
      <c r="X292" s="103"/>
      <c r="Y292" s="104"/>
      <c r="Z292" s="74" t="s">
        <v>4</v>
      </c>
      <c r="AA292" s="75"/>
      <c r="AB292" s="75"/>
      <c r="AC292" s="76"/>
      <c r="AD292" s="74" t="s">
        <v>5</v>
      </c>
      <c r="AE292" s="75"/>
      <c r="AF292" s="76"/>
      <c r="AG292" s="74" t="s">
        <v>4</v>
      </c>
      <c r="AH292" s="75"/>
      <c r="AI292" s="75"/>
      <c r="AJ292" s="76"/>
      <c r="AK292" s="74" t="s">
        <v>5</v>
      </c>
      <c r="AL292" s="75"/>
      <c r="AM292" s="75"/>
      <c r="AN292" s="76"/>
      <c r="AO292" s="74" t="s">
        <v>4</v>
      </c>
      <c r="AP292" s="75"/>
      <c r="AQ292" s="75"/>
      <c r="AR292" s="76"/>
      <c r="AS292" s="74" t="s">
        <v>5</v>
      </c>
      <c r="AT292" s="75"/>
      <c r="AU292" s="76"/>
      <c r="AV292" s="77" t="s">
        <v>4</v>
      </c>
      <c r="AW292" s="79"/>
      <c r="AX292" s="74" t="s">
        <v>5</v>
      </c>
      <c r="AY292" s="75"/>
      <c r="AZ292" s="76"/>
      <c r="BA292" s="74" t="s">
        <v>4</v>
      </c>
      <c r="BB292" s="76"/>
      <c r="BC292" s="77" t="s">
        <v>5</v>
      </c>
      <c r="BD292" s="78"/>
      <c r="BE292" s="59"/>
      <c r="BF292" s="59"/>
    </row>
    <row r="293" spans="1:58" ht="22.5" customHeight="1" x14ac:dyDescent="0.3">
      <c r="A293" s="29" t="s">
        <v>250</v>
      </c>
      <c r="B293" s="29"/>
      <c r="C293" s="30"/>
      <c r="D293" s="27" t="s">
        <v>251</v>
      </c>
      <c r="E293" s="25"/>
      <c r="F293" s="25"/>
      <c r="G293" s="26"/>
      <c r="H293" s="27" t="s">
        <v>252</v>
      </c>
      <c r="I293" s="25"/>
      <c r="J293" s="25"/>
      <c r="K293" s="25"/>
      <c r="L293" s="26"/>
      <c r="M293" s="27" t="s">
        <v>253</v>
      </c>
      <c r="N293" s="25"/>
      <c r="O293" s="26"/>
      <c r="P293" s="49" t="s">
        <v>254</v>
      </c>
      <c r="Q293" s="50"/>
      <c r="R293" s="50"/>
      <c r="S293" s="51"/>
      <c r="T293" s="27" t="s">
        <v>255</v>
      </c>
      <c r="U293" s="25"/>
      <c r="V293" s="26"/>
      <c r="W293" s="49" t="s">
        <v>256</v>
      </c>
      <c r="X293" s="50"/>
      <c r="Y293" s="51"/>
      <c r="Z293" s="27" t="s">
        <v>257</v>
      </c>
      <c r="AA293" s="25"/>
      <c r="AB293" s="25"/>
      <c r="AC293" s="26"/>
      <c r="AD293" s="27" t="s">
        <v>258</v>
      </c>
      <c r="AE293" s="25"/>
      <c r="AF293" s="26"/>
      <c r="AG293" s="27" t="s">
        <v>259</v>
      </c>
      <c r="AH293" s="25"/>
      <c r="AI293" s="25"/>
      <c r="AJ293" s="26"/>
      <c r="AK293" s="27" t="s">
        <v>260</v>
      </c>
      <c r="AL293" s="25"/>
      <c r="AM293" s="25"/>
      <c r="AN293" s="26"/>
      <c r="AO293" s="27" t="s">
        <v>60</v>
      </c>
      <c r="AP293" s="25"/>
      <c r="AQ293" s="25"/>
      <c r="AR293" s="26"/>
      <c r="AS293" s="27" t="s">
        <v>261</v>
      </c>
      <c r="AT293" s="25"/>
      <c r="AU293" s="26"/>
      <c r="AV293" s="27" t="s">
        <v>262</v>
      </c>
      <c r="AW293" s="26"/>
      <c r="AX293" s="27" t="s">
        <v>263</v>
      </c>
      <c r="AY293" s="25"/>
      <c r="AZ293" s="26"/>
      <c r="BA293" s="27" t="s">
        <v>264</v>
      </c>
      <c r="BB293" s="26"/>
      <c r="BC293" s="27" t="s">
        <v>265</v>
      </c>
      <c r="BD293" s="25"/>
      <c r="BE293" s="23"/>
      <c r="BF293" s="23"/>
    </row>
    <row r="294" spans="1:58" ht="11.25" customHeight="1" x14ac:dyDescent="0.3">
      <c r="A294" s="52">
        <v>10000</v>
      </c>
      <c r="B294" s="52"/>
      <c r="C294" s="53"/>
      <c r="D294" s="57">
        <v>367</v>
      </c>
      <c r="E294" s="187"/>
      <c r="F294" s="187"/>
      <c r="G294" s="58"/>
      <c r="H294" s="36">
        <v>3.04</v>
      </c>
      <c r="I294" s="37"/>
      <c r="J294" s="37"/>
      <c r="K294" s="37"/>
      <c r="L294" s="38"/>
      <c r="M294" s="33">
        <v>406</v>
      </c>
      <c r="N294" s="34"/>
      <c r="O294" s="35"/>
      <c r="P294" s="107">
        <v>3.52</v>
      </c>
      <c r="Q294" s="108"/>
      <c r="R294" s="108"/>
      <c r="S294" s="159"/>
      <c r="T294" s="33">
        <v>443</v>
      </c>
      <c r="U294" s="34"/>
      <c r="V294" s="35"/>
      <c r="W294" s="107">
        <v>4.05</v>
      </c>
      <c r="X294" s="108"/>
      <c r="Y294" s="159"/>
      <c r="Z294" s="33">
        <v>479</v>
      </c>
      <c r="AA294" s="34"/>
      <c r="AB294" s="34"/>
      <c r="AC294" s="35"/>
      <c r="AD294" s="36">
        <v>4.6100000000000003</v>
      </c>
      <c r="AE294" s="37"/>
      <c r="AF294" s="38"/>
      <c r="AG294" s="33">
        <v>512</v>
      </c>
      <c r="AH294" s="34"/>
      <c r="AI294" s="34"/>
      <c r="AJ294" s="35"/>
      <c r="AK294" s="36">
        <v>5.21</v>
      </c>
      <c r="AL294" s="37"/>
      <c r="AM294" s="37"/>
      <c r="AN294" s="38"/>
      <c r="AO294" s="33">
        <v>545</v>
      </c>
      <c r="AP294" s="34"/>
      <c r="AQ294" s="34"/>
      <c r="AR294" s="35"/>
      <c r="AS294" s="36">
        <v>5.84</v>
      </c>
      <c r="AT294" s="37"/>
      <c r="AU294" s="38"/>
      <c r="AV294" s="33">
        <v>576</v>
      </c>
      <c r="AW294" s="35"/>
      <c r="AX294" s="41">
        <v>6.51</v>
      </c>
      <c r="AY294" s="42"/>
      <c r="AZ294" s="43"/>
      <c r="BA294" s="33">
        <v>606</v>
      </c>
      <c r="BB294" s="35"/>
      <c r="BC294" s="54">
        <v>7.21</v>
      </c>
      <c r="BD294" s="55"/>
      <c r="BE294" s="59"/>
      <c r="BF294" s="59"/>
    </row>
    <row r="295" spans="1:58" ht="11.25" customHeight="1" x14ac:dyDescent="0.3">
      <c r="A295" s="52">
        <v>12000</v>
      </c>
      <c r="B295" s="52"/>
      <c r="C295" s="53"/>
      <c r="D295" s="57">
        <v>426</v>
      </c>
      <c r="E295" s="187"/>
      <c r="F295" s="187"/>
      <c r="G295" s="58"/>
      <c r="H295" s="36">
        <v>4.74</v>
      </c>
      <c r="I295" s="37"/>
      <c r="J295" s="37"/>
      <c r="K295" s="37"/>
      <c r="L295" s="38"/>
      <c r="M295" s="33">
        <v>459</v>
      </c>
      <c r="N295" s="34"/>
      <c r="O295" s="35"/>
      <c r="P295" s="107">
        <v>5.26</v>
      </c>
      <c r="Q295" s="108"/>
      <c r="R295" s="108"/>
      <c r="S295" s="159"/>
      <c r="T295" s="33">
        <v>491</v>
      </c>
      <c r="U295" s="34"/>
      <c r="V295" s="35"/>
      <c r="W295" s="107">
        <v>5.82</v>
      </c>
      <c r="X295" s="108"/>
      <c r="Y295" s="159"/>
      <c r="Z295" s="33">
        <v>522</v>
      </c>
      <c r="AA295" s="34"/>
      <c r="AB295" s="34"/>
      <c r="AC295" s="35"/>
      <c r="AD295" s="36">
        <v>6.42</v>
      </c>
      <c r="AE295" s="37"/>
      <c r="AF295" s="38"/>
      <c r="AG295" s="33">
        <v>552</v>
      </c>
      <c r="AH295" s="34"/>
      <c r="AI295" s="34"/>
      <c r="AJ295" s="35"/>
      <c r="AK295" s="36">
        <v>7.05</v>
      </c>
      <c r="AL295" s="37"/>
      <c r="AM295" s="37"/>
      <c r="AN295" s="38"/>
      <c r="AO295" s="33">
        <v>581</v>
      </c>
      <c r="AP295" s="34"/>
      <c r="AQ295" s="34"/>
      <c r="AR295" s="35"/>
      <c r="AS295" s="36">
        <v>7.7</v>
      </c>
      <c r="AT295" s="37"/>
      <c r="AU295" s="38"/>
      <c r="AV295" s="33">
        <v>609</v>
      </c>
      <c r="AW295" s="35"/>
      <c r="AX295" s="41">
        <v>8.3800000000000008</v>
      </c>
      <c r="AY295" s="42"/>
      <c r="AZ295" s="43"/>
      <c r="BA295" s="33">
        <v>637</v>
      </c>
      <c r="BB295" s="35"/>
      <c r="BC295" s="54">
        <v>9.09</v>
      </c>
      <c r="BD295" s="55"/>
      <c r="BE295" s="59"/>
      <c r="BF295" s="59"/>
    </row>
    <row r="296" spans="1:58" ht="11.25" customHeight="1" x14ac:dyDescent="0.3">
      <c r="A296" s="52">
        <v>14000</v>
      </c>
      <c r="B296" s="52"/>
      <c r="C296" s="53"/>
      <c r="D296" s="57">
        <v>486</v>
      </c>
      <c r="E296" s="187"/>
      <c r="F296" s="187"/>
      <c r="G296" s="58"/>
      <c r="H296" s="36">
        <v>6.98</v>
      </c>
      <c r="I296" s="37"/>
      <c r="J296" s="37"/>
      <c r="K296" s="37"/>
      <c r="L296" s="38"/>
      <c r="M296" s="33">
        <v>515</v>
      </c>
      <c r="N296" s="34"/>
      <c r="O296" s="35"/>
      <c r="P296" s="107">
        <v>7.55</v>
      </c>
      <c r="Q296" s="108"/>
      <c r="R296" s="108"/>
      <c r="S296" s="159"/>
      <c r="T296" s="33">
        <v>543</v>
      </c>
      <c r="U296" s="34"/>
      <c r="V296" s="35"/>
      <c r="W296" s="107">
        <v>8.15</v>
      </c>
      <c r="X296" s="108"/>
      <c r="Y296" s="159"/>
      <c r="Z296" s="33">
        <v>570</v>
      </c>
      <c r="AA296" s="34"/>
      <c r="AB296" s="34"/>
      <c r="AC296" s="35"/>
      <c r="AD296" s="36">
        <v>8.7799999999999994</v>
      </c>
      <c r="AE296" s="37"/>
      <c r="AF296" s="38"/>
      <c r="AG296" s="33">
        <v>597</v>
      </c>
      <c r="AH296" s="34"/>
      <c r="AI296" s="34"/>
      <c r="AJ296" s="35"/>
      <c r="AK296" s="36">
        <v>9.44</v>
      </c>
      <c r="AL296" s="37"/>
      <c r="AM296" s="37"/>
      <c r="AN296" s="38"/>
      <c r="AO296" s="33">
        <v>623</v>
      </c>
      <c r="AP296" s="34"/>
      <c r="AQ296" s="34"/>
      <c r="AR296" s="35"/>
      <c r="AS296" s="107">
        <v>10.119999999999999</v>
      </c>
      <c r="AT296" s="108"/>
      <c r="AU296" s="159"/>
      <c r="AV296" s="33">
        <v>649</v>
      </c>
      <c r="AW296" s="35"/>
      <c r="AX296" s="41">
        <v>10.83</v>
      </c>
      <c r="AY296" s="42"/>
      <c r="AZ296" s="43"/>
      <c r="BA296" s="33">
        <v>674</v>
      </c>
      <c r="BB296" s="35"/>
      <c r="BC296" s="54">
        <v>11.55</v>
      </c>
      <c r="BD296" s="55"/>
      <c r="BE296" s="59"/>
      <c r="BF296" s="59"/>
    </row>
    <row r="297" spans="1:58" ht="11.25" customHeight="1" x14ac:dyDescent="0.3">
      <c r="A297" s="83">
        <v>15000</v>
      </c>
      <c r="B297" s="83"/>
      <c r="C297" s="84"/>
      <c r="D297" s="97">
        <v>517</v>
      </c>
      <c r="E297" s="228"/>
      <c r="F297" s="228"/>
      <c r="G297" s="98"/>
      <c r="H297" s="99">
        <v>8.33</v>
      </c>
      <c r="I297" s="100"/>
      <c r="J297" s="100"/>
      <c r="K297" s="100"/>
      <c r="L297" s="221"/>
      <c r="M297" s="91">
        <v>544</v>
      </c>
      <c r="N297" s="92"/>
      <c r="O297" s="93"/>
      <c r="P297" s="114">
        <v>8.92</v>
      </c>
      <c r="Q297" s="115"/>
      <c r="R297" s="115"/>
      <c r="S297" s="160"/>
      <c r="T297" s="91">
        <v>570</v>
      </c>
      <c r="U297" s="92"/>
      <c r="V297" s="93"/>
      <c r="W297" s="114">
        <v>9.5399999999999991</v>
      </c>
      <c r="X297" s="115"/>
      <c r="Y297" s="160"/>
      <c r="Z297" s="91">
        <v>596</v>
      </c>
      <c r="AA297" s="92"/>
      <c r="AB297" s="92"/>
      <c r="AC297" s="93"/>
      <c r="AD297" s="114">
        <v>10.18</v>
      </c>
      <c r="AE297" s="115"/>
      <c r="AF297" s="160"/>
      <c r="AG297" s="91">
        <v>621</v>
      </c>
      <c r="AH297" s="92"/>
      <c r="AI297" s="92"/>
      <c r="AJ297" s="93"/>
      <c r="AK297" s="114">
        <v>10.85</v>
      </c>
      <c r="AL297" s="115"/>
      <c r="AM297" s="115"/>
      <c r="AN297" s="160"/>
      <c r="AO297" s="91">
        <v>646</v>
      </c>
      <c r="AP297" s="92"/>
      <c r="AQ297" s="92"/>
      <c r="AR297" s="93"/>
      <c r="AS297" s="114">
        <v>11.55</v>
      </c>
      <c r="AT297" s="115"/>
      <c r="AU297" s="160"/>
      <c r="AV297" s="91">
        <v>671</v>
      </c>
      <c r="AW297" s="93"/>
      <c r="AX297" s="109">
        <v>12.27</v>
      </c>
      <c r="AY297" s="110"/>
      <c r="AZ297" s="111"/>
      <c r="BA297" s="91">
        <v>694</v>
      </c>
      <c r="BB297" s="93"/>
      <c r="BC297" s="94">
        <v>13.01</v>
      </c>
      <c r="BD297" s="95"/>
      <c r="BE297" s="59"/>
      <c r="BF297" s="59"/>
    </row>
    <row r="298" spans="1:58" ht="22" customHeight="1" x14ac:dyDescent="0.3">
      <c r="A298" s="5"/>
      <c r="B298" s="5"/>
      <c r="C298" s="5"/>
      <c r="D298" s="101"/>
      <c r="E298" s="101"/>
      <c r="F298" s="23"/>
      <c r="G298" s="23"/>
      <c r="H298" s="23"/>
      <c r="I298" s="23"/>
      <c r="J298" s="101"/>
      <c r="K298" s="101"/>
      <c r="L298" s="5"/>
      <c r="M298" s="5"/>
      <c r="N298" s="23"/>
      <c r="O298" s="23"/>
      <c r="P298" s="5"/>
      <c r="Q298" s="23"/>
      <c r="R298" s="23"/>
      <c r="S298" s="23"/>
      <c r="T298" s="5"/>
      <c r="U298" s="23"/>
      <c r="V298" s="23"/>
      <c r="W298" s="5"/>
      <c r="X298" s="23"/>
      <c r="Y298" s="23"/>
      <c r="Z298" s="5"/>
      <c r="AA298" s="5"/>
      <c r="AB298" s="23"/>
      <c r="AC298" s="23"/>
      <c r="AD298" s="5"/>
      <c r="AE298" s="5"/>
      <c r="AF298" s="5"/>
      <c r="AG298" s="23"/>
      <c r="AH298" s="23"/>
      <c r="AI298" s="5"/>
      <c r="AJ298" s="5"/>
      <c r="AK298" s="5"/>
      <c r="AL298" s="23"/>
      <c r="AM298" s="23"/>
      <c r="AN298" s="23"/>
      <c r="AO298" s="23"/>
      <c r="AP298" s="23"/>
      <c r="AQ298" s="23"/>
      <c r="AR298" s="23"/>
      <c r="AS298" s="5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</row>
    <row r="299" spans="1:58" ht="11.25" customHeight="1" x14ac:dyDescent="0.3">
      <c r="A299" s="62" t="s">
        <v>2</v>
      </c>
      <c r="B299" s="62"/>
      <c r="C299" s="63"/>
      <c r="D299" s="68" t="s">
        <v>3</v>
      </c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59"/>
      <c r="BF299" s="59"/>
    </row>
    <row r="300" spans="1:58" ht="11.25" customHeight="1" x14ac:dyDescent="0.3">
      <c r="A300" s="64"/>
      <c r="B300" s="64"/>
      <c r="C300" s="65"/>
      <c r="D300" s="70">
        <v>1.8</v>
      </c>
      <c r="E300" s="71"/>
      <c r="F300" s="71"/>
      <c r="G300" s="71"/>
      <c r="H300" s="71"/>
      <c r="I300" s="71"/>
      <c r="J300" s="71"/>
      <c r="K300" s="71"/>
      <c r="L300" s="72"/>
      <c r="M300" s="70">
        <v>2</v>
      </c>
      <c r="N300" s="71"/>
      <c r="O300" s="71"/>
      <c r="P300" s="71"/>
      <c r="Q300" s="71"/>
      <c r="R300" s="71"/>
      <c r="S300" s="72"/>
      <c r="T300" s="70">
        <v>2.2000000000000002</v>
      </c>
      <c r="U300" s="71"/>
      <c r="V300" s="71"/>
      <c r="W300" s="71"/>
      <c r="X300" s="71"/>
      <c r="Y300" s="71"/>
      <c r="Z300" s="72"/>
      <c r="AA300" s="70">
        <v>2.4</v>
      </c>
      <c r="AB300" s="71"/>
      <c r="AC300" s="71"/>
      <c r="AD300" s="71"/>
      <c r="AE300" s="71"/>
      <c r="AF300" s="71"/>
      <c r="AG300" s="71"/>
      <c r="AH300" s="72"/>
      <c r="AI300" s="70">
        <v>2.6</v>
      </c>
      <c r="AJ300" s="71"/>
      <c r="AK300" s="71"/>
      <c r="AL300" s="71"/>
      <c r="AM300" s="71"/>
      <c r="AN300" s="71"/>
      <c r="AO300" s="71"/>
      <c r="AP300" s="72"/>
      <c r="AQ300" s="70">
        <v>2.8</v>
      </c>
      <c r="AR300" s="71"/>
      <c r="AS300" s="71"/>
      <c r="AT300" s="71"/>
      <c r="AU300" s="72"/>
      <c r="AV300" s="70">
        <v>3</v>
      </c>
      <c r="AW300" s="71"/>
      <c r="AX300" s="71"/>
      <c r="AY300" s="71"/>
      <c r="AZ300" s="72"/>
      <c r="BA300" s="70">
        <v>3.2</v>
      </c>
      <c r="BB300" s="71"/>
      <c r="BC300" s="71"/>
      <c r="BD300" s="71"/>
      <c r="BE300" s="59"/>
      <c r="BF300" s="59"/>
    </row>
    <row r="301" spans="1:58" ht="11.25" customHeight="1" x14ac:dyDescent="0.3">
      <c r="A301" s="66"/>
      <c r="B301" s="66"/>
      <c r="C301" s="67"/>
      <c r="D301" s="80" t="s">
        <v>4</v>
      </c>
      <c r="E301" s="122"/>
      <c r="F301" s="122"/>
      <c r="G301" s="81"/>
      <c r="H301" s="74" t="s">
        <v>5</v>
      </c>
      <c r="I301" s="75"/>
      <c r="J301" s="75"/>
      <c r="K301" s="75"/>
      <c r="L301" s="76"/>
      <c r="M301" s="74" t="s">
        <v>4</v>
      </c>
      <c r="N301" s="75"/>
      <c r="O301" s="76"/>
      <c r="P301" s="74" t="s">
        <v>5</v>
      </c>
      <c r="Q301" s="75"/>
      <c r="R301" s="75"/>
      <c r="S301" s="76"/>
      <c r="T301" s="102" t="s">
        <v>4</v>
      </c>
      <c r="U301" s="103"/>
      <c r="V301" s="104"/>
      <c r="W301" s="74" t="s">
        <v>5</v>
      </c>
      <c r="X301" s="75"/>
      <c r="Y301" s="75"/>
      <c r="Z301" s="76"/>
      <c r="AA301" s="102" t="s">
        <v>4</v>
      </c>
      <c r="AB301" s="103"/>
      <c r="AC301" s="103"/>
      <c r="AD301" s="104"/>
      <c r="AE301" s="74" t="s">
        <v>5</v>
      </c>
      <c r="AF301" s="75"/>
      <c r="AG301" s="75"/>
      <c r="AH301" s="76"/>
      <c r="AI301" s="102" t="s">
        <v>4</v>
      </c>
      <c r="AJ301" s="103"/>
      <c r="AK301" s="104"/>
      <c r="AL301" s="74" t="s">
        <v>5</v>
      </c>
      <c r="AM301" s="75"/>
      <c r="AN301" s="75"/>
      <c r="AO301" s="75"/>
      <c r="AP301" s="76"/>
      <c r="AQ301" s="102" t="s">
        <v>4</v>
      </c>
      <c r="AR301" s="103"/>
      <c r="AS301" s="104"/>
      <c r="AT301" s="80" t="s">
        <v>5</v>
      </c>
      <c r="AU301" s="81"/>
      <c r="AV301" s="80" t="s">
        <v>4</v>
      </c>
      <c r="AW301" s="81"/>
      <c r="AX301" s="80" t="s">
        <v>5</v>
      </c>
      <c r="AY301" s="122"/>
      <c r="AZ301" s="81"/>
      <c r="BA301" s="74" t="s">
        <v>4</v>
      </c>
      <c r="BB301" s="76"/>
      <c r="BC301" s="77" t="s">
        <v>5</v>
      </c>
      <c r="BD301" s="78"/>
      <c r="BE301" s="59"/>
      <c r="BF301" s="59"/>
    </row>
    <row r="302" spans="1:58" ht="22.5" customHeight="1" x14ac:dyDescent="0.3">
      <c r="A302" s="29" t="s">
        <v>250</v>
      </c>
      <c r="B302" s="29"/>
      <c r="C302" s="30"/>
      <c r="D302" s="27" t="s">
        <v>266</v>
      </c>
      <c r="E302" s="25"/>
      <c r="F302" s="25"/>
      <c r="G302" s="26"/>
      <c r="H302" s="27" t="s">
        <v>267</v>
      </c>
      <c r="I302" s="25"/>
      <c r="J302" s="25"/>
      <c r="K302" s="25"/>
      <c r="L302" s="26"/>
      <c r="M302" s="27" t="s">
        <v>268</v>
      </c>
      <c r="N302" s="25"/>
      <c r="O302" s="26"/>
      <c r="P302" s="27" t="s">
        <v>269</v>
      </c>
      <c r="Q302" s="25"/>
      <c r="R302" s="25"/>
      <c r="S302" s="26"/>
      <c r="T302" s="27" t="s">
        <v>270</v>
      </c>
      <c r="U302" s="25"/>
      <c r="V302" s="26"/>
      <c r="W302" s="27" t="s">
        <v>271</v>
      </c>
      <c r="X302" s="25"/>
      <c r="Y302" s="25"/>
      <c r="Z302" s="26"/>
      <c r="AA302" s="27" t="s">
        <v>272</v>
      </c>
      <c r="AB302" s="25"/>
      <c r="AC302" s="25"/>
      <c r="AD302" s="26"/>
      <c r="AE302" s="27" t="s">
        <v>273</v>
      </c>
      <c r="AF302" s="25"/>
      <c r="AG302" s="25"/>
      <c r="AH302" s="26"/>
      <c r="AI302" s="27" t="s">
        <v>274</v>
      </c>
      <c r="AJ302" s="25"/>
      <c r="AK302" s="26"/>
      <c r="AL302" s="27" t="s">
        <v>275</v>
      </c>
      <c r="AM302" s="25"/>
      <c r="AN302" s="25"/>
      <c r="AO302" s="25"/>
      <c r="AP302" s="26"/>
      <c r="AQ302" s="27" t="s">
        <v>276</v>
      </c>
      <c r="AR302" s="25"/>
      <c r="AS302" s="26"/>
      <c r="AT302" s="49" t="s">
        <v>277</v>
      </c>
      <c r="AU302" s="51"/>
      <c r="AV302" s="27" t="s">
        <v>278</v>
      </c>
      <c r="AW302" s="26"/>
      <c r="AX302" s="27" t="s">
        <v>279</v>
      </c>
      <c r="AY302" s="25"/>
      <c r="AZ302" s="26"/>
      <c r="BA302" s="27" t="s">
        <v>280</v>
      </c>
      <c r="BB302" s="26"/>
      <c r="BC302" s="49" t="s">
        <v>281</v>
      </c>
      <c r="BD302" s="50"/>
      <c r="BE302" s="23"/>
      <c r="BF302" s="23"/>
    </row>
    <row r="303" spans="1:58" ht="11.25" customHeight="1" x14ac:dyDescent="0.3">
      <c r="A303" s="52">
        <v>10000</v>
      </c>
      <c r="B303" s="52"/>
      <c r="C303" s="53"/>
      <c r="D303" s="105">
        <v>636</v>
      </c>
      <c r="E303" s="182"/>
      <c r="F303" s="182"/>
      <c r="G303" s="106"/>
      <c r="H303" s="36">
        <v>7.94</v>
      </c>
      <c r="I303" s="37"/>
      <c r="J303" s="37"/>
      <c r="K303" s="37"/>
      <c r="L303" s="38"/>
      <c r="M303" s="33">
        <v>664</v>
      </c>
      <c r="N303" s="34"/>
      <c r="O303" s="35"/>
      <c r="P303" s="36">
        <v>8.6999999999999993</v>
      </c>
      <c r="Q303" s="37"/>
      <c r="R303" s="37"/>
      <c r="S303" s="38"/>
      <c r="T303" s="33">
        <v>691</v>
      </c>
      <c r="U303" s="34"/>
      <c r="V303" s="35"/>
      <c r="W303" s="36">
        <v>9.48</v>
      </c>
      <c r="X303" s="37"/>
      <c r="Y303" s="37"/>
      <c r="Z303" s="38"/>
      <c r="AA303" s="33">
        <v>717</v>
      </c>
      <c r="AB303" s="34"/>
      <c r="AC303" s="34"/>
      <c r="AD303" s="35"/>
      <c r="AE303" s="107">
        <v>10.29</v>
      </c>
      <c r="AF303" s="108"/>
      <c r="AG303" s="108"/>
      <c r="AH303" s="159"/>
      <c r="AI303" s="33">
        <v>743</v>
      </c>
      <c r="AJ303" s="34"/>
      <c r="AK303" s="35"/>
      <c r="AL303" s="107">
        <v>11.11</v>
      </c>
      <c r="AM303" s="108"/>
      <c r="AN303" s="108"/>
      <c r="AO303" s="108"/>
      <c r="AP303" s="159"/>
      <c r="AQ303" s="33">
        <v>768</v>
      </c>
      <c r="AR303" s="34"/>
      <c r="AS303" s="35"/>
      <c r="AT303" s="41">
        <v>11.96</v>
      </c>
      <c r="AU303" s="43"/>
      <c r="AV303" s="57">
        <v>792</v>
      </c>
      <c r="AW303" s="58"/>
      <c r="AX303" s="41">
        <v>12.82</v>
      </c>
      <c r="AY303" s="42"/>
      <c r="AZ303" s="43"/>
      <c r="BA303" s="33">
        <v>815</v>
      </c>
      <c r="BB303" s="35"/>
      <c r="BC303" s="41">
        <v>13.69</v>
      </c>
      <c r="BD303" s="42"/>
      <c r="BE303" s="59"/>
      <c r="BF303" s="59"/>
    </row>
    <row r="304" spans="1:58" ht="11.25" customHeight="1" x14ac:dyDescent="0.3">
      <c r="A304" s="52">
        <v>12000</v>
      </c>
      <c r="B304" s="52"/>
      <c r="C304" s="53"/>
      <c r="D304" s="105">
        <v>663</v>
      </c>
      <c r="E304" s="182"/>
      <c r="F304" s="182"/>
      <c r="G304" s="106"/>
      <c r="H304" s="36">
        <v>9.83</v>
      </c>
      <c r="I304" s="37"/>
      <c r="J304" s="37"/>
      <c r="K304" s="37"/>
      <c r="L304" s="38"/>
      <c r="M304" s="33">
        <v>689</v>
      </c>
      <c r="N304" s="34"/>
      <c r="O304" s="35"/>
      <c r="P304" s="36">
        <v>10.59</v>
      </c>
      <c r="Q304" s="37"/>
      <c r="R304" s="37"/>
      <c r="S304" s="38"/>
      <c r="T304" s="33">
        <v>715</v>
      </c>
      <c r="U304" s="34"/>
      <c r="V304" s="35"/>
      <c r="W304" s="107">
        <v>11.38</v>
      </c>
      <c r="X304" s="108"/>
      <c r="Y304" s="108"/>
      <c r="Z304" s="159"/>
      <c r="AA304" s="33">
        <v>739</v>
      </c>
      <c r="AB304" s="34"/>
      <c r="AC304" s="34"/>
      <c r="AD304" s="35"/>
      <c r="AE304" s="107">
        <v>12.19</v>
      </c>
      <c r="AF304" s="108"/>
      <c r="AG304" s="108"/>
      <c r="AH304" s="159"/>
      <c r="AI304" s="33">
        <v>764</v>
      </c>
      <c r="AJ304" s="34"/>
      <c r="AK304" s="35"/>
      <c r="AL304" s="107">
        <v>13.03</v>
      </c>
      <c r="AM304" s="108"/>
      <c r="AN304" s="108"/>
      <c r="AO304" s="108"/>
      <c r="AP304" s="159"/>
      <c r="AQ304" s="33">
        <v>787</v>
      </c>
      <c r="AR304" s="34"/>
      <c r="AS304" s="35"/>
      <c r="AT304" s="41">
        <v>13.88</v>
      </c>
      <c r="AU304" s="43"/>
      <c r="AV304" s="57">
        <v>810</v>
      </c>
      <c r="AW304" s="58"/>
      <c r="AX304" s="41">
        <v>14.76</v>
      </c>
      <c r="AY304" s="42"/>
      <c r="AZ304" s="43"/>
      <c r="BA304" s="33">
        <v>833</v>
      </c>
      <c r="BB304" s="35"/>
      <c r="BC304" s="41">
        <v>15.66</v>
      </c>
      <c r="BD304" s="42"/>
      <c r="BE304" s="59"/>
      <c r="BF304" s="59"/>
    </row>
    <row r="305" spans="1:58" ht="11.25" customHeight="1" x14ac:dyDescent="0.3">
      <c r="A305" s="52">
        <v>14000</v>
      </c>
      <c r="B305" s="52"/>
      <c r="C305" s="53"/>
      <c r="D305" s="105">
        <v>698</v>
      </c>
      <c r="E305" s="182"/>
      <c r="F305" s="182"/>
      <c r="G305" s="106"/>
      <c r="H305" s="107">
        <v>12.31</v>
      </c>
      <c r="I305" s="108"/>
      <c r="J305" s="108"/>
      <c r="K305" s="108"/>
      <c r="L305" s="159"/>
      <c r="M305" s="33">
        <v>722</v>
      </c>
      <c r="N305" s="34"/>
      <c r="O305" s="35"/>
      <c r="P305" s="36">
        <v>13.08</v>
      </c>
      <c r="Q305" s="37"/>
      <c r="R305" s="37"/>
      <c r="S305" s="38"/>
      <c r="T305" s="33">
        <v>745</v>
      </c>
      <c r="U305" s="34"/>
      <c r="V305" s="35"/>
      <c r="W305" s="107">
        <v>13.88</v>
      </c>
      <c r="X305" s="108"/>
      <c r="Y305" s="108"/>
      <c r="Z305" s="159"/>
      <c r="AA305" s="33">
        <v>768</v>
      </c>
      <c r="AB305" s="34"/>
      <c r="AC305" s="34"/>
      <c r="AD305" s="35"/>
      <c r="AE305" s="107">
        <v>14.69</v>
      </c>
      <c r="AF305" s="108"/>
      <c r="AG305" s="108"/>
      <c r="AH305" s="159"/>
      <c r="AI305" s="33">
        <v>791</v>
      </c>
      <c r="AJ305" s="34"/>
      <c r="AK305" s="35"/>
      <c r="AL305" s="107">
        <v>15.53</v>
      </c>
      <c r="AM305" s="108"/>
      <c r="AN305" s="108"/>
      <c r="AO305" s="108"/>
      <c r="AP305" s="159"/>
      <c r="AQ305" s="33">
        <v>813</v>
      </c>
      <c r="AR305" s="34"/>
      <c r="AS305" s="35"/>
      <c r="AT305" s="41">
        <v>16.39</v>
      </c>
      <c r="AU305" s="43"/>
      <c r="AV305" s="57">
        <v>834</v>
      </c>
      <c r="AW305" s="58"/>
      <c r="AX305" s="41">
        <v>17.27</v>
      </c>
      <c r="AY305" s="42"/>
      <c r="AZ305" s="43"/>
      <c r="BA305" s="33">
        <v>856</v>
      </c>
      <c r="BB305" s="35"/>
      <c r="BC305" s="41">
        <v>18.170000000000002</v>
      </c>
      <c r="BD305" s="42"/>
      <c r="BE305" s="59"/>
      <c r="BF305" s="59"/>
    </row>
    <row r="306" spans="1:58" ht="11.25" customHeight="1" x14ac:dyDescent="0.3">
      <c r="A306" s="83">
        <v>15000</v>
      </c>
      <c r="B306" s="83"/>
      <c r="C306" s="84"/>
      <c r="D306" s="112">
        <v>718</v>
      </c>
      <c r="E306" s="183"/>
      <c r="F306" s="183"/>
      <c r="G306" s="113"/>
      <c r="H306" s="114">
        <v>13.78</v>
      </c>
      <c r="I306" s="115"/>
      <c r="J306" s="115"/>
      <c r="K306" s="115"/>
      <c r="L306" s="160"/>
      <c r="M306" s="91">
        <v>741</v>
      </c>
      <c r="N306" s="92"/>
      <c r="O306" s="93"/>
      <c r="P306" s="99">
        <v>14.56</v>
      </c>
      <c r="Q306" s="100"/>
      <c r="R306" s="100"/>
      <c r="S306" s="221"/>
      <c r="T306" s="91">
        <v>763</v>
      </c>
      <c r="U306" s="92"/>
      <c r="V306" s="93"/>
      <c r="W306" s="114">
        <v>15.36</v>
      </c>
      <c r="X306" s="115"/>
      <c r="Y306" s="115"/>
      <c r="Z306" s="160"/>
      <c r="AA306" s="91">
        <v>785</v>
      </c>
      <c r="AB306" s="92"/>
      <c r="AC306" s="92"/>
      <c r="AD306" s="93"/>
      <c r="AE306" s="114">
        <v>16.190000000000001</v>
      </c>
      <c r="AF306" s="115"/>
      <c r="AG306" s="115"/>
      <c r="AH306" s="160"/>
      <c r="AI306" s="91">
        <v>807</v>
      </c>
      <c r="AJ306" s="92"/>
      <c r="AK306" s="93"/>
      <c r="AL306" s="114">
        <v>17.03</v>
      </c>
      <c r="AM306" s="115"/>
      <c r="AN306" s="115"/>
      <c r="AO306" s="115"/>
      <c r="AP306" s="160"/>
      <c r="AQ306" s="91">
        <v>828</v>
      </c>
      <c r="AR306" s="92"/>
      <c r="AS306" s="93"/>
      <c r="AT306" s="109">
        <v>17.899999999999999</v>
      </c>
      <c r="AU306" s="111"/>
      <c r="AV306" s="97">
        <v>849</v>
      </c>
      <c r="AW306" s="98"/>
      <c r="AX306" s="109">
        <v>18.78</v>
      </c>
      <c r="AY306" s="110"/>
      <c r="AZ306" s="111"/>
      <c r="BA306" s="91">
        <v>869</v>
      </c>
      <c r="BB306" s="93"/>
      <c r="BC306" s="109">
        <v>19.690000000000001</v>
      </c>
      <c r="BD306" s="110"/>
      <c r="BE306" s="59"/>
      <c r="BF306" s="59"/>
    </row>
    <row r="307" spans="1:58" ht="22" customHeight="1" x14ac:dyDescent="0.3">
      <c r="A307" s="5"/>
      <c r="B307" s="5"/>
      <c r="C307" s="5"/>
      <c r="D307" s="101"/>
      <c r="E307" s="101"/>
      <c r="F307" s="23"/>
      <c r="G307" s="23"/>
      <c r="H307" s="23"/>
      <c r="I307" s="23"/>
      <c r="J307" s="101"/>
      <c r="K307" s="101"/>
      <c r="L307" s="5"/>
      <c r="M307" s="5"/>
      <c r="N307" s="23"/>
      <c r="O307" s="23"/>
      <c r="P307" s="5"/>
      <c r="Q307" s="23"/>
      <c r="R307" s="23"/>
      <c r="S307" s="23"/>
      <c r="T307" s="5"/>
      <c r="U307" s="23"/>
      <c r="V307" s="23"/>
      <c r="W307" s="5"/>
      <c r="X307" s="23"/>
      <c r="Y307" s="23"/>
      <c r="Z307" s="5"/>
      <c r="AA307" s="5"/>
      <c r="AB307" s="23"/>
      <c r="AC307" s="23"/>
      <c r="AD307" s="5"/>
      <c r="AE307" s="5"/>
      <c r="AF307" s="5"/>
      <c r="AG307" s="23"/>
      <c r="AH307" s="23"/>
      <c r="AI307" s="5"/>
      <c r="AJ307" s="5"/>
      <c r="AK307" s="5"/>
      <c r="AL307" s="23"/>
      <c r="AM307" s="23"/>
      <c r="AN307" s="23"/>
      <c r="AO307" s="23"/>
      <c r="AP307" s="23"/>
      <c r="AQ307" s="23"/>
      <c r="AR307" s="23"/>
      <c r="AS307" s="5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</row>
    <row r="308" spans="1:58" ht="11.25" customHeight="1" x14ac:dyDescent="0.3">
      <c r="A308" s="62" t="s">
        <v>2</v>
      </c>
      <c r="B308" s="62"/>
      <c r="C308" s="63"/>
      <c r="D308" s="208" t="s">
        <v>3</v>
      </c>
      <c r="E308" s="209"/>
      <c r="F308" s="209"/>
      <c r="G308" s="209"/>
      <c r="H308" s="209"/>
      <c r="I308" s="209"/>
      <c r="J308" s="209"/>
      <c r="K308" s="209"/>
      <c r="L308" s="209"/>
      <c r="M308" s="209"/>
      <c r="N308" s="209"/>
      <c r="O308" s="209"/>
      <c r="P308" s="209"/>
      <c r="Q308" s="209"/>
      <c r="R308" s="209"/>
      <c r="S308" s="209"/>
      <c r="T308" s="209"/>
      <c r="U308" s="209"/>
      <c r="V308" s="209"/>
      <c r="W308" s="209"/>
      <c r="X308" s="209"/>
      <c r="Y308" s="209"/>
      <c r="Z308" s="209"/>
      <c r="AA308" s="209"/>
      <c r="AB308" s="209"/>
      <c r="AC308" s="209"/>
      <c r="AD308" s="209"/>
      <c r="AE308" s="209"/>
      <c r="AF308" s="209"/>
      <c r="AG308" s="209"/>
      <c r="AH308" s="209"/>
      <c r="AI308" s="209"/>
      <c r="AJ308" s="1"/>
      <c r="AK308" s="1"/>
      <c r="AL308" s="59"/>
      <c r="AM308" s="59"/>
      <c r="AN308" s="59"/>
      <c r="AO308" s="59"/>
      <c r="AP308" s="59"/>
      <c r="AQ308" s="59"/>
      <c r="AR308" s="59"/>
      <c r="AS308" s="1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</row>
    <row r="309" spans="1:58" ht="11.25" customHeight="1" x14ac:dyDescent="0.3">
      <c r="A309" s="64"/>
      <c r="B309" s="64"/>
      <c r="C309" s="65"/>
      <c r="D309" s="70">
        <v>3.4</v>
      </c>
      <c r="E309" s="71"/>
      <c r="F309" s="71"/>
      <c r="G309" s="71"/>
      <c r="H309" s="71"/>
      <c r="I309" s="71"/>
      <c r="J309" s="71"/>
      <c r="K309" s="71"/>
      <c r="L309" s="71"/>
      <c r="M309" s="72"/>
      <c r="N309" s="70">
        <v>3.6</v>
      </c>
      <c r="O309" s="71"/>
      <c r="P309" s="71"/>
      <c r="Q309" s="71"/>
      <c r="R309" s="71"/>
      <c r="S309" s="71"/>
      <c r="T309" s="72"/>
      <c r="U309" s="70">
        <v>3.8</v>
      </c>
      <c r="V309" s="71"/>
      <c r="W309" s="71"/>
      <c r="X309" s="71"/>
      <c r="Y309" s="71"/>
      <c r="Z309" s="71"/>
      <c r="AA309" s="72"/>
      <c r="AB309" s="70">
        <v>4</v>
      </c>
      <c r="AC309" s="71"/>
      <c r="AD309" s="71"/>
      <c r="AE309" s="71"/>
      <c r="AF309" s="71"/>
      <c r="AG309" s="71"/>
      <c r="AH309" s="71"/>
      <c r="AI309" s="71"/>
      <c r="AJ309" s="1"/>
      <c r="AK309" s="1"/>
      <c r="AL309" s="59"/>
      <c r="AM309" s="59"/>
      <c r="AN309" s="59"/>
      <c r="AO309" s="59"/>
      <c r="AP309" s="59"/>
      <c r="AQ309" s="59"/>
      <c r="AR309" s="59"/>
      <c r="AS309" s="1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</row>
    <row r="310" spans="1:58" ht="11.25" customHeight="1" x14ac:dyDescent="0.3">
      <c r="A310" s="66"/>
      <c r="B310" s="66"/>
      <c r="C310" s="67"/>
      <c r="D310" s="80" t="s">
        <v>4</v>
      </c>
      <c r="E310" s="122"/>
      <c r="F310" s="122"/>
      <c r="G310" s="81"/>
      <c r="H310" s="74" t="s">
        <v>5</v>
      </c>
      <c r="I310" s="75"/>
      <c r="J310" s="75"/>
      <c r="K310" s="75"/>
      <c r="L310" s="75"/>
      <c r="M310" s="76"/>
      <c r="N310" s="74" t="s">
        <v>4</v>
      </c>
      <c r="O310" s="75"/>
      <c r="P310" s="76"/>
      <c r="Q310" s="74" t="s">
        <v>5</v>
      </c>
      <c r="R310" s="75"/>
      <c r="S310" s="75"/>
      <c r="T310" s="76"/>
      <c r="U310" s="74" t="s">
        <v>4</v>
      </c>
      <c r="V310" s="75"/>
      <c r="W310" s="76"/>
      <c r="X310" s="74" t="s">
        <v>5</v>
      </c>
      <c r="Y310" s="75"/>
      <c r="Z310" s="75"/>
      <c r="AA310" s="76"/>
      <c r="AB310" s="74" t="s">
        <v>4</v>
      </c>
      <c r="AC310" s="75"/>
      <c r="AD310" s="75"/>
      <c r="AE310" s="76"/>
      <c r="AF310" s="74" t="s">
        <v>5</v>
      </c>
      <c r="AG310" s="75"/>
      <c r="AH310" s="75"/>
      <c r="AI310" s="75"/>
      <c r="AJ310" s="1"/>
      <c r="AK310" s="1"/>
      <c r="AL310" s="59"/>
      <c r="AM310" s="59"/>
      <c r="AN310" s="59"/>
      <c r="AO310" s="59"/>
      <c r="AP310" s="59"/>
      <c r="AQ310" s="59"/>
      <c r="AR310" s="59"/>
      <c r="AS310" s="1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</row>
    <row r="311" spans="1:58" ht="22.5" customHeight="1" x14ac:dyDescent="0.3">
      <c r="A311" s="29" t="s">
        <v>250</v>
      </c>
      <c r="B311" s="29"/>
      <c r="C311" s="30"/>
      <c r="D311" s="27" t="s">
        <v>282</v>
      </c>
      <c r="E311" s="25"/>
      <c r="F311" s="25"/>
      <c r="G311" s="26"/>
      <c r="H311" s="27" t="s">
        <v>283</v>
      </c>
      <c r="I311" s="25"/>
      <c r="J311" s="25"/>
      <c r="K311" s="25"/>
      <c r="L311" s="25"/>
      <c r="M311" s="26"/>
      <c r="N311" s="27" t="s">
        <v>284</v>
      </c>
      <c r="O311" s="25"/>
      <c r="P311" s="26"/>
      <c r="Q311" s="49" t="s">
        <v>285</v>
      </c>
      <c r="R311" s="50"/>
      <c r="S311" s="50"/>
      <c r="T311" s="51"/>
      <c r="U311" s="27" t="s">
        <v>286</v>
      </c>
      <c r="V311" s="25"/>
      <c r="W311" s="26"/>
      <c r="X311" s="49" t="s">
        <v>287</v>
      </c>
      <c r="Y311" s="50"/>
      <c r="Z311" s="50"/>
      <c r="AA311" s="51"/>
      <c r="AB311" s="27" t="s">
        <v>288</v>
      </c>
      <c r="AC311" s="25"/>
      <c r="AD311" s="25"/>
      <c r="AE311" s="26"/>
      <c r="AF311" s="49" t="s">
        <v>289</v>
      </c>
      <c r="AG311" s="50"/>
      <c r="AH311" s="50"/>
      <c r="AI311" s="50"/>
      <c r="AJ311" s="5"/>
      <c r="AK311" s="5"/>
      <c r="AL311" s="23"/>
      <c r="AM311" s="23"/>
      <c r="AN311" s="23"/>
      <c r="AO311" s="23"/>
      <c r="AP311" s="23"/>
      <c r="AQ311" s="23"/>
      <c r="AR311" s="23"/>
      <c r="AS311" s="5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</row>
    <row r="312" spans="1:58" ht="12" customHeight="1" x14ac:dyDescent="0.3">
      <c r="A312" s="52">
        <v>10000</v>
      </c>
      <c r="B312" s="52"/>
      <c r="C312" s="53"/>
      <c r="D312" s="57">
        <v>837</v>
      </c>
      <c r="E312" s="187"/>
      <c r="F312" s="187"/>
      <c r="G312" s="58"/>
      <c r="H312" s="36">
        <v>14.57</v>
      </c>
      <c r="I312" s="37"/>
      <c r="J312" s="37"/>
      <c r="K312" s="37"/>
      <c r="L312" s="37"/>
      <c r="M312" s="38"/>
      <c r="N312" s="33">
        <v>859</v>
      </c>
      <c r="O312" s="34"/>
      <c r="P312" s="35"/>
      <c r="Q312" s="107">
        <v>15.47</v>
      </c>
      <c r="R312" s="108"/>
      <c r="S312" s="108"/>
      <c r="T312" s="159"/>
      <c r="U312" s="33">
        <v>881</v>
      </c>
      <c r="V312" s="34"/>
      <c r="W312" s="35"/>
      <c r="X312" s="107">
        <v>16.37</v>
      </c>
      <c r="Y312" s="108"/>
      <c r="Z312" s="108"/>
      <c r="AA312" s="159"/>
      <c r="AB312" s="188" t="s">
        <v>290</v>
      </c>
      <c r="AC312" s="189"/>
      <c r="AD312" s="189"/>
      <c r="AE312" s="190"/>
      <c r="AF312" s="216" t="s">
        <v>80</v>
      </c>
      <c r="AG312" s="217"/>
      <c r="AH312" s="217"/>
      <c r="AI312" s="217"/>
      <c r="AJ312" s="1"/>
      <c r="AK312" s="1"/>
      <c r="AL312" s="59"/>
      <c r="AM312" s="59"/>
      <c r="AN312" s="59"/>
      <c r="AO312" s="59"/>
      <c r="AP312" s="59"/>
      <c r="AQ312" s="59"/>
      <c r="AR312" s="59"/>
      <c r="AS312" s="1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</row>
    <row r="313" spans="1:58" ht="12" customHeight="1" x14ac:dyDescent="0.3">
      <c r="A313" s="52">
        <v>12000</v>
      </c>
      <c r="B313" s="52"/>
      <c r="C313" s="53"/>
      <c r="D313" s="57">
        <v>855</v>
      </c>
      <c r="E313" s="187"/>
      <c r="F313" s="187"/>
      <c r="G313" s="58"/>
      <c r="H313" s="36">
        <v>16.57</v>
      </c>
      <c r="I313" s="37"/>
      <c r="J313" s="37"/>
      <c r="K313" s="37"/>
      <c r="L313" s="37"/>
      <c r="M313" s="38"/>
      <c r="N313" s="33">
        <v>876</v>
      </c>
      <c r="O313" s="34"/>
      <c r="P313" s="35"/>
      <c r="Q313" s="107">
        <v>17.510000000000002</v>
      </c>
      <c r="R313" s="108"/>
      <c r="S313" s="108"/>
      <c r="T313" s="159"/>
      <c r="U313" s="33">
        <v>897</v>
      </c>
      <c r="V313" s="34"/>
      <c r="W313" s="35"/>
      <c r="X313" s="107">
        <v>18.45</v>
      </c>
      <c r="Y313" s="108"/>
      <c r="Z313" s="108"/>
      <c r="AA313" s="159"/>
      <c r="AB313" s="216" t="s">
        <v>80</v>
      </c>
      <c r="AC313" s="217"/>
      <c r="AD313" s="217"/>
      <c r="AE313" s="222"/>
      <c r="AF313" s="216" t="s">
        <v>80</v>
      </c>
      <c r="AG313" s="217"/>
      <c r="AH313" s="217"/>
      <c r="AI313" s="217"/>
      <c r="AJ313" s="1"/>
      <c r="AK313" s="1"/>
      <c r="AL313" s="59"/>
      <c r="AM313" s="59"/>
      <c r="AN313" s="59"/>
      <c r="AO313" s="59"/>
      <c r="AP313" s="59"/>
      <c r="AQ313" s="59"/>
      <c r="AR313" s="59"/>
      <c r="AS313" s="1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</row>
    <row r="314" spans="1:58" ht="12" customHeight="1" x14ac:dyDescent="0.3">
      <c r="A314" s="52">
        <v>14000</v>
      </c>
      <c r="B314" s="52"/>
      <c r="C314" s="53"/>
      <c r="D314" s="57">
        <v>876</v>
      </c>
      <c r="E314" s="187"/>
      <c r="F314" s="187"/>
      <c r="G314" s="58"/>
      <c r="H314" s="36">
        <v>19.100000000000001</v>
      </c>
      <c r="I314" s="37"/>
      <c r="J314" s="37"/>
      <c r="K314" s="37"/>
      <c r="L314" s="37"/>
      <c r="M314" s="38"/>
      <c r="N314" s="33">
        <v>897</v>
      </c>
      <c r="O314" s="34"/>
      <c r="P314" s="35"/>
      <c r="Q314" s="107">
        <v>20.04</v>
      </c>
      <c r="R314" s="108"/>
      <c r="S314" s="108"/>
      <c r="T314" s="159"/>
      <c r="U314" s="216" t="s">
        <v>80</v>
      </c>
      <c r="V314" s="217"/>
      <c r="W314" s="222"/>
      <c r="X314" s="216" t="s">
        <v>80</v>
      </c>
      <c r="Y314" s="217"/>
      <c r="Z314" s="217"/>
      <c r="AA314" s="222"/>
      <c r="AB314" s="216" t="s">
        <v>80</v>
      </c>
      <c r="AC314" s="217"/>
      <c r="AD314" s="217"/>
      <c r="AE314" s="222"/>
      <c r="AF314" s="216" t="s">
        <v>80</v>
      </c>
      <c r="AG314" s="217"/>
      <c r="AH314" s="217"/>
      <c r="AI314" s="217"/>
      <c r="AJ314" s="1"/>
      <c r="AK314" s="1"/>
      <c r="AL314" s="59"/>
      <c r="AM314" s="59"/>
      <c r="AN314" s="59"/>
      <c r="AO314" s="59"/>
      <c r="AP314" s="59"/>
      <c r="AQ314" s="59"/>
      <c r="AR314" s="59"/>
      <c r="AS314" s="1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</row>
    <row r="315" spans="1:58" ht="12" customHeight="1" x14ac:dyDescent="0.3">
      <c r="A315" s="83">
        <v>15000</v>
      </c>
      <c r="B315" s="83"/>
      <c r="C315" s="84"/>
      <c r="D315" s="97">
        <v>890</v>
      </c>
      <c r="E315" s="228"/>
      <c r="F315" s="228"/>
      <c r="G315" s="98"/>
      <c r="H315" s="99">
        <v>20.61</v>
      </c>
      <c r="I315" s="100"/>
      <c r="J315" s="100"/>
      <c r="K315" s="100"/>
      <c r="L315" s="100"/>
      <c r="M315" s="221"/>
      <c r="N315" s="184" t="s">
        <v>80</v>
      </c>
      <c r="O315" s="186"/>
      <c r="P315" s="185"/>
      <c r="Q315" s="184" t="s">
        <v>80</v>
      </c>
      <c r="R315" s="186"/>
      <c r="S315" s="186"/>
      <c r="T315" s="185"/>
      <c r="U315" s="184" t="s">
        <v>80</v>
      </c>
      <c r="V315" s="186"/>
      <c r="W315" s="185"/>
      <c r="X315" s="184" t="s">
        <v>80</v>
      </c>
      <c r="Y315" s="186"/>
      <c r="Z315" s="186"/>
      <c r="AA315" s="185"/>
      <c r="AB315" s="184" t="s">
        <v>80</v>
      </c>
      <c r="AC315" s="186"/>
      <c r="AD315" s="186"/>
      <c r="AE315" s="185"/>
      <c r="AF315" s="184" t="s">
        <v>80</v>
      </c>
      <c r="AG315" s="186"/>
      <c r="AH315" s="186"/>
      <c r="AI315" s="186"/>
      <c r="AJ315" s="1"/>
      <c r="AK315" s="1"/>
      <c r="AL315" s="59"/>
      <c r="AM315" s="59"/>
      <c r="AN315" s="59"/>
      <c r="AO315" s="59"/>
      <c r="AP315" s="59"/>
      <c r="AQ315" s="59"/>
      <c r="AR315" s="59"/>
      <c r="AS315" s="1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</row>
    <row r="316" spans="1:58" ht="12.5" customHeight="1" x14ac:dyDescent="0.3">
      <c r="A316" s="120" t="s">
        <v>245</v>
      </c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  <c r="AZ316" s="120"/>
      <c r="BA316" s="120"/>
      <c r="BB316" s="120"/>
      <c r="BC316" s="120"/>
      <c r="BD316" s="120"/>
      <c r="BE316" s="120"/>
      <c r="BF316" s="120"/>
    </row>
    <row r="317" spans="1:58" ht="5.25" customHeight="1" x14ac:dyDescent="0.3">
      <c r="A317" s="1"/>
      <c r="B317" s="1"/>
      <c r="C317" s="1"/>
      <c r="D317" s="59"/>
      <c r="E317" s="59"/>
      <c r="F317" s="59"/>
      <c r="G317" s="59"/>
      <c r="H317" s="59"/>
      <c r="I317" s="59"/>
      <c r="J317" s="59"/>
      <c r="K317" s="59"/>
      <c r="L317" s="119" t="s">
        <v>246</v>
      </c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</row>
    <row r="318" spans="1:58" ht="10.5" customHeight="1" x14ac:dyDescent="0.3">
      <c r="A318" s="12"/>
      <c r="B318" s="1"/>
      <c r="C318" s="119" t="s">
        <v>247</v>
      </c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</row>
    <row r="319" spans="1:58" ht="5.25" customHeight="1" x14ac:dyDescent="0.3">
      <c r="A319" s="1"/>
      <c r="B319" s="1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</row>
    <row r="320" spans="1:58" ht="11.25" customHeight="1" x14ac:dyDescent="0.3">
      <c r="A320" s="11" t="s">
        <v>248</v>
      </c>
      <c r="B320" s="1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</row>
    <row r="321" spans="1:58" ht="47.75" customHeight="1" x14ac:dyDescent="0.3">
      <c r="A321" s="11"/>
      <c r="B321" s="11"/>
      <c r="C321" s="11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</row>
    <row r="322" spans="1:58" ht="60" customHeight="1" x14ac:dyDescent="0.3">
      <c r="A322" s="60" t="s">
        <v>0</v>
      </c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</row>
    <row r="323" spans="1:58" ht="17.5" customHeight="1" x14ac:dyDescent="0.3">
      <c r="A323" s="227" t="s">
        <v>291</v>
      </c>
      <c r="B323" s="227"/>
      <c r="C323" s="227"/>
      <c r="D323" s="227"/>
      <c r="E323" s="227"/>
      <c r="F323" s="227"/>
      <c r="G323" s="227"/>
      <c r="H323" s="227"/>
      <c r="I323" s="227"/>
      <c r="J323" s="227"/>
      <c r="K323" s="227"/>
      <c r="L323" s="227"/>
      <c r="M323" s="227"/>
      <c r="N323" s="227"/>
      <c r="O323" s="227"/>
      <c r="P323" s="227"/>
      <c r="Q323" s="227"/>
      <c r="R323" s="227"/>
      <c r="S323" s="227"/>
      <c r="T323" s="227"/>
      <c r="U323" s="227"/>
      <c r="V323" s="227"/>
      <c r="W323" s="227"/>
      <c r="X323" s="227"/>
      <c r="Y323" s="227"/>
      <c r="Z323" s="227"/>
      <c r="AA323" s="227"/>
      <c r="AB323" s="227"/>
      <c r="AC323" s="227"/>
      <c r="AD323" s="227"/>
      <c r="AE323" s="227"/>
      <c r="AF323" s="227"/>
      <c r="AG323" s="227"/>
      <c r="AH323" s="227"/>
      <c r="AI323" s="227"/>
      <c r="AJ323" s="227"/>
      <c r="AK323" s="227"/>
      <c r="AL323" s="227"/>
      <c r="AM323" s="227"/>
      <c r="AN323" s="227"/>
      <c r="AO323" s="227"/>
      <c r="AP323" s="227"/>
      <c r="AQ323" s="227"/>
      <c r="AR323" s="227"/>
      <c r="AS323" s="227"/>
      <c r="AT323" s="227"/>
      <c r="AU323" s="227"/>
      <c r="AV323" s="227"/>
      <c r="AW323" s="227"/>
      <c r="AX323" s="227"/>
      <c r="AY323" s="227"/>
      <c r="AZ323" s="227"/>
      <c r="BA323" s="227"/>
      <c r="BB323" s="227"/>
      <c r="BC323" s="227"/>
      <c r="BD323" s="227"/>
      <c r="BE323" s="227"/>
    </row>
    <row r="324" spans="1:58" ht="11.25" customHeight="1" x14ac:dyDescent="0.3">
      <c r="A324" s="62" t="s">
        <v>2</v>
      </c>
      <c r="B324" s="62"/>
      <c r="C324" s="63"/>
      <c r="D324" s="68" t="s">
        <v>3</v>
      </c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1"/>
    </row>
    <row r="325" spans="1:58" ht="11.25" customHeight="1" x14ac:dyDescent="0.3">
      <c r="A325" s="64"/>
      <c r="B325" s="64"/>
      <c r="C325" s="65"/>
      <c r="D325" s="70">
        <v>0.2</v>
      </c>
      <c r="E325" s="71"/>
      <c r="F325" s="71"/>
      <c r="G325" s="71"/>
      <c r="H325" s="71"/>
      <c r="I325" s="71"/>
      <c r="J325" s="71"/>
      <c r="K325" s="71"/>
      <c r="L325" s="72"/>
      <c r="M325" s="70">
        <v>0.4</v>
      </c>
      <c r="N325" s="71"/>
      <c r="O325" s="71"/>
      <c r="P325" s="71"/>
      <c r="Q325" s="71"/>
      <c r="R325" s="71"/>
      <c r="S325" s="72"/>
      <c r="T325" s="70">
        <v>0.6</v>
      </c>
      <c r="U325" s="71"/>
      <c r="V325" s="71"/>
      <c r="W325" s="71"/>
      <c r="X325" s="71"/>
      <c r="Y325" s="71"/>
      <c r="Z325" s="72"/>
      <c r="AA325" s="70">
        <v>0.8</v>
      </c>
      <c r="AB325" s="71"/>
      <c r="AC325" s="71"/>
      <c r="AD325" s="71"/>
      <c r="AE325" s="71"/>
      <c r="AF325" s="71"/>
      <c r="AG325" s="71"/>
      <c r="AH325" s="72"/>
      <c r="AI325" s="70">
        <v>1</v>
      </c>
      <c r="AJ325" s="71"/>
      <c r="AK325" s="71"/>
      <c r="AL325" s="71"/>
      <c r="AM325" s="71"/>
      <c r="AN325" s="71"/>
      <c r="AO325" s="71"/>
      <c r="AP325" s="72"/>
      <c r="AQ325" s="70">
        <v>1.2</v>
      </c>
      <c r="AR325" s="71"/>
      <c r="AS325" s="71"/>
      <c r="AT325" s="71"/>
      <c r="AU325" s="71"/>
      <c r="AV325" s="72"/>
      <c r="AW325" s="70">
        <v>1.4</v>
      </c>
      <c r="AX325" s="71"/>
      <c r="AY325" s="71"/>
      <c r="AZ325" s="72"/>
      <c r="BA325" s="70">
        <v>1.6</v>
      </c>
      <c r="BB325" s="71"/>
      <c r="BC325" s="71"/>
      <c r="BD325" s="71"/>
      <c r="BE325" s="1"/>
    </row>
    <row r="326" spans="1:58" ht="11.25" customHeight="1" x14ac:dyDescent="0.3">
      <c r="A326" s="66"/>
      <c r="B326" s="66"/>
      <c r="C326" s="67"/>
      <c r="D326" s="68" t="s">
        <v>4</v>
      </c>
      <c r="E326" s="69"/>
      <c r="F326" s="69"/>
      <c r="G326" s="73"/>
      <c r="H326" s="74" t="s">
        <v>5</v>
      </c>
      <c r="I326" s="75"/>
      <c r="J326" s="75"/>
      <c r="K326" s="75"/>
      <c r="L326" s="76"/>
      <c r="M326" s="68" t="s">
        <v>4</v>
      </c>
      <c r="N326" s="69"/>
      <c r="O326" s="73"/>
      <c r="P326" s="74" t="s">
        <v>5</v>
      </c>
      <c r="Q326" s="75"/>
      <c r="R326" s="75"/>
      <c r="S326" s="76"/>
      <c r="T326" s="77" t="s">
        <v>4</v>
      </c>
      <c r="U326" s="78"/>
      <c r="V326" s="79"/>
      <c r="W326" s="74" t="s">
        <v>5</v>
      </c>
      <c r="X326" s="75"/>
      <c r="Y326" s="75"/>
      <c r="Z326" s="76"/>
      <c r="AA326" s="102" t="s">
        <v>4</v>
      </c>
      <c r="AB326" s="103"/>
      <c r="AC326" s="103"/>
      <c r="AD326" s="104"/>
      <c r="AE326" s="74" t="s">
        <v>5</v>
      </c>
      <c r="AF326" s="75"/>
      <c r="AG326" s="75"/>
      <c r="AH326" s="76"/>
      <c r="AI326" s="102" t="s">
        <v>4</v>
      </c>
      <c r="AJ326" s="103"/>
      <c r="AK326" s="104"/>
      <c r="AL326" s="68" t="s">
        <v>5</v>
      </c>
      <c r="AM326" s="69"/>
      <c r="AN326" s="69"/>
      <c r="AO326" s="69"/>
      <c r="AP326" s="73"/>
      <c r="AQ326" s="68" t="s">
        <v>4</v>
      </c>
      <c r="AR326" s="69"/>
      <c r="AS326" s="73"/>
      <c r="AT326" s="68" t="s">
        <v>5</v>
      </c>
      <c r="AU326" s="69"/>
      <c r="AV326" s="73"/>
      <c r="AW326" s="68" t="s">
        <v>4</v>
      </c>
      <c r="AX326" s="73"/>
      <c r="AY326" s="74" t="s">
        <v>5</v>
      </c>
      <c r="AZ326" s="76"/>
      <c r="BA326" s="68" t="s">
        <v>4</v>
      </c>
      <c r="BB326" s="73"/>
      <c r="BC326" s="74" t="s">
        <v>5</v>
      </c>
      <c r="BD326" s="75"/>
      <c r="BE326" s="1"/>
    </row>
    <row r="327" spans="1:58" ht="22.5" customHeight="1" x14ac:dyDescent="0.3">
      <c r="A327" s="25" t="s">
        <v>51</v>
      </c>
      <c r="B327" s="25"/>
      <c r="C327" s="26"/>
      <c r="D327" s="27" t="s">
        <v>292</v>
      </c>
      <c r="E327" s="25"/>
      <c r="F327" s="25"/>
      <c r="G327" s="26"/>
      <c r="H327" s="27" t="s">
        <v>293</v>
      </c>
      <c r="I327" s="25"/>
      <c r="J327" s="25"/>
      <c r="K327" s="25"/>
      <c r="L327" s="26"/>
      <c r="M327" s="27" t="s">
        <v>294</v>
      </c>
      <c r="N327" s="25"/>
      <c r="O327" s="26"/>
      <c r="P327" s="27" t="s">
        <v>295</v>
      </c>
      <c r="Q327" s="25"/>
      <c r="R327" s="25"/>
      <c r="S327" s="26"/>
      <c r="T327" s="27" t="s">
        <v>296</v>
      </c>
      <c r="U327" s="25"/>
      <c r="V327" s="26"/>
      <c r="W327" s="27" t="s">
        <v>297</v>
      </c>
      <c r="X327" s="25"/>
      <c r="Y327" s="25"/>
      <c r="Z327" s="26"/>
      <c r="AA327" s="27" t="s">
        <v>298</v>
      </c>
      <c r="AB327" s="25"/>
      <c r="AC327" s="25"/>
      <c r="AD327" s="26"/>
      <c r="AE327" s="27" t="s">
        <v>299</v>
      </c>
      <c r="AF327" s="25"/>
      <c r="AG327" s="25"/>
      <c r="AH327" s="26"/>
      <c r="AI327" s="27" t="s">
        <v>300</v>
      </c>
      <c r="AJ327" s="25"/>
      <c r="AK327" s="26"/>
      <c r="AL327" s="27" t="s">
        <v>301</v>
      </c>
      <c r="AM327" s="25"/>
      <c r="AN327" s="25"/>
      <c r="AO327" s="25"/>
      <c r="AP327" s="26"/>
      <c r="AQ327" s="27" t="s">
        <v>302</v>
      </c>
      <c r="AR327" s="25"/>
      <c r="AS327" s="26"/>
      <c r="AT327" s="27" t="s">
        <v>303</v>
      </c>
      <c r="AU327" s="25"/>
      <c r="AV327" s="26"/>
      <c r="AW327" s="27" t="s">
        <v>304</v>
      </c>
      <c r="AX327" s="26"/>
      <c r="AY327" s="27" t="s">
        <v>305</v>
      </c>
      <c r="AZ327" s="26"/>
      <c r="BA327" s="27" t="s">
        <v>306</v>
      </c>
      <c r="BB327" s="26"/>
      <c r="BC327" s="27" t="s">
        <v>307</v>
      </c>
      <c r="BD327" s="25"/>
      <c r="BE327" s="5"/>
    </row>
    <row r="328" spans="1:58" ht="11.25" customHeight="1" x14ac:dyDescent="0.3">
      <c r="A328" s="31">
        <v>12000</v>
      </c>
      <c r="B328" s="31"/>
      <c r="C328" s="32"/>
      <c r="D328" s="39">
        <v>395</v>
      </c>
      <c r="E328" s="44"/>
      <c r="F328" s="44"/>
      <c r="G328" s="40"/>
      <c r="H328" s="36">
        <v>4.09</v>
      </c>
      <c r="I328" s="37"/>
      <c r="J328" s="37"/>
      <c r="K328" s="37"/>
      <c r="L328" s="38"/>
      <c r="M328" s="39">
        <v>431</v>
      </c>
      <c r="N328" s="44"/>
      <c r="O328" s="40"/>
      <c r="P328" s="36">
        <v>4.68</v>
      </c>
      <c r="Q328" s="37"/>
      <c r="R328" s="37"/>
      <c r="S328" s="38"/>
      <c r="T328" s="105">
        <v>466</v>
      </c>
      <c r="U328" s="182"/>
      <c r="V328" s="106"/>
      <c r="W328" s="36">
        <v>5.29</v>
      </c>
      <c r="X328" s="37"/>
      <c r="Y328" s="37"/>
      <c r="Z328" s="38"/>
      <c r="AA328" s="33">
        <v>500</v>
      </c>
      <c r="AB328" s="34"/>
      <c r="AC328" s="34"/>
      <c r="AD328" s="35"/>
      <c r="AE328" s="36">
        <v>5.93</v>
      </c>
      <c r="AF328" s="37"/>
      <c r="AG328" s="37"/>
      <c r="AH328" s="38"/>
      <c r="AI328" s="33">
        <v>532</v>
      </c>
      <c r="AJ328" s="34"/>
      <c r="AK328" s="35"/>
      <c r="AL328" s="45">
        <v>6.6</v>
      </c>
      <c r="AM328" s="46"/>
      <c r="AN328" s="46"/>
      <c r="AO328" s="46"/>
      <c r="AP328" s="47"/>
      <c r="AQ328" s="39">
        <v>562</v>
      </c>
      <c r="AR328" s="44"/>
      <c r="AS328" s="40"/>
      <c r="AT328" s="45">
        <v>7.3</v>
      </c>
      <c r="AU328" s="46"/>
      <c r="AV328" s="47"/>
      <c r="AW328" s="39">
        <v>592</v>
      </c>
      <c r="AX328" s="40"/>
      <c r="AY328" s="36">
        <v>8.01</v>
      </c>
      <c r="AZ328" s="38"/>
      <c r="BA328" s="39">
        <v>620</v>
      </c>
      <c r="BB328" s="40"/>
      <c r="BC328" s="41">
        <v>8.75</v>
      </c>
      <c r="BD328" s="42"/>
      <c r="BE328" s="1"/>
    </row>
    <row r="329" spans="1:58" ht="11.25" customHeight="1" x14ac:dyDescent="0.3">
      <c r="A329" s="31">
        <v>14000</v>
      </c>
      <c r="B329" s="31"/>
      <c r="C329" s="32"/>
      <c r="D329" s="39">
        <v>449</v>
      </c>
      <c r="E329" s="44"/>
      <c r="F329" s="44"/>
      <c r="G329" s="40"/>
      <c r="H329" s="36">
        <v>5.97</v>
      </c>
      <c r="I329" s="37"/>
      <c r="J329" s="37"/>
      <c r="K329" s="37"/>
      <c r="L329" s="38"/>
      <c r="M329" s="39">
        <v>481</v>
      </c>
      <c r="N329" s="44"/>
      <c r="O329" s="40"/>
      <c r="P329" s="36">
        <v>6.62</v>
      </c>
      <c r="Q329" s="37"/>
      <c r="R329" s="37"/>
      <c r="S329" s="38"/>
      <c r="T329" s="105">
        <v>512</v>
      </c>
      <c r="U329" s="182"/>
      <c r="V329" s="106"/>
      <c r="W329" s="36">
        <v>7.28</v>
      </c>
      <c r="X329" s="37"/>
      <c r="Y329" s="37"/>
      <c r="Z329" s="38"/>
      <c r="AA329" s="33">
        <v>541</v>
      </c>
      <c r="AB329" s="34"/>
      <c r="AC329" s="34"/>
      <c r="AD329" s="35"/>
      <c r="AE329" s="36">
        <v>7.96</v>
      </c>
      <c r="AF329" s="37"/>
      <c r="AG329" s="37"/>
      <c r="AH329" s="38"/>
      <c r="AI329" s="33">
        <v>570</v>
      </c>
      <c r="AJ329" s="34"/>
      <c r="AK329" s="35"/>
      <c r="AL329" s="45">
        <v>8.67</v>
      </c>
      <c r="AM329" s="46"/>
      <c r="AN329" s="46"/>
      <c r="AO329" s="46"/>
      <c r="AP329" s="47"/>
      <c r="AQ329" s="39">
        <v>598</v>
      </c>
      <c r="AR329" s="44"/>
      <c r="AS329" s="40"/>
      <c r="AT329" s="45">
        <v>9.4</v>
      </c>
      <c r="AU329" s="46"/>
      <c r="AV329" s="47"/>
      <c r="AW329" s="39">
        <v>626</v>
      </c>
      <c r="AX329" s="40"/>
      <c r="AY329" s="107">
        <v>10.16</v>
      </c>
      <c r="AZ329" s="159"/>
      <c r="BA329" s="39">
        <v>652</v>
      </c>
      <c r="BB329" s="40"/>
      <c r="BC329" s="41">
        <v>10.93</v>
      </c>
      <c r="BD329" s="42"/>
      <c r="BE329" s="1"/>
    </row>
    <row r="330" spans="1:58" ht="11.25" customHeight="1" x14ac:dyDescent="0.3">
      <c r="A330" s="31">
        <v>16000</v>
      </c>
      <c r="B330" s="31"/>
      <c r="C330" s="32"/>
      <c r="D330" s="39">
        <v>504</v>
      </c>
      <c r="E330" s="44"/>
      <c r="F330" s="44"/>
      <c r="G330" s="40"/>
      <c r="H330" s="36">
        <v>8.32</v>
      </c>
      <c r="I330" s="37"/>
      <c r="J330" s="37"/>
      <c r="K330" s="37"/>
      <c r="L330" s="38"/>
      <c r="M330" s="39">
        <v>533</v>
      </c>
      <c r="N330" s="44"/>
      <c r="O330" s="40"/>
      <c r="P330" s="36">
        <v>9.06</v>
      </c>
      <c r="Q330" s="37"/>
      <c r="R330" s="37"/>
      <c r="S330" s="38"/>
      <c r="T330" s="105">
        <v>560</v>
      </c>
      <c r="U330" s="182"/>
      <c r="V330" s="106"/>
      <c r="W330" s="36">
        <v>9.77</v>
      </c>
      <c r="X330" s="37"/>
      <c r="Y330" s="37"/>
      <c r="Z330" s="38"/>
      <c r="AA330" s="33">
        <v>587</v>
      </c>
      <c r="AB330" s="34"/>
      <c r="AC330" s="34"/>
      <c r="AD330" s="35"/>
      <c r="AE330" s="107">
        <v>10.5</v>
      </c>
      <c r="AF330" s="108"/>
      <c r="AG330" s="108"/>
      <c r="AH330" s="159"/>
      <c r="AI330" s="33">
        <v>613</v>
      </c>
      <c r="AJ330" s="34"/>
      <c r="AK330" s="35"/>
      <c r="AL330" s="45">
        <v>11.25</v>
      </c>
      <c r="AM330" s="46"/>
      <c r="AN330" s="46"/>
      <c r="AO330" s="46"/>
      <c r="AP330" s="47"/>
      <c r="AQ330" s="39">
        <v>638</v>
      </c>
      <c r="AR330" s="44"/>
      <c r="AS330" s="40"/>
      <c r="AT330" s="45">
        <v>12.02</v>
      </c>
      <c r="AU330" s="46"/>
      <c r="AV330" s="47"/>
      <c r="AW330" s="39">
        <v>663</v>
      </c>
      <c r="AX330" s="40"/>
      <c r="AY330" s="107">
        <v>12.81</v>
      </c>
      <c r="AZ330" s="159"/>
      <c r="BA330" s="39">
        <v>688</v>
      </c>
      <c r="BB330" s="40"/>
      <c r="BC330" s="41">
        <v>13.62</v>
      </c>
      <c r="BD330" s="42"/>
      <c r="BE330" s="1"/>
    </row>
    <row r="331" spans="1:58" ht="11.25" customHeight="1" x14ac:dyDescent="0.3">
      <c r="A331" s="31">
        <v>18000</v>
      </c>
      <c r="B331" s="31"/>
      <c r="C331" s="32"/>
      <c r="D331" s="39">
        <v>559</v>
      </c>
      <c r="E331" s="44"/>
      <c r="F331" s="44"/>
      <c r="G331" s="40"/>
      <c r="H331" s="107">
        <v>11.2</v>
      </c>
      <c r="I331" s="108"/>
      <c r="J331" s="108"/>
      <c r="K331" s="108"/>
      <c r="L331" s="159"/>
      <c r="M331" s="39">
        <v>586</v>
      </c>
      <c r="N331" s="44"/>
      <c r="O331" s="40"/>
      <c r="P331" s="107">
        <v>12.04</v>
      </c>
      <c r="Q331" s="108"/>
      <c r="R331" s="108"/>
      <c r="S331" s="159"/>
      <c r="T331" s="105">
        <v>611</v>
      </c>
      <c r="U331" s="182"/>
      <c r="V331" s="106"/>
      <c r="W331" s="107">
        <v>12.82</v>
      </c>
      <c r="X331" s="108"/>
      <c r="Y331" s="108"/>
      <c r="Z331" s="159"/>
      <c r="AA331" s="33">
        <v>635</v>
      </c>
      <c r="AB331" s="34"/>
      <c r="AC331" s="34"/>
      <c r="AD331" s="35"/>
      <c r="AE331" s="107">
        <v>13.59</v>
      </c>
      <c r="AF331" s="108"/>
      <c r="AG331" s="108"/>
      <c r="AH331" s="159"/>
      <c r="AI331" s="33">
        <v>659</v>
      </c>
      <c r="AJ331" s="34"/>
      <c r="AK331" s="35"/>
      <c r="AL331" s="45">
        <v>14.38</v>
      </c>
      <c r="AM331" s="46"/>
      <c r="AN331" s="46"/>
      <c r="AO331" s="46"/>
      <c r="AP331" s="47"/>
      <c r="AQ331" s="39">
        <v>682</v>
      </c>
      <c r="AR331" s="44"/>
      <c r="AS331" s="40"/>
      <c r="AT331" s="45">
        <v>15.19</v>
      </c>
      <c r="AU331" s="46"/>
      <c r="AV331" s="47"/>
      <c r="AW331" s="39">
        <v>705</v>
      </c>
      <c r="AX331" s="40"/>
      <c r="AY331" s="107">
        <v>16.010000000000002</v>
      </c>
      <c r="AZ331" s="159"/>
      <c r="BA331" s="39">
        <v>727</v>
      </c>
      <c r="BB331" s="40"/>
      <c r="BC331" s="41">
        <v>16.86</v>
      </c>
      <c r="BD331" s="42"/>
      <c r="BE331" s="1"/>
    </row>
    <row r="332" spans="1:58" ht="11.25" customHeight="1" x14ac:dyDescent="0.3">
      <c r="A332" s="177">
        <v>20000</v>
      </c>
      <c r="B332" s="177"/>
      <c r="C332" s="178"/>
      <c r="D332" s="85">
        <v>615</v>
      </c>
      <c r="E332" s="86"/>
      <c r="F332" s="86"/>
      <c r="G332" s="87"/>
      <c r="H332" s="114">
        <v>14.66</v>
      </c>
      <c r="I332" s="115"/>
      <c r="J332" s="115"/>
      <c r="K332" s="115"/>
      <c r="L332" s="160"/>
      <c r="M332" s="85">
        <v>640</v>
      </c>
      <c r="N332" s="86"/>
      <c r="O332" s="87"/>
      <c r="P332" s="114">
        <v>15.59</v>
      </c>
      <c r="Q332" s="115"/>
      <c r="R332" s="115"/>
      <c r="S332" s="160"/>
      <c r="T332" s="112">
        <v>663</v>
      </c>
      <c r="U332" s="183"/>
      <c r="V332" s="113"/>
      <c r="W332" s="114">
        <v>16.440000000000001</v>
      </c>
      <c r="X332" s="115"/>
      <c r="Y332" s="115"/>
      <c r="Z332" s="160"/>
      <c r="AA332" s="91">
        <v>685</v>
      </c>
      <c r="AB332" s="92"/>
      <c r="AC332" s="92"/>
      <c r="AD332" s="93"/>
      <c r="AE332" s="114">
        <v>17.28</v>
      </c>
      <c r="AF332" s="115"/>
      <c r="AG332" s="115"/>
      <c r="AH332" s="160"/>
      <c r="AI332" s="91">
        <v>707</v>
      </c>
      <c r="AJ332" s="92"/>
      <c r="AK332" s="93"/>
      <c r="AL332" s="88">
        <v>18.11</v>
      </c>
      <c r="AM332" s="89"/>
      <c r="AN332" s="89"/>
      <c r="AO332" s="89"/>
      <c r="AP332" s="90"/>
      <c r="AQ332" s="85">
        <v>728</v>
      </c>
      <c r="AR332" s="86"/>
      <c r="AS332" s="87"/>
      <c r="AT332" s="88">
        <v>18.96</v>
      </c>
      <c r="AU332" s="89"/>
      <c r="AV332" s="90"/>
      <c r="AW332" s="85">
        <v>749</v>
      </c>
      <c r="AX332" s="87"/>
      <c r="AY332" s="114">
        <v>19.829999999999998</v>
      </c>
      <c r="AZ332" s="160"/>
      <c r="BA332" s="85">
        <v>770</v>
      </c>
      <c r="BB332" s="87"/>
      <c r="BC332" s="109">
        <v>20.71</v>
      </c>
      <c r="BD332" s="110"/>
      <c r="BE332" s="1"/>
    </row>
    <row r="333" spans="1:58" ht="22" customHeight="1" x14ac:dyDescent="0.3">
      <c r="A333" s="5"/>
      <c r="B333" s="5"/>
      <c r="C333" s="5"/>
      <c r="D333" s="101"/>
      <c r="E333" s="101"/>
      <c r="F333" s="23"/>
      <c r="G333" s="23"/>
      <c r="H333" s="23"/>
      <c r="I333" s="23"/>
      <c r="J333" s="101"/>
      <c r="K333" s="101"/>
      <c r="L333" s="5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5"/>
      <c r="X333" s="23"/>
      <c r="Y333" s="23"/>
      <c r="Z333" s="23"/>
      <c r="AA333" s="5"/>
      <c r="AB333" s="23"/>
      <c r="AC333" s="23"/>
      <c r="AD333" s="23"/>
      <c r="AE333" s="5"/>
      <c r="AF333" s="23"/>
      <c r="AG333" s="23"/>
      <c r="AH333" s="23"/>
      <c r="AI333" s="5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5"/>
    </row>
    <row r="334" spans="1:58" ht="11.25" customHeight="1" x14ac:dyDescent="0.3">
      <c r="A334" s="62" t="s">
        <v>2</v>
      </c>
      <c r="B334" s="62"/>
      <c r="C334" s="63"/>
      <c r="D334" s="68" t="s">
        <v>3</v>
      </c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1"/>
    </row>
    <row r="335" spans="1:58" ht="11.25" customHeight="1" x14ac:dyDescent="0.3">
      <c r="A335" s="64"/>
      <c r="B335" s="64"/>
      <c r="C335" s="65"/>
      <c r="D335" s="70">
        <v>1.8</v>
      </c>
      <c r="E335" s="71"/>
      <c r="F335" s="71"/>
      <c r="G335" s="71"/>
      <c r="H335" s="71"/>
      <c r="I335" s="71"/>
      <c r="J335" s="71"/>
      <c r="K335" s="71"/>
      <c r="L335" s="72"/>
      <c r="M335" s="70">
        <v>2</v>
      </c>
      <c r="N335" s="71"/>
      <c r="O335" s="71"/>
      <c r="P335" s="71"/>
      <c r="Q335" s="71"/>
      <c r="R335" s="71"/>
      <c r="S335" s="72"/>
      <c r="T335" s="70">
        <v>2.2000000000000002</v>
      </c>
      <c r="U335" s="71"/>
      <c r="V335" s="71"/>
      <c r="W335" s="71"/>
      <c r="X335" s="71"/>
      <c r="Y335" s="71"/>
      <c r="Z335" s="72"/>
      <c r="AA335" s="70">
        <v>2.4</v>
      </c>
      <c r="AB335" s="71"/>
      <c r="AC335" s="71"/>
      <c r="AD335" s="71"/>
      <c r="AE335" s="71"/>
      <c r="AF335" s="71"/>
      <c r="AG335" s="71"/>
      <c r="AH335" s="72"/>
      <c r="AI335" s="70">
        <v>2.6</v>
      </c>
      <c r="AJ335" s="71"/>
      <c r="AK335" s="71"/>
      <c r="AL335" s="71"/>
      <c r="AM335" s="71"/>
      <c r="AN335" s="71"/>
      <c r="AO335" s="71"/>
      <c r="AP335" s="72"/>
      <c r="AQ335" s="70">
        <v>2.8</v>
      </c>
      <c r="AR335" s="71"/>
      <c r="AS335" s="71"/>
      <c r="AT335" s="71"/>
      <c r="AU335" s="71"/>
      <c r="AV335" s="72"/>
      <c r="AW335" s="70">
        <v>3</v>
      </c>
      <c r="AX335" s="71"/>
      <c r="AY335" s="71"/>
      <c r="AZ335" s="72"/>
      <c r="BA335" s="70">
        <v>3.2</v>
      </c>
      <c r="BB335" s="71"/>
      <c r="BC335" s="71"/>
      <c r="BD335" s="71"/>
      <c r="BE335" s="1"/>
    </row>
    <row r="336" spans="1:58" ht="11.25" customHeight="1" x14ac:dyDescent="0.3">
      <c r="A336" s="66"/>
      <c r="B336" s="66"/>
      <c r="C336" s="67"/>
      <c r="D336" s="68" t="s">
        <v>4</v>
      </c>
      <c r="E336" s="69"/>
      <c r="F336" s="69"/>
      <c r="G336" s="73"/>
      <c r="H336" s="74" t="s">
        <v>5</v>
      </c>
      <c r="I336" s="75"/>
      <c r="J336" s="75"/>
      <c r="K336" s="75"/>
      <c r="L336" s="76"/>
      <c r="M336" s="68" t="s">
        <v>4</v>
      </c>
      <c r="N336" s="69"/>
      <c r="O336" s="73"/>
      <c r="P336" s="74" t="s">
        <v>5</v>
      </c>
      <c r="Q336" s="75"/>
      <c r="R336" s="75"/>
      <c r="S336" s="76"/>
      <c r="T336" s="77" t="s">
        <v>4</v>
      </c>
      <c r="U336" s="78"/>
      <c r="V336" s="79"/>
      <c r="W336" s="74" t="s">
        <v>5</v>
      </c>
      <c r="X336" s="75"/>
      <c r="Y336" s="75"/>
      <c r="Z336" s="76"/>
      <c r="AA336" s="74" t="s">
        <v>4</v>
      </c>
      <c r="AB336" s="75"/>
      <c r="AC336" s="75"/>
      <c r="AD336" s="76"/>
      <c r="AE336" s="74" t="s">
        <v>5</v>
      </c>
      <c r="AF336" s="75"/>
      <c r="AG336" s="75"/>
      <c r="AH336" s="76"/>
      <c r="AI336" s="74" t="s">
        <v>4</v>
      </c>
      <c r="AJ336" s="75"/>
      <c r="AK336" s="76"/>
      <c r="AL336" s="68" t="s">
        <v>5</v>
      </c>
      <c r="AM336" s="69"/>
      <c r="AN336" s="69"/>
      <c r="AO336" s="69"/>
      <c r="AP336" s="73"/>
      <c r="AQ336" s="68" t="s">
        <v>4</v>
      </c>
      <c r="AR336" s="69"/>
      <c r="AS336" s="73"/>
      <c r="AT336" s="68" t="s">
        <v>5</v>
      </c>
      <c r="AU336" s="69"/>
      <c r="AV336" s="73"/>
      <c r="AW336" s="68" t="s">
        <v>4</v>
      </c>
      <c r="AX336" s="73"/>
      <c r="AY336" s="74" t="s">
        <v>5</v>
      </c>
      <c r="AZ336" s="76"/>
      <c r="BA336" s="68" t="s">
        <v>4</v>
      </c>
      <c r="BB336" s="73"/>
      <c r="BC336" s="74" t="s">
        <v>5</v>
      </c>
      <c r="BD336" s="75"/>
      <c r="BE336" s="1"/>
    </row>
    <row r="337" spans="1:57" ht="22.5" customHeight="1" x14ac:dyDescent="0.3">
      <c r="A337" s="25" t="s">
        <v>51</v>
      </c>
      <c r="B337" s="25"/>
      <c r="C337" s="26"/>
      <c r="D337" s="27" t="s">
        <v>308</v>
      </c>
      <c r="E337" s="25"/>
      <c r="F337" s="25"/>
      <c r="G337" s="26"/>
      <c r="H337" s="27" t="s">
        <v>309</v>
      </c>
      <c r="I337" s="25"/>
      <c r="J337" s="25"/>
      <c r="K337" s="25"/>
      <c r="L337" s="26"/>
      <c r="M337" s="27" t="s">
        <v>310</v>
      </c>
      <c r="N337" s="25"/>
      <c r="O337" s="26"/>
      <c r="P337" s="27" t="s">
        <v>311</v>
      </c>
      <c r="Q337" s="25"/>
      <c r="R337" s="25"/>
      <c r="S337" s="26"/>
      <c r="T337" s="27" t="s">
        <v>312</v>
      </c>
      <c r="U337" s="25"/>
      <c r="V337" s="26"/>
      <c r="W337" s="27" t="s">
        <v>313</v>
      </c>
      <c r="X337" s="25"/>
      <c r="Y337" s="25"/>
      <c r="Z337" s="26"/>
      <c r="AA337" s="27" t="s">
        <v>314</v>
      </c>
      <c r="AB337" s="25"/>
      <c r="AC337" s="25"/>
      <c r="AD337" s="26"/>
      <c r="AE337" s="27" t="s">
        <v>315</v>
      </c>
      <c r="AF337" s="25"/>
      <c r="AG337" s="25"/>
      <c r="AH337" s="26"/>
      <c r="AI337" s="27" t="s">
        <v>316</v>
      </c>
      <c r="AJ337" s="25"/>
      <c r="AK337" s="26"/>
      <c r="AL337" s="49" t="s">
        <v>317</v>
      </c>
      <c r="AM337" s="50"/>
      <c r="AN337" s="50"/>
      <c r="AO337" s="50"/>
      <c r="AP337" s="51"/>
      <c r="AQ337" s="27" t="s">
        <v>318</v>
      </c>
      <c r="AR337" s="25"/>
      <c r="AS337" s="26"/>
      <c r="AT337" s="49" t="s">
        <v>319</v>
      </c>
      <c r="AU337" s="50"/>
      <c r="AV337" s="51"/>
      <c r="AW337" s="27" t="s">
        <v>320</v>
      </c>
      <c r="AX337" s="26"/>
      <c r="AY337" s="49" t="s">
        <v>321</v>
      </c>
      <c r="AZ337" s="51"/>
      <c r="BA337" s="27" t="s">
        <v>322</v>
      </c>
      <c r="BB337" s="26"/>
      <c r="BC337" s="49" t="s">
        <v>323</v>
      </c>
      <c r="BD337" s="50"/>
      <c r="BE337" s="5"/>
    </row>
    <row r="338" spans="1:57" ht="11.25" customHeight="1" x14ac:dyDescent="0.3">
      <c r="A338" s="31">
        <v>12000</v>
      </c>
      <c r="B338" s="31"/>
      <c r="C338" s="32"/>
      <c r="D338" s="39">
        <v>648</v>
      </c>
      <c r="E338" s="44"/>
      <c r="F338" s="44"/>
      <c r="G338" s="40"/>
      <c r="H338" s="36">
        <v>9.5</v>
      </c>
      <c r="I338" s="37"/>
      <c r="J338" s="37"/>
      <c r="K338" s="37"/>
      <c r="L338" s="38"/>
      <c r="M338" s="39">
        <v>674</v>
      </c>
      <c r="N338" s="44"/>
      <c r="O338" s="40"/>
      <c r="P338" s="107">
        <v>10.26</v>
      </c>
      <c r="Q338" s="108"/>
      <c r="R338" s="108"/>
      <c r="S338" s="159"/>
      <c r="T338" s="105">
        <v>699</v>
      </c>
      <c r="U338" s="182"/>
      <c r="V338" s="106"/>
      <c r="W338" s="107">
        <v>11.04</v>
      </c>
      <c r="X338" s="108"/>
      <c r="Y338" s="108"/>
      <c r="Z338" s="159"/>
      <c r="AA338" s="33">
        <v>724</v>
      </c>
      <c r="AB338" s="34"/>
      <c r="AC338" s="34"/>
      <c r="AD338" s="35"/>
      <c r="AE338" s="107">
        <v>11.83</v>
      </c>
      <c r="AF338" s="108"/>
      <c r="AG338" s="108"/>
      <c r="AH338" s="159"/>
      <c r="AI338" s="33">
        <v>748</v>
      </c>
      <c r="AJ338" s="34"/>
      <c r="AK338" s="35"/>
      <c r="AL338" s="45">
        <v>12.63</v>
      </c>
      <c r="AM338" s="46"/>
      <c r="AN338" s="46"/>
      <c r="AO338" s="46"/>
      <c r="AP338" s="47"/>
      <c r="AQ338" s="39">
        <v>772</v>
      </c>
      <c r="AR338" s="44"/>
      <c r="AS338" s="40"/>
      <c r="AT338" s="45">
        <v>13.44</v>
      </c>
      <c r="AU338" s="46"/>
      <c r="AV338" s="47"/>
      <c r="AW338" s="39">
        <v>794</v>
      </c>
      <c r="AX338" s="40"/>
      <c r="AY338" s="107">
        <v>14.25</v>
      </c>
      <c r="AZ338" s="159"/>
      <c r="BA338" s="39">
        <v>817</v>
      </c>
      <c r="BB338" s="40"/>
      <c r="BC338" s="41">
        <v>15.07</v>
      </c>
      <c r="BD338" s="42"/>
      <c r="BE338" s="1"/>
    </row>
    <row r="339" spans="1:57" ht="11.25" customHeight="1" x14ac:dyDescent="0.3">
      <c r="A339" s="31">
        <v>14000</v>
      </c>
      <c r="B339" s="31"/>
      <c r="C339" s="32"/>
      <c r="D339" s="39">
        <v>677</v>
      </c>
      <c r="E339" s="44"/>
      <c r="F339" s="44"/>
      <c r="G339" s="40"/>
      <c r="H339" s="107">
        <v>11.73</v>
      </c>
      <c r="I339" s="108"/>
      <c r="J339" s="108"/>
      <c r="K339" s="108"/>
      <c r="L339" s="159"/>
      <c r="M339" s="39">
        <v>702</v>
      </c>
      <c r="N339" s="44"/>
      <c r="O339" s="40"/>
      <c r="P339" s="107">
        <v>12.54</v>
      </c>
      <c r="Q339" s="108"/>
      <c r="R339" s="108"/>
      <c r="S339" s="159"/>
      <c r="T339" s="105">
        <v>726</v>
      </c>
      <c r="U339" s="182"/>
      <c r="V339" s="106"/>
      <c r="W339" s="107">
        <v>13.35</v>
      </c>
      <c r="X339" s="108"/>
      <c r="Y339" s="108"/>
      <c r="Z339" s="159"/>
      <c r="AA339" s="33">
        <v>750</v>
      </c>
      <c r="AB339" s="34"/>
      <c r="AC339" s="34"/>
      <c r="AD339" s="35"/>
      <c r="AE339" s="107">
        <v>14.19</v>
      </c>
      <c r="AF339" s="108"/>
      <c r="AG339" s="108"/>
      <c r="AH339" s="159"/>
      <c r="AI339" s="33">
        <v>772</v>
      </c>
      <c r="AJ339" s="34"/>
      <c r="AK339" s="35"/>
      <c r="AL339" s="45">
        <v>15.04</v>
      </c>
      <c r="AM339" s="46"/>
      <c r="AN339" s="46"/>
      <c r="AO339" s="46"/>
      <c r="AP339" s="47"/>
      <c r="AQ339" s="39">
        <v>795</v>
      </c>
      <c r="AR339" s="44"/>
      <c r="AS339" s="40"/>
      <c r="AT339" s="45">
        <v>15.89</v>
      </c>
      <c r="AU339" s="46"/>
      <c r="AV339" s="47"/>
      <c r="AW339" s="39">
        <v>817</v>
      </c>
      <c r="AX339" s="40"/>
      <c r="AY339" s="107">
        <v>16.760000000000002</v>
      </c>
      <c r="AZ339" s="159"/>
      <c r="BA339" s="39">
        <v>838</v>
      </c>
      <c r="BB339" s="40"/>
      <c r="BC339" s="41">
        <v>17.64</v>
      </c>
      <c r="BD339" s="42"/>
      <c r="BE339" s="1"/>
    </row>
    <row r="340" spans="1:57" ht="11.25" customHeight="1" x14ac:dyDescent="0.3">
      <c r="A340" s="31">
        <v>16000</v>
      </c>
      <c r="B340" s="31"/>
      <c r="C340" s="32"/>
      <c r="D340" s="39">
        <v>712</v>
      </c>
      <c r="E340" s="44"/>
      <c r="F340" s="44"/>
      <c r="G340" s="40"/>
      <c r="H340" s="107">
        <v>14.45</v>
      </c>
      <c r="I340" s="108"/>
      <c r="J340" s="108"/>
      <c r="K340" s="108"/>
      <c r="L340" s="159"/>
      <c r="M340" s="39">
        <v>735</v>
      </c>
      <c r="N340" s="44"/>
      <c r="O340" s="40"/>
      <c r="P340" s="107">
        <v>15.3</v>
      </c>
      <c r="Q340" s="108"/>
      <c r="R340" s="108"/>
      <c r="S340" s="159"/>
      <c r="T340" s="105">
        <v>757</v>
      </c>
      <c r="U340" s="182"/>
      <c r="V340" s="106"/>
      <c r="W340" s="107">
        <v>16.16</v>
      </c>
      <c r="X340" s="108"/>
      <c r="Y340" s="108"/>
      <c r="Z340" s="159"/>
      <c r="AA340" s="33">
        <v>779</v>
      </c>
      <c r="AB340" s="34"/>
      <c r="AC340" s="34"/>
      <c r="AD340" s="35"/>
      <c r="AE340" s="107">
        <v>17.03</v>
      </c>
      <c r="AF340" s="108"/>
      <c r="AG340" s="108"/>
      <c r="AH340" s="159"/>
      <c r="AI340" s="33">
        <v>801</v>
      </c>
      <c r="AJ340" s="34"/>
      <c r="AK340" s="35"/>
      <c r="AL340" s="45">
        <v>17.920000000000002</v>
      </c>
      <c r="AM340" s="46"/>
      <c r="AN340" s="46"/>
      <c r="AO340" s="46"/>
      <c r="AP340" s="47"/>
      <c r="AQ340" s="39">
        <v>822</v>
      </c>
      <c r="AR340" s="44"/>
      <c r="AS340" s="40"/>
      <c r="AT340" s="45">
        <v>18.82</v>
      </c>
      <c r="AU340" s="46"/>
      <c r="AV340" s="47"/>
      <c r="AW340" s="39">
        <v>843</v>
      </c>
      <c r="AX340" s="40"/>
      <c r="AY340" s="107">
        <v>19.73</v>
      </c>
      <c r="AZ340" s="159"/>
      <c r="BA340" s="39">
        <v>863</v>
      </c>
      <c r="BB340" s="40"/>
      <c r="BC340" s="41">
        <v>20.65</v>
      </c>
      <c r="BD340" s="42"/>
      <c r="BE340" s="1"/>
    </row>
    <row r="341" spans="1:57" ht="12" customHeight="1" x14ac:dyDescent="0.3">
      <c r="A341" s="31">
        <v>18000</v>
      </c>
      <c r="B341" s="31"/>
      <c r="C341" s="32"/>
      <c r="D341" s="39">
        <v>749</v>
      </c>
      <c r="E341" s="44"/>
      <c r="F341" s="44"/>
      <c r="G341" s="40"/>
      <c r="H341" s="107">
        <v>17.73</v>
      </c>
      <c r="I341" s="108"/>
      <c r="J341" s="108"/>
      <c r="K341" s="108"/>
      <c r="L341" s="159"/>
      <c r="M341" s="39">
        <v>771</v>
      </c>
      <c r="N341" s="44"/>
      <c r="O341" s="40"/>
      <c r="P341" s="107">
        <v>18.61</v>
      </c>
      <c r="Q341" s="108"/>
      <c r="R341" s="108"/>
      <c r="S341" s="159"/>
      <c r="T341" s="105">
        <v>792</v>
      </c>
      <c r="U341" s="182"/>
      <c r="V341" s="106"/>
      <c r="W341" s="107">
        <v>19.5</v>
      </c>
      <c r="X341" s="108"/>
      <c r="Y341" s="108"/>
      <c r="Z341" s="159"/>
      <c r="AA341" s="33">
        <v>813</v>
      </c>
      <c r="AB341" s="34"/>
      <c r="AC341" s="34"/>
      <c r="AD341" s="35"/>
      <c r="AE341" s="107">
        <v>20.420000000000002</v>
      </c>
      <c r="AF341" s="108"/>
      <c r="AG341" s="108"/>
      <c r="AH341" s="159"/>
      <c r="AI341" s="33">
        <v>833</v>
      </c>
      <c r="AJ341" s="34"/>
      <c r="AK341" s="35"/>
      <c r="AL341" s="45">
        <v>21.34</v>
      </c>
      <c r="AM341" s="46"/>
      <c r="AN341" s="46"/>
      <c r="AO341" s="46"/>
      <c r="AP341" s="47"/>
      <c r="AQ341" s="39">
        <v>853</v>
      </c>
      <c r="AR341" s="44"/>
      <c r="AS341" s="40"/>
      <c r="AT341" s="45">
        <v>22.27</v>
      </c>
      <c r="AU341" s="46"/>
      <c r="AV341" s="47"/>
      <c r="AW341" s="39">
        <v>873</v>
      </c>
      <c r="AX341" s="40"/>
      <c r="AY341" s="107">
        <v>23.23</v>
      </c>
      <c r="AZ341" s="159"/>
      <c r="BA341" s="216" t="s">
        <v>80</v>
      </c>
      <c r="BB341" s="222"/>
      <c r="BC341" s="216" t="s">
        <v>80</v>
      </c>
      <c r="BD341" s="217"/>
      <c r="BE341" s="1"/>
    </row>
    <row r="342" spans="1:57" ht="12" customHeight="1" x14ac:dyDescent="0.3">
      <c r="A342" s="177">
        <v>20000</v>
      </c>
      <c r="B342" s="177"/>
      <c r="C342" s="178"/>
      <c r="D342" s="85">
        <v>790</v>
      </c>
      <c r="E342" s="86"/>
      <c r="F342" s="86"/>
      <c r="G342" s="87"/>
      <c r="H342" s="114">
        <v>21.61</v>
      </c>
      <c r="I342" s="115"/>
      <c r="J342" s="115"/>
      <c r="K342" s="115"/>
      <c r="L342" s="160"/>
      <c r="M342" s="85">
        <v>811</v>
      </c>
      <c r="N342" s="86"/>
      <c r="O342" s="87"/>
      <c r="P342" s="114">
        <v>22.52</v>
      </c>
      <c r="Q342" s="115"/>
      <c r="R342" s="115"/>
      <c r="S342" s="160"/>
      <c r="T342" s="112">
        <v>830</v>
      </c>
      <c r="U342" s="183"/>
      <c r="V342" s="113"/>
      <c r="W342" s="114">
        <v>23.45</v>
      </c>
      <c r="X342" s="115"/>
      <c r="Y342" s="115"/>
      <c r="Z342" s="160"/>
      <c r="AA342" s="184" t="s">
        <v>80</v>
      </c>
      <c r="AB342" s="186"/>
      <c r="AC342" s="186"/>
      <c r="AD342" s="185"/>
      <c r="AE342" s="184" t="s">
        <v>80</v>
      </c>
      <c r="AF342" s="186"/>
      <c r="AG342" s="186"/>
      <c r="AH342" s="185"/>
      <c r="AI342" s="184" t="s">
        <v>80</v>
      </c>
      <c r="AJ342" s="186"/>
      <c r="AK342" s="185"/>
      <c r="AL342" s="184" t="s">
        <v>80</v>
      </c>
      <c r="AM342" s="186"/>
      <c r="AN342" s="186"/>
      <c r="AO342" s="186"/>
      <c r="AP342" s="185"/>
      <c r="AQ342" s="184" t="s">
        <v>80</v>
      </c>
      <c r="AR342" s="186"/>
      <c r="AS342" s="185"/>
      <c r="AT342" s="184" t="s">
        <v>80</v>
      </c>
      <c r="AU342" s="186"/>
      <c r="AV342" s="185"/>
      <c r="AW342" s="184" t="s">
        <v>80</v>
      </c>
      <c r="AX342" s="185"/>
      <c r="AY342" s="184" t="s">
        <v>80</v>
      </c>
      <c r="AZ342" s="185"/>
      <c r="BA342" s="184" t="s">
        <v>80</v>
      </c>
      <c r="BB342" s="185"/>
      <c r="BC342" s="184" t="s">
        <v>80</v>
      </c>
      <c r="BD342" s="186"/>
      <c r="BE342" s="1"/>
    </row>
    <row r="343" spans="1:57" ht="22" customHeight="1" x14ac:dyDescent="0.3">
      <c r="A343" s="5"/>
      <c r="B343" s="5"/>
      <c r="C343" s="5"/>
      <c r="D343" s="101"/>
      <c r="E343" s="101"/>
      <c r="F343" s="23"/>
      <c r="G343" s="23"/>
      <c r="H343" s="23"/>
      <c r="I343" s="23"/>
      <c r="J343" s="101"/>
      <c r="K343" s="101"/>
      <c r="L343" s="5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5"/>
      <c r="X343" s="23"/>
      <c r="Y343" s="23"/>
      <c r="Z343" s="23"/>
      <c r="AA343" s="5"/>
      <c r="AB343" s="23"/>
      <c r="AC343" s="23"/>
      <c r="AD343" s="23"/>
      <c r="AE343" s="5"/>
      <c r="AF343" s="23"/>
      <c r="AG343" s="23"/>
      <c r="AH343" s="23"/>
      <c r="AI343" s="5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5"/>
    </row>
    <row r="344" spans="1:57" ht="11.25" customHeight="1" x14ac:dyDescent="0.3">
      <c r="A344" s="62" t="s">
        <v>2</v>
      </c>
      <c r="B344" s="62"/>
      <c r="C344" s="63"/>
      <c r="D344" s="208" t="s">
        <v>3</v>
      </c>
      <c r="E344" s="209"/>
      <c r="F344" s="209"/>
      <c r="G344" s="209"/>
      <c r="H344" s="209"/>
      <c r="I344" s="209"/>
      <c r="J344" s="209"/>
      <c r="K344" s="209"/>
      <c r="L344" s="209"/>
      <c r="M344" s="209"/>
      <c r="N344" s="209"/>
      <c r="O344" s="209"/>
      <c r="P344" s="209"/>
      <c r="Q344" s="209"/>
      <c r="R344" s="209"/>
      <c r="S344" s="209"/>
      <c r="T344" s="209"/>
      <c r="U344" s="209"/>
      <c r="V344" s="209"/>
      <c r="W344" s="209"/>
      <c r="X344" s="209"/>
      <c r="Y344" s="209"/>
      <c r="Z344" s="209"/>
      <c r="AA344" s="209"/>
      <c r="AB344" s="209"/>
      <c r="AC344" s="209"/>
      <c r="AD344" s="209"/>
      <c r="AE344" s="209"/>
      <c r="AF344" s="209"/>
      <c r="AG344" s="209"/>
      <c r="AH344" s="209"/>
      <c r="AI344" s="20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1"/>
    </row>
    <row r="345" spans="1:57" ht="11.25" customHeight="1" x14ac:dyDescent="0.3">
      <c r="A345" s="64"/>
      <c r="B345" s="64"/>
      <c r="C345" s="65"/>
      <c r="D345" s="70">
        <v>3.4</v>
      </c>
      <c r="E345" s="71"/>
      <c r="F345" s="71"/>
      <c r="G345" s="71"/>
      <c r="H345" s="71"/>
      <c r="I345" s="71"/>
      <c r="J345" s="71"/>
      <c r="K345" s="71"/>
      <c r="L345" s="72"/>
      <c r="M345" s="70">
        <v>3.6</v>
      </c>
      <c r="N345" s="71"/>
      <c r="O345" s="71"/>
      <c r="P345" s="71"/>
      <c r="Q345" s="71"/>
      <c r="R345" s="71"/>
      <c r="S345" s="72"/>
      <c r="T345" s="70">
        <v>3.8</v>
      </c>
      <c r="U345" s="71"/>
      <c r="V345" s="71"/>
      <c r="W345" s="71"/>
      <c r="X345" s="71"/>
      <c r="Y345" s="71"/>
      <c r="Z345" s="71"/>
      <c r="AA345" s="72"/>
      <c r="AB345" s="70">
        <v>4</v>
      </c>
      <c r="AC345" s="71"/>
      <c r="AD345" s="71"/>
      <c r="AE345" s="71"/>
      <c r="AF345" s="71"/>
      <c r="AG345" s="71"/>
      <c r="AH345" s="71"/>
      <c r="AI345" s="71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1"/>
    </row>
    <row r="346" spans="1:57" ht="11.25" customHeight="1" x14ac:dyDescent="0.3">
      <c r="A346" s="66"/>
      <c r="B346" s="66"/>
      <c r="C346" s="67"/>
      <c r="D346" s="68" t="s">
        <v>4</v>
      </c>
      <c r="E346" s="69"/>
      <c r="F346" s="69"/>
      <c r="G346" s="73"/>
      <c r="H346" s="74" t="s">
        <v>5</v>
      </c>
      <c r="I346" s="75"/>
      <c r="J346" s="75"/>
      <c r="K346" s="75"/>
      <c r="L346" s="76"/>
      <c r="M346" s="68" t="s">
        <v>4</v>
      </c>
      <c r="N346" s="69"/>
      <c r="O346" s="69"/>
      <c r="P346" s="75" t="s">
        <v>5</v>
      </c>
      <c r="Q346" s="75"/>
      <c r="R346" s="75"/>
      <c r="S346" s="76"/>
      <c r="T346" s="74" t="s">
        <v>4</v>
      </c>
      <c r="U346" s="75"/>
      <c r="V346" s="75"/>
      <c r="W346" s="76"/>
      <c r="X346" s="74" t="s">
        <v>5</v>
      </c>
      <c r="Y346" s="75"/>
      <c r="Z346" s="75"/>
      <c r="AA346" s="76"/>
      <c r="AB346" s="74" t="s">
        <v>4</v>
      </c>
      <c r="AC346" s="75"/>
      <c r="AD346" s="75"/>
      <c r="AE346" s="76"/>
      <c r="AF346" s="74" t="s">
        <v>5</v>
      </c>
      <c r="AG346" s="75"/>
      <c r="AH346" s="75"/>
      <c r="AI346" s="75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1"/>
    </row>
    <row r="347" spans="1:57" ht="22.5" customHeight="1" x14ac:dyDescent="0.3">
      <c r="A347" s="29" t="s">
        <v>51</v>
      </c>
      <c r="B347" s="29"/>
      <c r="C347" s="30"/>
      <c r="D347" s="27" t="s">
        <v>324</v>
      </c>
      <c r="E347" s="25"/>
      <c r="F347" s="25"/>
      <c r="G347" s="26"/>
      <c r="H347" s="27" t="s">
        <v>325</v>
      </c>
      <c r="I347" s="25"/>
      <c r="J347" s="25"/>
      <c r="K347" s="25"/>
      <c r="L347" s="26"/>
      <c r="M347" s="27" t="s">
        <v>326</v>
      </c>
      <c r="N347" s="25"/>
      <c r="O347" s="25"/>
      <c r="P347" s="25" t="s">
        <v>327</v>
      </c>
      <c r="Q347" s="25"/>
      <c r="R347" s="25"/>
      <c r="S347" s="26"/>
      <c r="T347" s="27" t="s">
        <v>328</v>
      </c>
      <c r="U347" s="25"/>
      <c r="V347" s="25"/>
      <c r="W347" s="26"/>
      <c r="X347" s="49" t="s">
        <v>329</v>
      </c>
      <c r="Y347" s="50"/>
      <c r="Z347" s="50"/>
      <c r="AA347" s="51"/>
      <c r="AB347" s="27" t="s">
        <v>330</v>
      </c>
      <c r="AC347" s="25"/>
      <c r="AD347" s="25"/>
      <c r="AE347" s="26"/>
      <c r="AF347" s="49" t="s">
        <v>331</v>
      </c>
      <c r="AG347" s="50"/>
      <c r="AH347" s="50"/>
      <c r="AI347" s="50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5"/>
    </row>
    <row r="348" spans="1:57" ht="11.25" customHeight="1" x14ac:dyDescent="0.3">
      <c r="A348" s="52">
        <v>12000</v>
      </c>
      <c r="B348" s="52"/>
      <c r="C348" s="53"/>
      <c r="D348" s="39">
        <v>838</v>
      </c>
      <c r="E348" s="44"/>
      <c r="F348" s="44"/>
      <c r="G348" s="40"/>
      <c r="H348" s="36">
        <v>15.9</v>
      </c>
      <c r="I348" s="37"/>
      <c r="J348" s="37"/>
      <c r="K348" s="37"/>
      <c r="L348" s="38"/>
      <c r="M348" s="39">
        <v>859</v>
      </c>
      <c r="N348" s="44"/>
      <c r="O348" s="44"/>
      <c r="P348" s="42">
        <v>16.73</v>
      </c>
      <c r="Q348" s="42"/>
      <c r="R348" s="42"/>
      <c r="S348" s="43"/>
      <c r="T348" s="33">
        <v>880</v>
      </c>
      <c r="U348" s="34"/>
      <c r="V348" s="34"/>
      <c r="W348" s="35"/>
      <c r="X348" s="107">
        <v>17.57</v>
      </c>
      <c r="Y348" s="108"/>
      <c r="Z348" s="108"/>
      <c r="AA348" s="159"/>
      <c r="AB348" s="33">
        <v>900</v>
      </c>
      <c r="AC348" s="34"/>
      <c r="AD348" s="34"/>
      <c r="AE348" s="35"/>
      <c r="AF348" s="107">
        <v>18.399999999999999</v>
      </c>
      <c r="AG348" s="108"/>
      <c r="AH348" s="108"/>
      <c r="AI348" s="108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1"/>
    </row>
    <row r="349" spans="1:57" ht="12" customHeight="1" x14ac:dyDescent="0.3">
      <c r="A349" s="52">
        <v>14000</v>
      </c>
      <c r="B349" s="52"/>
      <c r="C349" s="53"/>
      <c r="D349" s="39">
        <v>859</v>
      </c>
      <c r="E349" s="44"/>
      <c r="F349" s="44"/>
      <c r="G349" s="40"/>
      <c r="H349" s="36">
        <v>18.53</v>
      </c>
      <c r="I349" s="37"/>
      <c r="J349" s="37"/>
      <c r="K349" s="37"/>
      <c r="L349" s="38"/>
      <c r="M349" s="39">
        <v>879</v>
      </c>
      <c r="N349" s="44"/>
      <c r="O349" s="44"/>
      <c r="P349" s="42">
        <v>19.420000000000002</v>
      </c>
      <c r="Q349" s="42"/>
      <c r="R349" s="42"/>
      <c r="S349" s="43"/>
      <c r="T349" s="33">
        <v>899</v>
      </c>
      <c r="U349" s="34"/>
      <c r="V349" s="34"/>
      <c r="W349" s="35"/>
      <c r="X349" s="107">
        <v>20.32</v>
      </c>
      <c r="Y349" s="108"/>
      <c r="Z349" s="108"/>
      <c r="AA349" s="159"/>
      <c r="AB349" s="216" t="s">
        <v>80</v>
      </c>
      <c r="AC349" s="217"/>
      <c r="AD349" s="217"/>
      <c r="AE349" s="222"/>
      <c r="AF349" s="216" t="s">
        <v>80</v>
      </c>
      <c r="AG349" s="217"/>
      <c r="AH349" s="217"/>
      <c r="AI349" s="217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1"/>
    </row>
    <row r="350" spans="1:57" ht="12" customHeight="1" x14ac:dyDescent="0.3">
      <c r="A350" s="52">
        <v>16000</v>
      </c>
      <c r="B350" s="52"/>
      <c r="C350" s="53"/>
      <c r="D350" s="39">
        <v>883</v>
      </c>
      <c r="E350" s="44"/>
      <c r="F350" s="44"/>
      <c r="G350" s="40"/>
      <c r="H350" s="36">
        <v>21.58</v>
      </c>
      <c r="I350" s="37"/>
      <c r="J350" s="37"/>
      <c r="K350" s="37"/>
      <c r="L350" s="38"/>
      <c r="M350" s="216" t="s">
        <v>80</v>
      </c>
      <c r="N350" s="217"/>
      <c r="O350" s="217"/>
      <c r="P350" s="192" t="s">
        <v>80</v>
      </c>
      <c r="Q350" s="192"/>
      <c r="R350" s="192"/>
      <c r="S350" s="226"/>
      <c r="T350" s="191" t="s">
        <v>80</v>
      </c>
      <c r="U350" s="192"/>
      <c r="V350" s="192"/>
      <c r="W350" s="226"/>
      <c r="X350" s="216" t="s">
        <v>80</v>
      </c>
      <c r="Y350" s="217"/>
      <c r="Z350" s="217"/>
      <c r="AA350" s="222"/>
      <c r="AB350" s="216" t="s">
        <v>80</v>
      </c>
      <c r="AC350" s="217"/>
      <c r="AD350" s="217"/>
      <c r="AE350" s="222"/>
      <c r="AF350" s="216" t="s">
        <v>80</v>
      </c>
      <c r="AG350" s="217"/>
      <c r="AH350" s="217"/>
      <c r="AI350" s="217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1"/>
    </row>
    <row r="351" spans="1:57" ht="12" customHeight="1" x14ac:dyDescent="0.3">
      <c r="A351" s="52">
        <v>18000</v>
      </c>
      <c r="B351" s="52"/>
      <c r="C351" s="53"/>
      <c r="D351" s="216" t="s">
        <v>80</v>
      </c>
      <c r="E351" s="217"/>
      <c r="F351" s="217"/>
      <c r="G351" s="222"/>
      <c r="H351" s="191" t="s">
        <v>80</v>
      </c>
      <c r="I351" s="192"/>
      <c r="J351" s="192"/>
      <c r="K351" s="192"/>
      <c r="L351" s="226"/>
      <c r="M351" s="216" t="s">
        <v>80</v>
      </c>
      <c r="N351" s="217"/>
      <c r="O351" s="217"/>
      <c r="P351" s="192" t="s">
        <v>80</v>
      </c>
      <c r="Q351" s="192"/>
      <c r="R351" s="192"/>
      <c r="S351" s="226"/>
      <c r="T351" s="191" t="s">
        <v>80</v>
      </c>
      <c r="U351" s="192"/>
      <c r="V351" s="192"/>
      <c r="W351" s="226"/>
      <c r="X351" s="216" t="s">
        <v>80</v>
      </c>
      <c r="Y351" s="217"/>
      <c r="Z351" s="217"/>
      <c r="AA351" s="222"/>
      <c r="AB351" s="216" t="s">
        <v>80</v>
      </c>
      <c r="AC351" s="217"/>
      <c r="AD351" s="217"/>
      <c r="AE351" s="222"/>
      <c r="AF351" s="216" t="s">
        <v>80</v>
      </c>
      <c r="AG351" s="217"/>
      <c r="AH351" s="217"/>
      <c r="AI351" s="217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1"/>
    </row>
    <row r="352" spans="1:57" ht="12" customHeight="1" x14ac:dyDescent="0.3">
      <c r="A352" s="83">
        <v>20000</v>
      </c>
      <c r="B352" s="83"/>
      <c r="C352" s="84"/>
      <c r="D352" s="184" t="s">
        <v>80</v>
      </c>
      <c r="E352" s="186"/>
      <c r="F352" s="186"/>
      <c r="G352" s="185"/>
      <c r="H352" s="196" t="s">
        <v>80</v>
      </c>
      <c r="I352" s="197"/>
      <c r="J352" s="197"/>
      <c r="K352" s="197"/>
      <c r="L352" s="198"/>
      <c r="M352" s="184" t="s">
        <v>80</v>
      </c>
      <c r="N352" s="186"/>
      <c r="O352" s="186"/>
      <c r="P352" s="197" t="s">
        <v>80</v>
      </c>
      <c r="Q352" s="197"/>
      <c r="R352" s="197"/>
      <c r="S352" s="198"/>
      <c r="T352" s="196" t="s">
        <v>80</v>
      </c>
      <c r="U352" s="197"/>
      <c r="V352" s="197"/>
      <c r="W352" s="198"/>
      <c r="X352" s="184" t="s">
        <v>80</v>
      </c>
      <c r="Y352" s="186"/>
      <c r="Z352" s="186"/>
      <c r="AA352" s="185"/>
      <c r="AB352" s="184" t="s">
        <v>80</v>
      </c>
      <c r="AC352" s="186"/>
      <c r="AD352" s="186"/>
      <c r="AE352" s="185"/>
      <c r="AF352" s="184" t="s">
        <v>80</v>
      </c>
      <c r="AG352" s="186"/>
      <c r="AH352" s="186"/>
      <c r="AI352" s="186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1"/>
    </row>
    <row r="353" spans="1:58" ht="12.5" customHeight="1" x14ac:dyDescent="0.3">
      <c r="A353" s="120" t="s">
        <v>245</v>
      </c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  <c r="AY353" s="120"/>
      <c r="AZ353" s="120"/>
      <c r="BA353" s="120"/>
      <c r="BB353" s="120"/>
      <c r="BC353" s="120"/>
      <c r="BD353" s="120"/>
      <c r="BE353" s="120"/>
    </row>
    <row r="354" spans="1:58" ht="5.25" customHeight="1" x14ac:dyDescent="0.3">
      <c r="A354" s="1"/>
      <c r="B354" s="1"/>
      <c r="C354" s="1"/>
      <c r="D354" s="59"/>
      <c r="E354" s="59"/>
      <c r="F354" s="59"/>
      <c r="G354" s="59"/>
      <c r="H354" s="59"/>
      <c r="I354" s="59"/>
      <c r="J354" s="59"/>
      <c r="K354" s="59"/>
      <c r="L354" s="119" t="s">
        <v>246</v>
      </c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</row>
    <row r="355" spans="1:58" ht="10.5" customHeight="1" x14ac:dyDescent="0.3">
      <c r="A355" s="12"/>
      <c r="B355" s="1"/>
      <c r="C355" s="119" t="s">
        <v>247</v>
      </c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</row>
    <row r="356" spans="1:58" ht="5.25" customHeight="1" x14ac:dyDescent="0.3">
      <c r="A356" s="1"/>
      <c r="B356" s="1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</row>
    <row r="357" spans="1:58" ht="11.25" customHeight="1" x14ac:dyDescent="0.3">
      <c r="A357" s="11" t="s">
        <v>248</v>
      </c>
      <c r="B357" s="1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</row>
    <row r="358" spans="1:58" ht="47.75" customHeight="1" x14ac:dyDescent="0.3">
      <c r="A358" s="11"/>
      <c r="B358" s="11"/>
      <c r="C358" s="11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</row>
    <row r="359" spans="1:58" ht="60" customHeight="1" x14ac:dyDescent="0.3">
      <c r="A359" s="60" t="s">
        <v>0</v>
      </c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</row>
    <row r="360" spans="1:58" ht="17.5" customHeight="1" x14ac:dyDescent="0.3">
      <c r="A360" s="227" t="s">
        <v>332</v>
      </c>
      <c r="B360" s="227"/>
      <c r="C360" s="227"/>
      <c r="D360" s="227"/>
      <c r="E360" s="227"/>
      <c r="F360" s="227"/>
      <c r="G360" s="227"/>
      <c r="H360" s="227"/>
      <c r="I360" s="227"/>
      <c r="J360" s="227"/>
      <c r="K360" s="227"/>
      <c r="L360" s="227"/>
      <c r="M360" s="227"/>
      <c r="N360" s="227"/>
      <c r="O360" s="227"/>
      <c r="P360" s="227"/>
      <c r="Q360" s="227"/>
      <c r="R360" s="227"/>
      <c r="S360" s="227"/>
      <c r="T360" s="227"/>
      <c r="U360" s="227"/>
      <c r="V360" s="227"/>
      <c r="W360" s="227"/>
      <c r="X360" s="227"/>
      <c r="Y360" s="227"/>
      <c r="Z360" s="227"/>
      <c r="AA360" s="227"/>
      <c r="AB360" s="227"/>
      <c r="AC360" s="227"/>
      <c r="AD360" s="227"/>
      <c r="AE360" s="227"/>
      <c r="AF360" s="227"/>
      <c r="AG360" s="227"/>
      <c r="AH360" s="227"/>
      <c r="AI360" s="227"/>
      <c r="AJ360" s="227"/>
      <c r="AK360" s="227"/>
      <c r="AL360" s="227"/>
      <c r="AM360" s="227"/>
      <c r="AN360" s="227"/>
      <c r="AO360" s="227"/>
      <c r="AP360" s="227"/>
      <c r="AQ360" s="227"/>
      <c r="AR360" s="227"/>
      <c r="AS360" s="227"/>
      <c r="AT360" s="227"/>
      <c r="AU360" s="227"/>
      <c r="AV360" s="227"/>
      <c r="AW360" s="227"/>
      <c r="AX360" s="227"/>
      <c r="AY360" s="227"/>
      <c r="AZ360" s="227"/>
      <c r="BA360" s="227"/>
      <c r="BB360" s="227"/>
      <c r="BC360" s="227"/>
      <c r="BD360" s="227"/>
      <c r="BE360" s="227"/>
      <c r="BF360" s="227"/>
    </row>
    <row r="361" spans="1:58" ht="11.25" customHeight="1" x14ac:dyDescent="0.3">
      <c r="A361" s="62" t="s">
        <v>2</v>
      </c>
      <c r="B361" s="62"/>
      <c r="C361" s="63"/>
      <c r="D361" s="68" t="s">
        <v>3</v>
      </c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59"/>
      <c r="BF361" s="59"/>
    </row>
    <row r="362" spans="1:58" ht="11.25" customHeight="1" x14ac:dyDescent="0.3">
      <c r="A362" s="64"/>
      <c r="B362" s="64"/>
      <c r="C362" s="65"/>
      <c r="D362" s="70">
        <v>0.2</v>
      </c>
      <c r="E362" s="71"/>
      <c r="F362" s="71"/>
      <c r="G362" s="71"/>
      <c r="H362" s="71"/>
      <c r="I362" s="71"/>
      <c r="J362" s="71"/>
      <c r="K362" s="71"/>
      <c r="L362" s="72"/>
      <c r="M362" s="70">
        <v>0.4</v>
      </c>
      <c r="N362" s="71"/>
      <c r="O362" s="71"/>
      <c r="P362" s="71"/>
      <c r="Q362" s="71"/>
      <c r="R362" s="71"/>
      <c r="S362" s="72"/>
      <c r="T362" s="70">
        <v>0.6</v>
      </c>
      <c r="U362" s="71"/>
      <c r="V362" s="71"/>
      <c r="W362" s="71"/>
      <c r="X362" s="71"/>
      <c r="Y362" s="71"/>
      <c r="Z362" s="72"/>
      <c r="AA362" s="70">
        <v>0.8</v>
      </c>
      <c r="AB362" s="71"/>
      <c r="AC362" s="71"/>
      <c r="AD362" s="71"/>
      <c r="AE362" s="71"/>
      <c r="AF362" s="71"/>
      <c r="AG362" s="71"/>
      <c r="AH362" s="72"/>
      <c r="AI362" s="70">
        <v>1</v>
      </c>
      <c r="AJ362" s="71"/>
      <c r="AK362" s="71"/>
      <c r="AL362" s="71"/>
      <c r="AM362" s="71"/>
      <c r="AN362" s="71"/>
      <c r="AO362" s="71"/>
      <c r="AP362" s="71"/>
      <c r="AQ362" s="71">
        <v>1.2</v>
      </c>
      <c r="AR362" s="71"/>
      <c r="AS362" s="71"/>
      <c r="AT362" s="71"/>
      <c r="AU362" s="71"/>
      <c r="AV362" s="72"/>
      <c r="AW362" s="70">
        <v>1.4</v>
      </c>
      <c r="AX362" s="71"/>
      <c r="AY362" s="71"/>
      <c r="AZ362" s="72"/>
      <c r="BA362" s="70">
        <v>1.6</v>
      </c>
      <c r="BB362" s="71"/>
      <c r="BC362" s="71"/>
      <c r="BD362" s="71"/>
      <c r="BE362" s="59"/>
      <c r="BF362" s="59"/>
    </row>
    <row r="363" spans="1:58" ht="11.25" customHeight="1" x14ac:dyDescent="0.3">
      <c r="A363" s="66"/>
      <c r="B363" s="66"/>
      <c r="C363" s="67"/>
      <c r="D363" s="102" t="s">
        <v>4</v>
      </c>
      <c r="E363" s="103"/>
      <c r="F363" s="103"/>
      <c r="G363" s="104"/>
      <c r="H363" s="74" t="s">
        <v>5</v>
      </c>
      <c r="I363" s="75"/>
      <c r="J363" s="75"/>
      <c r="K363" s="75"/>
      <c r="L363" s="76"/>
      <c r="M363" s="102" t="s">
        <v>4</v>
      </c>
      <c r="N363" s="103"/>
      <c r="O363" s="104"/>
      <c r="P363" s="74" t="s">
        <v>5</v>
      </c>
      <c r="Q363" s="75"/>
      <c r="R363" s="75"/>
      <c r="S363" s="76"/>
      <c r="T363" s="102" t="s">
        <v>4</v>
      </c>
      <c r="U363" s="103"/>
      <c r="V363" s="104"/>
      <c r="W363" s="74" t="s">
        <v>5</v>
      </c>
      <c r="X363" s="75"/>
      <c r="Y363" s="75"/>
      <c r="Z363" s="76"/>
      <c r="AA363" s="102" t="s">
        <v>4</v>
      </c>
      <c r="AB363" s="103"/>
      <c r="AC363" s="103"/>
      <c r="AD363" s="104"/>
      <c r="AE363" s="74" t="s">
        <v>5</v>
      </c>
      <c r="AF363" s="75"/>
      <c r="AG363" s="75"/>
      <c r="AH363" s="76"/>
      <c r="AI363" s="102" t="s">
        <v>4</v>
      </c>
      <c r="AJ363" s="103"/>
      <c r="AK363" s="104"/>
      <c r="AL363" s="68" t="s">
        <v>5</v>
      </c>
      <c r="AM363" s="69"/>
      <c r="AN363" s="69"/>
      <c r="AO363" s="69"/>
      <c r="AP363" s="73"/>
      <c r="AQ363" s="68" t="s">
        <v>4</v>
      </c>
      <c r="AR363" s="69"/>
      <c r="AS363" s="73"/>
      <c r="AT363" s="74" t="s">
        <v>5</v>
      </c>
      <c r="AU363" s="75"/>
      <c r="AV363" s="76"/>
      <c r="AW363" s="68" t="s">
        <v>4</v>
      </c>
      <c r="AX363" s="73"/>
      <c r="AY363" s="74" t="s">
        <v>5</v>
      </c>
      <c r="AZ363" s="76"/>
      <c r="BA363" s="68" t="s">
        <v>4</v>
      </c>
      <c r="BB363" s="73"/>
      <c r="BC363" s="74" t="s">
        <v>5</v>
      </c>
      <c r="BD363" s="75"/>
      <c r="BE363" s="59"/>
      <c r="BF363" s="59"/>
    </row>
    <row r="364" spans="1:58" ht="11.25" customHeight="1" x14ac:dyDescent="0.3">
      <c r="A364" s="161">
        <v>9000</v>
      </c>
      <c r="B364" s="161"/>
      <c r="C364" s="162"/>
      <c r="D364" s="125">
        <v>324</v>
      </c>
      <c r="E364" s="126"/>
      <c r="F364" s="126"/>
      <c r="G364" s="127"/>
      <c r="H364" s="163">
        <v>2.15</v>
      </c>
      <c r="I364" s="164"/>
      <c r="J364" s="164"/>
      <c r="K364" s="164"/>
      <c r="L364" s="165"/>
      <c r="M364" s="125">
        <v>369</v>
      </c>
      <c r="N364" s="126"/>
      <c r="O364" s="127"/>
      <c r="P364" s="163">
        <v>2.67</v>
      </c>
      <c r="Q364" s="164"/>
      <c r="R364" s="164"/>
      <c r="S364" s="165"/>
      <c r="T364" s="125">
        <v>412</v>
      </c>
      <c r="U364" s="126"/>
      <c r="V364" s="127"/>
      <c r="W364" s="163">
        <v>3.23</v>
      </c>
      <c r="X364" s="164"/>
      <c r="Y364" s="164"/>
      <c r="Z364" s="165"/>
      <c r="AA364" s="125">
        <v>452</v>
      </c>
      <c r="AB364" s="126"/>
      <c r="AC364" s="126"/>
      <c r="AD364" s="127"/>
      <c r="AE364" s="163">
        <v>3.83</v>
      </c>
      <c r="AF364" s="164"/>
      <c r="AG364" s="164"/>
      <c r="AH364" s="165"/>
      <c r="AI364" s="125">
        <v>488</v>
      </c>
      <c r="AJ364" s="126"/>
      <c r="AK364" s="127"/>
      <c r="AL364" s="131">
        <v>4.4400000000000004</v>
      </c>
      <c r="AM364" s="132"/>
      <c r="AN364" s="132"/>
      <c r="AO364" s="132"/>
      <c r="AP364" s="133"/>
      <c r="AQ364" s="166">
        <v>523</v>
      </c>
      <c r="AR364" s="167"/>
      <c r="AS364" s="168"/>
      <c r="AT364" s="163">
        <v>5.08</v>
      </c>
      <c r="AU364" s="164"/>
      <c r="AV364" s="165"/>
      <c r="AW364" s="166">
        <v>556</v>
      </c>
      <c r="AX364" s="168"/>
      <c r="AY364" s="163">
        <v>5.73</v>
      </c>
      <c r="AZ364" s="165"/>
      <c r="BA364" s="166">
        <v>587</v>
      </c>
      <c r="BB364" s="168"/>
      <c r="BC364" s="137">
        <v>6.4</v>
      </c>
      <c r="BD364" s="138"/>
      <c r="BE364" s="59"/>
      <c r="BF364" s="59"/>
    </row>
    <row r="365" spans="1:58" ht="11.25" customHeight="1" x14ac:dyDescent="0.3">
      <c r="A365" s="175">
        <v>10000</v>
      </c>
      <c r="B365" s="175"/>
      <c r="C365" s="176"/>
      <c r="D365" s="142">
        <v>349</v>
      </c>
      <c r="E365" s="143"/>
      <c r="F365" s="143"/>
      <c r="G365" s="144"/>
      <c r="H365" s="169">
        <v>2.74</v>
      </c>
      <c r="I365" s="170"/>
      <c r="J365" s="170"/>
      <c r="K365" s="170"/>
      <c r="L365" s="171"/>
      <c r="M365" s="142">
        <v>392</v>
      </c>
      <c r="N365" s="143"/>
      <c r="O365" s="144"/>
      <c r="P365" s="169">
        <v>3.28</v>
      </c>
      <c r="Q365" s="170"/>
      <c r="R365" s="170"/>
      <c r="S365" s="171"/>
      <c r="T365" s="142">
        <v>431</v>
      </c>
      <c r="U365" s="143"/>
      <c r="V365" s="144"/>
      <c r="W365" s="169">
        <v>3.87</v>
      </c>
      <c r="X365" s="170"/>
      <c r="Y365" s="170"/>
      <c r="Z365" s="171"/>
      <c r="AA365" s="142">
        <v>469</v>
      </c>
      <c r="AB365" s="143"/>
      <c r="AC365" s="143"/>
      <c r="AD365" s="144"/>
      <c r="AE365" s="169">
        <v>4.4800000000000004</v>
      </c>
      <c r="AF365" s="170"/>
      <c r="AG365" s="170"/>
      <c r="AH365" s="171"/>
      <c r="AI365" s="142">
        <v>504</v>
      </c>
      <c r="AJ365" s="143"/>
      <c r="AK365" s="144"/>
      <c r="AL365" s="148">
        <v>5.12</v>
      </c>
      <c r="AM365" s="149"/>
      <c r="AN365" s="149"/>
      <c r="AO365" s="149"/>
      <c r="AP365" s="150"/>
      <c r="AQ365" s="172">
        <v>537</v>
      </c>
      <c r="AR365" s="173"/>
      <c r="AS365" s="174"/>
      <c r="AT365" s="169">
        <v>5.78</v>
      </c>
      <c r="AU365" s="170"/>
      <c r="AV365" s="171"/>
      <c r="AW365" s="172">
        <v>569</v>
      </c>
      <c r="AX365" s="174"/>
      <c r="AY365" s="169">
        <v>6.46</v>
      </c>
      <c r="AZ365" s="171"/>
      <c r="BA365" s="172">
        <v>599</v>
      </c>
      <c r="BB365" s="174"/>
      <c r="BC365" s="154">
        <v>7.16</v>
      </c>
      <c r="BD365" s="155"/>
      <c r="BE365" s="59"/>
      <c r="BF365" s="59"/>
    </row>
    <row r="366" spans="1:58" ht="11.25" customHeight="1" x14ac:dyDescent="0.3">
      <c r="A366" s="175">
        <v>12000</v>
      </c>
      <c r="B366" s="175"/>
      <c r="C366" s="176"/>
      <c r="D366" s="142">
        <v>403</v>
      </c>
      <c r="E366" s="143"/>
      <c r="F366" s="143"/>
      <c r="G366" s="144"/>
      <c r="H366" s="169">
        <v>4.2300000000000004</v>
      </c>
      <c r="I366" s="170"/>
      <c r="J366" s="170"/>
      <c r="K366" s="170"/>
      <c r="L366" s="171"/>
      <c r="M366" s="142">
        <v>439</v>
      </c>
      <c r="N366" s="143"/>
      <c r="O366" s="144"/>
      <c r="P366" s="169">
        <v>4.82</v>
      </c>
      <c r="Q366" s="170"/>
      <c r="R366" s="170"/>
      <c r="S366" s="171"/>
      <c r="T366" s="142">
        <v>474</v>
      </c>
      <c r="U366" s="143"/>
      <c r="V366" s="144"/>
      <c r="W366" s="169">
        <v>5.45</v>
      </c>
      <c r="X366" s="170"/>
      <c r="Y366" s="170"/>
      <c r="Z366" s="171"/>
      <c r="AA366" s="142">
        <v>507</v>
      </c>
      <c r="AB366" s="143"/>
      <c r="AC366" s="143"/>
      <c r="AD366" s="144"/>
      <c r="AE366" s="169">
        <v>6.11</v>
      </c>
      <c r="AF366" s="170"/>
      <c r="AG366" s="170"/>
      <c r="AH366" s="171"/>
      <c r="AI366" s="142">
        <v>539</v>
      </c>
      <c r="AJ366" s="143"/>
      <c r="AK366" s="144"/>
      <c r="AL366" s="148">
        <v>6.8</v>
      </c>
      <c r="AM366" s="149"/>
      <c r="AN366" s="149"/>
      <c r="AO366" s="149"/>
      <c r="AP366" s="150"/>
      <c r="AQ366" s="172">
        <v>570</v>
      </c>
      <c r="AR366" s="173"/>
      <c r="AS366" s="174"/>
      <c r="AT366" s="169">
        <v>7.51</v>
      </c>
      <c r="AU366" s="170"/>
      <c r="AV366" s="171"/>
      <c r="AW366" s="172">
        <v>599</v>
      </c>
      <c r="AX366" s="174"/>
      <c r="AY366" s="169">
        <v>8.23</v>
      </c>
      <c r="AZ366" s="171"/>
      <c r="BA366" s="172">
        <v>627</v>
      </c>
      <c r="BB366" s="174"/>
      <c r="BC366" s="154">
        <v>8.98</v>
      </c>
      <c r="BD366" s="155"/>
      <c r="BE366" s="59"/>
      <c r="BF366" s="59"/>
    </row>
    <row r="367" spans="1:58" ht="11.25" customHeight="1" x14ac:dyDescent="0.3">
      <c r="A367" s="31">
        <v>14000</v>
      </c>
      <c r="B367" s="31"/>
      <c r="C367" s="32"/>
      <c r="D367" s="33">
        <v>459</v>
      </c>
      <c r="E367" s="34"/>
      <c r="F367" s="34"/>
      <c r="G367" s="35"/>
      <c r="H367" s="36">
        <v>6.17</v>
      </c>
      <c r="I367" s="37"/>
      <c r="J367" s="37"/>
      <c r="K367" s="37"/>
      <c r="L367" s="38"/>
      <c r="M367" s="33">
        <v>490</v>
      </c>
      <c r="N367" s="34"/>
      <c r="O367" s="35"/>
      <c r="P367" s="36">
        <v>6.83</v>
      </c>
      <c r="Q367" s="37"/>
      <c r="R367" s="37"/>
      <c r="S367" s="38"/>
      <c r="T367" s="33">
        <v>521</v>
      </c>
      <c r="U367" s="34"/>
      <c r="V367" s="35"/>
      <c r="W367" s="36">
        <v>7.5</v>
      </c>
      <c r="X367" s="37"/>
      <c r="Y367" s="37"/>
      <c r="Z367" s="38"/>
      <c r="AA367" s="33">
        <v>550</v>
      </c>
      <c r="AB367" s="34"/>
      <c r="AC367" s="34"/>
      <c r="AD367" s="35"/>
      <c r="AE367" s="36">
        <v>8.1999999999999993</v>
      </c>
      <c r="AF367" s="37"/>
      <c r="AG367" s="37"/>
      <c r="AH367" s="38"/>
      <c r="AI367" s="33">
        <v>579</v>
      </c>
      <c r="AJ367" s="34"/>
      <c r="AK367" s="35"/>
      <c r="AL367" s="45">
        <v>8.93</v>
      </c>
      <c r="AM367" s="46"/>
      <c r="AN367" s="46"/>
      <c r="AO367" s="46"/>
      <c r="AP367" s="47"/>
      <c r="AQ367" s="39">
        <v>607</v>
      </c>
      <c r="AR367" s="44"/>
      <c r="AS367" s="40"/>
      <c r="AT367" s="36">
        <v>9.69</v>
      </c>
      <c r="AU367" s="37"/>
      <c r="AV367" s="38"/>
      <c r="AW367" s="39">
        <v>634</v>
      </c>
      <c r="AX367" s="40"/>
      <c r="AY367" s="107">
        <v>10.46</v>
      </c>
      <c r="AZ367" s="159"/>
      <c r="BA367" s="39">
        <v>660</v>
      </c>
      <c r="BB367" s="40"/>
      <c r="BC367" s="41">
        <v>11.25</v>
      </c>
      <c r="BD367" s="42"/>
      <c r="BE367" s="59"/>
      <c r="BF367" s="59"/>
    </row>
    <row r="368" spans="1:58" ht="11.25" customHeight="1" x14ac:dyDescent="0.3">
      <c r="A368" s="31">
        <v>16000</v>
      </c>
      <c r="B368" s="31"/>
      <c r="C368" s="32"/>
      <c r="D368" s="33">
        <v>515</v>
      </c>
      <c r="E368" s="34"/>
      <c r="F368" s="34"/>
      <c r="G368" s="35"/>
      <c r="H368" s="36">
        <v>8.6300000000000008</v>
      </c>
      <c r="I368" s="37"/>
      <c r="J368" s="37"/>
      <c r="K368" s="37"/>
      <c r="L368" s="38"/>
      <c r="M368" s="33">
        <v>544</v>
      </c>
      <c r="N368" s="34"/>
      <c r="O368" s="35"/>
      <c r="P368" s="36">
        <v>9.34</v>
      </c>
      <c r="Q368" s="37"/>
      <c r="R368" s="37"/>
      <c r="S368" s="38"/>
      <c r="T368" s="33">
        <v>571</v>
      </c>
      <c r="U368" s="34"/>
      <c r="V368" s="35"/>
      <c r="W368" s="107">
        <v>10.07</v>
      </c>
      <c r="X368" s="108"/>
      <c r="Y368" s="108"/>
      <c r="Z368" s="159"/>
      <c r="AA368" s="33">
        <v>597</v>
      </c>
      <c r="AB368" s="34"/>
      <c r="AC368" s="34"/>
      <c r="AD368" s="35"/>
      <c r="AE368" s="107">
        <v>10.82</v>
      </c>
      <c r="AF368" s="108"/>
      <c r="AG368" s="108"/>
      <c r="AH368" s="159"/>
      <c r="AI368" s="33">
        <v>623</v>
      </c>
      <c r="AJ368" s="34"/>
      <c r="AK368" s="35"/>
      <c r="AL368" s="45">
        <v>11.59</v>
      </c>
      <c r="AM368" s="46"/>
      <c r="AN368" s="46"/>
      <c r="AO368" s="46"/>
      <c r="AP368" s="47"/>
      <c r="AQ368" s="39">
        <v>649</v>
      </c>
      <c r="AR368" s="44"/>
      <c r="AS368" s="40"/>
      <c r="AT368" s="107">
        <v>12.38</v>
      </c>
      <c r="AU368" s="108"/>
      <c r="AV368" s="159"/>
      <c r="AW368" s="39">
        <v>674</v>
      </c>
      <c r="AX368" s="40"/>
      <c r="AY368" s="107">
        <v>13.2</v>
      </c>
      <c r="AZ368" s="159"/>
      <c r="BA368" s="39">
        <v>698</v>
      </c>
      <c r="BB368" s="40"/>
      <c r="BC368" s="41">
        <v>14.03</v>
      </c>
      <c r="BD368" s="42"/>
      <c r="BE368" s="59"/>
      <c r="BF368" s="59"/>
    </row>
    <row r="369" spans="1:58" ht="11.25" customHeight="1" x14ac:dyDescent="0.3">
      <c r="A369" s="31">
        <v>18000</v>
      </c>
      <c r="B369" s="31"/>
      <c r="C369" s="32"/>
      <c r="D369" s="33">
        <v>573</v>
      </c>
      <c r="E369" s="34"/>
      <c r="F369" s="34"/>
      <c r="G369" s="35"/>
      <c r="H369" s="107">
        <v>11.65</v>
      </c>
      <c r="I369" s="108"/>
      <c r="J369" s="108"/>
      <c r="K369" s="108"/>
      <c r="L369" s="159"/>
      <c r="M369" s="33">
        <v>599</v>
      </c>
      <c r="N369" s="34"/>
      <c r="O369" s="35"/>
      <c r="P369" s="107">
        <v>12.44</v>
      </c>
      <c r="Q369" s="108"/>
      <c r="R369" s="108"/>
      <c r="S369" s="159"/>
      <c r="T369" s="33">
        <v>623</v>
      </c>
      <c r="U369" s="34"/>
      <c r="V369" s="35"/>
      <c r="W369" s="107">
        <v>13.21</v>
      </c>
      <c r="X369" s="108"/>
      <c r="Y369" s="108"/>
      <c r="Z369" s="159"/>
      <c r="AA369" s="33">
        <v>647</v>
      </c>
      <c r="AB369" s="34"/>
      <c r="AC369" s="34"/>
      <c r="AD369" s="35"/>
      <c r="AE369" s="107">
        <v>14</v>
      </c>
      <c r="AF369" s="108"/>
      <c r="AG369" s="108"/>
      <c r="AH369" s="159"/>
      <c r="AI369" s="33">
        <v>671</v>
      </c>
      <c r="AJ369" s="34"/>
      <c r="AK369" s="35"/>
      <c r="AL369" s="45">
        <v>14.82</v>
      </c>
      <c r="AM369" s="46"/>
      <c r="AN369" s="46"/>
      <c r="AO369" s="46"/>
      <c r="AP369" s="47"/>
      <c r="AQ369" s="39">
        <v>694</v>
      </c>
      <c r="AR369" s="44"/>
      <c r="AS369" s="40"/>
      <c r="AT369" s="107">
        <v>15.65</v>
      </c>
      <c r="AU369" s="108"/>
      <c r="AV369" s="159"/>
      <c r="AW369" s="39">
        <v>716</v>
      </c>
      <c r="AX369" s="40"/>
      <c r="AY369" s="107">
        <v>16.5</v>
      </c>
      <c r="AZ369" s="159"/>
      <c r="BA369" s="39">
        <v>739</v>
      </c>
      <c r="BB369" s="40"/>
      <c r="BC369" s="41">
        <v>17.37</v>
      </c>
      <c r="BD369" s="42"/>
      <c r="BE369" s="59"/>
      <c r="BF369" s="59"/>
    </row>
    <row r="370" spans="1:58" ht="11.25" customHeight="1" x14ac:dyDescent="0.3">
      <c r="A370" s="177">
        <v>20000</v>
      </c>
      <c r="B370" s="177"/>
      <c r="C370" s="178"/>
      <c r="D370" s="91">
        <v>630</v>
      </c>
      <c r="E370" s="92"/>
      <c r="F370" s="92"/>
      <c r="G370" s="93"/>
      <c r="H370" s="114">
        <v>15.28</v>
      </c>
      <c r="I370" s="115"/>
      <c r="J370" s="115"/>
      <c r="K370" s="115"/>
      <c r="L370" s="160"/>
      <c r="M370" s="91">
        <v>654</v>
      </c>
      <c r="N370" s="92"/>
      <c r="O370" s="93"/>
      <c r="P370" s="114">
        <v>16.14</v>
      </c>
      <c r="Q370" s="115"/>
      <c r="R370" s="115"/>
      <c r="S370" s="160"/>
      <c r="T370" s="91">
        <v>677</v>
      </c>
      <c r="U370" s="92"/>
      <c r="V370" s="93"/>
      <c r="W370" s="114">
        <v>16.97</v>
      </c>
      <c r="X370" s="115"/>
      <c r="Y370" s="115"/>
      <c r="Z370" s="160"/>
      <c r="AA370" s="91">
        <v>699</v>
      </c>
      <c r="AB370" s="92"/>
      <c r="AC370" s="92"/>
      <c r="AD370" s="93"/>
      <c r="AE370" s="114">
        <v>17.809999999999999</v>
      </c>
      <c r="AF370" s="115"/>
      <c r="AG370" s="115"/>
      <c r="AH370" s="160"/>
      <c r="AI370" s="91">
        <v>720</v>
      </c>
      <c r="AJ370" s="92"/>
      <c r="AK370" s="93"/>
      <c r="AL370" s="88">
        <v>18.66</v>
      </c>
      <c r="AM370" s="89"/>
      <c r="AN370" s="89"/>
      <c r="AO370" s="89"/>
      <c r="AP370" s="90"/>
      <c r="AQ370" s="85">
        <v>741</v>
      </c>
      <c r="AR370" s="86"/>
      <c r="AS370" s="87"/>
      <c r="AT370" s="114">
        <v>19.53</v>
      </c>
      <c r="AU370" s="115"/>
      <c r="AV370" s="160"/>
      <c r="AW370" s="85">
        <v>762</v>
      </c>
      <c r="AX370" s="87"/>
      <c r="AY370" s="114">
        <v>20.43</v>
      </c>
      <c r="AZ370" s="160"/>
      <c r="BA370" s="85">
        <v>783</v>
      </c>
      <c r="BB370" s="87"/>
      <c r="BC370" s="109">
        <v>21.34</v>
      </c>
      <c r="BD370" s="110"/>
      <c r="BE370" s="59"/>
      <c r="BF370" s="59"/>
    </row>
    <row r="371" spans="1:58" ht="22" customHeight="1" x14ac:dyDescent="0.3">
      <c r="A371" s="5"/>
      <c r="B371" s="5"/>
      <c r="C371" s="5"/>
      <c r="D371" s="101"/>
      <c r="E371" s="101"/>
      <c r="F371" s="23"/>
      <c r="G371" s="23"/>
      <c r="H371" s="5"/>
      <c r="I371" s="23"/>
      <c r="J371" s="101"/>
      <c r="K371" s="101"/>
      <c r="L371" s="5"/>
      <c r="M371" s="23"/>
      <c r="N371" s="23"/>
      <c r="O371" s="23"/>
      <c r="P371" s="5"/>
      <c r="Q371" s="23"/>
      <c r="R371" s="23"/>
      <c r="S371" s="23"/>
      <c r="T371" s="5"/>
      <c r="U371" s="23"/>
      <c r="V371" s="23"/>
      <c r="W371" s="5"/>
      <c r="X371" s="23"/>
      <c r="Y371" s="23"/>
      <c r="Z371" s="23"/>
      <c r="AA371" s="5"/>
      <c r="AB371" s="23"/>
      <c r="AC371" s="23"/>
      <c r="AD371" s="23"/>
      <c r="AE371" s="5"/>
      <c r="AF371" s="23"/>
      <c r="AG371" s="23"/>
      <c r="AH371" s="23"/>
      <c r="AI371" s="5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</row>
    <row r="372" spans="1:58" ht="11.25" customHeight="1" x14ac:dyDescent="0.3">
      <c r="A372" s="62" t="s">
        <v>2</v>
      </c>
      <c r="B372" s="62"/>
      <c r="C372" s="63"/>
      <c r="D372" s="68" t="s">
        <v>3</v>
      </c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59"/>
      <c r="BF372" s="59"/>
    </row>
    <row r="373" spans="1:58" ht="11.25" customHeight="1" x14ac:dyDescent="0.3">
      <c r="A373" s="64"/>
      <c r="B373" s="64"/>
      <c r="C373" s="65"/>
      <c r="D373" s="70">
        <v>1.8</v>
      </c>
      <c r="E373" s="71"/>
      <c r="F373" s="71"/>
      <c r="G373" s="71"/>
      <c r="H373" s="71"/>
      <c r="I373" s="71"/>
      <c r="J373" s="71"/>
      <c r="K373" s="71"/>
      <c r="L373" s="72"/>
      <c r="M373" s="70">
        <v>2</v>
      </c>
      <c r="N373" s="71"/>
      <c r="O373" s="71"/>
      <c r="P373" s="71"/>
      <c r="Q373" s="71"/>
      <c r="R373" s="71"/>
      <c r="S373" s="72"/>
      <c r="T373" s="70">
        <v>2.2000000000000002</v>
      </c>
      <c r="U373" s="71"/>
      <c r="V373" s="71"/>
      <c r="W373" s="71"/>
      <c r="X373" s="71"/>
      <c r="Y373" s="71"/>
      <c r="Z373" s="72"/>
      <c r="AA373" s="70">
        <v>2.4</v>
      </c>
      <c r="AB373" s="71"/>
      <c r="AC373" s="71"/>
      <c r="AD373" s="71"/>
      <c r="AE373" s="71"/>
      <c r="AF373" s="71"/>
      <c r="AG373" s="71"/>
      <c r="AH373" s="72"/>
      <c r="AI373" s="70">
        <v>2.6</v>
      </c>
      <c r="AJ373" s="71"/>
      <c r="AK373" s="71"/>
      <c r="AL373" s="71"/>
      <c r="AM373" s="71"/>
      <c r="AN373" s="71"/>
      <c r="AO373" s="71"/>
      <c r="AP373" s="72"/>
      <c r="AQ373" s="70">
        <v>2.8</v>
      </c>
      <c r="AR373" s="71"/>
      <c r="AS373" s="71"/>
      <c r="AT373" s="71"/>
      <c r="AU373" s="71"/>
      <c r="AV373" s="72"/>
      <c r="AW373" s="70">
        <v>3</v>
      </c>
      <c r="AX373" s="71"/>
      <c r="AY373" s="71"/>
      <c r="AZ373" s="72"/>
      <c r="BA373" s="70">
        <v>3.2</v>
      </c>
      <c r="BB373" s="71"/>
      <c r="BC373" s="71"/>
      <c r="BD373" s="71"/>
      <c r="BE373" s="59"/>
      <c r="BF373" s="59"/>
    </row>
    <row r="374" spans="1:58" ht="11.25" customHeight="1" x14ac:dyDescent="0.3">
      <c r="A374" s="66"/>
      <c r="B374" s="66"/>
      <c r="C374" s="67"/>
      <c r="D374" s="102" t="s">
        <v>4</v>
      </c>
      <c r="E374" s="103"/>
      <c r="F374" s="103"/>
      <c r="G374" s="104"/>
      <c r="H374" s="74" t="s">
        <v>5</v>
      </c>
      <c r="I374" s="75"/>
      <c r="J374" s="75"/>
      <c r="K374" s="75"/>
      <c r="L374" s="76"/>
      <c r="M374" s="102" t="s">
        <v>4</v>
      </c>
      <c r="N374" s="103"/>
      <c r="O374" s="104"/>
      <c r="P374" s="74" t="s">
        <v>5</v>
      </c>
      <c r="Q374" s="75"/>
      <c r="R374" s="75"/>
      <c r="S374" s="76"/>
      <c r="T374" s="102" t="s">
        <v>4</v>
      </c>
      <c r="U374" s="103"/>
      <c r="V374" s="104"/>
      <c r="W374" s="74" t="s">
        <v>5</v>
      </c>
      <c r="X374" s="75"/>
      <c r="Y374" s="75"/>
      <c r="Z374" s="76"/>
      <c r="AA374" s="102" t="s">
        <v>4</v>
      </c>
      <c r="AB374" s="103"/>
      <c r="AC374" s="103"/>
      <c r="AD374" s="104"/>
      <c r="AE374" s="74" t="s">
        <v>5</v>
      </c>
      <c r="AF374" s="75"/>
      <c r="AG374" s="75"/>
      <c r="AH374" s="76"/>
      <c r="AI374" s="102" t="s">
        <v>4</v>
      </c>
      <c r="AJ374" s="103"/>
      <c r="AK374" s="104"/>
      <c r="AL374" s="68" t="s">
        <v>5</v>
      </c>
      <c r="AM374" s="69"/>
      <c r="AN374" s="69"/>
      <c r="AO374" s="69"/>
      <c r="AP374" s="73"/>
      <c r="AQ374" s="68" t="s">
        <v>4</v>
      </c>
      <c r="AR374" s="69"/>
      <c r="AS374" s="73"/>
      <c r="AT374" s="74" t="s">
        <v>5</v>
      </c>
      <c r="AU374" s="75"/>
      <c r="AV374" s="76"/>
      <c r="AW374" s="68" t="s">
        <v>4</v>
      </c>
      <c r="AX374" s="73"/>
      <c r="AY374" s="74" t="s">
        <v>5</v>
      </c>
      <c r="AZ374" s="76"/>
      <c r="BA374" s="68" t="s">
        <v>4</v>
      </c>
      <c r="BB374" s="73"/>
      <c r="BC374" s="74" t="s">
        <v>5</v>
      </c>
      <c r="BD374" s="75"/>
      <c r="BE374" s="59"/>
      <c r="BF374" s="59"/>
    </row>
    <row r="375" spans="1:58" ht="11.25" customHeight="1" x14ac:dyDescent="0.3">
      <c r="A375" s="161">
        <v>9000</v>
      </c>
      <c r="B375" s="161"/>
      <c r="C375" s="162"/>
      <c r="D375" s="125">
        <v>617</v>
      </c>
      <c r="E375" s="126"/>
      <c r="F375" s="126"/>
      <c r="G375" s="127"/>
      <c r="H375" s="163">
        <v>7.08</v>
      </c>
      <c r="I375" s="164"/>
      <c r="J375" s="164"/>
      <c r="K375" s="164"/>
      <c r="L375" s="165"/>
      <c r="M375" s="125">
        <v>645</v>
      </c>
      <c r="N375" s="126"/>
      <c r="O375" s="127"/>
      <c r="P375" s="163">
        <v>7.77</v>
      </c>
      <c r="Q375" s="164"/>
      <c r="R375" s="164"/>
      <c r="S375" s="165"/>
      <c r="T375" s="125">
        <v>672</v>
      </c>
      <c r="U375" s="126"/>
      <c r="V375" s="127"/>
      <c r="W375" s="163">
        <v>8.4700000000000006</v>
      </c>
      <c r="X375" s="164"/>
      <c r="Y375" s="164"/>
      <c r="Z375" s="165"/>
      <c r="AA375" s="125">
        <v>698</v>
      </c>
      <c r="AB375" s="126"/>
      <c r="AC375" s="126"/>
      <c r="AD375" s="127"/>
      <c r="AE375" s="163">
        <v>9.18</v>
      </c>
      <c r="AF375" s="164"/>
      <c r="AG375" s="164"/>
      <c r="AH375" s="165"/>
      <c r="AI375" s="125">
        <v>723</v>
      </c>
      <c r="AJ375" s="126"/>
      <c r="AK375" s="127"/>
      <c r="AL375" s="131">
        <v>9.9</v>
      </c>
      <c r="AM375" s="132"/>
      <c r="AN375" s="132"/>
      <c r="AO375" s="132"/>
      <c r="AP375" s="133"/>
      <c r="AQ375" s="166">
        <v>747</v>
      </c>
      <c r="AR375" s="167"/>
      <c r="AS375" s="168"/>
      <c r="AT375" s="128">
        <v>10.62</v>
      </c>
      <c r="AU375" s="129"/>
      <c r="AV375" s="130"/>
      <c r="AW375" s="166">
        <v>770</v>
      </c>
      <c r="AX375" s="168"/>
      <c r="AY375" s="128">
        <v>11.34</v>
      </c>
      <c r="AZ375" s="130"/>
      <c r="BA375" s="166">
        <v>793</v>
      </c>
      <c r="BB375" s="168"/>
      <c r="BC375" s="137">
        <v>12.07</v>
      </c>
      <c r="BD375" s="138"/>
      <c r="BE375" s="59"/>
      <c r="BF375" s="59"/>
    </row>
    <row r="376" spans="1:58" ht="11.25" customHeight="1" x14ac:dyDescent="0.3">
      <c r="A376" s="175">
        <v>10000</v>
      </c>
      <c r="B376" s="175"/>
      <c r="C376" s="176"/>
      <c r="D376" s="142">
        <v>628</v>
      </c>
      <c r="E376" s="143"/>
      <c r="F376" s="143"/>
      <c r="G376" s="144"/>
      <c r="H376" s="169">
        <v>7.87</v>
      </c>
      <c r="I376" s="170"/>
      <c r="J376" s="170"/>
      <c r="K376" s="170"/>
      <c r="L376" s="171"/>
      <c r="M376" s="142">
        <v>656</v>
      </c>
      <c r="N376" s="143"/>
      <c r="O376" s="144"/>
      <c r="P376" s="169">
        <v>8.59</v>
      </c>
      <c r="Q376" s="170"/>
      <c r="R376" s="170"/>
      <c r="S376" s="171"/>
      <c r="T376" s="142">
        <v>682</v>
      </c>
      <c r="U376" s="143"/>
      <c r="V376" s="144"/>
      <c r="W376" s="169">
        <v>9.33</v>
      </c>
      <c r="X376" s="170"/>
      <c r="Y376" s="170"/>
      <c r="Z376" s="171"/>
      <c r="AA376" s="142">
        <v>708</v>
      </c>
      <c r="AB376" s="143"/>
      <c r="AC376" s="143"/>
      <c r="AD376" s="144"/>
      <c r="AE376" s="145">
        <v>10.07</v>
      </c>
      <c r="AF376" s="146"/>
      <c r="AG376" s="146"/>
      <c r="AH376" s="147"/>
      <c r="AI376" s="142">
        <v>733</v>
      </c>
      <c r="AJ376" s="143"/>
      <c r="AK376" s="144"/>
      <c r="AL376" s="148">
        <v>10.82</v>
      </c>
      <c r="AM376" s="149"/>
      <c r="AN376" s="149"/>
      <c r="AO376" s="149"/>
      <c r="AP376" s="150"/>
      <c r="AQ376" s="172">
        <v>757</v>
      </c>
      <c r="AR376" s="173"/>
      <c r="AS376" s="174"/>
      <c r="AT376" s="145">
        <v>11.58</v>
      </c>
      <c r="AU376" s="146"/>
      <c r="AV376" s="147"/>
      <c r="AW376" s="172">
        <v>780</v>
      </c>
      <c r="AX376" s="174"/>
      <c r="AY376" s="145">
        <v>12.35</v>
      </c>
      <c r="AZ376" s="147"/>
      <c r="BA376" s="172">
        <v>802</v>
      </c>
      <c r="BB376" s="174"/>
      <c r="BC376" s="154">
        <v>13.12</v>
      </c>
      <c r="BD376" s="155"/>
      <c r="BE376" s="59"/>
      <c r="BF376" s="59"/>
    </row>
    <row r="377" spans="1:58" ht="11.25" customHeight="1" x14ac:dyDescent="0.3">
      <c r="A377" s="175">
        <v>12000</v>
      </c>
      <c r="B377" s="175"/>
      <c r="C377" s="176"/>
      <c r="D377" s="142">
        <v>654</v>
      </c>
      <c r="E377" s="143"/>
      <c r="F377" s="143"/>
      <c r="G377" s="144"/>
      <c r="H377" s="169">
        <v>9.74</v>
      </c>
      <c r="I377" s="170"/>
      <c r="J377" s="170"/>
      <c r="K377" s="170"/>
      <c r="L377" s="171"/>
      <c r="M377" s="142">
        <v>680</v>
      </c>
      <c r="N377" s="143"/>
      <c r="O377" s="144"/>
      <c r="P377" s="145">
        <v>10.51</v>
      </c>
      <c r="Q377" s="146"/>
      <c r="R377" s="146"/>
      <c r="S377" s="147"/>
      <c r="T377" s="142">
        <v>706</v>
      </c>
      <c r="U377" s="143"/>
      <c r="V377" s="144"/>
      <c r="W377" s="145">
        <v>11.3</v>
      </c>
      <c r="X377" s="146"/>
      <c r="Y377" s="146"/>
      <c r="Z377" s="147"/>
      <c r="AA377" s="142">
        <v>730</v>
      </c>
      <c r="AB377" s="143"/>
      <c r="AC377" s="143"/>
      <c r="AD377" s="144"/>
      <c r="AE377" s="145">
        <v>12.1</v>
      </c>
      <c r="AF377" s="146"/>
      <c r="AG377" s="146"/>
      <c r="AH377" s="147"/>
      <c r="AI377" s="142">
        <v>754</v>
      </c>
      <c r="AJ377" s="143"/>
      <c r="AK377" s="144"/>
      <c r="AL377" s="148">
        <v>12.9</v>
      </c>
      <c r="AM377" s="149"/>
      <c r="AN377" s="149"/>
      <c r="AO377" s="149"/>
      <c r="AP377" s="150"/>
      <c r="AQ377" s="172">
        <v>778</v>
      </c>
      <c r="AR377" s="173"/>
      <c r="AS377" s="174"/>
      <c r="AT377" s="145">
        <v>13.73</v>
      </c>
      <c r="AU377" s="146"/>
      <c r="AV377" s="147"/>
      <c r="AW377" s="172">
        <v>800</v>
      </c>
      <c r="AX377" s="174"/>
      <c r="AY377" s="145">
        <v>14.56</v>
      </c>
      <c r="AZ377" s="147"/>
      <c r="BA377" s="172">
        <v>822</v>
      </c>
      <c r="BB377" s="174"/>
      <c r="BC377" s="154">
        <v>15.39</v>
      </c>
      <c r="BD377" s="155"/>
      <c r="BE377" s="59"/>
      <c r="BF377" s="59"/>
    </row>
    <row r="378" spans="1:58" ht="11.25" customHeight="1" x14ac:dyDescent="0.3">
      <c r="A378" s="31">
        <v>14000</v>
      </c>
      <c r="B378" s="31"/>
      <c r="C378" s="32"/>
      <c r="D378" s="33">
        <v>686</v>
      </c>
      <c r="E378" s="34"/>
      <c r="F378" s="34"/>
      <c r="G378" s="35"/>
      <c r="H378" s="107">
        <v>12.06</v>
      </c>
      <c r="I378" s="108"/>
      <c r="J378" s="108"/>
      <c r="K378" s="108"/>
      <c r="L378" s="159"/>
      <c r="M378" s="33">
        <v>710</v>
      </c>
      <c r="N378" s="34"/>
      <c r="O378" s="35"/>
      <c r="P378" s="107">
        <v>12.88</v>
      </c>
      <c r="Q378" s="108"/>
      <c r="R378" s="108"/>
      <c r="S378" s="159"/>
      <c r="T378" s="33">
        <v>734</v>
      </c>
      <c r="U378" s="34"/>
      <c r="V378" s="35"/>
      <c r="W378" s="107">
        <v>13.71</v>
      </c>
      <c r="X378" s="108"/>
      <c r="Y378" s="108"/>
      <c r="Z378" s="159"/>
      <c r="AA378" s="33">
        <v>757</v>
      </c>
      <c r="AB378" s="34"/>
      <c r="AC378" s="34"/>
      <c r="AD378" s="35"/>
      <c r="AE378" s="107">
        <v>14.55</v>
      </c>
      <c r="AF378" s="108"/>
      <c r="AG378" s="108"/>
      <c r="AH378" s="159"/>
      <c r="AI378" s="33">
        <v>780</v>
      </c>
      <c r="AJ378" s="34"/>
      <c r="AK378" s="35"/>
      <c r="AL378" s="45">
        <v>15.41</v>
      </c>
      <c r="AM378" s="46"/>
      <c r="AN378" s="46"/>
      <c r="AO378" s="46"/>
      <c r="AP378" s="47"/>
      <c r="AQ378" s="39">
        <v>802</v>
      </c>
      <c r="AR378" s="44"/>
      <c r="AS378" s="40"/>
      <c r="AT378" s="107">
        <v>16.27</v>
      </c>
      <c r="AU378" s="108"/>
      <c r="AV378" s="159"/>
      <c r="AW378" s="39">
        <v>824</v>
      </c>
      <c r="AX378" s="40"/>
      <c r="AY378" s="107">
        <v>17.149999999999999</v>
      </c>
      <c r="AZ378" s="159"/>
      <c r="BA378" s="39">
        <v>845</v>
      </c>
      <c r="BB378" s="40"/>
      <c r="BC378" s="41">
        <v>18.04</v>
      </c>
      <c r="BD378" s="42"/>
      <c r="BE378" s="59"/>
      <c r="BF378" s="59"/>
    </row>
    <row r="379" spans="1:58" ht="11.25" customHeight="1" x14ac:dyDescent="0.3">
      <c r="A379" s="31">
        <v>16000</v>
      </c>
      <c r="B379" s="31"/>
      <c r="C379" s="32"/>
      <c r="D379" s="33">
        <v>721</v>
      </c>
      <c r="E379" s="34"/>
      <c r="F379" s="34"/>
      <c r="G379" s="35"/>
      <c r="H379" s="107">
        <v>14.88</v>
      </c>
      <c r="I379" s="108"/>
      <c r="J379" s="108"/>
      <c r="K379" s="108"/>
      <c r="L379" s="159"/>
      <c r="M379" s="33">
        <v>744</v>
      </c>
      <c r="N379" s="34"/>
      <c r="O379" s="35"/>
      <c r="P379" s="107">
        <v>15.74</v>
      </c>
      <c r="Q379" s="108"/>
      <c r="R379" s="108"/>
      <c r="S379" s="159"/>
      <c r="T379" s="33">
        <v>767</v>
      </c>
      <c r="U379" s="34"/>
      <c r="V379" s="35"/>
      <c r="W379" s="107">
        <v>16.62</v>
      </c>
      <c r="X379" s="108"/>
      <c r="Y379" s="108"/>
      <c r="Z379" s="159"/>
      <c r="AA379" s="33">
        <v>789</v>
      </c>
      <c r="AB379" s="34"/>
      <c r="AC379" s="34"/>
      <c r="AD379" s="35"/>
      <c r="AE379" s="107">
        <v>17.510000000000002</v>
      </c>
      <c r="AF379" s="108"/>
      <c r="AG379" s="108"/>
      <c r="AH379" s="159"/>
      <c r="AI379" s="33">
        <v>810</v>
      </c>
      <c r="AJ379" s="34"/>
      <c r="AK379" s="35"/>
      <c r="AL379" s="45">
        <v>18.41</v>
      </c>
      <c r="AM379" s="46"/>
      <c r="AN379" s="46"/>
      <c r="AO379" s="46"/>
      <c r="AP379" s="47"/>
      <c r="AQ379" s="39">
        <v>831</v>
      </c>
      <c r="AR379" s="44"/>
      <c r="AS379" s="40"/>
      <c r="AT379" s="107">
        <v>19.32</v>
      </c>
      <c r="AU379" s="108"/>
      <c r="AV379" s="159"/>
      <c r="AW379" s="39">
        <v>852</v>
      </c>
      <c r="AX379" s="40"/>
      <c r="AY379" s="107">
        <v>20.239999999999998</v>
      </c>
      <c r="AZ379" s="159"/>
      <c r="BA379" s="39">
        <v>872</v>
      </c>
      <c r="BB379" s="40"/>
      <c r="BC379" s="41">
        <v>21.17</v>
      </c>
      <c r="BD379" s="42"/>
      <c r="BE379" s="59"/>
      <c r="BF379" s="59"/>
    </row>
    <row r="380" spans="1:58" ht="12" customHeight="1" x14ac:dyDescent="0.3">
      <c r="A380" s="31">
        <v>18000</v>
      </c>
      <c r="B380" s="31"/>
      <c r="C380" s="32"/>
      <c r="D380" s="33">
        <v>761</v>
      </c>
      <c r="E380" s="34"/>
      <c r="F380" s="34"/>
      <c r="G380" s="35"/>
      <c r="H380" s="107">
        <v>18.27</v>
      </c>
      <c r="I380" s="108"/>
      <c r="J380" s="108"/>
      <c r="K380" s="108"/>
      <c r="L380" s="159"/>
      <c r="M380" s="33">
        <v>782</v>
      </c>
      <c r="N380" s="34"/>
      <c r="O380" s="35"/>
      <c r="P380" s="107">
        <v>19.170000000000002</v>
      </c>
      <c r="Q380" s="108"/>
      <c r="R380" s="108"/>
      <c r="S380" s="159"/>
      <c r="T380" s="33">
        <v>803</v>
      </c>
      <c r="U380" s="34"/>
      <c r="V380" s="35"/>
      <c r="W380" s="107">
        <v>20.09</v>
      </c>
      <c r="X380" s="108"/>
      <c r="Y380" s="108"/>
      <c r="Z380" s="159"/>
      <c r="AA380" s="33">
        <v>824</v>
      </c>
      <c r="AB380" s="34"/>
      <c r="AC380" s="34"/>
      <c r="AD380" s="35"/>
      <c r="AE380" s="107">
        <v>21.02</v>
      </c>
      <c r="AF380" s="108"/>
      <c r="AG380" s="108"/>
      <c r="AH380" s="159"/>
      <c r="AI380" s="33">
        <v>844</v>
      </c>
      <c r="AJ380" s="34"/>
      <c r="AK380" s="35"/>
      <c r="AL380" s="45">
        <v>21.96</v>
      </c>
      <c r="AM380" s="46"/>
      <c r="AN380" s="46"/>
      <c r="AO380" s="46"/>
      <c r="AP380" s="47"/>
      <c r="AQ380" s="39">
        <v>864</v>
      </c>
      <c r="AR380" s="44"/>
      <c r="AS380" s="40"/>
      <c r="AT380" s="107">
        <v>22.92</v>
      </c>
      <c r="AU380" s="108"/>
      <c r="AV380" s="159"/>
      <c r="AW380" s="39">
        <v>884</v>
      </c>
      <c r="AX380" s="40"/>
      <c r="AY380" s="107">
        <v>23.88</v>
      </c>
      <c r="AZ380" s="159"/>
      <c r="BA380" s="216" t="s">
        <v>80</v>
      </c>
      <c r="BB380" s="222"/>
      <c r="BC380" s="216" t="s">
        <v>80</v>
      </c>
      <c r="BD380" s="217"/>
      <c r="BE380" s="59"/>
      <c r="BF380" s="59"/>
    </row>
    <row r="381" spans="1:58" ht="12" customHeight="1" x14ac:dyDescent="0.3">
      <c r="A381" s="177">
        <v>20000</v>
      </c>
      <c r="B381" s="177"/>
      <c r="C381" s="178"/>
      <c r="D381" s="91">
        <v>803</v>
      </c>
      <c r="E381" s="92"/>
      <c r="F381" s="92"/>
      <c r="G381" s="93"/>
      <c r="H381" s="114">
        <v>22.27</v>
      </c>
      <c r="I381" s="115"/>
      <c r="J381" s="115"/>
      <c r="K381" s="115"/>
      <c r="L381" s="160"/>
      <c r="M381" s="91">
        <v>823</v>
      </c>
      <c r="N381" s="92"/>
      <c r="O381" s="93"/>
      <c r="P381" s="114">
        <v>23.21</v>
      </c>
      <c r="Q381" s="115"/>
      <c r="R381" s="115"/>
      <c r="S381" s="160"/>
      <c r="T381" s="184" t="s">
        <v>80</v>
      </c>
      <c r="U381" s="186"/>
      <c r="V381" s="185"/>
      <c r="W381" s="184" t="s">
        <v>80</v>
      </c>
      <c r="X381" s="186"/>
      <c r="Y381" s="186"/>
      <c r="Z381" s="185"/>
      <c r="AA381" s="184" t="s">
        <v>80</v>
      </c>
      <c r="AB381" s="186"/>
      <c r="AC381" s="186"/>
      <c r="AD381" s="185"/>
      <c r="AE381" s="184" t="s">
        <v>80</v>
      </c>
      <c r="AF381" s="186"/>
      <c r="AG381" s="186"/>
      <c r="AH381" s="185"/>
      <c r="AI381" s="184" t="s">
        <v>80</v>
      </c>
      <c r="AJ381" s="186"/>
      <c r="AK381" s="185"/>
      <c r="AL381" s="184" t="s">
        <v>80</v>
      </c>
      <c r="AM381" s="186"/>
      <c r="AN381" s="186"/>
      <c r="AO381" s="186"/>
      <c r="AP381" s="185"/>
      <c r="AQ381" s="184" t="s">
        <v>80</v>
      </c>
      <c r="AR381" s="186"/>
      <c r="AS381" s="185"/>
      <c r="AT381" s="184" t="s">
        <v>80</v>
      </c>
      <c r="AU381" s="186"/>
      <c r="AV381" s="185"/>
      <c r="AW381" s="184" t="s">
        <v>80</v>
      </c>
      <c r="AX381" s="185"/>
      <c r="AY381" s="184" t="s">
        <v>80</v>
      </c>
      <c r="AZ381" s="185"/>
      <c r="BA381" s="184" t="s">
        <v>80</v>
      </c>
      <c r="BB381" s="185"/>
      <c r="BC381" s="184" t="s">
        <v>80</v>
      </c>
      <c r="BD381" s="186"/>
      <c r="BE381" s="59"/>
      <c r="BF381" s="59"/>
    </row>
    <row r="382" spans="1:58" ht="22" customHeight="1" x14ac:dyDescent="0.3">
      <c r="A382" s="5"/>
      <c r="B382" s="5"/>
      <c r="C382" s="5"/>
      <c r="D382" s="101"/>
      <c r="E382" s="101"/>
      <c r="F382" s="23"/>
      <c r="G382" s="23"/>
      <c r="H382" s="5"/>
      <c r="I382" s="23"/>
      <c r="J382" s="101"/>
      <c r="K382" s="101"/>
      <c r="L382" s="5"/>
      <c r="M382" s="23"/>
      <c r="N382" s="23"/>
      <c r="O382" s="23"/>
      <c r="P382" s="5"/>
      <c r="Q382" s="23"/>
      <c r="R382" s="23"/>
      <c r="S382" s="23"/>
      <c r="T382" s="5"/>
      <c r="U382" s="23"/>
      <c r="V382" s="23"/>
      <c r="W382" s="5"/>
      <c r="X382" s="23"/>
      <c r="Y382" s="23"/>
      <c r="Z382" s="23"/>
      <c r="AA382" s="5"/>
      <c r="AB382" s="23"/>
      <c r="AC382" s="23"/>
      <c r="AD382" s="23"/>
      <c r="AE382" s="5"/>
      <c r="AF382" s="23"/>
      <c r="AG382" s="23"/>
      <c r="AH382" s="23"/>
      <c r="AI382" s="5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</row>
    <row r="383" spans="1:58" ht="11.25" customHeight="1" x14ac:dyDescent="0.3">
      <c r="A383" s="62" t="s">
        <v>2</v>
      </c>
      <c r="B383" s="62"/>
      <c r="C383" s="63"/>
      <c r="D383" s="208" t="s">
        <v>3</v>
      </c>
      <c r="E383" s="209"/>
      <c r="F383" s="209"/>
      <c r="G383" s="209"/>
      <c r="H383" s="209"/>
      <c r="I383" s="209"/>
      <c r="J383" s="209"/>
      <c r="K383" s="209"/>
      <c r="L383" s="209"/>
      <c r="M383" s="209"/>
      <c r="N383" s="209"/>
      <c r="O383" s="209"/>
      <c r="P383" s="209"/>
      <c r="Q383" s="209"/>
      <c r="R383" s="209"/>
      <c r="S383" s="209"/>
      <c r="T383" s="209"/>
      <c r="U383" s="209"/>
      <c r="V383" s="209"/>
      <c r="W383" s="209"/>
      <c r="X383" s="209"/>
      <c r="Y383" s="209"/>
      <c r="Z383" s="209"/>
      <c r="AA383" s="209"/>
      <c r="AB383" s="209"/>
      <c r="AC383" s="209"/>
      <c r="AD383" s="209"/>
      <c r="AE383" s="209"/>
      <c r="AF383" s="209"/>
      <c r="AG383" s="209"/>
      <c r="AH383" s="209"/>
      <c r="AI383" s="20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</row>
    <row r="384" spans="1:58" ht="11.25" customHeight="1" x14ac:dyDescent="0.3">
      <c r="A384" s="64"/>
      <c r="B384" s="64"/>
      <c r="C384" s="65"/>
      <c r="D384" s="70">
        <v>3.4</v>
      </c>
      <c r="E384" s="71"/>
      <c r="F384" s="71"/>
      <c r="G384" s="71"/>
      <c r="H384" s="71"/>
      <c r="I384" s="71"/>
      <c r="J384" s="71"/>
      <c r="K384" s="71"/>
      <c r="L384" s="72"/>
      <c r="M384" s="70">
        <v>3.6</v>
      </c>
      <c r="N384" s="71"/>
      <c r="O384" s="71"/>
      <c r="P384" s="71"/>
      <c r="Q384" s="71"/>
      <c r="R384" s="71"/>
      <c r="S384" s="71"/>
      <c r="T384" s="72"/>
      <c r="U384" s="70">
        <v>3.8</v>
      </c>
      <c r="V384" s="71"/>
      <c r="W384" s="71"/>
      <c r="X384" s="71"/>
      <c r="Y384" s="71"/>
      <c r="Z384" s="71"/>
      <c r="AA384" s="72"/>
      <c r="AB384" s="70">
        <v>4</v>
      </c>
      <c r="AC384" s="71"/>
      <c r="AD384" s="71"/>
      <c r="AE384" s="71"/>
      <c r="AF384" s="71"/>
      <c r="AG384" s="71"/>
      <c r="AH384" s="71"/>
      <c r="AI384" s="71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</row>
    <row r="385" spans="1:58" ht="11.25" customHeight="1" x14ac:dyDescent="0.3">
      <c r="A385" s="66"/>
      <c r="B385" s="66"/>
      <c r="C385" s="67"/>
      <c r="D385" s="74" t="s">
        <v>4</v>
      </c>
      <c r="E385" s="75"/>
      <c r="F385" s="75"/>
      <c r="G385" s="75"/>
      <c r="H385" s="76"/>
      <c r="I385" s="74" t="s">
        <v>5</v>
      </c>
      <c r="J385" s="75"/>
      <c r="K385" s="75"/>
      <c r="L385" s="76"/>
      <c r="M385" s="74" t="s">
        <v>4</v>
      </c>
      <c r="N385" s="75"/>
      <c r="O385" s="75"/>
      <c r="P385" s="76"/>
      <c r="Q385" s="74" t="s">
        <v>5</v>
      </c>
      <c r="R385" s="75"/>
      <c r="S385" s="75"/>
      <c r="T385" s="76"/>
      <c r="U385" s="74" t="s">
        <v>4</v>
      </c>
      <c r="V385" s="75"/>
      <c r="W385" s="76"/>
      <c r="X385" s="74" t="s">
        <v>5</v>
      </c>
      <c r="Y385" s="75"/>
      <c r="Z385" s="75"/>
      <c r="AA385" s="76"/>
      <c r="AB385" s="74" t="s">
        <v>4</v>
      </c>
      <c r="AC385" s="75"/>
      <c r="AD385" s="75"/>
      <c r="AE385" s="76"/>
      <c r="AF385" s="74" t="s">
        <v>5</v>
      </c>
      <c r="AG385" s="75"/>
      <c r="AH385" s="75"/>
      <c r="AI385" s="75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</row>
    <row r="386" spans="1:58" ht="11.25" customHeight="1" x14ac:dyDescent="0.3">
      <c r="A386" s="161">
        <v>9000</v>
      </c>
      <c r="B386" s="161"/>
      <c r="C386" s="162"/>
      <c r="D386" s="125">
        <v>814</v>
      </c>
      <c r="E386" s="126"/>
      <c r="F386" s="126"/>
      <c r="G386" s="126"/>
      <c r="H386" s="127"/>
      <c r="I386" s="128">
        <v>12.79</v>
      </c>
      <c r="J386" s="129"/>
      <c r="K386" s="129"/>
      <c r="L386" s="130"/>
      <c r="M386" s="125">
        <v>835</v>
      </c>
      <c r="N386" s="126"/>
      <c r="O386" s="126"/>
      <c r="P386" s="127"/>
      <c r="Q386" s="128">
        <v>13.52</v>
      </c>
      <c r="R386" s="129"/>
      <c r="S386" s="129"/>
      <c r="T386" s="130"/>
      <c r="U386" s="125">
        <v>855</v>
      </c>
      <c r="V386" s="126"/>
      <c r="W386" s="127"/>
      <c r="X386" s="128">
        <v>14.25</v>
      </c>
      <c r="Y386" s="129"/>
      <c r="Z386" s="129"/>
      <c r="AA386" s="130"/>
      <c r="AB386" s="125">
        <v>875</v>
      </c>
      <c r="AC386" s="126"/>
      <c r="AD386" s="126"/>
      <c r="AE386" s="127"/>
      <c r="AF386" s="128">
        <v>14.99</v>
      </c>
      <c r="AG386" s="129"/>
      <c r="AH386" s="129"/>
      <c r="AI386" s="12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</row>
    <row r="387" spans="1:58" ht="11.25" customHeight="1" x14ac:dyDescent="0.3">
      <c r="A387" s="157">
        <v>10000</v>
      </c>
      <c r="B387" s="157"/>
      <c r="C387" s="158"/>
      <c r="D387" s="142">
        <v>824</v>
      </c>
      <c r="E387" s="143"/>
      <c r="F387" s="143"/>
      <c r="G387" s="143"/>
      <c r="H387" s="144"/>
      <c r="I387" s="145">
        <v>13.89</v>
      </c>
      <c r="J387" s="146"/>
      <c r="K387" s="146"/>
      <c r="L387" s="147"/>
      <c r="M387" s="142">
        <v>845</v>
      </c>
      <c r="N387" s="143"/>
      <c r="O387" s="143"/>
      <c r="P387" s="144"/>
      <c r="Q387" s="145">
        <v>14.67</v>
      </c>
      <c r="R387" s="146"/>
      <c r="S387" s="146"/>
      <c r="T387" s="147"/>
      <c r="U387" s="142">
        <v>866</v>
      </c>
      <c r="V387" s="143"/>
      <c r="W387" s="144"/>
      <c r="X387" s="145">
        <v>15.45</v>
      </c>
      <c r="Y387" s="146"/>
      <c r="Z387" s="146"/>
      <c r="AA387" s="147"/>
      <c r="AB387" s="142">
        <v>886</v>
      </c>
      <c r="AC387" s="143"/>
      <c r="AD387" s="143"/>
      <c r="AE387" s="144"/>
      <c r="AF387" s="145">
        <v>16.23</v>
      </c>
      <c r="AG387" s="146"/>
      <c r="AH387" s="146"/>
      <c r="AI387" s="146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</row>
    <row r="388" spans="1:58" ht="12" customHeight="1" x14ac:dyDescent="0.3">
      <c r="A388" s="157">
        <v>12000</v>
      </c>
      <c r="B388" s="157"/>
      <c r="C388" s="158"/>
      <c r="D388" s="142">
        <v>844</v>
      </c>
      <c r="E388" s="143"/>
      <c r="F388" s="143"/>
      <c r="G388" s="143"/>
      <c r="H388" s="144"/>
      <c r="I388" s="145">
        <v>16.239999999999998</v>
      </c>
      <c r="J388" s="146"/>
      <c r="K388" s="146"/>
      <c r="L388" s="147"/>
      <c r="M388" s="142">
        <v>865</v>
      </c>
      <c r="N388" s="143"/>
      <c r="O388" s="143"/>
      <c r="P388" s="144"/>
      <c r="Q388" s="145">
        <v>17.09</v>
      </c>
      <c r="R388" s="146"/>
      <c r="S388" s="146"/>
      <c r="T388" s="147"/>
      <c r="U388" s="142">
        <v>885</v>
      </c>
      <c r="V388" s="143"/>
      <c r="W388" s="144"/>
      <c r="X388" s="145">
        <v>17.95</v>
      </c>
      <c r="Y388" s="146"/>
      <c r="Z388" s="146"/>
      <c r="AA388" s="147"/>
      <c r="AB388" s="230" t="s">
        <v>80</v>
      </c>
      <c r="AC388" s="231"/>
      <c r="AD388" s="231"/>
      <c r="AE388" s="232"/>
      <c r="AF388" s="230" t="s">
        <v>80</v>
      </c>
      <c r="AG388" s="231"/>
      <c r="AH388" s="231"/>
      <c r="AI388" s="231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</row>
    <row r="389" spans="1:58" ht="12" customHeight="1" x14ac:dyDescent="0.3">
      <c r="A389" s="52">
        <v>14000</v>
      </c>
      <c r="B389" s="52"/>
      <c r="C389" s="53"/>
      <c r="D389" s="33">
        <v>866</v>
      </c>
      <c r="E389" s="34"/>
      <c r="F389" s="34"/>
      <c r="G389" s="34"/>
      <c r="H389" s="35"/>
      <c r="I389" s="107">
        <v>18.940000000000001</v>
      </c>
      <c r="J389" s="108"/>
      <c r="K389" s="108"/>
      <c r="L389" s="159"/>
      <c r="M389" s="33">
        <v>886</v>
      </c>
      <c r="N389" s="34"/>
      <c r="O389" s="34"/>
      <c r="P389" s="35"/>
      <c r="Q389" s="107">
        <v>19.850000000000001</v>
      </c>
      <c r="R389" s="108"/>
      <c r="S389" s="108"/>
      <c r="T389" s="159"/>
      <c r="U389" s="216" t="s">
        <v>80</v>
      </c>
      <c r="V389" s="217"/>
      <c r="W389" s="222"/>
      <c r="X389" s="216" t="s">
        <v>80</v>
      </c>
      <c r="Y389" s="217"/>
      <c r="Z389" s="217"/>
      <c r="AA389" s="222"/>
      <c r="AB389" s="216" t="s">
        <v>80</v>
      </c>
      <c r="AC389" s="217"/>
      <c r="AD389" s="217"/>
      <c r="AE389" s="222"/>
      <c r="AF389" s="216" t="s">
        <v>80</v>
      </c>
      <c r="AG389" s="217"/>
      <c r="AH389" s="217"/>
      <c r="AI389" s="217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</row>
    <row r="390" spans="1:58" ht="12" customHeight="1" x14ac:dyDescent="0.3">
      <c r="A390" s="52">
        <v>16000</v>
      </c>
      <c r="B390" s="52"/>
      <c r="C390" s="53"/>
      <c r="D390" s="33">
        <v>892</v>
      </c>
      <c r="E390" s="34"/>
      <c r="F390" s="34"/>
      <c r="G390" s="34"/>
      <c r="H390" s="35"/>
      <c r="I390" s="107">
        <v>22.12</v>
      </c>
      <c r="J390" s="108"/>
      <c r="K390" s="108"/>
      <c r="L390" s="159"/>
      <c r="M390" s="191" t="s">
        <v>80</v>
      </c>
      <c r="N390" s="192"/>
      <c r="O390" s="192"/>
      <c r="P390" s="226"/>
      <c r="Q390" s="216" t="s">
        <v>80</v>
      </c>
      <c r="R390" s="217"/>
      <c r="S390" s="217"/>
      <c r="T390" s="222"/>
      <c r="U390" s="216" t="s">
        <v>80</v>
      </c>
      <c r="V390" s="217"/>
      <c r="W390" s="222"/>
      <c r="X390" s="216" t="s">
        <v>80</v>
      </c>
      <c r="Y390" s="217"/>
      <c r="Z390" s="217"/>
      <c r="AA390" s="222"/>
      <c r="AB390" s="216" t="s">
        <v>80</v>
      </c>
      <c r="AC390" s="217"/>
      <c r="AD390" s="217"/>
      <c r="AE390" s="222"/>
      <c r="AF390" s="216" t="s">
        <v>80</v>
      </c>
      <c r="AG390" s="217"/>
      <c r="AH390" s="217"/>
      <c r="AI390" s="217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</row>
    <row r="391" spans="1:58" ht="12" customHeight="1" x14ac:dyDescent="0.3">
      <c r="A391" s="52">
        <v>18000</v>
      </c>
      <c r="B391" s="52"/>
      <c r="C391" s="53"/>
      <c r="D391" s="216" t="s">
        <v>80</v>
      </c>
      <c r="E391" s="217"/>
      <c r="F391" s="217"/>
      <c r="G391" s="217"/>
      <c r="H391" s="222"/>
      <c r="I391" s="188" t="s">
        <v>80</v>
      </c>
      <c r="J391" s="189"/>
      <c r="K391" s="189"/>
      <c r="L391" s="190"/>
      <c r="M391" s="191" t="s">
        <v>80</v>
      </c>
      <c r="N391" s="192"/>
      <c r="O391" s="192"/>
      <c r="P391" s="226"/>
      <c r="Q391" s="216" t="s">
        <v>80</v>
      </c>
      <c r="R391" s="217"/>
      <c r="S391" s="217"/>
      <c r="T391" s="222"/>
      <c r="U391" s="216" t="s">
        <v>80</v>
      </c>
      <c r="V391" s="217"/>
      <c r="W391" s="222"/>
      <c r="X391" s="216" t="s">
        <v>80</v>
      </c>
      <c r="Y391" s="217"/>
      <c r="Z391" s="217"/>
      <c r="AA391" s="222"/>
      <c r="AB391" s="216" t="s">
        <v>80</v>
      </c>
      <c r="AC391" s="217"/>
      <c r="AD391" s="217"/>
      <c r="AE391" s="222"/>
      <c r="AF391" s="216" t="s">
        <v>80</v>
      </c>
      <c r="AG391" s="217"/>
      <c r="AH391" s="217"/>
      <c r="AI391" s="217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</row>
    <row r="392" spans="1:58" ht="12" customHeight="1" x14ac:dyDescent="0.3">
      <c r="A392" s="83">
        <v>20000</v>
      </c>
      <c r="B392" s="83"/>
      <c r="C392" s="84"/>
      <c r="D392" s="184" t="s">
        <v>80</v>
      </c>
      <c r="E392" s="186"/>
      <c r="F392" s="186"/>
      <c r="G392" s="186"/>
      <c r="H392" s="185"/>
      <c r="I392" s="199" t="s">
        <v>80</v>
      </c>
      <c r="J392" s="200"/>
      <c r="K392" s="200"/>
      <c r="L392" s="201"/>
      <c r="M392" s="196" t="s">
        <v>80</v>
      </c>
      <c r="N392" s="197"/>
      <c r="O392" s="197"/>
      <c r="P392" s="198"/>
      <c r="Q392" s="184" t="s">
        <v>80</v>
      </c>
      <c r="R392" s="186"/>
      <c r="S392" s="186"/>
      <c r="T392" s="185"/>
      <c r="U392" s="184" t="s">
        <v>80</v>
      </c>
      <c r="V392" s="186"/>
      <c r="W392" s="185"/>
      <c r="X392" s="184" t="s">
        <v>80</v>
      </c>
      <c r="Y392" s="186"/>
      <c r="Z392" s="186"/>
      <c r="AA392" s="185"/>
      <c r="AB392" s="184" t="s">
        <v>80</v>
      </c>
      <c r="AC392" s="186"/>
      <c r="AD392" s="186"/>
      <c r="AE392" s="185"/>
      <c r="AF392" s="184" t="s">
        <v>80</v>
      </c>
      <c r="AG392" s="186"/>
      <c r="AH392" s="186"/>
      <c r="AI392" s="186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</row>
    <row r="393" spans="1:58" ht="12.5" customHeight="1" x14ac:dyDescent="0.3">
      <c r="A393" s="120" t="s">
        <v>245</v>
      </c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  <c r="AY393" s="120"/>
      <c r="AZ393" s="120"/>
      <c r="BA393" s="120"/>
      <c r="BB393" s="120"/>
      <c r="BC393" s="120"/>
      <c r="BD393" s="120"/>
      <c r="BE393" s="120"/>
      <c r="BF393" s="120"/>
    </row>
    <row r="394" spans="1:58" ht="5.25" customHeight="1" x14ac:dyDescent="0.3">
      <c r="A394" s="1"/>
      <c r="B394" s="1"/>
      <c r="C394" s="1"/>
      <c r="D394" s="59"/>
      <c r="E394" s="59"/>
      <c r="F394" s="59"/>
      <c r="G394" s="59"/>
      <c r="H394" s="1"/>
      <c r="I394" s="59"/>
      <c r="J394" s="59"/>
      <c r="K394" s="59"/>
      <c r="L394" s="119" t="s">
        <v>246</v>
      </c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</row>
    <row r="395" spans="1:58" ht="10.5" customHeight="1" x14ac:dyDescent="0.3">
      <c r="A395" s="12"/>
      <c r="B395" s="1"/>
      <c r="C395" s="119" t="s">
        <v>247</v>
      </c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</row>
    <row r="396" spans="1:58" ht="5.25" customHeight="1" x14ac:dyDescent="0.3">
      <c r="A396" s="1"/>
      <c r="B396" s="1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</row>
    <row r="397" spans="1:58" ht="11.25" customHeight="1" x14ac:dyDescent="0.3">
      <c r="A397" s="11" t="s">
        <v>248</v>
      </c>
      <c r="B397" s="1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</row>
    <row r="398" spans="1:58" ht="47.75" customHeight="1" x14ac:dyDescent="0.3">
      <c r="A398" s="11"/>
      <c r="B398" s="11"/>
      <c r="C398" s="11"/>
      <c r="D398" s="119"/>
      <c r="E398" s="119"/>
      <c r="F398" s="119"/>
      <c r="G398" s="119"/>
      <c r="H398" s="11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</row>
    <row r="399" spans="1:58" ht="60" customHeight="1" x14ac:dyDescent="0.3">
      <c r="A399" s="60" t="s">
        <v>0</v>
      </c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  <c r="BE399" s="60"/>
    </row>
    <row r="400" spans="1:58" ht="17.5" customHeight="1" x14ac:dyDescent="0.3">
      <c r="A400" s="227" t="s">
        <v>333</v>
      </c>
      <c r="B400" s="227"/>
      <c r="C400" s="227"/>
      <c r="D400" s="227"/>
      <c r="E400" s="227"/>
      <c r="F400" s="227"/>
      <c r="G400" s="227"/>
      <c r="H400" s="227"/>
      <c r="I400" s="227"/>
      <c r="J400" s="227"/>
      <c r="K400" s="227"/>
      <c r="L400" s="227"/>
      <c r="M400" s="227"/>
      <c r="N400" s="227"/>
      <c r="O400" s="227"/>
      <c r="P400" s="227"/>
      <c r="Q400" s="227"/>
      <c r="R400" s="227"/>
      <c r="S400" s="227"/>
      <c r="T400" s="227"/>
      <c r="U400" s="227"/>
      <c r="V400" s="227"/>
      <c r="W400" s="227"/>
      <c r="X400" s="227"/>
      <c r="Y400" s="227"/>
      <c r="Z400" s="227"/>
      <c r="AA400" s="227"/>
      <c r="AB400" s="227"/>
      <c r="AC400" s="227"/>
      <c r="AD400" s="227"/>
      <c r="AE400" s="227"/>
      <c r="AF400" s="227"/>
      <c r="AG400" s="227"/>
      <c r="AH400" s="227"/>
      <c r="AI400" s="227"/>
      <c r="AJ400" s="227"/>
      <c r="AK400" s="227"/>
      <c r="AL400" s="227"/>
      <c r="AM400" s="227"/>
      <c r="AN400" s="227"/>
      <c r="AO400" s="227"/>
      <c r="AP400" s="227"/>
      <c r="AQ400" s="227"/>
      <c r="AR400" s="227"/>
      <c r="AS400" s="227"/>
      <c r="AT400" s="227"/>
      <c r="AU400" s="227"/>
      <c r="AV400" s="227"/>
      <c r="AW400" s="227"/>
      <c r="AX400" s="227"/>
      <c r="AY400" s="227"/>
      <c r="AZ400" s="227"/>
      <c r="BA400" s="227"/>
      <c r="BB400" s="227"/>
      <c r="BC400" s="227"/>
      <c r="BD400" s="227"/>
      <c r="BE400" s="227"/>
    </row>
    <row r="401" spans="1:57" ht="11.25" customHeight="1" x14ac:dyDescent="0.3">
      <c r="A401" s="62" t="s">
        <v>2</v>
      </c>
      <c r="B401" s="62"/>
      <c r="C401" s="63"/>
      <c r="D401" s="68" t="s">
        <v>3</v>
      </c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1"/>
    </row>
    <row r="402" spans="1:57" ht="11.25" customHeight="1" x14ac:dyDescent="0.3">
      <c r="A402" s="64"/>
      <c r="B402" s="64"/>
      <c r="C402" s="65"/>
      <c r="D402" s="70">
        <v>0.2</v>
      </c>
      <c r="E402" s="71"/>
      <c r="F402" s="71"/>
      <c r="G402" s="71"/>
      <c r="H402" s="71"/>
      <c r="I402" s="71"/>
      <c r="J402" s="71"/>
      <c r="K402" s="71"/>
      <c r="L402" s="72"/>
      <c r="M402" s="70">
        <v>0.4</v>
      </c>
      <c r="N402" s="71"/>
      <c r="O402" s="71"/>
      <c r="P402" s="71"/>
      <c r="Q402" s="71"/>
      <c r="R402" s="71"/>
      <c r="S402" s="72"/>
      <c r="T402" s="70">
        <v>0.6</v>
      </c>
      <c r="U402" s="71"/>
      <c r="V402" s="71"/>
      <c r="W402" s="71"/>
      <c r="X402" s="71"/>
      <c r="Y402" s="71"/>
      <c r="Z402" s="72"/>
      <c r="AA402" s="70">
        <v>0.8</v>
      </c>
      <c r="AB402" s="71"/>
      <c r="AC402" s="71"/>
      <c r="AD402" s="71"/>
      <c r="AE402" s="71"/>
      <c r="AF402" s="71"/>
      <c r="AG402" s="71"/>
      <c r="AH402" s="72"/>
      <c r="AI402" s="70">
        <v>1</v>
      </c>
      <c r="AJ402" s="71"/>
      <c r="AK402" s="71"/>
      <c r="AL402" s="71"/>
      <c r="AM402" s="71"/>
      <c r="AN402" s="71"/>
      <c r="AO402" s="71"/>
      <c r="AP402" s="72"/>
      <c r="AQ402" s="70">
        <v>1.2</v>
      </c>
      <c r="AR402" s="71"/>
      <c r="AS402" s="71"/>
      <c r="AT402" s="71"/>
      <c r="AU402" s="71"/>
      <c r="AV402" s="72"/>
      <c r="AW402" s="70">
        <v>1.4</v>
      </c>
      <c r="AX402" s="71"/>
      <c r="AY402" s="71"/>
      <c r="AZ402" s="72"/>
      <c r="BA402" s="70">
        <v>1.6</v>
      </c>
      <c r="BB402" s="71"/>
      <c r="BC402" s="71"/>
      <c r="BD402" s="71"/>
      <c r="BE402" s="1"/>
    </row>
    <row r="403" spans="1:57" ht="11.25" customHeight="1" x14ac:dyDescent="0.3">
      <c r="A403" s="66"/>
      <c r="B403" s="66"/>
      <c r="C403" s="67"/>
      <c r="D403" s="102" t="s">
        <v>4</v>
      </c>
      <c r="E403" s="103"/>
      <c r="F403" s="103"/>
      <c r="G403" s="104"/>
      <c r="H403" s="74" t="s">
        <v>5</v>
      </c>
      <c r="I403" s="75"/>
      <c r="J403" s="75"/>
      <c r="K403" s="75"/>
      <c r="L403" s="76"/>
      <c r="M403" s="102" t="s">
        <v>4</v>
      </c>
      <c r="N403" s="103"/>
      <c r="O403" s="104"/>
      <c r="P403" s="74" t="s">
        <v>5</v>
      </c>
      <c r="Q403" s="75"/>
      <c r="R403" s="75"/>
      <c r="S403" s="76"/>
      <c r="T403" s="102" t="s">
        <v>4</v>
      </c>
      <c r="U403" s="103"/>
      <c r="V403" s="104"/>
      <c r="W403" s="74" t="s">
        <v>5</v>
      </c>
      <c r="X403" s="75"/>
      <c r="Y403" s="75"/>
      <c r="Z403" s="76"/>
      <c r="AA403" s="102" t="s">
        <v>4</v>
      </c>
      <c r="AB403" s="103"/>
      <c r="AC403" s="103"/>
      <c r="AD403" s="104"/>
      <c r="AE403" s="74" t="s">
        <v>5</v>
      </c>
      <c r="AF403" s="75"/>
      <c r="AG403" s="75"/>
      <c r="AH403" s="76"/>
      <c r="AI403" s="102" t="s">
        <v>4</v>
      </c>
      <c r="AJ403" s="103"/>
      <c r="AK403" s="104"/>
      <c r="AL403" s="68" t="s">
        <v>5</v>
      </c>
      <c r="AM403" s="69"/>
      <c r="AN403" s="69"/>
      <c r="AO403" s="69"/>
      <c r="AP403" s="73"/>
      <c r="AQ403" s="68" t="s">
        <v>4</v>
      </c>
      <c r="AR403" s="69"/>
      <c r="AS403" s="73"/>
      <c r="AT403" s="68" t="s">
        <v>5</v>
      </c>
      <c r="AU403" s="69"/>
      <c r="AV403" s="73"/>
      <c r="AW403" s="68" t="s">
        <v>4</v>
      </c>
      <c r="AX403" s="73"/>
      <c r="AY403" s="74" t="s">
        <v>5</v>
      </c>
      <c r="AZ403" s="76"/>
      <c r="BA403" s="68" t="s">
        <v>4</v>
      </c>
      <c r="BB403" s="73"/>
      <c r="BC403" s="74" t="s">
        <v>5</v>
      </c>
      <c r="BD403" s="75"/>
      <c r="BE403" s="1"/>
    </row>
    <row r="404" spans="1:57" ht="22.5" customHeight="1" x14ac:dyDescent="0.3">
      <c r="A404" s="25" t="s">
        <v>91</v>
      </c>
      <c r="B404" s="25"/>
      <c r="C404" s="26"/>
      <c r="D404" s="27" t="s">
        <v>334</v>
      </c>
      <c r="E404" s="25"/>
      <c r="F404" s="25"/>
      <c r="G404" s="26"/>
      <c r="H404" s="27" t="s">
        <v>335</v>
      </c>
      <c r="I404" s="25"/>
      <c r="J404" s="25"/>
      <c r="K404" s="25"/>
      <c r="L404" s="26"/>
      <c r="M404" s="27" t="s">
        <v>336</v>
      </c>
      <c r="N404" s="25"/>
      <c r="O404" s="26"/>
      <c r="P404" s="27" t="s">
        <v>337</v>
      </c>
      <c r="Q404" s="25"/>
      <c r="R404" s="25"/>
      <c r="S404" s="26"/>
      <c r="T404" s="27" t="s">
        <v>338</v>
      </c>
      <c r="U404" s="25"/>
      <c r="V404" s="26"/>
      <c r="W404" s="27" t="s">
        <v>339</v>
      </c>
      <c r="X404" s="25"/>
      <c r="Y404" s="25"/>
      <c r="Z404" s="26"/>
      <c r="AA404" s="27" t="s">
        <v>340</v>
      </c>
      <c r="AB404" s="25"/>
      <c r="AC404" s="25"/>
      <c r="AD404" s="26"/>
      <c r="AE404" s="27" t="s">
        <v>341</v>
      </c>
      <c r="AF404" s="25"/>
      <c r="AG404" s="25"/>
      <c r="AH404" s="26"/>
      <c r="AI404" s="27" t="s">
        <v>342</v>
      </c>
      <c r="AJ404" s="25"/>
      <c r="AK404" s="26"/>
      <c r="AL404" s="27" t="s">
        <v>343</v>
      </c>
      <c r="AM404" s="25"/>
      <c r="AN404" s="25"/>
      <c r="AO404" s="25"/>
      <c r="AP404" s="26"/>
      <c r="AQ404" s="27" t="s">
        <v>344</v>
      </c>
      <c r="AR404" s="25"/>
      <c r="AS404" s="26"/>
      <c r="AT404" s="27" t="s">
        <v>345</v>
      </c>
      <c r="AU404" s="25"/>
      <c r="AV404" s="26"/>
      <c r="AW404" s="27" t="s">
        <v>346</v>
      </c>
      <c r="AX404" s="26"/>
      <c r="AY404" s="27" t="s">
        <v>347</v>
      </c>
      <c r="AZ404" s="26"/>
      <c r="BA404" s="27" t="s">
        <v>348</v>
      </c>
      <c r="BB404" s="26"/>
      <c r="BC404" s="27" t="s">
        <v>349</v>
      </c>
      <c r="BD404" s="25"/>
      <c r="BE404" s="5"/>
    </row>
    <row r="405" spans="1:57" ht="11.25" customHeight="1" x14ac:dyDescent="0.3">
      <c r="A405" s="31">
        <v>15000</v>
      </c>
      <c r="B405" s="31"/>
      <c r="C405" s="32"/>
      <c r="D405" s="33">
        <v>281</v>
      </c>
      <c r="E405" s="34"/>
      <c r="F405" s="34"/>
      <c r="G405" s="35"/>
      <c r="H405" s="36">
        <v>3.13</v>
      </c>
      <c r="I405" s="37"/>
      <c r="J405" s="37"/>
      <c r="K405" s="37"/>
      <c r="L405" s="38"/>
      <c r="M405" s="33">
        <v>317</v>
      </c>
      <c r="N405" s="34"/>
      <c r="O405" s="35"/>
      <c r="P405" s="36">
        <v>3.9</v>
      </c>
      <c r="Q405" s="37"/>
      <c r="R405" s="37"/>
      <c r="S405" s="38"/>
      <c r="T405" s="33">
        <v>347</v>
      </c>
      <c r="U405" s="34"/>
      <c r="V405" s="35"/>
      <c r="W405" s="36">
        <v>4.6399999999999997</v>
      </c>
      <c r="X405" s="37"/>
      <c r="Y405" s="37"/>
      <c r="Z405" s="38"/>
      <c r="AA405" s="33">
        <v>374</v>
      </c>
      <c r="AB405" s="34"/>
      <c r="AC405" s="34"/>
      <c r="AD405" s="35"/>
      <c r="AE405" s="36">
        <v>5.38</v>
      </c>
      <c r="AF405" s="37"/>
      <c r="AG405" s="37"/>
      <c r="AH405" s="38"/>
      <c r="AI405" s="33">
        <v>400</v>
      </c>
      <c r="AJ405" s="34"/>
      <c r="AK405" s="35"/>
      <c r="AL405" s="45">
        <v>6.18</v>
      </c>
      <c r="AM405" s="46"/>
      <c r="AN405" s="46"/>
      <c r="AO405" s="46"/>
      <c r="AP405" s="47"/>
      <c r="AQ405" s="39">
        <v>425</v>
      </c>
      <c r="AR405" s="44"/>
      <c r="AS405" s="40"/>
      <c r="AT405" s="45">
        <v>7.03</v>
      </c>
      <c r="AU405" s="46"/>
      <c r="AV405" s="47"/>
      <c r="AW405" s="39">
        <v>450</v>
      </c>
      <c r="AX405" s="40"/>
      <c r="AY405" s="36">
        <v>7.95</v>
      </c>
      <c r="AZ405" s="38"/>
      <c r="BA405" s="39">
        <v>476</v>
      </c>
      <c r="BB405" s="40"/>
      <c r="BC405" s="36">
        <v>8.9499999999999993</v>
      </c>
      <c r="BD405" s="37"/>
      <c r="BE405" s="1"/>
    </row>
    <row r="406" spans="1:57" ht="11.25" customHeight="1" x14ac:dyDescent="0.3">
      <c r="A406" s="31">
        <v>17500</v>
      </c>
      <c r="B406" s="31"/>
      <c r="C406" s="32"/>
      <c r="D406" s="33">
        <v>315</v>
      </c>
      <c r="E406" s="34"/>
      <c r="F406" s="34"/>
      <c r="G406" s="35"/>
      <c r="H406" s="36">
        <v>4.6399999999999997</v>
      </c>
      <c r="I406" s="37"/>
      <c r="J406" s="37"/>
      <c r="K406" s="37"/>
      <c r="L406" s="38"/>
      <c r="M406" s="33">
        <v>348</v>
      </c>
      <c r="N406" s="34"/>
      <c r="O406" s="35"/>
      <c r="P406" s="36">
        <v>5.55</v>
      </c>
      <c r="Q406" s="37"/>
      <c r="R406" s="37"/>
      <c r="S406" s="38"/>
      <c r="T406" s="33">
        <v>378</v>
      </c>
      <c r="U406" s="34"/>
      <c r="V406" s="35"/>
      <c r="W406" s="36">
        <v>6.43</v>
      </c>
      <c r="X406" s="37"/>
      <c r="Y406" s="37"/>
      <c r="Z406" s="38"/>
      <c r="AA406" s="33">
        <v>403</v>
      </c>
      <c r="AB406" s="34"/>
      <c r="AC406" s="34"/>
      <c r="AD406" s="35"/>
      <c r="AE406" s="36">
        <v>7.29</v>
      </c>
      <c r="AF406" s="37"/>
      <c r="AG406" s="37"/>
      <c r="AH406" s="38"/>
      <c r="AI406" s="33">
        <v>426</v>
      </c>
      <c r="AJ406" s="34"/>
      <c r="AK406" s="35"/>
      <c r="AL406" s="45">
        <v>8.16</v>
      </c>
      <c r="AM406" s="46"/>
      <c r="AN406" s="46"/>
      <c r="AO406" s="46"/>
      <c r="AP406" s="47"/>
      <c r="AQ406" s="39">
        <v>449</v>
      </c>
      <c r="AR406" s="44"/>
      <c r="AS406" s="40"/>
      <c r="AT406" s="45">
        <v>9.0500000000000007</v>
      </c>
      <c r="AU406" s="46"/>
      <c r="AV406" s="47"/>
      <c r="AW406" s="39">
        <v>471</v>
      </c>
      <c r="AX406" s="40"/>
      <c r="AY406" s="107">
        <v>10</v>
      </c>
      <c r="AZ406" s="159"/>
      <c r="BA406" s="39">
        <v>493</v>
      </c>
      <c r="BB406" s="40"/>
      <c r="BC406" s="107">
        <v>10.99</v>
      </c>
      <c r="BD406" s="108"/>
      <c r="BE406" s="1"/>
    </row>
    <row r="407" spans="1:57" ht="11.25" customHeight="1" x14ac:dyDescent="0.3">
      <c r="A407" s="31">
        <v>20000</v>
      </c>
      <c r="B407" s="31"/>
      <c r="C407" s="32"/>
      <c r="D407" s="33">
        <v>351</v>
      </c>
      <c r="E407" s="34"/>
      <c r="F407" s="34"/>
      <c r="G407" s="35"/>
      <c r="H407" s="36">
        <v>6.64</v>
      </c>
      <c r="I407" s="37"/>
      <c r="J407" s="37"/>
      <c r="K407" s="37"/>
      <c r="L407" s="38"/>
      <c r="M407" s="33">
        <v>381</v>
      </c>
      <c r="N407" s="34"/>
      <c r="O407" s="35"/>
      <c r="P407" s="36">
        <v>7.64</v>
      </c>
      <c r="Q407" s="37"/>
      <c r="R407" s="37"/>
      <c r="S407" s="38"/>
      <c r="T407" s="33">
        <v>409</v>
      </c>
      <c r="U407" s="34"/>
      <c r="V407" s="35"/>
      <c r="W407" s="36">
        <v>8.68</v>
      </c>
      <c r="X407" s="37"/>
      <c r="Y407" s="37"/>
      <c r="Z407" s="38"/>
      <c r="AA407" s="33">
        <v>433</v>
      </c>
      <c r="AB407" s="34"/>
      <c r="AC407" s="34"/>
      <c r="AD407" s="35"/>
      <c r="AE407" s="36">
        <v>9.68</v>
      </c>
      <c r="AF407" s="37"/>
      <c r="AG407" s="37"/>
      <c r="AH407" s="38"/>
      <c r="AI407" s="33">
        <v>456</v>
      </c>
      <c r="AJ407" s="34"/>
      <c r="AK407" s="35"/>
      <c r="AL407" s="45">
        <v>10.66</v>
      </c>
      <c r="AM407" s="46"/>
      <c r="AN407" s="46"/>
      <c r="AO407" s="46"/>
      <c r="AP407" s="47"/>
      <c r="AQ407" s="39">
        <v>477</v>
      </c>
      <c r="AR407" s="44"/>
      <c r="AS407" s="40"/>
      <c r="AT407" s="45">
        <v>11.64</v>
      </c>
      <c r="AU407" s="46"/>
      <c r="AV407" s="47"/>
      <c r="AW407" s="39">
        <v>497</v>
      </c>
      <c r="AX407" s="40"/>
      <c r="AY407" s="107">
        <v>12.65</v>
      </c>
      <c r="AZ407" s="159"/>
      <c r="BA407" s="39">
        <v>516</v>
      </c>
      <c r="BB407" s="40"/>
      <c r="BC407" s="107">
        <v>13.68</v>
      </c>
      <c r="BD407" s="108"/>
      <c r="BE407" s="1"/>
    </row>
    <row r="408" spans="1:57" ht="11.25" customHeight="1" x14ac:dyDescent="0.3">
      <c r="A408" s="31">
        <v>22500</v>
      </c>
      <c r="B408" s="31"/>
      <c r="C408" s="32"/>
      <c r="D408" s="33">
        <v>389</v>
      </c>
      <c r="E408" s="34"/>
      <c r="F408" s="34"/>
      <c r="G408" s="35"/>
      <c r="H408" s="36">
        <v>9.1999999999999993</v>
      </c>
      <c r="I408" s="37"/>
      <c r="J408" s="37"/>
      <c r="K408" s="37"/>
      <c r="L408" s="38"/>
      <c r="M408" s="33">
        <v>414</v>
      </c>
      <c r="N408" s="34"/>
      <c r="O408" s="35"/>
      <c r="P408" s="107">
        <v>10.25</v>
      </c>
      <c r="Q408" s="108"/>
      <c r="R408" s="108"/>
      <c r="S408" s="159"/>
      <c r="T408" s="33">
        <v>440</v>
      </c>
      <c r="U408" s="34"/>
      <c r="V408" s="35"/>
      <c r="W408" s="107">
        <v>11.43</v>
      </c>
      <c r="X408" s="108"/>
      <c r="Y408" s="108"/>
      <c r="Z408" s="159"/>
      <c r="AA408" s="33">
        <v>464</v>
      </c>
      <c r="AB408" s="34"/>
      <c r="AC408" s="34"/>
      <c r="AD408" s="35"/>
      <c r="AE408" s="107">
        <v>12.59</v>
      </c>
      <c r="AF408" s="108"/>
      <c r="AG408" s="108"/>
      <c r="AH408" s="159"/>
      <c r="AI408" s="33">
        <v>486</v>
      </c>
      <c r="AJ408" s="34"/>
      <c r="AK408" s="35"/>
      <c r="AL408" s="45">
        <v>13.71</v>
      </c>
      <c r="AM408" s="46"/>
      <c r="AN408" s="46"/>
      <c r="AO408" s="46"/>
      <c r="AP408" s="47"/>
      <c r="AQ408" s="39">
        <v>506</v>
      </c>
      <c r="AR408" s="44"/>
      <c r="AS408" s="40"/>
      <c r="AT408" s="45">
        <v>14.81</v>
      </c>
      <c r="AU408" s="46"/>
      <c r="AV408" s="47"/>
      <c r="AW408" s="39">
        <v>525</v>
      </c>
      <c r="AX408" s="40"/>
      <c r="AY408" s="107">
        <v>15.91</v>
      </c>
      <c r="AZ408" s="159"/>
      <c r="BA408" s="39">
        <v>543</v>
      </c>
      <c r="BB408" s="40"/>
      <c r="BC408" s="107">
        <v>17.03</v>
      </c>
      <c r="BD408" s="108"/>
      <c r="BE408" s="1"/>
    </row>
    <row r="409" spans="1:57" ht="11.25" customHeight="1" x14ac:dyDescent="0.3">
      <c r="A409" s="177">
        <v>25000</v>
      </c>
      <c r="B409" s="177"/>
      <c r="C409" s="178"/>
      <c r="D409" s="91">
        <v>427</v>
      </c>
      <c r="E409" s="92"/>
      <c r="F409" s="92"/>
      <c r="G409" s="93"/>
      <c r="H409" s="114">
        <v>12.39</v>
      </c>
      <c r="I409" s="115"/>
      <c r="J409" s="115"/>
      <c r="K409" s="115"/>
      <c r="L409" s="160"/>
      <c r="M409" s="91">
        <v>449</v>
      </c>
      <c r="N409" s="92"/>
      <c r="O409" s="93"/>
      <c r="P409" s="114">
        <v>13.48</v>
      </c>
      <c r="Q409" s="115"/>
      <c r="R409" s="115"/>
      <c r="S409" s="160"/>
      <c r="T409" s="91">
        <v>473</v>
      </c>
      <c r="U409" s="92"/>
      <c r="V409" s="93"/>
      <c r="W409" s="114">
        <v>14.75</v>
      </c>
      <c r="X409" s="115"/>
      <c r="Y409" s="115"/>
      <c r="Z409" s="160"/>
      <c r="AA409" s="91">
        <v>496</v>
      </c>
      <c r="AB409" s="92"/>
      <c r="AC409" s="92"/>
      <c r="AD409" s="93"/>
      <c r="AE409" s="114">
        <v>16.059999999999999</v>
      </c>
      <c r="AF409" s="115"/>
      <c r="AG409" s="115"/>
      <c r="AH409" s="160"/>
      <c r="AI409" s="91">
        <v>517</v>
      </c>
      <c r="AJ409" s="92"/>
      <c r="AK409" s="93"/>
      <c r="AL409" s="88">
        <v>17.34</v>
      </c>
      <c r="AM409" s="89"/>
      <c r="AN409" s="89"/>
      <c r="AO409" s="89"/>
      <c r="AP409" s="90"/>
      <c r="AQ409" s="85">
        <v>537</v>
      </c>
      <c r="AR409" s="86"/>
      <c r="AS409" s="87"/>
      <c r="AT409" s="88">
        <v>18.59</v>
      </c>
      <c r="AU409" s="89"/>
      <c r="AV409" s="90"/>
      <c r="AW409" s="85">
        <v>555</v>
      </c>
      <c r="AX409" s="87"/>
      <c r="AY409" s="114">
        <v>19.82</v>
      </c>
      <c r="AZ409" s="160"/>
      <c r="BA409" s="85">
        <v>573</v>
      </c>
      <c r="BB409" s="87"/>
      <c r="BC409" s="114">
        <v>21.04</v>
      </c>
      <c r="BD409" s="115"/>
      <c r="BE409" s="1"/>
    </row>
    <row r="410" spans="1:57" ht="22" customHeight="1" x14ac:dyDescent="0.3">
      <c r="A410" s="5"/>
      <c r="B410" s="5"/>
      <c r="C410" s="5"/>
      <c r="D410" s="101"/>
      <c r="E410" s="101"/>
      <c r="F410" s="23"/>
      <c r="G410" s="23"/>
      <c r="H410" s="5"/>
      <c r="I410" s="23"/>
      <c r="J410" s="101"/>
      <c r="K410" s="101"/>
      <c r="L410" s="5"/>
      <c r="M410" s="23"/>
      <c r="N410" s="23"/>
      <c r="O410" s="23"/>
      <c r="P410" s="5"/>
      <c r="Q410" s="23"/>
      <c r="R410" s="23"/>
      <c r="S410" s="23"/>
      <c r="T410" s="5"/>
      <c r="U410" s="23"/>
      <c r="V410" s="23"/>
      <c r="W410" s="5"/>
      <c r="X410" s="23"/>
      <c r="Y410" s="23"/>
      <c r="Z410" s="23"/>
      <c r="AA410" s="5"/>
      <c r="AB410" s="23"/>
      <c r="AC410" s="23"/>
      <c r="AD410" s="23"/>
      <c r="AE410" s="5"/>
      <c r="AF410" s="23"/>
      <c r="AG410" s="23"/>
      <c r="AH410" s="23"/>
      <c r="AI410" s="5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5"/>
    </row>
    <row r="411" spans="1:57" ht="11.25" customHeight="1" x14ac:dyDescent="0.3">
      <c r="A411" s="62" t="s">
        <v>2</v>
      </c>
      <c r="B411" s="62"/>
      <c r="C411" s="63"/>
      <c r="D411" s="68" t="s">
        <v>3</v>
      </c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1"/>
    </row>
    <row r="412" spans="1:57" ht="11.25" customHeight="1" x14ac:dyDescent="0.3">
      <c r="A412" s="64"/>
      <c r="B412" s="64"/>
      <c r="C412" s="65"/>
      <c r="D412" s="70">
        <v>1.8</v>
      </c>
      <c r="E412" s="71"/>
      <c r="F412" s="71"/>
      <c r="G412" s="71"/>
      <c r="H412" s="71"/>
      <c r="I412" s="71"/>
      <c r="J412" s="71"/>
      <c r="K412" s="71"/>
      <c r="L412" s="72"/>
      <c r="M412" s="70">
        <v>2</v>
      </c>
      <c r="N412" s="71"/>
      <c r="O412" s="71"/>
      <c r="P412" s="71"/>
      <c r="Q412" s="71"/>
      <c r="R412" s="71"/>
      <c r="S412" s="72"/>
      <c r="T412" s="70">
        <v>2.2000000000000002</v>
      </c>
      <c r="U412" s="71"/>
      <c r="V412" s="71"/>
      <c r="W412" s="71"/>
      <c r="X412" s="71"/>
      <c r="Y412" s="71"/>
      <c r="Z412" s="72"/>
      <c r="AA412" s="70">
        <v>2.4</v>
      </c>
      <c r="AB412" s="71"/>
      <c r="AC412" s="71"/>
      <c r="AD412" s="71"/>
      <c r="AE412" s="71"/>
      <c r="AF412" s="71"/>
      <c r="AG412" s="71"/>
      <c r="AH412" s="72"/>
      <c r="AI412" s="70">
        <v>2.6</v>
      </c>
      <c r="AJ412" s="71"/>
      <c r="AK412" s="71"/>
      <c r="AL412" s="71"/>
      <c r="AM412" s="71"/>
      <c r="AN412" s="71"/>
      <c r="AO412" s="71"/>
      <c r="AP412" s="72"/>
      <c r="AQ412" s="70">
        <v>2.8</v>
      </c>
      <c r="AR412" s="71"/>
      <c r="AS412" s="71"/>
      <c r="AT412" s="71"/>
      <c r="AU412" s="71"/>
      <c r="AV412" s="72"/>
      <c r="AW412" s="70">
        <v>3</v>
      </c>
      <c r="AX412" s="71"/>
      <c r="AY412" s="71"/>
      <c r="AZ412" s="72"/>
      <c r="BA412" s="70">
        <v>3.2</v>
      </c>
      <c r="BB412" s="71"/>
      <c r="BC412" s="71"/>
      <c r="BD412" s="71"/>
      <c r="BE412" s="1"/>
    </row>
    <row r="413" spans="1:57" ht="11.25" customHeight="1" x14ac:dyDescent="0.3">
      <c r="A413" s="66"/>
      <c r="B413" s="66"/>
      <c r="C413" s="67"/>
      <c r="D413" s="74" t="s">
        <v>4</v>
      </c>
      <c r="E413" s="75"/>
      <c r="F413" s="75"/>
      <c r="G413" s="76"/>
      <c r="H413" s="74" t="s">
        <v>5</v>
      </c>
      <c r="I413" s="75"/>
      <c r="J413" s="75"/>
      <c r="K413" s="75"/>
      <c r="L413" s="76"/>
      <c r="M413" s="74" t="s">
        <v>4</v>
      </c>
      <c r="N413" s="75"/>
      <c r="O413" s="76"/>
      <c r="P413" s="74" t="s">
        <v>5</v>
      </c>
      <c r="Q413" s="75"/>
      <c r="R413" s="75"/>
      <c r="S413" s="76"/>
      <c r="T413" s="74" t="s">
        <v>4</v>
      </c>
      <c r="U413" s="75"/>
      <c r="V413" s="76"/>
      <c r="W413" s="74" t="s">
        <v>5</v>
      </c>
      <c r="X413" s="75"/>
      <c r="Y413" s="75"/>
      <c r="Z413" s="76"/>
      <c r="AA413" s="74" t="s">
        <v>4</v>
      </c>
      <c r="AB413" s="75"/>
      <c r="AC413" s="75"/>
      <c r="AD413" s="76"/>
      <c r="AE413" s="74" t="s">
        <v>5</v>
      </c>
      <c r="AF413" s="75"/>
      <c r="AG413" s="75"/>
      <c r="AH413" s="76"/>
      <c r="AI413" s="74" t="s">
        <v>4</v>
      </c>
      <c r="AJ413" s="75"/>
      <c r="AK413" s="76"/>
      <c r="AL413" s="68" t="s">
        <v>5</v>
      </c>
      <c r="AM413" s="69"/>
      <c r="AN413" s="69"/>
      <c r="AO413" s="69"/>
      <c r="AP413" s="73"/>
      <c r="AQ413" s="68" t="s">
        <v>4</v>
      </c>
      <c r="AR413" s="69"/>
      <c r="AS413" s="73"/>
      <c r="AT413" s="68" t="s">
        <v>5</v>
      </c>
      <c r="AU413" s="69"/>
      <c r="AV413" s="73"/>
      <c r="AW413" s="68" t="s">
        <v>4</v>
      </c>
      <c r="AX413" s="73"/>
      <c r="AY413" s="74" t="s">
        <v>5</v>
      </c>
      <c r="AZ413" s="76"/>
      <c r="BA413" s="68" t="s">
        <v>4</v>
      </c>
      <c r="BB413" s="73"/>
      <c r="BC413" s="74" t="s">
        <v>5</v>
      </c>
      <c r="BD413" s="75"/>
      <c r="BE413" s="1"/>
    </row>
    <row r="414" spans="1:57" ht="22.5" customHeight="1" x14ac:dyDescent="0.3">
      <c r="A414" s="25" t="s">
        <v>91</v>
      </c>
      <c r="B414" s="25"/>
      <c r="C414" s="26"/>
      <c r="D414" s="27" t="s">
        <v>350</v>
      </c>
      <c r="E414" s="25"/>
      <c r="F414" s="25"/>
      <c r="G414" s="26"/>
      <c r="H414" s="27" t="s">
        <v>351</v>
      </c>
      <c r="I414" s="25"/>
      <c r="J414" s="25"/>
      <c r="K414" s="25"/>
      <c r="L414" s="26"/>
      <c r="M414" s="27" t="s">
        <v>352</v>
      </c>
      <c r="N414" s="25"/>
      <c r="O414" s="26"/>
      <c r="P414" s="27" t="s">
        <v>353</v>
      </c>
      <c r="Q414" s="25"/>
      <c r="R414" s="25"/>
      <c r="S414" s="26"/>
      <c r="T414" s="27" t="s">
        <v>354</v>
      </c>
      <c r="U414" s="25"/>
      <c r="V414" s="26"/>
      <c r="W414" s="49" t="s">
        <v>355</v>
      </c>
      <c r="X414" s="50"/>
      <c r="Y414" s="50"/>
      <c r="Z414" s="51"/>
      <c r="AA414" s="27" t="s">
        <v>356</v>
      </c>
      <c r="AB414" s="25"/>
      <c r="AC414" s="25"/>
      <c r="AD414" s="26"/>
      <c r="AE414" s="49" t="s">
        <v>357</v>
      </c>
      <c r="AF414" s="50"/>
      <c r="AG414" s="50"/>
      <c r="AH414" s="51"/>
      <c r="AI414" s="27" t="s">
        <v>358</v>
      </c>
      <c r="AJ414" s="25"/>
      <c r="AK414" s="26"/>
      <c r="AL414" s="49" t="s">
        <v>359</v>
      </c>
      <c r="AM414" s="50"/>
      <c r="AN414" s="50"/>
      <c r="AO414" s="50"/>
      <c r="AP414" s="51"/>
      <c r="AQ414" s="27" t="s">
        <v>360</v>
      </c>
      <c r="AR414" s="25"/>
      <c r="AS414" s="26"/>
      <c r="AT414" s="49" t="s">
        <v>361</v>
      </c>
      <c r="AU414" s="50"/>
      <c r="AV414" s="51"/>
      <c r="AW414" s="27" t="s">
        <v>362</v>
      </c>
      <c r="AX414" s="26"/>
      <c r="AY414" s="49" t="s">
        <v>363</v>
      </c>
      <c r="AZ414" s="51"/>
      <c r="BA414" s="27" t="s">
        <v>364</v>
      </c>
      <c r="BB414" s="26"/>
      <c r="BC414" s="49" t="s">
        <v>365</v>
      </c>
      <c r="BD414" s="50"/>
      <c r="BE414" s="5"/>
    </row>
    <row r="415" spans="1:57" ht="11.25" customHeight="1" x14ac:dyDescent="0.3">
      <c r="A415" s="31">
        <v>15000</v>
      </c>
      <c r="B415" s="31"/>
      <c r="C415" s="32"/>
      <c r="D415" s="33">
        <v>501</v>
      </c>
      <c r="E415" s="34"/>
      <c r="F415" s="34"/>
      <c r="G415" s="35"/>
      <c r="H415" s="107">
        <v>10.029999999999999</v>
      </c>
      <c r="I415" s="108"/>
      <c r="J415" s="108"/>
      <c r="K415" s="108"/>
      <c r="L415" s="159"/>
      <c r="M415" s="33">
        <v>526</v>
      </c>
      <c r="N415" s="34"/>
      <c r="O415" s="35"/>
      <c r="P415" s="107">
        <v>11.17</v>
      </c>
      <c r="Q415" s="108"/>
      <c r="R415" s="108"/>
      <c r="S415" s="159"/>
      <c r="T415" s="33">
        <v>550</v>
      </c>
      <c r="U415" s="34"/>
      <c r="V415" s="35"/>
      <c r="W415" s="107">
        <v>12.38</v>
      </c>
      <c r="X415" s="108"/>
      <c r="Y415" s="108"/>
      <c r="Z415" s="159"/>
      <c r="AA415" s="33">
        <v>575</v>
      </c>
      <c r="AB415" s="34"/>
      <c r="AC415" s="34"/>
      <c r="AD415" s="35"/>
      <c r="AE415" s="107">
        <v>13.65</v>
      </c>
      <c r="AF415" s="108"/>
      <c r="AG415" s="108"/>
      <c r="AH415" s="159"/>
      <c r="AI415" s="33">
        <v>598</v>
      </c>
      <c r="AJ415" s="34"/>
      <c r="AK415" s="35"/>
      <c r="AL415" s="45">
        <v>14.97</v>
      </c>
      <c r="AM415" s="46"/>
      <c r="AN415" s="46"/>
      <c r="AO415" s="46"/>
      <c r="AP415" s="47"/>
      <c r="AQ415" s="39">
        <v>621</v>
      </c>
      <c r="AR415" s="44"/>
      <c r="AS415" s="40"/>
      <c r="AT415" s="45">
        <v>16.32</v>
      </c>
      <c r="AU415" s="46"/>
      <c r="AV415" s="47"/>
      <c r="AW415" s="39">
        <v>644</v>
      </c>
      <c r="AX415" s="40"/>
      <c r="AY415" s="107">
        <v>17.71</v>
      </c>
      <c r="AZ415" s="159"/>
      <c r="BA415" s="39">
        <v>666</v>
      </c>
      <c r="BB415" s="40"/>
      <c r="BC415" s="107">
        <v>19.11</v>
      </c>
      <c r="BD415" s="108"/>
      <c r="BE415" s="1"/>
    </row>
    <row r="416" spans="1:57" ht="11.25" customHeight="1" x14ac:dyDescent="0.3">
      <c r="A416" s="31">
        <v>17500</v>
      </c>
      <c r="B416" s="31"/>
      <c r="C416" s="32"/>
      <c r="D416" s="33">
        <v>514</v>
      </c>
      <c r="E416" s="34"/>
      <c r="F416" s="34"/>
      <c r="G416" s="35"/>
      <c r="H416" s="107">
        <v>12.05</v>
      </c>
      <c r="I416" s="108"/>
      <c r="J416" s="108"/>
      <c r="K416" s="108"/>
      <c r="L416" s="159"/>
      <c r="M416" s="33">
        <v>536</v>
      </c>
      <c r="N416" s="34"/>
      <c r="O416" s="35"/>
      <c r="P416" s="107">
        <v>13.17</v>
      </c>
      <c r="Q416" s="108"/>
      <c r="R416" s="108"/>
      <c r="S416" s="159"/>
      <c r="T416" s="33">
        <v>557</v>
      </c>
      <c r="U416" s="34"/>
      <c r="V416" s="35"/>
      <c r="W416" s="107">
        <v>14.35</v>
      </c>
      <c r="X416" s="108"/>
      <c r="Y416" s="108"/>
      <c r="Z416" s="159"/>
      <c r="AA416" s="33">
        <v>579</v>
      </c>
      <c r="AB416" s="34"/>
      <c r="AC416" s="34"/>
      <c r="AD416" s="35"/>
      <c r="AE416" s="107">
        <v>15.6</v>
      </c>
      <c r="AF416" s="108"/>
      <c r="AG416" s="108"/>
      <c r="AH416" s="159"/>
      <c r="AI416" s="33">
        <v>600</v>
      </c>
      <c r="AJ416" s="34"/>
      <c r="AK416" s="35"/>
      <c r="AL416" s="45">
        <v>16.91</v>
      </c>
      <c r="AM416" s="46"/>
      <c r="AN416" s="46"/>
      <c r="AO416" s="46"/>
      <c r="AP416" s="47"/>
      <c r="AQ416" s="39">
        <v>621</v>
      </c>
      <c r="AR416" s="44"/>
      <c r="AS416" s="40"/>
      <c r="AT416" s="45">
        <v>18.28</v>
      </c>
      <c r="AU416" s="46"/>
      <c r="AV416" s="47"/>
      <c r="AW416" s="39">
        <v>643</v>
      </c>
      <c r="AX416" s="40"/>
      <c r="AY416" s="107">
        <v>19.7</v>
      </c>
      <c r="AZ416" s="159"/>
      <c r="BA416" s="39">
        <v>663</v>
      </c>
      <c r="BB416" s="40"/>
      <c r="BC416" s="107">
        <v>21.18</v>
      </c>
      <c r="BD416" s="108"/>
      <c r="BE416" s="1"/>
    </row>
    <row r="417" spans="1:57" ht="11.25" customHeight="1" x14ac:dyDescent="0.3">
      <c r="A417" s="31">
        <v>20000</v>
      </c>
      <c r="B417" s="31"/>
      <c r="C417" s="32"/>
      <c r="D417" s="33">
        <v>535</v>
      </c>
      <c r="E417" s="34"/>
      <c r="F417" s="34"/>
      <c r="G417" s="35"/>
      <c r="H417" s="107">
        <v>14.76</v>
      </c>
      <c r="I417" s="108"/>
      <c r="J417" s="108"/>
      <c r="K417" s="108"/>
      <c r="L417" s="159"/>
      <c r="M417" s="33">
        <v>554</v>
      </c>
      <c r="N417" s="34"/>
      <c r="O417" s="35"/>
      <c r="P417" s="107">
        <v>15.88</v>
      </c>
      <c r="Q417" s="108"/>
      <c r="R417" s="108"/>
      <c r="S417" s="159"/>
      <c r="T417" s="33">
        <v>573</v>
      </c>
      <c r="U417" s="34"/>
      <c r="V417" s="35"/>
      <c r="W417" s="107">
        <v>17.059999999999999</v>
      </c>
      <c r="X417" s="108"/>
      <c r="Y417" s="108"/>
      <c r="Z417" s="159"/>
      <c r="AA417" s="33">
        <v>592</v>
      </c>
      <c r="AB417" s="34"/>
      <c r="AC417" s="34"/>
      <c r="AD417" s="35"/>
      <c r="AE417" s="107">
        <v>18.29</v>
      </c>
      <c r="AF417" s="108"/>
      <c r="AG417" s="108"/>
      <c r="AH417" s="159"/>
      <c r="AI417" s="33">
        <v>611</v>
      </c>
      <c r="AJ417" s="34"/>
      <c r="AK417" s="35"/>
      <c r="AL417" s="45">
        <v>19.579999999999998</v>
      </c>
      <c r="AM417" s="46"/>
      <c r="AN417" s="46"/>
      <c r="AO417" s="46"/>
      <c r="AP417" s="47"/>
      <c r="AQ417" s="39">
        <v>630</v>
      </c>
      <c r="AR417" s="44"/>
      <c r="AS417" s="40"/>
      <c r="AT417" s="45">
        <v>20.91</v>
      </c>
      <c r="AU417" s="46"/>
      <c r="AV417" s="47"/>
      <c r="AW417" s="39">
        <v>649</v>
      </c>
      <c r="AX417" s="40"/>
      <c r="AY417" s="107">
        <v>22.31</v>
      </c>
      <c r="AZ417" s="159"/>
      <c r="BA417" s="39">
        <v>668</v>
      </c>
      <c r="BB417" s="40"/>
      <c r="BC417" s="107">
        <v>23.77</v>
      </c>
      <c r="BD417" s="108"/>
      <c r="BE417" s="1"/>
    </row>
    <row r="418" spans="1:57" ht="11.25" customHeight="1" x14ac:dyDescent="0.3">
      <c r="A418" s="31">
        <v>22500</v>
      </c>
      <c r="B418" s="31"/>
      <c r="C418" s="32"/>
      <c r="D418" s="33">
        <v>561</v>
      </c>
      <c r="E418" s="34"/>
      <c r="F418" s="34"/>
      <c r="G418" s="35"/>
      <c r="H418" s="107">
        <v>18.170000000000002</v>
      </c>
      <c r="I418" s="108"/>
      <c r="J418" s="108"/>
      <c r="K418" s="108"/>
      <c r="L418" s="159"/>
      <c r="M418" s="33">
        <v>579</v>
      </c>
      <c r="N418" s="34"/>
      <c r="O418" s="35"/>
      <c r="P418" s="107">
        <v>19.34</v>
      </c>
      <c r="Q418" s="108"/>
      <c r="R418" s="108"/>
      <c r="S418" s="159"/>
      <c r="T418" s="33">
        <v>596</v>
      </c>
      <c r="U418" s="34"/>
      <c r="V418" s="35"/>
      <c r="W418" s="107">
        <v>20.54</v>
      </c>
      <c r="X418" s="108"/>
      <c r="Y418" s="108"/>
      <c r="Z418" s="159"/>
      <c r="AA418" s="33">
        <v>613</v>
      </c>
      <c r="AB418" s="34"/>
      <c r="AC418" s="34"/>
      <c r="AD418" s="35"/>
      <c r="AE418" s="107">
        <v>21.78</v>
      </c>
      <c r="AF418" s="108"/>
      <c r="AG418" s="108"/>
      <c r="AH418" s="159"/>
      <c r="AI418" s="33">
        <v>629</v>
      </c>
      <c r="AJ418" s="34"/>
      <c r="AK418" s="35"/>
      <c r="AL418" s="45">
        <v>23.06</v>
      </c>
      <c r="AM418" s="46"/>
      <c r="AN418" s="46"/>
      <c r="AO418" s="46"/>
      <c r="AP418" s="47"/>
      <c r="AQ418" s="39">
        <v>646</v>
      </c>
      <c r="AR418" s="44"/>
      <c r="AS418" s="40"/>
      <c r="AT418" s="45">
        <v>24.4</v>
      </c>
      <c r="AU418" s="46"/>
      <c r="AV418" s="47"/>
      <c r="AW418" s="39">
        <v>663</v>
      </c>
      <c r="AX418" s="40"/>
      <c r="AY418" s="107">
        <v>25.78</v>
      </c>
      <c r="AZ418" s="159"/>
      <c r="BA418" s="39">
        <v>680</v>
      </c>
      <c r="BB418" s="40"/>
      <c r="BC418" s="107">
        <v>27.2</v>
      </c>
      <c r="BD418" s="108"/>
      <c r="BE418" s="1"/>
    </row>
    <row r="419" spans="1:57" ht="11.25" customHeight="1" x14ac:dyDescent="0.3">
      <c r="A419" s="177">
        <v>25000</v>
      </c>
      <c r="B419" s="177"/>
      <c r="C419" s="178"/>
      <c r="D419" s="91">
        <v>590</v>
      </c>
      <c r="E419" s="92"/>
      <c r="F419" s="92"/>
      <c r="G419" s="93"/>
      <c r="H419" s="114">
        <v>22.27</v>
      </c>
      <c r="I419" s="115"/>
      <c r="J419" s="115"/>
      <c r="K419" s="115"/>
      <c r="L419" s="160"/>
      <c r="M419" s="91">
        <v>606</v>
      </c>
      <c r="N419" s="92"/>
      <c r="O419" s="93"/>
      <c r="P419" s="114">
        <v>23.51</v>
      </c>
      <c r="Q419" s="115"/>
      <c r="R419" s="115"/>
      <c r="S419" s="160"/>
      <c r="T419" s="91">
        <v>622</v>
      </c>
      <c r="U419" s="92"/>
      <c r="V419" s="93"/>
      <c r="W419" s="114">
        <v>24.78</v>
      </c>
      <c r="X419" s="115"/>
      <c r="Y419" s="115"/>
      <c r="Z419" s="160"/>
      <c r="AA419" s="91">
        <v>637</v>
      </c>
      <c r="AB419" s="92"/>
      <c r="AC419" s="92"/>
      <c r="AD419" s="93"/>
      <c r="AE419" s="114">
        <v>26.07</v>
      </c>
      <c r="AF419" s="115"/>
      <c r="AG419" s="115"/>
      <c r="AH419" s="160"/>
      <c r="AI419" s="91">
        <v>653</v>
      </c>
      <c r="AJ419" s="92"/>
      <c r="AK419" s="93"/>
      <c r="AL419" s="88">
        <v>27.39</v>
      </c>
      <c r="AM419" s="89"/>
      <c r="AN419" s="89"/>
      <c r="AO419" s="89"/>
      <c r="AP419" s="90"/>
      <c r="AQ419" s="85">
        <v>668</v>
      </c>
      <c r="AR419" s="86"/>
      <c r="AS419" s="87"/>
      <c r="AT419" s="88">
        <v>28.75</v>
      </c>
      <c r="AU419" s="89"/>
      <c r="AV419" s="90"/>
      <c r="AW419" s="85">
        <v>683</v>
      </c>
      <c r="AX419" s="87"/>
      <c r="AY419" s="114">
        <v>30.13</v>
      </c>
      <c r="AZ419" s="160"/>
      <c r="BA419" s="85">
        <v>699</v>
      </c>
      <c r="BB419" s="87"/>
      <c r="BC419" s="114">
        <v>31.56</v>
      </c>
      <c r="BD419" s="115"/>
      <c r="BE419" s="1"/>
    </row>
    <row r="420" spans="1:57" ht="22" customHeight="1" x14ac:dyDescent="0.3">
      <c r="A420" s="5"/>
      <c r="B420" s="5"/>
      <c r="C420" s="5"/>
      <c r="D420" s="101"/>
      <c r="E420" s="101"/>
      <c r="F420" s="23"/>
      <c r="G420" s="23"/>
      <c r="H420" s="5"/>
      <c r="I420" s="23"/>
      <c r="J420" s="101"/>
      <c r="K420" s="101"/>
      <c r="L420" s="5"/>
      <c r="M420" s="23"/>
      <c r="N420" s="23"/>
      <c r="O420" s="23"/>
      <c r="P420" s="5"/>
      <c r="Q420" s="23"/>
      <c r="R420" s="23"/>
      <c r="S420" s="23"/>
      <c r="T420" s="5"/>
      <c r="U420" s="23"/>
      <c r="V420" s="23"/>
      <c r="W420" s="5"/>
      <c r="X420" s="23"/>
      <c r="Y420" s="23"/>
      <c r="Z420" s="23"/>
      <c r="AA420" s="5"/>
      <c r="AB420" s="23"/>
      <c r="AC420" s="23"/>
      <c r="AD420" s="23"/>
      <c r="AE420" s="5"/>
      <c r="AF420" s="23"/>
      <c r="AG420" s="23"/>
      <c r="AH420" s="23"/>
      <c r="AI420" s="5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5"/>
    </row>
    <row r="421" spans="1:57" ht="11.25" customHeight="1" x14ac:dyDescent="0.3">
      <c r="A421" s="62" t="s">
        <v>2</v>
      </c>
      <c r="B421" s="62"/>
      <c r="C421" s="63"/>
      <c r="D421" s="208" t="s">
        <v>3</v>
      </c>
      <c r="E421" s="209"/>
      <c r="F421" s="209"/>
      <c r="G421" s="209"/>
      <c r="H421" s="209"/>
      <c r="I421" s="209"/>
      <c r="J421" s="209"/>
      <c r="K421" s="209"/>
      <c r="L421" s="209"/>
      <c r="M421" s="209"/>
      <c r="N421" s="209"/>
      <c r="O421" s="209"/>
      <c r="P421" s="209"/>
      <c r="Q421" s="209"/>
      <c r="R421" s="209"/>
      <c r="S421" s="209"/>
      <c r="T421" s="209"/>
      <c r="U421" s="209"/>
      <c r="V421" s="209"/>
      <c r="W421" s="209"/>
      <c r="X421" s="209"/>
      <c r="Y421" s="209"/>
      <c r="Z421" s="209"/>
      <c r="AA421" s="209"/>
      <c r="AB421" s="209"/>
      <c r="AC421" s="209"/>
      <c r="AD421" s="209"/>
      <c r="AE421" s="209"/>
      <c r="AF421" s="209"/>
      <c r="AG421" s="209"/>
      <c r="AH421" s="209"/>
      <c r="AI421" s="20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1"/>
    </row>
    <row r="422" spans="1:57" ht="11.25" customHeight="1" x14ac:dyDescent="0.3">
      <c r="A422" s="64"/>
      <c r="B422" s="64"/>
      <c r="C422" s="65"/>
      <c r="D422" s="70">
        <v>3.4</v>
      </c>
      <c r="E422" s="71"/>
      <c r="F422" s="71"/>
      <c r="G422" s="71"/>
      <c r="H422" s="71"/>
      <c r="I422" s="71"/>
      <c r="J422" s="71"/>
      <c r="K422" s="71"/>
      <c r="L422" s="72"/>
      <c r="M422" s="70">
        <v>3.6</v>
      </c>
      <c r="N422" s="71"/>
      <c r="O422" s="71"/>
      <c r="P422" s="71"/>
      <c r="Q422" s="71"/>
      <c r="R422" s="71"/>
      <c r="S422" s="71"/>
      <c r="T422" s="72"/>
      <c r="U422" s="70">
        <v>3.8</v>
      </c>
      <c r="V422" s="71"/>
      <c r="W422" s="71"/>
      <c r="X422" s="71"/>
      <c r="Y422" s="71"/>
      <c r="Z422" s="71"/>
      <c r="AA422" s="72"/>
      <c r="AB422" s="70">
        <v>4</v>
      </c>
      <c r="AC422" s="71"/>
      <c r="AD422" s="71"/>
      <c r="AE422" s="71"/>
      <c r="AF422" s="71"/>
      <c r="AG422" s="71"/>
      <c r="AH422" s="71"/>
      <c r="AI422" s="71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1"/>
    </row>
    <row r="423" spans="1:57" ht="11.25" customHeight="1" x14ac:dyDescent="0.3">
      <c r="A423" s="66"/>
      <c r="B423" s="66"/>
      <c r="C423" s="67"/>
      <c r="D423" s="74" t="s">
        <v>4</v>
      </c>
      <c r="E423" s="75"/>
      <c r="F423" s="75"/>
      <c r="G423" s="75"/>
      <c r="H423" s="76"/>
      <c r="I423" s="74" t="s">
        <v>5</v>
      </c>
      <c r="J423" s="75"/>
      <c r="K423" s="75"/>
      <c r="L423" s="76"/>
      <c r="M423" s="74" t="s">
        <v>4</v>
      </c>
      <c r="N423" s="75"/>
      <c r="O423" s="75"/>
      <c r="P423" s="76"/>
      <c r="Q423" s="74" t="s">
        <v>5</v>
      </c>
      <c r="R423" s="75"/>
      <c r="S423" s="75"/>
      <c r="T423" s="76"/>
      <c r="U423" s="74" t="s">
        <v>4</v>
      </c>
      <c r="V423" s="75"/>
      <c r="W423" s="76"/>
      <c r="X423" s="74" t="s">
        <v>5</v>
      </c>
      <c r="Y423" s="75"/>
      <c r="Z423" s="75"/>
      <c r="AA423" s="76"/>
      <c r="AB423" s="74" t="s">
        <v>4</v>
      </c>
      <c r="AC423" s="75"/>
      <c r="AD423" s="75"/>
      <c r="AE423" s="76"/>
      <c r="AF423" s="74" t="s">
        <v>5</v>
      </c>
      <c r="AG423" s="75"/>
      <c r="AH423" s="75"/>
      <c r="AI423" s="75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1"/>
    </row>
    <row r="424" spans="1:57" ht="22.5" customHeight="1" x14ac:dyDescent="0.3">
      <c r="A424" s="29" t="s">
        <v>91</v>
      </c>
      <c r="B424" s="29"/>
      <c r="C424" s="30"/>
      <c r="D424" s="27" t="s">
        <v>366</v>
      </c>
      <c r="E424" s="25"/>
      <c r="F424" s="25"/>
      <c r="G424" s="25"/>
      <c r="H424" s="26"/>
      <c r="I424" s="49" t="s">
        <v>367</v>
      </c>
      <c r="J424" s="50"/>
      <c r="K424" s="50"/>
      <c r="L424" s="51"/>
      <c r="M424" s="27" t="s">
        <v>368</v>
      </c>
      <c r="N424" s="25"/>
      <c r="O424" s="25"/>
      <c r="P424" s="26"/>
      <c r="Q424" s="49" t="s">
        <v>369</v>
      </c>
      <c r="R424" s="50"/>
      <c r="S424" s="50"/>
      <c r="T424" s="51"/>
      <c r="U424" s="27" t="s">
        <v>370</v>
      </c>
      <c r="V424" s="25"/>
      <c r="W424" s="26"/>
      <c r="X424" s="49" t="s">
        <v>371</v>
      </c>
      <c r="Y424" s="50"/>
      <c r="Z424" s="50"/>
      <c r="AA424" s="51"/>
      <c r="AB424" s="27" t="s">
        <v>372</v>
      </c>
      <c r="AC424" s="25"/>
      <c r="AD424" s="25"/>
      <c r="AE424" s="26"/>
      <c r="AF424" s="49" t="s">
        <v>373</v>
      </c>
      <c r="AG424" s="50"/>
      <c r="AH424" s="50"/>
      <c r="AI424" s="50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5"/>
    </row>
    <row r="425" spans="1:57" ht="11.25" customHeight="1" x14ac:dyDescent="0.3">
      <c r="A425" s="52">
        <v>15000</v>
      </c>
      <c r="B425" s="52"/>
      <c r="C425" s="53"/>
      <c r="D425" s="33">
        <v>687</v>
      </c>
      <c r="E425" s="34"/>
      <c r="F425" s="34"/>
      <c r="G425" s="34"/>
      <c r="H425" s="35"/>
      <c r="I425" s="107">
        <v>20.54</v>
      </c>
      <c r="J425" s="108"/>
      <c r="K425" s="108"/>
      <c r="L425" s="159"/>
      <c r="M425" s="33">
        <v>707</v>
      </c>
      <c r="N425" s="34"/>
      <c r="O425" s="34"/>
      <c r="P425" s="35"/>
      <c r="Q425" s="107">
        <v>21.98</v>
      </c>
      <c r="R425" s="108"/>
      <c r="S425" s="108"/>
      <c r="T425" s="159"/>
      <c r="U425" s="33">
        <v>727</v>
      </c>
      <c r="V425" s="34"/>
      <c r="W425" s="35"/>
      <c r="X425" s="107">
        <v>23.43</v>
      </c>
      <c r="Y425" s="108"/>
      <c r="Z425" s="108"/>
      <c r="AA425" s="159"/>
      <c r="AB425" s="33">
        <v>746</v>
      </c>
      <c r="AC425" s="34"/>
      <c r="AD425" s="34"/>
      <c r="AE425" s="35"/>
      <c r="AF425" s="107">
        <v>24.89</v>
      </c>
      <c r="AG425" s="108"/>
      <c r="AH425" s="108"/>
      <c r="AI425" s="108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1"/>
    </row>
    <row r="426" spans="1:57" ht="11.25" customHeight="1" x14ac:dyDescent="0.3">
      <c r="A426" s="52">
        <v>17500</v>
      </c>
      <c r="B426" s="52"/>
      <c r="C426" s="53"/>
      <c r="D426" s="33">
        <v>684</v>
      </c>
      <c r="E426" s="34"/>
      <c r="F426" s="34"/>
      <c r="G426" s="34"/>
      <c r="H426" s="35"/>
      <c r="I426" s="107">
        <v>22.69</v>
      </c>
      <c r="J426" s="108"/>
      <c r="K426" s="108"/>
      <c r="L426" s="159"/>
      <c r="M426" s="33">
        <v>704</v>
      </c>
      <c r="N426" s="34"/>
      <c r="O426" s="34"/>
      <c r="P426" s="35"/>
      <c r="Q426" s="107">
        <v>24.24</v>
      </c>
      <c r="R426" s="108"/>
      <c r="S426" s="108"/>
      <c r="T426" s="159"/>
      <c r="U426" s="33">
        <v>724</v>
      </c>
      <c r="V426" s="34"/>
      <c r="W426" s="35"/>
      <c r="X426" s="107">
        <v>25.83</v>
      </c>
      <c r="Y426" s="108"/>
      <c r="Z426" s="108"/>
      <c r="AA426" s="159"/>
      <c r="AB426" s="33">
        <v>743</v>
      </c>
      <c r="AC426" s="34"/>
      <c r="AD426" s="34"/>
      <c r="AE426" s="35"/>
      <c r="AF426" s="107">
        <v>27.43</v>
      </c>
      <c r="AG426" s="108"/>
      <c r="AH426" s="108"/>
      <c r="AI426" s="108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1"/>
    </row>
    <row r="427" spans="1:57" ht="11.25" customHeight="1" x14ac:dyDescent="0.3">
      <c r="A427" s="52">
        <v>20000</v>
      </c>
      <c r="B427" s="52"/>
      <c r="C427" s="53"/>
      <c r="D427" s="33">
        <v>686</v>
      </c>
      <c r="E427" s="34"/>
      <c r="F427" s="34"/>
      <c r="G427" s="34"/>
      <c r="H427" s="35"/>
      <c r="I427" s="107">
        <v>25.27</v>
      </c>
      <c r="J427" s="108"/>
      <c r="K427" s="108"/>
      <c r="L427" s="159"/>
      <c r="M427" s="33">
        <v>705</v>
      </c>
      <c r="N427" s="34"/>
      <c r="O427" s="34"/>
      <c r="P427" s="35"/>
      <c r="Q427" s="107">
        <v>26.84</v>
      </c>
      <c r="R427" s="108"/>
      <c r="S427" s="108"/>
      <c r="T427" s="159"/>
      <c r="U427" s="33">
        <v>723</v>
      </c>
      <c r="V427" s="34"/>
      <c r="W427" s="35"/>
      <c r="X427" s="107">
        <v>28.44</v>
      </c>
      <c r="Y427" s="108"/>
      <c r="Z427" s="108"/>
      <c r="AA427" s="159"/>
      <c r="AB427" s="33">
        <v>742</v>
      </c>
      <c r="AC427" s="34"/>
      <c r="AD427" s="34"/>
      <c r="AE427" s="35"/>
      <c r="AF427" s="107">
        <v>30.09</v>
      </c>
      <c r="AG427" s="108"/>
      <c r="AH427" s="108"/>
      <c r="AI427" s="108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1"/>
    </row>
    <row r="428" spans="1:57" ht="11.25" customHeight="1" x14ac:dyDescent="0.3">
      <c r="A428" s="52">
        <v>22500</v>
      </c>
      <c r="B428" s="52"/>
      <c r="C428" s="53"/>
      <c r="D428" s="33">
        <v>697</v>
      </c>
      <c r="E428" s="34"/>
      <c r="F428" s="34"/>
      <c r="G428" s="34"/>
      <c r="H428" s="35"/>
      <c r="I428" s="107">
        <v>28.68</v>
      </c>
      <c r="J428" s="108"/>
      <c r="K428" s="108"/>
      <c r="L428" s="159"/>
      <c r="M428" s="33">
        <v>713</v>
      </c>
      <c r="N428" s="34"/>
      <c r="O428" s="34"/>
      <c r="P428" s="35"/>
      <c r="Q428" s="107">
        <v>30.21</v>
      </c>
      <c r="R428" s="108"/>
      <c r="S428" s="108"/>
      <c r="T428" s="159"/>
      <c r="U428" s="33">
        <v>730</v>
      </c>
      <c r="V428" s="34"/>
      <c r="W428" s="35"/>
      <c r="X428" s="107">
        <v>31.79</v>
      </c>
      <c r="Y428" s="108"/>
      <c r="Z428" s="108"/>
      <c r="AA428" s="159"/>
      <c r="AB428" s="33">
        <v>747</v>
      </c>
      <c r="AC428" s="34"/>
      <c r="AD428" s="34"/>
      <c r="AE428" s="35"/>
      <c r="AF428" s="107">
        <v>33.42</v>
      </c>
      <c r="AG428" s="108"/>
      <c r="AH428" s="108"/>
      <c r="AI428" s="108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1"/>
    </row>
    <row r="429" spans="1:57" ht="12" customHeight="1" x14ac:dyDescent="0.3">
      <c r="A429" s="83">
        <v>25000</v>
      </c>
      <c r="B429" s="83"/>
      <c r="C429" s="84"/>
      <c r="D429" s="91">
        <v>714</v>
      </c>
      <c r="E429" s="92"/>
      <c r="F429" s="92"/>
      <c r="G429" s="92"/>
      <c r="H429" s="93"/>
      <c r="I429" s="114">
        <v>33.04</v>
      </c>
      <c r="J429" s="115"/>
      <c r="K429" s="115"/>
      <c r="L429" s="160"/>
      <c r="M429" s="91">
        <v>729</v>
      </c>
      <c r="N429" s="92"/>
      <c r="O429" s="92"/>
      <c r="P429" s="93"/>
      <c r="Q429" s="114">
        <v>34.549999999999997</v>
      </c>
      <c r="R429" s="115"/>
      <c r="S429" s="115"/>
      <c r="T429" s="160"/>
      <c r="U429" s="184" t="s">
        <v>80</v>
      </c>
      <c r="V429" s="186"/>
      <c r="W429" s="185"/>
      <c r="X429" s="184" t="s">
        <v>80</v>
      </c>
      <c r="Y429" s="186"/>
      <c r="Z429" s="186"/>
      <c r="AA429" s="185"/>
      <c r="AB429" s="184" t="s">
        <v>80</v>
      </c>
      <c r="AC429" s="186"/>
      <c r="AD429" s="186"/>
      <c r="AE429" s="185"/>
      <c r="AF429" s="184" t="s">
        <v>80</v>
      </c>
      <c r="AG429" s="186"/>
      <c r="AH429" s="186"/>
      <c r="AI429" s="186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1"/>
    </row>
    <row r="430" spans="1:57" ht="12.5" customHeight="1" x14ac:dyDescent="0.3">
      <c r="A430" s="120" t="s">
        <v>245</v>
      </c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  <c r="AG430" s="120"/>
      <c r="AH430" s="120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  <c r="AY430" s="120"/>
      <c r="AZ430" s="120"/>
      <c r="BA430" s="120"/>
      <c r="BB430" s="120"/>
      <c r="BC430" s="120"/>
      <c r="BD430" s="120"/>
      <c r="BE430" s="120"/>
    </row>
    <row r="431" spans="1:57" ht="5.25" customHeight="1" x14ac:dyDescent="0.3">
      <c r="A431" s="1"/>
      <c r="B431" s="1"/>
      <c r="C431" s="1"/>
      <c r="D431" s="59"/>
      <c r="E431" s="59"/>
      <c r="F431" s="59"/>
      <c r="G431" s="59"/>
      <c r="H431" s="1"/>
      <c r="I431" s="59"/>
      <c r="J431" s="59"/>
      <c r="K431" s="59"/>
      <c r="L431" s="119" t="s">
        <v>246</v>
      </c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  <c r="AQ431" s="119"/>
      <c r="AR431" s="119"/>
      <c r="AS431" s="119"/>
      <c r="AT431" s="119"/>
      <c r="AU431" s="119"/>
      <c r="AV431" s="119"/>
      <c r="AW431" s="119"/>
      <c r="AX431" s="119"/>
      <c r="AY431" s="119"/>
      <c r="AZ431" s="119"/>
      <c r="BA431" s="119"/>
      <c r="BB431" s="119"/>
      <c r="BC431" s="119"/>
      <c r="BD431" s="119"/>
      <c r="BE431" s="119"/>
    </row>
    <row r="432" spans="1:57" ht="10.5" customHeight="1" x14ac:dyDescent="0.3">
      <c r="A432" s="12"/>
      <c r="B432" s="1"/>
      <c r="C432" s="119" t="s">
        <v>247</v>
      </c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  <c r="AQ432" s="119"/>
      <c r="AR432" s="119"/>
      <c r="AS432" s="119"/>
      <c r="AT432" s="119"/>
      <c r="AU432" s="119"/>
      <c r="AV432" s="119"/>
      <c r="AW432" s="119"/>
      <c r="AX432" s="119"/>
      <c r="AY432" s="119"/>
      <c r="AZ432" s="119"/>
      <c r="BA432" s="119"/>
      <c r="BB432" s="119"/>
      <c r="BC432" s="119"/>
      <c r="BD432" s="119"/>
      <c r="BE432" s="119"/>
    </row>
    <row r="433" spans="1:58" ht="5.25" customHeight="1" x14ac:dyDescent="0.3">
      <c r="A433" s="1"/>
      <c r="B433" s="1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  <c r="AQ433" s="119"/>
      <c r="AR433" s="119"/>
      <c r="AS433" s="119"/>
      <c r="AT433" s="119"/>
      <c r="AU433" s="119"/>
      <c r="AV433" s="119"/>
      <c r="AW433" s="119"/>
      <c r="AX433" s="119"/>
      <c r="AY433" s="119"/>
      <c r="AZ433" s="119"/>
      <c r="BA433" s="119"/>
      <c r="BB433" s="119"/>
      <c r="BC433" s="119"/>
      <c r="BD433" s="119"/>
      <c r="BE433" s="119"/>
    </row>
    <row r="434" spans="1:58" ht="11.25" customHeight="1" x14ac:dyDescent="0.3">
      <c r="A434" s="11" t="s">
        <v>248</v>
      </c>
      <c r="B434" s="1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  <c r="AQ434" s="119"/>
      <c r="AR434" s="119"/>
      <c r="AS434" s="119"/>
      <c r="AT434" s="119"/>
      <c r="AU434" s="119"/>
      <c r="AV434" s="119"/>
      <c r="AW434" s="119"/>
      <c r="AX434" s="119"/>
      <c r="AY434" s="119"/>
      <c r="AZ434" s="119"/>
      <c r="BA434" s="119"/>
      <c r="BB434" s="119"/>
      <c r="BC434" s="119"/>
      <c r="BD434" s="119"/>
      <c r="BE434" s="119"/>
    </row>
    <row r="435" spans="1:58" ht="47.75" customHeight="1" x14ac:dyDescent="0.3">
      <c r="A435" s="11"/>
      <c r="B435" s="11"/>
      <c r="C435" s="11"/>
      <c r="D435" s="119"/>
      <c r="E435" s="119"/>
      <c r="F435" s="119"/>
      <c r="G435" s="119"/>
      <c r="H435" s="11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  <c r="AQ435" s="119"/>
      <c r="AR435" s="119"/>
      <c r="AS435" s="119"/>
      <c r="AT435" s="119"/>
      <c r="AU435" s="119"/>
      <c r="AV435" s="119"/>
      <c r="AW435" s="119"/>
      <c r="AX435" s="119"/>
      <c r="AY435" s="119"/>
      <c r="AZ435" s="119"/>
      <c r="BA435" s="119"/>
      <c r="BB435" s="119"/>
      <c r="BC435" s="119"/>
      <c r="BD435" s="119"/>
      <c r="BE435" s="119"/>
    </row>
    <row r="436" spans="1:58" ht="60" customHeight="1" x14ac:dyDescent="0.3">
      <c r="A436" s="60" t="s">
        <v>0</v>
      </c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</row>
    <row r="437" spans="1:58" ht="17.5" customHeight="1" x14ac:dyDescent="0.3">
      <c r="A437" s="227" t="s">
        <v>374</v>
      </c>
      <c r="B437" s="227"/>
      <c r="C437" s="227"/>
      <c r="D437" s="227"/>
      <c r="E437" s="227"/>
      <c r="F437" s="227"/>
      <c r="G437" s="227"/>
      <c r="H437" s="227"/>
      <c r="I437" s="227"/>
      <c r="J437" s="227"/>
      <c r="K437" s="227"/>
      <c r="L437" s="227"/>
      <c r="M437" s="227"/>
      <c r="N437" s="227"/>
      <c r="O437" s="227"/>
      <c r="P437" s="227"/>
      <c r="Q437" s="227"/>
      <c r="R437" s="227"/>
      <c r="S437" s="227"/>
      <c r="T437" s="227"/>
      <c r="U437" s="227"/>
      <c r="V437" s="227"/>
      <c r="W437" s="227"/>
      <c r="X437" s="227"/>
      <c r="Y437" s="227"/>
      <c r="Z437" s="227"/>
      <c r="AA437" s="227"/>
      <c r="AB437" s="227"/>
      <c r="AC437" s="227"/>
      <c r="AD437" s="227"/>
      <c r="AE437" s="227"/>
      <c r="AF437" s="227"/>
      <c r="AG437" s="227"/>
      <c r="AH437" s="227"/>
      <c r="AI437" s="227"/>
      <c r="AJ437" s="227"/>
      <c r="AK437" s="227"/>
      <c r="AL437" s="227"/>
      <c r="AM437" s="227"/>
      <c r="AN437" s="227"/>
      <c r="AO437" s="227"/>
      <c r="AP437" s="227"/>
      <c r="AQ437" s="227"/>
      <c r="AR437" s="227"/>
      <c r="AS437" s="227"/>
      <c r="AT437" s="227"/>
      <c r="AU437" s="227"/>
      <c r="AV437" s="227"/>
      <c r="AW437" s="227"/>
      <c r="AX437" s="227"/>
      <c r="AY437" s="227"/>
      <c r="AZ437" s="227"/>
      <c r="BA437" s="227"/>
      <c r="BB437" s="227"/>
      <c r="BC437" s="227"/>
      <c r="BD437" s="227"/>
      <c r="BE437" s="227"/>
      <c r="BF437" s="227"/>
    </row>
    <row r="438" spans="1:58" ht="11.25" customHeight="1" x14ac:dyDescent="0.3">
      <c r="A438" s="62" t="s">
        <v>2</v>
      </c>
      <c r="B438" s="62"/>
      <c r="C438" s="63"/>
      <c r="D438" s="68" t="s">
        <v>3</v>
      </c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59"/>
      <c r="BF438" s="59"/>
    </row>
    <row r="439" spans="1:58" ht="11.25" customHeight="1" x14ac:dyDescent="0.3">
      <c r="A439" s="64"/>
      <c r="B439" s="64"/>
      <c r="C439" s="65"/>
      <c r="D439" s="70">
        <v>0.2</v>
      </c>
      <c r="E439" s="71"/>
      <c r="F439" s="71"/>
      <c r="G439" s="71"/>
      <c r="H439" s="71"/>
      <c r="I439" s="71"/>
      <c r="J439" s="71"/>
      <c r="K439" s="71"/>
      <c r="L439" s="72"/>
      <c r="M439" s="70">
        <v>0.4</v>
      </c>
      <c r="N439" s="71"/>
      <c r="O439" s="71"/>
      <c r="P439" s="71"/>
      <c r="Q439" s="71"/>
      <c r="R439" s="71"/>
      <c r="S439" s="72"/>
      <c r="T439" s="70">
        <v>0.6</v>
      </c>
      <c r="U439" s="71"/>
      <c r="V439" s="71"/>
      <c r="W439" s="71"/>
      <c r="X439" s="71"/>
      <c r="Y439" s="71"/>
      <c r="Z439" s="72"/>
      <c r="AA439" s="70">
        <v>0.8</v>
      </c>
      <c r="AB439" s="71"/>
      <c r="AC439" s="71"/>
      <c r="AD439" s="71"/>
      <c r="AE439" s="71"/>
      <c r="AF439" s="71"/>
      <c r="AG439" s="71"/>
      <c r="AH439" s="72"/>
      <c r="AI439" s="70">
        <v>1</v>
      </c>
      <c r="AJ439" s="71"/>
      <c r="AK439" s="71"/>
      <c r="AL439" s="71"/>
      <c r="AM439" s="71"/>
      <c r="AN439" s="71"/>
      <c r="AO439" s="71"/>
      <c r="AP439" s="72"/>
      <c r="AQ439" s="70">
        <v>1.2</v>
      </c>
      <c r="AR439" s="71"/>
      <c r="AS439" s="71"/>
      <c r="AT439" s="71"/>
      <c r="AU439" s="71"/>
      <c r="AV439" s="72"/>
      <c r="AW439" s="70">
        <v>1.4</v>
      </c>
      <c r="AX439" s="71"/>
      <c r="AY439" s="71"/>
      <c r="AZ439" s="72"/>
      <c r="BA439" s="70">
        <v>1.6</v>
      </c>
      <c r="BB439" s="71"/>
      <c r="BC439" s="71"/>
      <c r="BD439" s="71"/>
      <c r="BE439" s="59"/>
      <c r="BF439" s="59"/>
    </row>
    <row r="440" spans="1:58" ht="11.25" customHeight="1" x14ac:dyDescent="0.3">
      <c r="A440" s="66"/>
      <c r="B440" s="66"/>
      <c r="C440" s="67"/>
      <c r="D440" s="80" t="s">
        <v>4</v>
      </c>
      <c r="E440" s="122"/>
      <c r="F440" s="122"/>
      <c r="G440" s="81"/>
      <c r="H440" s="74" t="s">
        <v>5</v>
      </c>
      <c r="I440" s="75"/>
      <c r="J440" s="75"/>
      <c r="K440" s="75"/>
      <c r="L440" s="76"/>
      <c r="M440" s="102" t="s">
        <v>4</v>
      </c>
      <c r="N440" s="103"/>
      <c r="O440" s="104"/>
      <c r="P440" s="74" t="s">
        <v>5</v>
      </c>
      <c r="Q440" s="75"/>
      <c r="R440" s="75"/>
      <c r="S440" s="76"/>
      <c r="T440" s="102" t="s">
        <v>4</v>
      </c>
      <c r="U440" s="103"/>
      <c r="V440" s="104"/>
      <c r="W440" s="74" t="s">
        <v>5</v>
      </c>
      <c r="X440" s="75"/>
      <c r="Y440" s="75"/>
      <c r="Z440" s="76"/>
      <c r="AA440" s="102" t="s">
        <v>4</v>
      </c>
      <c r="AB440" s="103"/>
      <c r="AC440" s="103"/>
      <c r="AD440" s="104"/>
      <c r="AE440" s="74" t="s">
        <v>5</v>
      </c>
      <c r="AF440" s="75"/>
      <c r="AG440" s="75"/>
      <c r="AH440" s="76"/>
      <c r="AI440" s="102" t="s">
        <v>4</v>
      </c>
      <c r="AJ440" s="103"/>
      <c r="AK440" s="104"/>
      <c r="AL440" s="68" t="s">
        <v>5</v>
      </c>
      <c r="AM440" s="69"/>
      <c r="AN440" s="69"/>
      <c r="AO440" s="69"/>
      <c r="AP440" s="73"/>
      <c r="AQ440" s="68" t="s">
        <v>4</v>
      </c>
      <c r="AR440" s="69"/>
      <c r="AS440" s="73"/>
      <c r="AT440" s="68" t="s">
        <v>5</v>
      </c>
      <c r="AU440" s="69"/>
      <c r="AV440" s="73"/>
      <c r="AW440" s="68" t="s">
        <v>4</v>
      </c>
      <c r="AX440" s="73"/>
      <c r="AY440" s="74" t="s">
        <v>5</v>
      </c>
      <c r="AZ440" s="76"/>
      <c r="BA440" s="68" t="s">
        <v>4</v>
      </c>
      <c r="BB440" s="73"/>
      <c r="BC440" s="77" t="s">
        <v>5</v>
      </c>
      <c r="BD440" s="78"/>
      <c r="BE440" s="59"/>
      <c r="BF440" s="59"/>
    </row>
    <row r="441" spans="1:58" ht="22.5" customHeight="1" x14ac:dyDescent="0.3">
      <c r="A441" s="25" t="s">
        <v>129</v>
      </c>
      <c r="B441" s="25"/>
      <c r="C441" s="26"/>
      <c r="D441" s="27" t="s">
        <v>375</v>
      </c>
      <c r="E441" s="25"/>
      <c r="F441" s="25"/>
      <c r="G441" s="26"/>
      <c r="H441" s="27" t="s">
        <v>376</v>
      </c>
      <c r="I441" s="25"/>
      <c r="J441" s="25"/>
      <c r="K441" s="25"/>
      <c r="L441" s="26"/>
      <c r="M441" s="27" t="s">
        <v>377</v>
      </c>
      <c r="N441" s="25"/>
      <c r="O441" s="26"/>
      <c r="P441" s="27" t="s">
        <v>378</v>
      </c>
      <c r="Q441" s="25"/>
      <c r="R441" s="25"/>
      <c r="S441" s="26"/>
      <c r="T441" s="27" t="s">
        <v>379</v>
      </c>
      <c r="U441" s="25"/>
      <c r="V441" s="26"/>
      <c r="W441" s="27" t="s">
        <v>380</v>
      </c>
      <c r="X441" s="25"/>
      <c r="Y441" s="25"/>
      <c r="Z441" s="26"/>
      <c r="AA441" s="27" t="s">
        <v>381</v>
      </c>
      <c r="AB441" s="25"/>
      <c r="AC441" s="25"/>
      <c r="AD441" s="26"/>
      <c r="AE441" s="27" t="s">
        <v>382</v>
      </c>
      <c r="AF441" s="25"/>
      <c r="AG441" s="25"/>
      <c r="AH441" s="26"/>
      <c r="AI441" s="27" t="s">
        <v>383</v>
      </c>
      <c r="AJ441" s="25"/>
      <c r="AK441" s="26"/>
      <c r="AL441" s="27" t="s">
        <v>384</v>
      </c>
      <c r="AM441" s="25"/>
      <c r="AN441" s="25"/>
      <c r="AO441" s="25"/>
      <c r="AP441" s="26"/>
      <c r="AQ441" s="27" t="s">
        <v>385</v>
      </c>
      <c r="AR441" s="25"/>
      <c r="AS441" s="26"/>
      <c r="AT441" s="27" t="s">
        <v>386</v>
      </c>
      <c r="AU441" s="25"/>
      <c r="AV441" s="26"/>
      <c r="AW441" s="27" t="s">
        <v>387</v>
      </c>
      <c r="AX441" s="26"/>
      <c r="AY441" s="27" t="s">
        <v>388</v>
      </c>
      <c r="AZ441" s="26"/>
      <c r="BA441" s="27" t="s">
        <v>389</v>
      </c>
      <c r="BB441" s="26"/>
      <c r="BC441" s="27" t="s">
        <v>390</v>
      </c>
      <c r="BD441" s="25"/>
      <c r="BE441" s="23"/>
      <c r="BF441" s="23"/>
    </row>
    <row r="442" spans="1:58" ht="11.25" customHeight="1" x14ac:dyDescent="0.3">
      <c r="A442" s="31">
        <v>18000</v>
      </c>
      <c r="B442" s="31"/>
      <c r="C442" s="32"/>
      <c r="D442" s="105">
        <v>323</v>
      </c>
      <c r="E442" s="182"/>
      <c r="F442" s="182"/>
      <c r="G442" s="106"/>
      <c r="H442" s="36">
        <v>5.03</v>
      </c>
      <c r="I442" s="37"/>
      <c r="J442" s="37"/>
      <c r="K442" s="37"/>
      <c r="L442" s="38"/>
      <c r="M442" s="33">
        <v>355</v>
      </c>
      <c r="N442" s="34"/>
      <c r="O442" s="35"/>
      <c r="P442" s="36">
        <v>5.92</v>
      </c>
      <c r="Q442" s="37"/>
      <c r="R442" s="37"/>
      <c r="S442" s="38"/>
      <c r="T442" s="33">
        <v>382</v>
      </c>
      <c r="U442" s="34"/>
      <c r="V442" s="35"/>
      <c r="W442" s="36">
        <v>6.8</v>
      </c>
      <c r="X442" s="37"/>
      <c r="Y442" s="37"/>
      <c r="Z442" s="38"/>
      <c r="AA442" s="33">
        <v>408</v>
      </c>
      <c r="AB442" s="34"/>
      <c r="AC442" s="34"/>
      <c r="AD442" s="35"/>
      <c r="AE442" s="36">
        <v>7.68</v>
      </c>
      <c r="AF442" s="37"/>
      <c r="AG442" s="37"/>
      <c r="AH442" s="38"/>
      <c r="AI442" s="33">
        <v>431</v>
      </c>
      <c r="AJ442" s="34"/>
      <c r="AK442" s="35"/>
      <c r="AL442" s="45">
        <v>8.58</v>
      </c>
      <c r="AM442" s="46"/>
      <c r="AN442" s="46"/>
      <c r="AO442" s="46"/>
      <c r="AP442" s="47"/>
      <c r="AQ442" s="39">
        <v>454</v>
      </c>
      <c r="AR442" s="44"/>
      <c r="AS442" s="40"/>
      <c r="AT442" s="45">
        <v>9.5299999999999994</v>
      </c>
      <c r="AU442" s="46"/>
      <c r="AV442" s="47"/>
      <c r="AW442" s="39">
        <v>476</v>
      </c>
      <c r="AX442" s="40"/>
      <c r="AY442" s="107">
        <v>10.5</v>
      </c>
      <c r="AZ442" s="159"/>
      <c r="BA442" s="39">
        <v>498</v>
      </c>
      <c r="BB442" s="40"/>
      <c r="BC442" s="41">
        <v>11.52</v>
      </c>
      <c r="BD442" s="42"/>
      <c r="BE442" s="59"/>
      <c r="BF442" s="59"/>
    </row>
    <row r="443" spans="1:58" ht="11.25" customHeight="1" x14ac:dyDescent="0.3">
      <c r="A443" s="31">
        <v>21000</v>
      </c>
      <c r="B443" s="31"/>
      <c r="C443" s="32"/>
      <c r="D443" s="105">
        <v>366</v>
      </c>
      <c r="E443" s="182"/>
      <c r="F443" s="182"/>
      <c r="G443" s="106"/>
      <c r="H443" s="36">
        <v>7.61</v>
      </c>
      <c r="I443" s="37"/>
      <c r="J443" s="37"/>
      <c r="K443" s="37"/>
      <c r="L443" s="38"/>
      <c r="M443" s="33">
        <v>395</v>
      </c>
      <c r="N443" s="34"/>
      <c r="O443" s="35"/>
      <c r="P443" s="36">
        <v>8.66</v>
      </c>
      <c r="Q443" s="37"/>
      <c r="R443" s="37"/>
      <c r="S443" s="38"/>
      <c r="T443" s="33">
        <v>421</v>
      </c>
      <c r="U443" s="34"/>
      <c r="V443" s="35"/>
      <c r="W443" s="36">
        <v>9.69</v>
      </c>
      <c r="X443" s="37"/>
      <c r="Y443" s="37"/>
      <c r="Z443" s="38"/>
      <c r="AA443" s="33">
        <v>444</v>
      </c>
      <c r="AB443" s="34"/>
      <c r="AC443" s="34"/>
      <c r="AD443" s="35"/>
      <c r="AE443" s="107">
        <v>10.71</v>
      </c>
      <c r="AF443" s="108"/>
      <c r="AG443" s="108"/>
      <c r="AH443" s="159"/>
      <c r="AI443" s="33">
        <v>466</v>
      </c>
      <c r="AJ443" s="34"/>
      <c r="AK443" s="35"/>
      <c r="AL443" s="45">
        <v>11.73</v>
      </c>
      <c r="AM443" s="46"/>
      <c r="AN443" s="46"/>
      <c r="AO443" s="46"/>
      <c r="AP443" s="47"/>
      <c r="AQ443" s="39">
        <v>487</v>
      </c>
      <c r="AR443" s="44"/>
      <c r="AS443" s="40"/>
      <c r="AT443" s="45">
        <v>12.78</v>
      </c>
      <c r="AU443" s="46"/>
      <c r="AV443" s="47"/>
      <c r="AW443" s="39">
        <v>507</v>
      </c>
      <c r="AX443" s="40"/>
      <c r="AY443" s="107">
        <v>13.85</v>
      </c>
      <c r="AZ443" s="159"/>
      <c r="BA443" s="39">
        <v>527</v>
      </c>
      <c r="BB443" s="40"/>
      <c r="BC443" s="41">
        <v>14.94</v>
      </c>
      <c r="BD443" s="42"/>
      <c r="BE443" s="59"/>
      <c r="BF443" s="59"/>
    </row>
    <row r="444" spans="1:58" ht="11.25" customHeight="1" x14ac:dyDescent="0.3">
      <c r="A444" s="31">
        <v>24000</v>
      </c>
      <c r="B444" s="31"/>
      <c r="C444" s="32"/>
      <c r="D444" s="105">
        <v>410</v>
      </c>
      <c r="E444" s="182"/>
      <c r="F444" s="182"/>
      <c r="G444" s="106"/>
      <c r="H444" s="107">
        <v>10.97</v>
      </c>
      <c r="I444" s="108"/>
      <c r="J444" s="108"/>
      <c r="K444" s="108"/>
      <c r="L444" s="159"/>
      <c r="M444" s="33">
        <v>437</v>
      </c>
      <c r="N444" s="34"/>
      <c r="O444" s="35"/>
      <c r="P444" s="107">
        <v>12.2</v>
      </c>
      <c r="Q444" s="108"/>
      <c r="R444" s="108"/>
      <c r="S444" s="159"/>
      <c r="T444" s="33">
        <v>460</v>
      </c>
      <c r="U444" s="34"/>
      <c r="V444" s="35"/>
      <c r="W444" s="107">
        <v>13.39</v>
      </c>
      <c r="X444" s="108"/>
      <c r="Y444" s="108"/>
      <c r="Z444" s="159"/>
      <c r="AA444" s="33">
        <v>482</v>
      </c>
      <c r="AB444" s="34"/>
      <c r="AC444" s="34"/>
      <c r="AD444" s="35"/>
      <c r="AE444" s="107">
        <v>14.55</v>
      </c>
      <c r="AF444" s="108"/>
      <c r="AG444" s="108"/>
      <c r="AH444" s="159"/>
      <c r="AI444" s="33">
        <v>503</v>
      </c>
      <c r="AJ444" s="34"/>
      <c r="AK444" s="35"/>
      <c r="AL444" s="45">
        <v>15.71</v>
      </c>
      <c r="AM444" s="46"/>
      <c r="AN444" s="46"/>
      <c r="AO444" s="46"/>
      <c r="AP444" s="47"/>
      <c r="AQ444" s="39">
        <v>523</v>
      </c>
      <c r="AR444" s="44"/>
      <c r="AS444" s="40"/>
      <c r="AT444" s="45">
        <v>16.88</v>
      </c>
      <c r="AU444" s="46"/>
      <c r="AV444" s="47"/>
      <c r="AW444" s="39">
        <v>541</v>
      </c>
      <c r="AX444" s="40"/>
      <c r="AY444" s="107">
        <v>18.07</v>
      </c>
      <c r="AZ444" s="159"/>
      <c r="BA444" s="39">
        <v>560</v>
      </c>
      <c r="BB444" s="40"/>
      <c r="BC444" s="41">
        <v>19.27</v>
      </c>
      <c r="BD444" s="42"/>
      <c r="BE444" s="59"/>
      <c r="BF444" s="59"/>
    </row>
    <row r="445" spans="1:58" ht="11.25" customHeight="1" x14ac:dyDescent="0.3">
      <c r="A445" s="31">
        <v>27000</v>
      </c>
      <c r="B445" s="31"/>
      <c r="C445" s="32"/>
      <c r="D445" s="105">
        <v>455</v>
      </c>
      <c r="E445" s="182"/>
      <c r="F445" s="182"/>
      <c r="G445" s="106"/>
      <c r="H445" s="107">
        <v>15.23</v>
      </c>
      <c r="I445" s="108"/>
      <c r="J445" s="108"/>
      <c r="K445" s="108"/>
      <c r="L445" s="159"/>
      <c r="M445" s="33">
        <v>479</v>
      </c>
      <c r="N445" s="34"/>
      <c r="O445" s="35"/>
      <c r="P445" s="107">
        <v>16.649999999999999</v>
      </c>
      <c r="Q445" s="108"/>
      <c r="R445" s="108"/>
      <c r="S445" s="159"/>
      <c r="T445" s="33">
        <v>501</v>
      </c>
      <c r="U445" s="34"/>
      <c r="V445" s="35"/>
      <c r="W445" s="107">
        <v>18</v>
      </c>
      <c r="X445" s="108"/>
      <c r="Y445" s="108"/>
      <c r="Z445" s="159"/>
      <c r="AA445" s="33">
        <v>522</v>
      </c>
      <c r="AB445" s="34"/>
      <c r="AC445" s="34"/>
      <c r="AD445" s="35"/>
      <c r="AE445" s="107">
        <v>19.329999999999998</v>
      </c>
      <c r="AF445" s="108"/>
      <c r="AG445" s="108"/>
      <c r="AH445" s="159"/>
      <c r="AI445" s="33">
        <v>542</v>
      </c>
      <c r="AJ445" s="34"/>
      <c r="AK445" s="35"/>
      <c r="AL445" s="45">
        <v>20.64</v>
      </c>
      <c r="AM445" s="46"/>
      <c r="AN445" s="46"/>
      <c r="AO445" s="46"/>
      <c r="AP445" s="47"/>
      <c r="AQ445" s="39">
        <v>560</v>
      </c>
      <c r="AR445" s="44"/>
      <c r="AS445" s="40"/>
      <c r="AT445" s="45">
        <v>21.95</v>
      </c>
      <c r="AU445" s="46"/>
      <c r="AV445" s="47"/>
      <c r="AW445" s="39">
        <v>578</v>
      </c>
      <c r="AX445" s="40"/>
      <c r="AY445" s="107">
        <v>23.26</v>
      </c>
      <c r="AZ445" s="159"/>
      <c r="BA445" s="39">
        <v>595</v>
      </c>
      <c r="BB445" s="40"/>
      <c r="BC445" s="41">
        <v>24.58</v>
      </c>
      <c r="BD445" s="42"/>
      <c r="BE445" s="59"/>
      <c r="BF445" s="59"/>
    </row>
    <row r="446" spans="1:58" ht="11.25" customHeight="1" x14ac:dyDescent="0.3">
      <c r="A446" s="177">
        <v>30000</v>
      </c>
      <c r="B446" s="177"/>
      <c r="C446" s="178"/>
      <c r="D446" s="112">
        <v>500</v>
      </c>
      <c r="E446" s="183"/>
      <c r="F446" s="183"/>
      <c r="G446" s="113"/>
      <c r="H446" s="114">
        <v>20.52</v>
      </c>
      <c r="I446" s="115"/>
      <c r="J446" s="115"/>
      <c r="K446" s="115"/>
      <c r="L446" s="160"/>
      <c r="M446" s="91">
        <v>522</v>
      </c>
      <c r="N446" s="92"/>
      <c r="O446" s="93"/>
      <c r="P446" s="114">
        <v>22.11</v>
      </c>
      <c r="Q446" s="115"/>
      <c r="R446" s="115"/>
      <c r="S446" s="160"/>
      <c r="T446" s="91">
        <v>543</v>
      </c>
      <c r="U446" s="92"/>
      <c r="V446" s="93"/>
      <c r="W446" s="114">
        <v>23.64</v>
      </c>
      <c r="X446" s="115"/>
      <c r="Y446" s="115"/>
      <c r="Z446" s="160"/>
      <c r="AA446" s="91">
        <v>563</v>
      </c>
      <c r="AB446" s="92"/>
      <c r="AC446" s="92"/>
      <c r="AD446" s="93"/>
      <c r="AE446" s="114">
        <v>25.14</v>
      </c>
      <c r="AF446" s="115"/>
      <c r="AG446" s="115"/>
      <c r="AH446" s="160"/>
      <c r="AI446" s="91">
        <v>581</v>
      </c>
      <c r="AJ446" s="92"/>
      <c r="AK446" s="93"/>
      <c r="AL446" s="88">
        <v>26.61</v>
      </c>
      <c r="AM446" s="89"/>
      <c r="AN446" s="89"/>
      <c r="AO446" s="89"/>
      <c r="AP446" s="90"/>
      <c r="AQ446" s="85">
        <v>599</v>
      </c>
      <c r="AR446" s="86"/>
      <c r="AS446" s="87"/>
      <c r="AT446" s="88">
        <v>28.06</v>
      </c>
      <c r="AU446" s="89"/>
      <c r="AV446" s="90"/>
      <c r="AW446" s="85">
        <v>616</v>
      </c>
      <c r="AX446" s="87"/>
      <c r="AY446" s="114">
        <v>29.52</v>
      </c>
      <c r="AZ446" s="160"/>
      <c r="BA446" s="85">
        <v>632</v>
      </c>
      <c r="BB446" s="87"/>
      <c r="BC446" s="109">
        <v>30.97</v>
      </c>
      <c r="BD446" s="110"/>
      <c r="BE446" s="59"/>
      <c r="BF446" s="59"/>
    </row>
    <row r="447" spans="1:58" ht="22" customHeight="1" x14ac:dyDescent="0.3">
      <c r="A447" s="5"/>
      <c r="B447" s="5"/>
      <c r="C447" s="5"/>
      <c r="D447" s="101"/>
      <c r="E447" s="101"/>
      <c r="F447" s="23"/>
      <c r="G447" s="23"/>
      <c r="H447" s="23"/>
      <c r="I447" s="23"/>
      <c r="J447" s="101"/>
      <c r="K447" s="101"/>
      <c r="L447" s="5"/>
      <c r="M447" s="23"/>
      <c r="N447" s="23"/>
      <c r="O447" s="23"/>
      <c r="P447" s="5"/>
      <c r="Q447" s="23"/>
      <c r="R447" s="23"/>
      <c r="S447" s="23"/>
      <c r="T447" s="5"/>
      <c r="U447" s="23"/>
      <c r="V447" s="23"/>
      <c r="W447" s="5"/>
      <c r="X447" s="23"/>
      <c r="Y447" s="23"/>
      <c r="Z447" s="23"/>
      <c r="AA447" s="5"/>
      <c r="AB447" s="23"/>
      <c r="AC447" s="23"/>
      <c r="AD447" s="23"/>
      <c r="AE447" s="5"/>
      <c r="AF447" s="23"/>
      <c r="AG447" s="23"/>
      <c r="AH447" s="23"/>
      <c r="AI447" s="5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</row>
    <row r="448" spans="1:58" ht="11.25" customHeight="1" x14ac:dyDescent="0.3">
      <c r="A448" s="62" t="s">
        <v>2</v>
      </c>
      <c r="B448" s="62"/>
      <c r="C448" s="63"/>
      <c r="D448" s="68" t="s">
        <v>3</v>
      </c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59"/>
      <c r="BF448" s="59"/>
    </row>
    <row r="449" spans="1:58" ht="11.25" customHeight="1" x14ac:dyDescent="0.3">
      <c r="A449" s="64"/>
      <c r="B449" s="64"/>
      <c r="C449" s="65"/>
      <c r="D449" s="70">
        <v>1.8</v>
      </c>
      <c r="E449" s="71"/>
      <c r="F449" s="71"/>
      <c r="G449" s="71"/>
      <c r="H449" s="71"/>
      <c r="I449" s="71"/>
      <c r="J449" s="71"/>
      <c r="K449" s="71"/>
      <c r="L449" s="72"/>
      <c r="M449" s="70">
        <v>2</v>
      </c>
      <c r="N449" s="71"/>
      <c r="O449" s="71"/>
      <c r="P449" s="71"/>
      <c r="Q449" s="71"/>
      <c r="R449" s="71"/>
      <c r="S449" s="72"/>
      <c r="T449" s="70">
        <v>2.2000000000000002</v>
      </c>
      <c r="U449" s="71"/>
      <c r="V449" s="71"/>
      <c r="W449" s="71"/>
      <c r="X449" s="71"/>
      <c r="Y449" s="71"/>
      <c r="Z449" s="72"/>
      <c r="AA449" s="70">
        <v>2.4</v>
      </c>
      <c r="AB449" s="71"/>
      <c r="AC449" s="71"/>
      <c r="AD449" s="71"/>
      <c r="AE449" s="71"/>
      <c r="AF449" s="71"/>
      <c r="AG449" s="71"/>
      <c r="AH449" s="72"/>
      <c r="AI449" s="70">
        <v>2.6</v>
      </c>
      <c r="AJ449" s="71"/>
      <c r="AK449" s="71"/>
      <c r="AL449" s="71"/>
      <c r="AM449" s="71"/>
      <c r="AN449" s="71"/>
      <c r="AO449" s="71"/>
      <c r="AP449" s="72"/>
      <c r="AQ449" s="70">
        <v>2.8</v>
      </c>
      <c r="AR449" s="71"/>
      <c r="AS449" s="71"/>
      <c r="AT449" s="71"/>
      <c r="AU449" s="71"/>
      <c r="AV449" s="72"/>
      <c r="AW449" s="70">
        <v>3</v>
      </c>
      <c r="AX449" s="71"/>
      <c r="AY449" s="71"/>
      <c r="AZ449" s="72"/>
      <c r="BA449" s="70">
        <v>3.2</v>
      </c>
      <c r="BB449" s="71"/>
      <c r="BC449" s="71"/>
      <c r="BD449" s="71"/>
      <c r="BE449" s="59"/>
      <c r="BF449" s="59"/>
    </row>
    <row r="450" spans="1:58" ht="11.25" customHeight="1" x14ac:dyDescent="0.3">
      <c r="A450" s="66"/>
      <c r="B450" s="66"/>
      <c r="C450" s="67"/>
      <c r="D450" s="80" t="s">
        <v>4</v>
      </c>
      <c r="E450" s="122"/>
      <c r="F450" s="122"/>
      <c r="G450" s="81"/>
      <c r="H450" s="74" t="s">
        <v>5</v>
      </c>
      <c r="I450" s="75"/>
      <c r="J450" s="75"/>
      <c r="K450" s="75"/>
      <c r="L450" s="76"/>
      <c r="M450" s="74" t="s">
        <v>4</v>
      </c>
      <c r="N450" s="75"/>
      <c r="O450" s="76"/>
      <c r="P450" s="74" t="s">
        <v>5</v>
      </c>
      <c r="Q450" s="75"/>
      <c r="R450" s="75"/>
      <c r="S450" s="76"/>
      <c r="T450" s="74" t="s">
        <v>4</v>
      </c>
      <c r="U450" s="75"/>
      <c r="V450" s="76"/>
      <c r="W450" s="74" t="s">
        <v>5</v>
      </c>
      <c r="X450" s="75"/>
      <c r="Y450" s="75"/>
      <c r="Z450" s="76"/>
      <c r="AA450" s="74" t="s">
        <v>4</v>
      </c>
      <c r="AB450" s="75"/>
      <c r="AC450" s="75"/>
      <c r="AD450" s="76"/>
      <c r="AE450" s="74" t="s">
        <v>5</v>
      </c>
      <c r="AF450" s="75"/>
      <c r="AG450" s="75"/>
      <c r="AH450" s="76"/>
      <c r="AI450" s="74" t="s">
        <v>4</v>
      </c>
      <c r="AJ450" s="75"/>
      <c r="AK450" s="76"/>
      <c r="AL450" s="68" t="s">
        <v>5</v>
      </c>
      <c r="AM450" s="69"/>
      <c r="AN450" s="69"/>
      <c r="AO450" s="69"/>
      <c r="AP450" s="73"/>
      <c r="AQ450" s="68" t="s">
        <v>4</v>
      </c>
      <c r="AR450" s="69"/>
      <c r="AS450" s="73"/>
      <c r="AT450" s="68" t="s">
        <v>5</v>
      </c>
      <c r="AU450" s="69"/>
      <c r="AV450" s="73"/>
      <c r="AW450" s="68" t="s">
        <v>4</v>
      </c>
      <c r="AX450" s="73"/>
      <c r="AY450" s="74" t="s">
        <v>5</v>
      </c>
      <c r="AZ450" s="76"/>
      <c r="BA450" s="68" t="s">
        <v>4</v>
      </c>
      <c r="BB450" s="73"/>
      <c r="BC450" s="77" t="s">
        <v>5</v>
      </c>
      <c r="BD450" s="78"/>
      <c r="BE450" s="59"/>
      <c r="BF450" s="59"/>
    </row>
    <row r="451" spans="1:58" ht="22.5" customHeight="1" x14ac:dyDescent="0.3">
      <c r="A451" s="25" t="s">
        <v>129</v>
      </c>
      <c r="B451" s="25"/>
      <c r="C451" s="26"/>
      <c r="D451" s="27" t="s">
        <v>391</v>
      </c>
      <c r="E451" s="25"/>
      <c r="F451" s="25"/>
      <c r="G451" s="26"/>
      <c r="H451" s="27" t="s">
        <v>392</v>
      </c>
      <c r="I451" s="25"/>
      <c r="J451" s="25"/>
      <c r="K451" s="25"/>
      <c r="L451" s="26"/>
      <c r="M451" s="27" t="s">
        <v>393</v>
      </c>
      <c r="N451" s="25"/>
      <c r="O451" s="26"/>
      <c r="P451" s="49" t="s">
        <v>394</v>
      </c>
      <c r="Q451" s="50"/>
      <c r="R451" s="50"/>
      <c r="S451" s="51"/>
      <c r="T451" s="27" t="s">
        <v>395</v>
      </c>
      <c r="U451" s="25"/>
      <c r="V451" s="26"/>
      <c r="W451" s="49" t="s">
        <v>396</v>
      </c>
      <c r="X451" s="50"/>
      <c r="Y451" s="50"/>
      <c r="Z451" s="51"/>
      <c r="AA451" s="27" t="s">
        <v>397</v>
      </c>
      <c r="AB451" s="25"/>
      <c r="AC451" s="25"/>
      <c r="AD451" s="26"/>
      <c r="AE451" s="49" t="s">
        <v>398</v>
      </c>
      <c r="AF451" s="50"/>
      <c r="AG451" s="50"/>
      <c r="AH451" s="51"/>
      <c r="AI451" s="27" t="s">
        <v>399</v>
      </c>
      <c r="AJ451" s="25"/>
      <c r="AK451" s="26"/>
      <c r="AL451" s="49" t="s">
        <v>400</v>
      </c>
      <c r="AM451" s="50"/>
      <c r="AN451" s="50"/>
      <c r="AO451" s="50"/>
      <c r="AP451" s="51"/>
      <c r="AQ451" s="27" t="s">
        <v>401</v>
      </c>
      <c r="AR451" s="25"/>
      <c r="AS451" s="26"/>
      <c r="AT451" s="49" t="s">
        <v>402</v>
      </c>
      <c r="AU451" s="50"/>
      <c r="AV451" s="51"/>
      <c r="AW451" s="27" t="s">
        <v>403</v>
      </c>
      <c r="AX451" s="26"/>
      <c r="AY451" s="49" t="s">
        <v>404</v>
      </c>
      <c r="AZ451" s="51"/>
      <c r="BA451" s="27" t="s">
        <v>405</v>
      </c>
      <c r="BB451" s="26"/>
      <c r="BC451" s="49" t="s">
        <v>406</v>
      </c>
      <c r="BD451" s="50"/>
      <c r="BE451" s="23"/>
      <c r="BF451" s="23"/>
    </row>
    <row r="452" spans="1:58" ht="11.25" customHeight="1" x14ac:dyDescent="0.3">
      <c r="A452" s="31">
        <v>18000</v>
      </c>
      <c r="B452" s="31"/>
      <c r="C452" s="32"/>
      <c r="D452" s="105">
        <v>518</v>
      </c>
      <c r="E452" s="182"/>
      <c r="F452" s="182"/>
      <c r="G452" s="106"/>
      <c r="H452" s="107">
        <v>12.57</v>
      </c>
      <c r="I452" s="108"/>
      <c r="J452" s="108"/>
      <c r="K452" s="108"/>
      <c r="L452" s="159"/>
      <c r="M452" s="33">
        <v>539</v>
      </c>
      <c r="N452" s="34"/>
      <c r="O452" s="35"/>
      <c r="P452" s="107">
        <v>13.66</v>
      </c>
      <c r="Q452" s="108"/>
      <c r="R452" s="108"/>
      <c r="S452" s="159"/>
      <c r="T452" s="33">
        <v>559</v>
      </c>
      <c r="U452" s="34"/>
      <c r="V452" s="35"/>
      <c r="W452" s="107">
        <v>14.78</v>
      </c>
      <c r="X452" s="108"/>
      <c r="Y452" s="108"/>
      <c r="Z452" s="159"/>
      <c r="AA452" s="33">
        <v>579</v>
      </c>
      <c r="AB452" s="34"/>
      <c r="AC452" s="34"/>
      <c r="AD452" s="35"/>
      <c r="AE452" s="107">
        <v>15.95</v>
      </c>
      <c r="AF452" s="108"/>
      <c r="AG452" s="108"/>
      <c r="AH452" s="159"/>
      <c r="AI452" s="33">
        <v>598</v>
      </c>
      <c r="AJ452" s="34"/>
      <c r="AK452" s="35"/>
      <c r="AL452" s="45">
        <v>17.149999999999999</v>
      </c>
      <c r="AM452" s="46"/>
      <c r="AN452" s="46"/>
      <c r="AO452" s="46"/>
      <c r="AP452" s="47"/>
      <c r="AQ452" s="39">
        <v>617</v>
      </c>
      <c r="AR452" s="44"/>
      <c r="AS452" s="40"/>
      <c r="AT452" s="45">
        <v>18.39</v>
      </c>
      <c r="AU452" s="46"/>
      <c r="AV452" s="47"/>
      <c r="AW452" s="39">
        <v>636</v>
      </c>
      <c r="AX452" s="40"/>
      <c r="AY452" s="107">
        <v>19.649999999999999</v>
      </c>
      <c r="AZ452" s="159"/>
      <c r="BA452" s="39">
        <v>654</v>
      </c>
      <c r="BB452" s="40"/>
      <c r="BC452" s="41">
        <v>20.95</v>
      </c>
      <c r="BD452" s="42"/>
      <c r="BE452" s="59"/>
      <c r="BF452" s="59"/>
    </row>
    <row r="453" spans="1:58" ht="11.25" customHeight="1" x14ac:dyDescent="0.3">
      <c r="A453" s="31">
        <v>21000</v>
      </c>
      <c r="B453" s="31"/>
      <c r="C453" s="32"/>
      <c r="D453" s="105">
        <v>546</v>
      </c>
      <c r="E453" s="182"/>
      <c r="F453" s="182"/>
      <c r="G453" s="106"/>
      <c r="H453" s="107">
        <v>16.07</v>
      </c>
      <c r="I453" s="108"/>
      <c r="J453" s="108"/>
      <c r="K453" s="108"/>
      <c r="L453" s="159"/>
      <c r="M453" s="33">
        <v>564</v>
      </c>
      <c r="N453" s="34"/>
      <c r="O453" s="35"/>
      <c r="P453" s="107">
        <v>17.23</v>
      </c>
      <c r="Q453" s="108"/>
      <c r="R453" s="108"/>
      <c r="S453" s="159"/>
      <c r="T453" s="33">
        <v>583</v>
      </c>
      <c r="U453" s="34"/>
      <c r="V453" s="35"/>
      <c r="W453" s="107">
        <v>18.420000000000002</v>
      </c>
      <c r="X453" s="108"/>
      <c r="Y453" s="108"/>
      <c r="Z453" s="159"/>
      <c r="AA453" s="33">
        <v>600</v>
      </c>
      <c r="AB453" s="34"/>
      <c r="AC453" s="34"/>
      <c r="AD453" s="35"/>
      <c r="AE453" s="107">
        <v>19.64</v>
      </c>
      <c r="AF453" s="108"/>
      <c r="AG453" s="108"/>
      <c r="AH453" s="159"/>
      <c r="AI453" s="33">
        <v>618</v>
      </c>
      <c r="AJ453" s="34"/>
      <c r="AK453" s="35"/>
      <c r="AL453" s="45">
        <v>20.9</v>
      </c>
      <c r="AM453" s="46"/>
      <c r="AN453" s="46"/>
      <c r="AO453" s="46"/>
      <c r="AP453" s="47"/>
      <c r="AQ453" s="39">
        <v>635</v>
      </c>
      <c r="AR453" s="44"/>
      <c r="AS453" s="40"/>
      <c r="AT453" s="45">
        <v>22.19</v>
      </c>
      <c r="AU453" s="46"/>
      <c r="AV453" s="47"/>
      <c r="AW453" s="39">
        <v>653</v>
      </c>
      <c r="AX453" s="40"/>
      <c r="AY453" s="107">
        <v>23.51</v>
      </c>
      <c r="AZ453" s="159"/>
      <c r="BA453" s="39">
        <v>669</v>
      </c>
      <c r="BB453" s="40"/>
      <c r="BC453" s="41">
        <v>24.86</v>
      </c>
      <c r="BD453" s="42"/>
      <c r="BE453" s="59"/>
      <c r="BF453" s="59"/>
    </row>
    <row r="454" spans="1:58" ht="11.25" customHeight="1" x14ac:dyDescent="0.3">
      <c r="A454" s="31">
        <v>24000</v>
      </c>
      <c r="B454" s="31"/>
      <c r="C454" s="32"/>
      <c r="D454" s="105">
        <v>577</v>
      </c>
      <c r="E454" s="182"/>
      <c r="F454" s="182"/>
      <c r="G454" s="106"/>
      <c r="H454" s="107">
        <v>20.49</v>
      </c>
      <c r="I454" s="108"/>
      <c r="J454" s="108"/>
      <c r="K454" s="108"/>
      <c r="L454" s="159"/>
      <c r="M454" s="33">
        <v>594</v>
      </c>
      <c r="N454" s="34"/>
      <c r="O454" s="35"/>
      <c r="P454" s="107">
        <v>21.74</v>
      </c>
      <c r="Q454" s="108"/>
      <c r="R454" s="108"/>
      <c r="S454" s="159"/>
      <c r="T454" s="33">
        <v>611</v>
      </c>
      <c r="U454" s="34"/>
      <c r="V454" s="35"/>
      <c r="W454" s="107">
        <v>23</v>
      </c>
      <c r="X454" s="108"/>
      <c r="Y454" s="108"/>
      <c r="Z454" s="159"/>
      <c r="AA454" s="33">
        <v>628</v>
      </c>
      <c r="AB454" s="34"/>
      <c r="AC454" s="34"/>
      <c r="AD454" s="35"/>
      <c r="AE454" s="107">
        <v>24.31</v>
      </c>
      <c r="AF454" s="108"/>
      <c r="AG454" s="108"/>
      <c r="AH454" s="159"/>
      <c r="AI454" s="33">
        <v>644</v>
      </c>
      <c r="AJ454" s="34"/>
      <c r="AK454" s="35"/>
      <c r="AL454" s="45">
        <v>25.63</v>
      </c>
      <c r="AM454" s="46"/>
      <c r="AN454" s="46"/>
      <c r="AO454" s="46"/>
      <c r="AP454" s="47"/>
      <c r="AQ454" s="39">
        <v>660</v>
      </c>
      <c r="AR454" s="44"/>
      <c r="AS454" s="40"/>
      <c r="AT454" s="45">
        <v>26.99</v>
      </c>
      <c r="AU454" s="46"/>
      <c r="AV454" s="47"/>
      <c r="AW454" s="39">
        <v>676</v>
      </c>
      <c r="AX454" s="40"/>
      <c r="AY454" s="107">
        <v>28.38</v>
      </c>
      <c r="AZ454" s="159"/>
      <c r="BA454" s="39">
        <v>691</v>
      </c>
      <c r="BB454" s="40"/>
      <c r="BC454" s="41">
        <v>29.77</v>
      </c>
      <c r="BD454" s="42"/>
      <c r="BE454" s="59"/>
      <c r="BF454" s="59"/>
    </row>
    <row r="455" spans="1:58" ht="11.25" customHeight="1" x14ac:dyDescent="0.3">
      <c r="A455" s="31">
        <v>27000</v>
      </c>
      <c r="B455" s="31"/>
      <c r="C455" s="32"/>
      <c r="D455" s="105">
        <v>611</v>
      </c>
      <c r="E455" s="182"/>
      <c r="F455" s="182"/>
      <c r="G455" s="106"/>
      <c r="H455" s="107">
        <v>25.91</v>
      </c>
      <c r="I455" s="108"/>
      <c r="J455" s="108"/>
      <c r="K455" s="108"/>
      <c r="L455" s="159"/>
      <c r="M455" s="33">
        <v>628</v>
      </c>
      <c r="N455" s="34"/>
      <c r="O455" s="35"/>
      <c r="P455" s="107">
        <v>27.26</v>
      </c>
      <c r="Q455" s="108"/>
      <c r="R455" s="108"/>
      <c r="S455" s="159"/>
      <c r="T455" s="33">
        <v>643</v>
      </c>
      <c r="U455" s="34"/>
      <c r="V455" s="35"/>
      <c r="W455" s="107">
        <v>28.63</v>
      </c>
      <c r="X455" s="108"/>
      <c r="Y455" s="108"/>
      <c r="Z455" s="159"/>
      <c r="AA455" s="33">
        <v>659</v>
      </c>
      <c r="AB455" s="34"/>
      <c r="AC455" s="34"/>
      <c r="AD455" s="35"/>
      <c r="AE455" s="107">
        <v>30.03</v>
      </c>
      <c r="AF455" s="108"/>
      <c r="AG455" s="108"/>
      <c r="AH455" s="159"/>
      <c r="AI455" s="33">
        <v>674</v>
      </c>
      <c r="AJ455" s="34"/>
      <c r="AK455" s="35"/>
      <c r="AL455" s="45">
        <v>31.44</v>
      </c>
      <c r="AM455" s="46"/>
      <c r="AN455" s="46"/>
      <c r="AO455" s="46"/>
      <c r="AP455" s="47"/>
      <c r="AQ455" s="39">
        <v>689</v>
      </c>
      <c r="AR455" s="44"/>
      <c r="AS455" s="40"/>
      <c r="AT455" s="45">
        <v>32.869999999999997</v>
      </c>
      <c r="AU455" s="46"/>
      <c r="AV455" s="47"/>
      <c r="AW455" s="39">
        <v>703</v>
      </c>
      <c r="AX455" s="40"/>
      <c r="AY455" s="107">
        <v>34.33</v>
      </c>
      <c r="AZ455" s="159"/>
      <c r="BA455" s="39">
        <v>718</v>
      </c>
      <c r="BB455" s="40"/>
      <c r="BC455" s="41">
        <v>35.82</v>
      </c>
      <c r="BD455" s="42"/>
      <c r="BE455" s="59"/>
      <c r="BF455" s="59"/>
    </row>
    <row r="456" spans="1:58" ht="12" customHeight="1" x14ac:dyDescent="0.3">
      <c r="A456" s="177">
        <v>30000</v>
      </c>
      <c r="B456" s="177"/>
      <c r="C456" s="178"/>
      <c r="D456" s="112">
        <v>648</v>
      </c>
      <c r="E456" s="183"/>
      <c r="F456" s="183"/>
      <c r="G456" s="113"/>
      <c r="H456" s="114">
        <v>32.43</v>
      </c>
      <c r="I456" s="115"/>
      <c r="J456" s="115"/>
      <c r="K456" s="115"/>
      <c r="L456" s="160"/>
      <c r="M456" s="91">
        <v>663</v>
      </c>
      <c r="N456" s="92"/>
      <c r="O456" s="93"/>
      <c r="P456" s="114">
        <v>33.9</v>
      </c>
      <c r="Q456" s="115"/>
      <c r="R456" s="115"/>
      <c r="S456" s="160"/>
      <c r="T456" s="91">
        <v>678</v>
      </c>
      <c r="U456" s="92"/>
      <c r="V456" s="93"/>
      <c r="W456" s="114">
        <v>35.380000000000003</v>
      </c>
      <c r="X456" s="115"/>
      <c r="Y456" s="115"/>
      <c r="Z456" s="160"/>
      <c r="AA456" s="184" t="s">
        <v>80</v>
      </c>
      <c r="AB456" s="186"/>
      <c r="AC456" s="186"/>
      <c r="AD456" s="185"/>
      <c r="AE456" s="184" t="s">
        <v>80</v>
      </c>
      <c r="AF456" s="186"/>
      <c r="AG456" s="186"/>
      <c r="AH456" s="185"/>
      <c r="AI456" s="184" t="s">
        <v>80</v>
      </c>
      <c r="AJ456" s="186"/>
      <c r="AK456" s="185"/>
      <c r="AL456" s="184" t="s">
        <v>80</v>
      </c>
      <c r="AM456" s="186"/>
      <c r="AN456" s="186"/>
      <c r="AO456" s="186"/>
      <c r="AP456" s="185"/>
      <c r="AQ456" s="184" t="s">
        <v>80</v>
      </c>
      <c r="AR456" s="186"/>
      <c r="AS456" s="185"/>
      <c r="AT456" s="184" t="s">
        <v>80</v>
      </c>
      <c r="AU456" s="186"/>
      <c r="AV456" s="185"/>
      <c r="AW456" s="184" t="s">
        <v>80</v>
      </c>
      <c r="AX456" s="185"/>
      <c r="AY456" s="184" t="s">
        <v>80</v>
      </c>
      <c r="AZ456" s="185"/>
      <c r="BA456" s="184" t="s">
        <v>80</v>
      </c>
      <c r="BB456" s="185"/>
      <c r="BC456" s="184" t="s">
        <v>80</v>
      </c>
      <c r="BD456" s="186"/>
      <c r="BE456" s="59"/>
      <c r="BF456" s="59"/>
    </row>
    <row r="457" spans="1:58" ht="22" customHeight="1" x14ac:dyDescent="0.3">
      <c r="A457" s="5"/>
      <c r="B457" s="5"/>
      <c r="C457" s="5"/>
      <c r="D457" s="101"/>
      <c r="E457" s="101"/>
      <c r="F457" s="23"/>
      <c r="G457" s="23"/>
      <c r="H457" s="23"/>
      <c r="I457" s="23"/>
      <c r="J457" s="101"/>
      <c r="K457" s="101"/>
      <c r="L457" s="5"/>
      <c r="M457" s="23"/>
      <c r="N457" s="23"/>
      <c r="O457" s="23"/>
      <c r="P457" s="5"/>
      <c r="Q457" s="23"/>
      <c r="R457" s="23"/>
      <c r="S457" s="23"/>
      <c r="T457" s="5"/>
      <c r="U457" s="23"/>
      <c r="V457" s="23"/>
      <c r="W457" s="5"/>
      <c r="X457" s="23"/>
      <c r="Y457" s="23"/>
      <c r="Z457" s="23"/>
      <c r="AA457" s="5"/>
      <c r="AB457" s="23"/>
      <c r="AC457" s="23"/>
      <c r="AD457" s="23"/>
      <c r="AE457" s="5"/>
      <c r="AF457" s="23"/>
      <c r="AG457" s="23"/>
      <c r="AH457" s="23"/>
      <c r="AI457" s="5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</row>
    <row r="458" spans="1:58" ht="11.25" customHeight="1" x14ac:dyDescent="0.3">
      <c r="A458" s="62" t="s">
        <v>2</v>
      </c>
      <c r="B458" s="62"/>
      <c r="C458" s="63"/>
      <c r="D458" s="208" t="s">
        <v>3</v>
      </c>
      <c r="E458" s="209"/>
      <c r="F458" s="209"/>
      <c r="G458" s="209"/>
      <c r="H458" s="209"/>
      <c r="I458" s="209"/>
      <c r="J458" s="209"/>
      <c r="K458" s="209"/>
      <c r="L458" s="209"/>
      <c r="M458" s="209"/>
      <c r="N458" s="209"/>
      <c r="O458" s="209"/>
      <c r="P458" s="209"/>
      <c r="Q458" s="209"/>
      <c r="R458" s="209"/>
      <c r="S458" s="209"/>
      <c r="T458" s="209"/>
      <c r="U458" s="209"/>
      <c r="V458" s="209"/>
      <c r="W458" s="209"/>
      <c r="X458" s="209"/>
      <c r="Y458" s="209"/>
      <c r="Z458" s="209"/>
      <c r="AA458" s="209"/>
      <c r="AB458" s="209"/>
      <c r="AC458" s="209"/>
      <c r="AD458" s="209"/>
      <c r="AE458" s="209"/>
      <c r="AF458" s="209"/>
      <c r="AG458" s="209"/>
      <c r="AH458" s="209"/>
      <c r="AI458" s="20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</row>
    <row r="459" spans="1:58" ht="11.25" customHeight="1" x14ac:dyDescent="0.3">
      <c r="A459" s="64"/>
      <c r="B459" s="64"/>
      <c r="C459" s="65"/>
      <c r="D459" s="70">
        <v>3.4</v>
      </c>
      <c r="E459" s="71"/>
      <c r="F459" s="71"/>
      <c r="G459" s="71"/>
      <c r="H459" s="71"/>
      <c r="I459" s="71"/>
      <c r="J459" s="71"/>
      <c r="K459" s="71"/>
      <c r="L459" s="72"/>
      <c r="M459" s="70">
        <v>3.6</v>
      </c>
      <c r="N459" s="71"/>
      <c r="O459" s="71"/>
      <c r="P459" s="71"/>
      <c r="Q459" s="71"/>
      <c r="R459" s="71"/>
      <c r="S459" s="71"/>
      <c r="T459" s="72"/>
      <c r="U459" s="70">
        <v>3.8</v>
      </c>
      <c r="V459" s="71"/>
      <c r="W459" s="71"/>
      <c r="X459" s="71"/>
      <c r="Y459" s="71"/>
      <c r="Z459" s="71"/>
      <c r="AA459" s="72"/>
      <c r="AB459" s="70">
        <v>4</v>
      </c>
      <c r="AC459" s="71"/>
      <c r="AD459" s="71"/>
      <c r="AE459" s="71"/>
      <c r="AF459" s="71"/>
      <c r="AG459" s="71"/>
      <c r="AH459" s="71"/>
      <c r="AI459" s="71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</row>
    <row r="460" spans="1:58" ht="11.25" customHeight="1" x14ac:dyDescent="0.3">
      <c r="A460" s="66"/>
      <c r="B460" s="66"/>
      <c r="C460" s="67"/>
      <c r="D460" s="80" t="s">
        <v>4</v>
      </c>
      <c r="E460" s="122"/>
      <c r="F460" s="122"/>
      <c r="G460" s="81"/>
      <c r="H460" s="74" t="s">
        <v>5</v>
      </c>
      <c r="I460" s="75"/>
      <c r="J460" s="75"/>
      <c r="K460" s="75"/>
      <c r="L460" s="76"/>
      <c r="M460" s="74" t="s">
        <v>4</v>
      </c>
      <c r="N460" s="75"/>
      <c r="O460" s="75"/>
      <c r="P460" s="76"/>
      <c r="Q460" s="74" t="s">
        <v>5</v>
      </c>
      <c r="R460" s="75"/>
      <c r="S460" s="75"/>
      <c r="T460" s="76"/>
      <c r="U460" s="74" t="s">
        <v>4</v>
      </c>
      <c r="V460" s="75"/>
      <c r="W460" s="76"/>
      <c r="X460" s="74" t="s">
        <v>5</v>
      </c>
      <c r="Y460" s="75"/>
      <c r="Z460" s="75"/>
      <c r="AA460" s="76"/>
      <c r="AB460" s="74" t="s">
        <v>4</v>
      </c>
      <c r="AC460" s="75"/>
      <c r="AD460" s="75"/>
      <c r="AE460" s="76"/>
      <c r="AF460" s="74" t="s">
        <v>5</v>
      </c>
      <c r="AG460" s="75"/>
      <c r="AH460" s="75"/>
      <c r="AI460" s="75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</row>
    <row r="461" spans="1:58" ht="22.5" customHeight="1" x14ac:dyDescent="0.3">
      <c r="A461" s="29" t="s">
        <v>129</v>
      </c>
      <c r="B461" s="29"/>
      <c r="C461" s="30"/>
      <c r="D461" s="27" t="s">
        <v>407</v>
      </c>
      <c r="E461" s="25"/>
      <c r="F461" s="25"/>
      <c r="G461" s="26"/>
      <c r="H461" s="27" t="s">
        <v>408</v>
      </c>
      <c r="I461" s="25"/>
      <c r="J461" s="25"/>
      <c r="K461" s="25"/>
      <c r="L461" s="26"/>
      <c r="M461" s="27" t="s">
        <v>409</v>
      </c>
      <c r="N461" s="25"/>
      <c r="O461" s="25"/>
      <c r="P461" s="26"/>
      <c r="Q461" s="49" t="s">
        <v>410</v>
      </c>
      <c r="R461" s="50"/>
      <c r="S461" s="50"/>
      <c r="T461" s="51"/>
      <c r="U461" s="27" t="s">
        <v>411</v>
      </c>
      <c r="V461" s="25"/>
      <c r="W461" s="26"/>
      <c r="X461" s="49" t="s">
        <v>412</v>
      </c>
      <c r="Y461" s="50"/>
      <c r="Z461" s="50"/>
      <c r="AA461" s="51"/>
      <c r="AB461" s="27" t="s">
        <v>413</v>
      </c>
      <c r="AC461" s="25"/>
      <c r="AD461" s="25"/>
      <c r="AE461" s="26"/>
      <c r="AF461" s="49" t="s">
        <v>414</v>
      </c>
      <c r="AG461" s="50"/>
      <c r="AH461" s="50"/>
      <c r="AI461" s="50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</row>
    <row r="462" spans="1:58" ht="11.25" customHeight="1" x14ac:dyDescent="0.3">
      <c r="A462" s="52">
        <v>18000</v>
      </c>
      <c r="B462" s="52"/>
      <c r="C462" s="53"/>
      <c r="D462" s="57">
        <v>672</v>
      </c>
      <c r="E462" s="187"/>
      <c r="F462" s="187"/>
      <c r="G462" s="58"/>
      <c r="H462" s="36">
        <v>22.28</v>
      </c>
      <c r="I462" s="37"/>
      <c r="J462" s="37"/>
      <c r="K462" s="37"/>
      <c r="L462" s="38"/>
      <c r="M462" s="33">
        <v>690</v>
      </c>
      <c r="N462" s="34"/>
      <c r="O462" s="34"/>
      <c r="P462" s="35"/>
      <c r="Q462" s="107">
        <v>23.64</v>
      </c>
      <c r="R462" s="108"/>
      <c r="S462" s="108"/>
      <c r="T462" s="159"/>
      <c r="U462" s="33">
        <v>708</v>
      </c>
      <c r="V462" s="34"/>
      <c r="W462" s="35"/>
      <c r="X462" s="107">
        <v>25.02</v>
      </c>
      <c r="Y462" s="108"/>
      <c r="Z462" s="108"/>
      <c r="AA462" s="159"/>
      <c r="AB462" s="33">
        <v>725</v>
      </c>
      <c r="AC462" s="34"/>
      <c r="AD462" s="34"/>
      <c r="AE462" s="35"/>
      <c r="AF462" s="107">
        <v>26.44</v>
      </c>
      <c r="AG462" s="108"/>
      <c r="AH462" s="108"/>
      <c r="AI462" s="108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</row>
    <row r="463" spans="1:58" ht="11.25" customHeight="1" x14ac:dyDescent="0.3">
      <c r="A463" s="52">
        <v>21000</v>
      </c>
      <c r="B463" s="52"/>
      <c r="C463" s="53"/>
      <c r="D463" s="57">
        <v>686</v>
      </c>
      <c r="E463" s="187"/>
      <c r="F463" s="187"/>
      <c r="G463" s="58"/>
      <c r="H463" s="36">
        <v>26.25</v>
      </c>
      <c r="I463" s="37"/>
      <c r="J463" s="37"/>
      <c r="K463" s="37"/>
      <c r="L463" s="38"/>
      <c r="M463" s="33">
        <v>703</v>
      </c>
      <c r="N463" s="34"/>
      <c r="O463" s="34"/>
      <c r="P463" s="35"/>
      <c r="Q463" s="107">
        <v>27.67</v>
      </c>
      <c r="R463" s="108"/>
      <c r="S463" s="108"/>
      <c r="T463" s="159"/>
      <c r="U463" s="33">
        <v>719</v>
      </c>
      <c r="V463" s="34"/>
      <c r="W463" s="35"/>
      <c r="X463" s="107">
        <v>29.11</v>
      </c>
      <c r="Y463" s="108"/>
      <c r="Z463" s="108"/>
      <c r="AA463" s="159"/>
      <c r="AB463" s="33">
        <v>735</v>
      </c>
      <c r="AC463" s="34"/>
      <c r="AD463" s="34"/>
      <c r="AE463" s="35"/>
      <c r="AF463" s="107">
        <v>30.59</v>
      </c>
      <c r="AG463" s="108"/>
      <c r="AH463" s="108"/>
      <c r="AI463" s="108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</row>
    <row r="464" spans="1:58" ht="12" customHeight="1" x14ac:dyDescent="0.3">
      <c r="A464" s="52">
        <v>24000</v>
      </c>
      <c r="B464" s="52"/>
      <c r="C464" s="53"/>
      <c r="D464" s="57">
        <v>707</v>
      </c>
      <c r="E464" s="187"/>
      <c r="F464" s="187"/>
      <c r="G464" s="58"/>
      <c r="H464" s="36">
        <v>31.23</v>
      </c>
      <c r="I464" s="37"/>
      <c r="J464" s="37"/>
      <c r="K464" s="37"/>
      <c r="L464" s="38"/>
      <c r="M464" s="33">
        <v>722</v>
      </c>
      <c r="N464" s="34"/>
      <c r="O464" s="34"/>
      <c r="P464" s="35"/>
      <c r="Q464" s="107">
        <v>32.71</v>
      </c>
      <c r="R464" s="108"/>
      <c r="S464" s="108"/>
      <c r="T464" s="159"/>
      <c r="U464" s="33">
        <v>737</v>
      </c>
      <c r="V464" s="34"/>
      <c r="W464" s="35"/>
      <c r="X464" s="107">
        <v>34.200000000000003</v>
      </c>
      <c r="Y464" s="108"/>
      <c r="Z464" s="108"/>
      <c r="AA464" s="159"/>
      <c r="AB464" s="216" t="s">
        <v>80</v>
      </c>
      <c r="AC464" s="217"/>
      <c r="AD464" s="217"/>
      <c r="AE464" s="222"/>
      <c r="AF464" s="216" t="s">
        <v>80</v>
      </c>
      <c r="AG464" s="217"/>
      <c r="AH464" s="217"/>
      <c r="AI464" s="217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</row>
    <row r="465" spans="1:58" ht="12" customHeight="1" x14ac:dyDescent="0.3">
      <c r="A465" s="52">
        <v>27000</v>
      </c>
      <c r="B465" s="52"/>
      <c r="C465" s="53"/>
      <c r="D465" s="233" t="s">
        <v>80</v>
      </c>
      <c r="E465" s="234"/>
      <c r="F465" s="234"/>
      <c r="G465" s="235"/>
      <c r="H465" s="191" t="s">
        <v>80</v>
      </c>
      <c r="I465" s="192"/>
      <c r="J465" s="192"/>
      <c r="K465" s="192"/>
      <c r="L465" s="226"/>
      <c r="M465" s="216" t="s">
        <v>80</v>
      </c>
      <c r="N465" s="217"/>
      <c r="O465" s="217"/>
      <c r="P465" s="222"/>
      <c r="Q465" s="216" t="s">
        <v>80</v>
      </c>
      <c r="R465" s="217"/>
      <c r="S465" s="217"/>
      <c r="T465" s="222"/>
      <c r="U465" s="216" t="s">
        <v>80</v>
      </c>
      <c r="V465" s="217"/>
      <c r="W465" s="222"/>
      <c r="X465" s="216" t="s">
        <v>80</v>
      </c>
      <c r="Y465" s="217"/>
      <c r="Z465" s="217"/>
      <c r="AA465" s="222"/>
      <c r="AB465" s="216" t="s">
        <v>80</v>
      </c>
      <c r="AC465" s="217"/>
      <c r="AD465" s="217"/>
      <c r="AE465" s="222"/>
      <c r="AF465" s="216" t="s">
        <v>80</v>
      </c>
      <c r="AG465" s="217"/>
      <c r="AH465" s="217"/>
      <c r="AI465" s="217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</row>
    <row r="466" spans="1:58" ht="12" customHeight="1" x14ac:dyDescent="0.3">
      <c r="A466" s="83">
        <v>30000</v>
      </c>
      <c r="B466" s="83"/>
      <c r="C466" s="84"/>
      <c r="D466" s="193" t="s">
        <v>80</v>
      </c>
      <c r="E466" s="194"/>
      <c r="F466" s="194"/>
      <c r="G466" s="195"/>
      <c r="H466" s="196" t="s">
        <v>80</v>
      </c>
      <c r="I466" s="197"/>
      <c r="J466" s="197"/>
      <c r="K466" s="197"/>
      <c r="L466" s="198"/>
      <c r="M466" s="184" t="s">
        <v>80</v>
      </c>
      <c r="N466" s="186"/>
      <c r="O466" s="186"/>
      <c r="P466" s="185"/>
      <c r="Q466" s="184" t="s">
        <v>80</v>
      </c>
      <c r="R466" s="186"/>
      <c r="S466" s="186"/>
      <c r="T466" s="185"/>
      <c r="U466" s="184" t="s">
        <v>80</v>
      </c>
      <c r="V466" s="186"/>
      <c r="W466" s="185"/>
      <c r="X466" s="184" t="s">
        <v>80</v>
      </c>
      <c r="Y466" s="186"/>
      <c r="Z466" s="186"/>
      <c r="AA466" s="185"/>
      <c r="AB466" s="184" t="s">
        <v>80</v>
      </c>
      <c r="AC466" s="186"/>
      <c r="AD466" s="186"/>
      <c r="AE466" s="185"/>
      <c r="AF466" s="184" t="s">
        <v>80</v>
      </c>
      <c r="AG466" s="186"/>
      <c r="AH466" s="186"/>
      <c r="AI466" s="186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</row>
    <row r="467" spans="1:58" ht="12.5" customHeight="1" x14ac:dyDescent="0.3">
      <c r="A467" s="120" t="s">
        <v>245</v>
      </c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  <c r="AH467" s="120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  <c r="AY467" s="120"/>
      <c r="AZ467" s="120"/>
      <c r="BA467" s="120"/>
      <c r="BB467" s="120"/>
      <c r="BC467" s="120"/>
      <c r="BD467" s="120"/>
      <c r="BE467" s="120"/>
      <c r="BF467" s="120"/>
    </row>
    <row r="468" spans="1:58" ht="5.25" customHeight="1" x14ac:dyDescent="0.3">
      <c r="A468" s="1"/>
      <c r="B468" s="1"/>
      <c r="C468" s="1"/>
      <c r="D468" s="59"/>
      <c r="E468" s="59"/>
      <c r="F468" s="59"/>
      <c r="G468" s="59"/>
      <c r="H468" s="59"/>
      <c r="I468" s="59"/>
      <c r="J468" s="59"/>
      <c r="K468" s="59"/>
      <c r="L468" s="119" t="s">
        <v>246</v>
      </c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  <c r="AE468" s="119"/>
      <c r="AF468" s="119"/>
      <c r="AG468" s="119"/>
      <c r="AH468" s="119"/>
      <c r="AI468" s="119"/>
      <c r="AJ468" s="119"/>
      <c r="AK468" s="119"/>
      <c r="AL468" s="119"/>
      <c r="AM468" s="119"/>
      <c r="AN468" s="119"/>
      <c r="AO468" s="119"/>
      <c r="AP468" s="119"/>
      <c r="AQ468" s="119"/>
      <c r="AR468" s="119"/>
      <c r="AS468" s="119"/>
      <c r="AT468" s="119"/>
      <c r="AU468" s="119"/>
      <c r="AV468" s="119"/>
      <c r="AW468" s="119"/>
      <c r="AX468" s="119"/>
      <c r="AY468" s="119"/>
      <c r="AZ468" s="119"/>
      <c r="BA468" s="119"/>
      <c r="BB468" s="119"/>
      <c r="BC468" s="119"/>
      <c r="BD468" s="119"/>
      <c r="BE468" s="119"/>
      <c r="BF468" s="119"/>
    </row>
    <row r="469" spans="1:58" ht="10.5" customHeight="1" x14ac:dyDescent="0.3">
      <c r="A469" s="12"/>
      <c r="B469" s="1"/>
      <c r="C469" s="119" t="s">
        <v>247</v>
      </c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  <c r="AE469" s="119"/>
      <c r="AF469" s="119"/>
      <c r="AG469" s="119"/>
      <c r="AH469" s="119"/>
      <c r="AI469" s="119"/>
      <c r="AJ469" s="119"/>
      <c r="AK469" s="119"/>
      <c r="AL469" s="119"/>
      <c r="AM469" s="119"/>
      <c r="AN469" s="119"/>
      <c r="AO469" s="119"/>
      <c r="AP469" s="119"/>
      <c r="AQ469" s="119"/>
      <c r="AR469" s="119"/>
      <c r="AS469" s="119"/>
      <c r="AT469" s="119"/>
      <c r="AU469" s="119"/>
      <c r="AV469" s="119"/>
      <c r="AW469" s="119"/>
      <c r="AX469" s="119"/>
      <c r="AY469" s="119"/>
      <c r="AZ469" s="119"/>
      <c r="BA469" s="119"/>
      <c r="BB469" s="119"/>
      <c r="BC469" s="119"/>
      <c r="BD469" s="119"/>
      <c r="BE469" s="119"/>
      <c r="BF469" s="119"/>
    </row>
    <row r="470" spans="1:58" ht="5.25" customHeight="1" x14ac:dyDescent="0.3">
      <c r="A470" s="1"/>
      <c r="B470" s="1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  <c r="AE470" s="119"/>
      <c r="AF470" s="119"/>
      <c r="AG470" s="119"/>
      <c r="AH470" s="119"/>
      <c r="AI470" s="119"/>
      <c r="AJ470" s="119"/>
      <c r="AK470" s="119"/>
      <c r="AL470" s="119"/>
      <c r="AM470" s="119"/>
      <c r="AN470" s="119"/>
      <c r="AO470" s="119"/>
      <c r="AP470" s="119"/>
      <c r="AQ470" s="119"/>
      <c r="AR470" s="119"/>
      <c r="AS470" s="119"/>
      <c r="AT470" s="119"/>
      <c r="AU470" s="119"/>
      <c r="AV470" s="119"/>
      <c r="AW470" s="119"/>
      <c r="AX470" s="119"/>
      <c r="AY470" s="119"/>
      <c r="AZ470" s="119"/>
      <c r="BA470" s="119"/>
      <c r="BB470" s="119"/>
      <c r="BC470" s="119"/>
      <c r="BD470" s="119"/>
      <c r="BE470" s="119"/>
      <c r="BF470" s="119"/>
    </row>
    <row r="471" spans="1:58" ht="11.25" customHeight="1" x14ac:dyDescent="0.3">
      <c r="A471" s="11" t="s">
        <v>248</v>
      </c>
      <c r="B471" s="1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  <c r="AE471" s="119"/>
      <c r="AF471" s="119"/>
      <c r="AG471" s="119"/>
      <c r="AH471" s="119"/>
      <c r="AI471" s="119"/>
      <c r="AJ471" s="119"/>
      <c r="AK471" s="119"/>
      <c r="AL471" s="119"/>
      <c r="AM471" s="119"/>
      <c r="AN471" s="119"/>
      <c r="AO471" s="119"/>
      <c r="AP471" s="119"/>
      <c r="AQ471" s="119"/>
      <c r="AR471" s="119"/>
      <c r="AS471" s="119"/>
      <c r="AT471" s="119"/>
      <c r="AU471" s="119"/>
      <c r="AV471" s="119"/>
      <c r="AW471" s="119"/>
      <c r="AX471" s="119"/>
      <c r="AY471" s="119"/>
      <c r="AZ471" s="119"/>
      <c r="BA471" s="119"/>
      <c r="BB471" s="119"/>
      <c r="BC471" s="119"/>
      <c r="BD471" s="119"/>
      <c r="BE471" s="119"/>
      <c r="BF471" s="119"/>
    </row>
    <row r="472" spans="1:58" ht="47.75" customHeight="1" x14ac:dyDescent="0.3">
      <c r="A472" s="11"/>
      <c r="B472" s="11"/>
      <c r="C472" s="11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  <c r="AE472" s="119"/>
      <c r="AF472" s="119"/>
      <c r="AG472" s="119"/>
      <c r="AH472" s="119"/>
      <c r="AI472" s="119"/>
      <c r="AJ472" s="119"/>
      <c r="AK472" s="119"/>
      <c r="AL472" s="119"/>
      <c r="AM472" s="119"/>
      <c r="AN472" s="119"/>
      <c r="AO472" s="119"/>
      <c r="AP472" s="119"/>
      <c r="AQ472" s="119"/>
      <c r="AR472" s="119"/>
      <c r="AS472" s="119"/>
      <c r="AT472" s="119"/>
      <c r="AU472" s="119"/>
      <c r="AV472" s="119"/>
      <c r="AW472" s="119"/>
      <c r="AX472" s="119"/>
      <c r="AY472" s="119"/>
      <c r="AZ472" s="119"/>
      <c r="BA472" s="119"/>
      <c r="BB472" s="119"/>
      <c r="BC472" s="119"/>
      <c r="BD472" s="119"/>
      <c r="BE472" s="119"/>
      <c r="BF472" s="119"/>
    </row>
    <row r="473" spans="1:58" ht="60" customHeight="1" x14ac:dyDescent="0.3">
      <c r="A473" s="60" t="s">
        <v>0</v>
      </c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  <c r="BE473" s="60"/>
    </row>
    <row r="474" spans="1:58" ht="17.5" customHeight="1" x14ac:dyDescent="0.3">
      <c r="A474" s="227" t="s">
        <v>415</v>
      </c>
      <c r="B474" s="227"/>
      <c r="C474" s="227"/>
      <c r="D474" s="227"/>
      <c r="E474" s="227"/>
      <c r="F474" s="227"/>
      <c r="G474" s="227"/>
      <c r="H474" s="227"/>
      <c r="I474" s="227"/>
      <c r="J474" s="227"/>
      <c r="K474" s="227"/>
      <c r="L474" s="227"/>
      <c r="M474" s="227"/>
      <c r="N474" s="227"/>
      <c r="O474" s="227"/>
      <c r="P474" s="227"/>
      <c r="Q474" s="227"/>
      <c r="R474" s="227"/>
      <c r="S474" s="227"/>
      <c r="T474" s="227"/>
      <c r="U474" s="227"/>
      <c r="V474" s="227"/>
      <c r="W474" s="227"/>
      <c r="X474" s="227"/>
      <c r="Y474" s="227"/>
      <c r="Z474" s="227"/>
      <c r="AA474" s="227"/>
      <c r="AB474" s="227"/>
      <c r="AC474" s="227"/>
      <c r="AD474" s="227"/>
      <c r="AE474" s="227"/>
      <c r="AF474" s="227"/>
      <c r="AG474" s="227"/>
      <c r="AH474" s="227"/>
      <c r="AI474" s="227"/>
      <c r="AJ474" s="227"/>
      <c r="AK474" s="227"/>
      <c r="AL474" s="227"/>
      <c r="AM474" s="227"/>
      <c r="AN474" s="227"/>
      <c r="AO474" s="227"/>
      <c r="AP474" s="227"/>
      <c r="AQ474" s="227"/>
      <c r="AR474" s="227"/>
      <c r="AS474" s="227"/>
      <c r="AT474" s="227"/>
      <c r="AU474" s="227"/>
      <c r="AV474" s="227"/>
      <c r="AW474" s="227"/>
      <c r="AX474" s="227"/>
      <c r="AY474" s="227"/>
      <c r="AZ474" s="227"/>
      <c r="BA474" s="227"/>
      <c r="BB474" s="227"/>
      <c r="BC474" s="227"/>
      <c r="BD474" s="227"/>
      <c r="BE474" s="227"/>
    </row>
    <row r="475" spans="1:58" ht="11.25" customHeight="1" x14ac:dyDescent="0.3">
      <c r="A475" s="62" t="s">
        <v>2</v>
      </c>
      <c r="B475" s="62"/>
      <c r="C475" s="63"/>
      <c r="D475" s="68" t="s">
        <v>3</v>
      </c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1"/>
    </row>
    <row r="476" spans="1:58" ht="11.25" customHeight="1" x14ac:dyDescent="0.3">
      <c r="A476" s="64"/>
      <c r="B476" s="64"/>
      <c r="C476" s="65"/>
      <c r="D476" s="70">
        <v>0.2</v>
      </c>
      <c r="E476" s="71"/>
      <c r="F476" s="71"/>
      <c r="G476" s="71"/>
      <c r="H476" s="71"/>
      <c r="I476" s="71"/>
      <c r="J476" s="71"/>
      <c r="K476" s="71"/>
      <c r="L476" s="72"/>
      <c r="M476" s="70">
        <v>0.4</v>
      </c>
      <c r="N476" s="71"/>
      <c r="O476" s="71"/>
      <c r="P476" s="71"/>
      <c r="Q476" s="71"/>
      <c r="R476" s="71"/>
      <c r="S476" s="72"/>
      <c r="T476" s="70">
        <v>0.6</v>
      </c>
      <c r="U476" s="71"/>
      <c r="V476" s="71"/>
      <c r="W476" s="71"/>
      <c r="X476" s="71"/>
      <c r="Y476" s="71"/>
      <c r="Z476" s="72"/>
      <c r="AA476" s="70">
        <v>0.8</v>
      </c>
      <c r="AB476" s="71"/>
      <c r="AC476" s="71"/>
      <c r="AD476" s="71"/>
      <c r="AE476" s="71"/>
      <c r="AF476" s="71"/>
      <c r="AG476" s="71"/>
      <c r="AH476" s="72"/>
      <c r="AI476" s="70">
        <v>1</v>
      </c>
      <c r="AJ476" s="71"/>
      <c r="AK476" s="71"/>
      <c r="AL476" s="71"/>
      <c r="AM476" s="71"/>
      <c r="AN476" s="71"/>
      <c r="AO476" s="71"/>
      <c r="AP476" s="72"/>
      <c r="AQ476" s="70">
        <v>1.2</v>
      </c>
      <c r="AR476" s="71"/>
      <c r="AS476" s="71"/>
      <c r="AT476" s="71"/>
      <c r="AU476" s="71"/>
      <c r="AV476" s="72"/>
      <c r="AW476" s="70">
        <v>1.4</v>
      </c>
      <c r="AX476" s="71"/>
      <c r="AY476" s="71"/>
      <c r="AZ476" s="72"/>
      <c r="BA476" s="70">
        <v>1.6</v>
      </c>
      <c r="BB476" s="71"/>
      <c r="BC476" s="71"/>
      <c r="BD476" s="71"/>
      <c r="BE476" s="1"/>
    </row>
    <row r="477" spans="1:58" ht="11.25" customHeight="1" x14ac:dyDescent="0.3">
      <c r="A477" s="66"/>
      <c r="B477" s="66"/>
      <c r="C477" s="67"/>
      <c r="D477" s="68" t="s">
        <v>4</v>
      </c>
      <c r="E477" s="69"/>
      <c r="F477" s="69"/>
      <c r="G477" s="73"/>
      <c r="H477" s="74" t="s">
        <v>5</v>
      </c>
      <c r="I477" s="75"/>
      <c r="J477" s="75"/>
      <c r="K477" s="75"/>
      <c r="L477" s="76"/>
      <c r="M477" s="68" t="s">
        <v>4</v>
      </c>
      <c r="N477" s="69"/>
      <c r="O477" s="73"/>
      <c r="P477" s="74" t="s">
        <v>5</v>
      </c>
      <c r="Q477" s="75"/>
      <c r="R477" s="75"/>
      <c r="S477" s="76"/>
      <c r="T477" s="77" t="s">
        <v>4</v>
      </c>
      <c r="U477" s="78"/>
      <c r="V477" s="79"/>
      <c r="W477" s="74" t="s">
        <v>5</v>
      </c>
      <c r="X477" s="75"/>
      <c r="Y477" s="75"/>
      <c r="Z477" s="76"/>
      <c r="AA477" s="102" t="s">
        <v>4</v>
      </c>
      <c r="AB477" s="103"/>
      <c r="AC477" s="103"/>
      <c r="AD477" s="104"/>
      <c r="AE477" s="74" t="s">
        <v>5</v>
      </c>
      <c r="AF477" s="75"/>
      <c r="AG477" s="75"/>
      <c r="AH477" s="76"/>
      <c r="AI477" s="102" t="s">
        <v>4</v>
      </c>
      <c r="AJ477" s="103"/>
      <c r="AK477" s="104"/>
      <c r="AL477" s="68" t="s">
        <v>5</v>
      </c>
      <c r="AM477" s="69"/>
      <c r="AN477" s="69"/>
      <c r="AO477" s="69"/>
      <c r="AP477" s="73"/>
      <c r="AQ477" s="68" t="s">
        <v>4</v>
      </c>
      <c r="AR477" s="69"/>
      <c r="AS477" s="73"/>
      <c r="AT477" s="74" t="s">
        <v>5</v>
      </c>
      <c r="AU477" s="75"/>
      <c r="AV477" s="76"/>
      <c r="AW477" s="68" t="s">
        <v>4</v>
      </c>
      <c r="AX477" s="73"/>
      <c r="AY477" s="74" t="s">
        <v>5</v>
      </c>
      <c r="AZ477" s="76"/>
      <c r="BA477" s="68" t="s">
        <v>4</v>
      </c>
      <c r="BB477" s="73"/>
      <c r="BC477" s="74" t="s">
        <v>5</v>
      </c>
      <c r="BD477" s="75"/>
      <c r="BE477" s="1"/>
    </row>
    <row r="478" spans="1:58" ht="22.5" customHeight="1" x14ac:dyDescent="0.3">
      <c r="A478" s="25" t="s">
        <v>167</v>
      </c>
      <c r="B478" s="25"/>
      <c r="C478" s="26"/>
      <c r="D478" s="27" t="s">
        <v>416</v>
      </c>
      <c r="E478" s="25"/>
      <c r="F478" s="25"/>
      <c r="G478" s="26"/>
      <c r="H478" s="27" t="s">
        <v>417</v>
      </c>
      <c r="I478" s="25"/>
      <c r="J478" s="25"/>
      <c r="K478" s="25"/>
      <c r="L478" s="26"/>
      <c r="M478" s="27" t="s">
        <v>418</v>
      </c>
      <c r="N478" s="25"/>
      <c r="O478" s="26"/>
      <c r="P478" s="27" t="s">
        <v>419</v>
      </c>
      <c r="Q478" s="25"/>
      <c r="R478" s="25"/>
      <c r="S478" s="26"/>
      <c r="T478" s="27" t="s">
        <v>420</v>
      </c>
      <c r="U478" s="25"/>
      <c r="V478" s="26"/>
      <c r="W478" s="27" t="s">
        <v>421</v>
      </c>
      <c r="X478" s="25"/>
      <c r="Y478" s="25"/>
      <c r="Z478" s="26"/>
      <c r="AA478" s="27" t="s">
        <v>422</v>
      </c>
      <c r="AB478" s="25"/>
      <c r="AC478" s="25"/>
      <c r="AD478" s="26"/>
      <c r="AE478" s="27" t="s">
        <v>423</v>
      </c>
      <c r="AF478" s="25"/>
      <c r="AG478" s="25"/>
      <c r="AH478" s="26"/>
      <c r="AI478" s="27" t="s">
        <v>424</v>
      </c>
      <c r="AJ478" s="25"/>
      <c r="AK478" s="26"/>
      <c r="AL478" s="27" t="s">
        <v>425</v>
      </c>
      <c r="AM478" s="25"/>
      <c r="AN478" s="25"/>
      <c r="AO478" s="25"/>
      <c r="AP478" s="26"/>
      <c r="AQ478" s="27" t="s">
        <v>426</v>
      </c>
      <c r="AR478" s="25"/>
      <c r="AS478" s="26"/>
      <c r="AT478" s="27" t="s">
        <v>427</v>
      </c>
      <c r="AU478" s="25"/>
      <c r="AV478" s="26"/>
      <c r="AW478" s="27" t="s">
        <v>428</v>
      </c>
      <c r="AX478" s="26"/>
      <c r="AY478" s="49" t="s">
        <v>429</v>
      </c>
      <c r="AZ478" s="51"/>
      <c r="BA478" s="27" t="s">
        <v>430</v>
      </c>
      <c r="BB478" s="26"/>
      <c r="BC478" s="49" t="s">
        <v>431</v>
      </c>
      <c r="BD478" s="50"/>
      <c r="BE478" s="5"/>
    </row>
    <row r="479" spans="1:58" ht="11.25" customHeight="1" x14ac:dyDescent="0.3">
      <c r="A479" s="31">
        <v>21000</v>
      </c>
      <c r="B479" s="31"/>
      <c r="C479" s="32"/>
      <c r="D479" s="39">
        <v>366</v>
      </c>
      <c r="E479" s="44"/>
      <c r="F479" s="44"/>
      <c r="G479" s="40"/>
      <c r="H479" s="36">
        <v>7.61</v>
      </c>
      <c r="I479" s="37"/>
      <c r="J479" s="37"/>
      <c r="K479" s="37"/>
      <c r="L479" s="38"/>
      <c r="M479" s="39">
        <v>395</v>
      </c>
      <c r="N479" s="44"/>
      <c r="O479" s="40"/>
      <c r="P479" s="36">
        <v>8.66</v>
      </c>
      <c r="Q479" s="37"/>
      <c r="R479" s="37"/>
      <c r="S479" s="38"/>
      <c r="T479" s="105">
        <v>421</v>
      </c>
      <c r="U479" s="182"/>
      <c r="V479" s="106"/>
      <c r="W479" s="36">
        <v>9.69</v>
      </c>
      <c r="X479" s="37"/>
      <c r="Y479" s="37"/>
      <c r="Z479" s="38"/>
      <c r="AA479" s="33">
        <v>444</v>
      </c>
      <c r="AB479" s="34"/>
      <c r="AC479" s="34"/>
      <c r="AD479" s="35"/>
      <c r="AE479" s="107">
        <v>10.71</v>
      </c>
      <c r="AF479" s="108"/>
      <c r="AG479" s="108"/>
      <c r="AH479" s="159"/>
      <c r="AI479" s="33">
        <v>466</v>
      </c>
      <c r="AJ479" s="34"/>
      <c r="AK479" s="35"/>
      <c r="AL479" s="45">
        <v>11.73</v>
      </c>
      <c r="AM479" s="46"/>
      <c r="AN479" s="46"/>
      <c r="AO479" s="46"/>
      <c r="AP479" s="47"/>
      <c r="AQ479" s="39">
        <v>487</v>
      </c>
      <c r="AR479" s="44"/>
      <c r="AS479" s="40"/>
      <c r="AT479" s="107">
        <v>12.78</v>
      </c>
      <c r="AU479" s="108"/>
      <c r="AV479" s="159"/>
      <c r="AW479" s="39">
        <v>507</v>
      </c>
      <c r="AX479" s="40"/>
      <c r="AY479" s="107">
        <v>13.85</v>
      </c>
      <c r="AZ479" s="159"/>
      <c r="BA479" s="39">
        <v>527</v>
      </c>
      <c r="BB479" s="40"/>
      <c r="BC479" s="107">
        <v>14.94</v>
      </c>
      <c r="BD479" s="108"/>
      <c r="BE479" s="1"/>
    </row>
    <row r="480" spans="1:58" ht="11.25" customHeight="1" x14ac:dyDescent="0.3">
      <c r="A480" s="31">
        <v>24500</v>
      </c>
      <c r="B480" s="31"/>
      <c r="C480" s="32"/>
      <c r="D480" s="39">
        <v>417</v>
      </c>
      <c r="E480" s="44"/>
      <c r="F480" s="44"/>
      <c r="G480" s="40"/>
      <c r="H480" s="107">
        <v>11.61</v>
      </c>
      <c r="I480" s="108"/>
      <c r="J480" s="108"/>
      <c r="K480" s="108"/>
      <c r="L480" s="159"/>
      <c r="M480" s="39">
        <v>444</v>
      </c>
      <c r="N480" s="44"/>
      <c r="O480" s="40"/>
      <c r="P480" s="107">
        <v>12.87</v>
      </c>
      <c r="Q480" s="108"/>
      <c r="R480" s="108"/>
      <c r="S480" s="159"/>
      <c r="T480" s="105">
        <v>467</v>
      </c>
      <c r="U480" s="182"/>
      <c r="V480" s="106"/>
      <c r="W480" s="107">
        <v>14.09</v>
      </c>
      <c r="X480" s="108"/>
      <c r="Y480" s="108"/>
      <c r="Z480" s="159"/>
      <c r="AA480" s="33">
        <v>489</v>
      </c>
      <c r="AB480" s="34"/>
      <c r="AC480" s="34"/>
      <c r="AD480" s="35"/>
      <c r="AE480" s="107">
        <v>15.28</v>
      </c>
      <c r="AF480" s="108"/>
      <c r="AG480" s="108"/>
      <c r="AH480" s="159"/>
      <c r="AI480" s="33">
        <v>509</v>
      </c>
      <c r="AJ480" s="34"/>
      <c r="AK480" s="35"/>
      <c r="AL480" s="45">
        <v>16.47</v>
      </c>
      <c r="AM480" s="46"/>
      <c r="AN480" s="46"/>
      <c r="AO480" s="46"/>
      <c r="AP480" s="47"/>
      <c r="AQ480" s="39">
        <v>529</v>
      </c>
      <c r="AR480" s="44"/>
      <c r="AS480" s="40"/>
      <c r="AT480" s="107">
        <v>17.66</v>
      </c>
      <c r="AU480" s="108"/>
      <c r="AV480" s="159"/>
      <c r="AW480" s="39">
        <v>547</v>
      </c>
      <c r="AX480" s="40"/>
      <c r="AY480" s="107">
        <v>18.86</v>
      </c>
      <c r="AZ480" s="159"/>
      <c r="BA480" s="39">
        <v>565</v>
      </c>
      <c r="BB480" s="40"/>
      <c r="BC480" s="107">
        <v>20.079999999999998</v>
      </c>
      <c r="BD480" s="108"/>
      <c r="BE480" s="1"/>
    </row>
    <row r="481" spans="1:57" ht="11.25" customHeight="1" x14ac:dyDescent="0.3">
      <c r="A481" s="31">
        <v>28000</v>
      </c>
      <c r="B481" s="31"/>
      <c r="C481" s="32"/>
      <c r="D481" s="39">
        <v>470</v>
      </c>
      <c r="E481" s="44"/>
      <c r="F481" s="44"/>
      <c r="G481" s="40"/>
      <c r="H481" s="107">
        <v>16.88</v>
      </c>
      <c r="I481" s="108"/>
      <c r="J481" s="108"/>
      <c r="K481" s="108"/>
      <c r="L481" s="159"/>
      <c r="M481" s="39">
        <v>493</v>
      </c>
      <c r="N481" s="44"/>
      <c r="O481" s="40"/>
      <c r="P481" s="107">
        <v>18.350000000000001</v>
      </c>
      <c r="Q481" s="108"/>
      <c r="R481" s="108"/>
      <c r="S481" s="159"/>
      <c r="T481" s="105">
        <v>515</v>
      </c>
      <c r="U481" s="182"/>
      <c r="V481" s="106"/>
      <c r="W481" s="107">
        <v>19.77</v>
      </c>
      <c r="X481" s="108"/>
      <c r="Y481" s="108"/>
      <c r="Z481" s="159"/>
      <c r="AA481" s="33">
        <v>536</v>
      </c>
      <c r="AB481" s="34"/>
      <c r="AC481" s="34"/>
      <c r="AD481" s="35"/>
      <c r="AE481" s="107">
        <v>21.15</v>
      </c>
      <c r="AF481" s="108"/>
      <c r="AG481" s="108"/>
      <c r="AH481" s="159"/>
      <c r="AI481" s="33">
        <v>555</v>
      </c>
      <c r="AJ481" s="34"/>
      <c r="AK481" s="35"/>
      <c r="AL481" s="45">
        <v>22.51</v>
      </c>
      <c r="AM481" s="46"/>
      <c r="AN481" s="46"/>
      <c r="AO481" s="46"/>
      <c r="AP481" s="47"/>
      <c r="AQ481" s="39">
        <v>573</v>
      </c>
      <c r="AR481" s="44"/>
      <c r="AS481" s="40"/>
      <c r="AT481" s="107">
        <v>23.87</v>
      </c>
      <c r="AU481" s="108"/>
      <c r="AV481" s="159"/>
      <c r="AW481" s="39">
        <v>590</v>
      </c>
      <c r="AX481" s="40"/>
      <c r="AY481" s="107">
        <v>25.22</v>
      </c>
      <c r="AZ481" s="159"/>
      <c r="BA481" s="39">
        <v>607</v>
      </c>
      <c r="BB481" s="40"/>
      <c r="BC481" s="107">
        <v>26.59</v>
      </c>
      <c r="BD481" s="108"/>
      <c r="BE481" s="1"/>
    </row>
    <row r="482" spans="1:57" ht="11.25" customHeight="1" x14ac:dyDescent="0.3">
      <c r="A482" s="177">
        <v>30000</v>
      </c>
      <c r="B482" s="177"/>
      <c r="C482" s="178"/>
      <c r="D482" s="85">
        <v>500</v>
      </c>
      <c r="E482" s="86"/>
      <c r="F482" s="86"/>
      <c r="G482" s="87"/>
      <c r="H482" s="114">
        <v>20.52</v>
      </c>
      <c r="I482" s="115"/>
      <c r="J482" s="115"/>
      <c r="K482" s="115"/>
      <c r="L482" s="160"/>
      <c r="M482" s="85">
        <v>522</v>
      </c>
      <c r="N482" s="86"/>
      <c r="O482" s="87"/>
      <c r="P482" s="114">
        <v>22.11</v>
      </c>
      <c r="Q482" s="115"/>
      <c r="R482" s="115"/>
      <c r="S482" s="160"/>
      <c r="T482" s="112">
        <v>543</v>
      </c>
      <c r="U482" s="183"/>
      <c r="V482" s="113"/>
      <c r="W482" s="114">
        <v>23.64</v>
      </c>
      <c r="X482" s="115"/>
      <c r="Y482" s="115"/>
      <c r="Z482" s="160"/>
      <c r="AA482" s="91">
        <v>563</v>
      </c>
      <c r="AB482" s="92"/>
      <c r="AC482" s="92"/>
      <c r="AD482" s="93"/>
      <c r="AE482" s="114">
        <v>25.14</v>
      </c>
      <c r="AF482" s="115"/>
      <c r="AG482" s="115"/>
      <c r="AH482" s="160"/>
      <c r="AI482" s="91">
        <v>581</v>
      </c>
      <c r="AJ482" s="92"/>
      <c r="AK482" s="93"/>
      <c r="AL482" s="88">
        <v>26.61</v>
      </c>
      <c r="AM482" s="89"/>
      <c r="AN482" s="89"/>
      <c r="AO482" s="89"/>
      <c r="AP482" s="90"/>
      <c r="AQ482" s="85">
        <v>599</v>
      </c>
      <c r="AR482" s="86"/>
      <c r="AS482" s="87"/>
      <c r="AT482" s="114">
        <v>28.06</v>
      </c>
      <c r="AU482" s="115"/>
      <c r="AV482" s="160"/>
      <c r="AW482" s="85">
        <v>616</v>
      </c>
      <c r="AX482" s="87"/>
      <c r="AY482" s="114">
        <v>29.52</v>
      </c>
      <c r="AZ482" s="160"/>
      <c r="BA482" s="85">
        <v>632</v>
      </c>
      <c r="BB482" s="87"/>
      <c r="BC482" s="114">
        <v>30.97</v>
      </c>
      <c r="BD482" s="115"/>
      <c r="BE482" s="1"/>
    </row>
    <row r="483" spans="1:57" ht="22" customHeight="1" x14ac:dyDescent="0.3">
      <c r="A483" s="5"/>
      <c r="B483" s="5"/>
      <c r="C483" s="5"/>
      <c r="D483" s="101"/>
      <c r="E483" s="101"/>
      <c r="F483" s="23"/>
      <c r="G483" s="23"/>
      <c r="H483" s="23"/>
      <c r="I483" s="23"/>
      <c r="J483" s="101"/>
      <c r="K483" s="101"/>
      <c r="L483" s="5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5"/>
      <c r="X483" s="23"/>
      <c r="Y483" s="23"/>
      <c r="Z483" s="23"/>
      <c r="AA483" s="5"/>
      <c r="AB483" s="23"/>
      <c r="AC483" s="23"/>
      <c r="AD483" s="23"/>
      <c r="AE483" s="5"/>
      <c r="AF483" s="23"/>
      <c r="AG483" s="23"/>
      <c r="AH483" s="23"/>
      <c r="AI483" s="5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5"/>
    </row>
    <row r="484" spans="1:57" ht="11.25" customHeight="1" x14ac:dyDescent="0.3">
      <c r="A484" s="62" t="s">
        <v>2</v>
      </c>
      <c r="B484" s="62"/>
      <c r="C484" s="63"/>
      <c r="D484" s="68" t="s">
        <v>3</v>
      </c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1"/>
    </row>
    <row r="485" spans="1:57" ht="11.25" customHeight="1" x14ac:dyDescent="0.3">
      <c r="A485" s="64"/>
      <c r="B485" s="64"/>
      <c r="C485" s="65"/>
      <c r="D485" s="70">
        <v>1.8</v>
      </c>
      <c r="E485" s="71"/>
      <c r="F485" s="71"/>
      <c r="G485" s="71"/>
      <c r="H485" s="71"/>
      <c r="I485" s="71"/>
      <c r="J485" s="71"/>
      <c r="K485" s="71"/>
      <c r="L485" s="72"/>
      <c r="M485" s="70">
        <v>2</v>
      </c>
      <c r="N485" s="71"/>
      <c r="O485" s="71"/>
      <c r="P485" s="71"/>
      <c r="Q485" s="71"/>
      <c r="R485" s="71"/>
      <c r="S485" s="72"/>
      <c r="T485" s="70">
        <v>2.2000000000000002</v>
      </c>
      <c r="U485" s="71"/>
      <c r="V485" s="71"/>
      <c r="W485" s="71"/>
      <c r="X485" s="71"/>
      <c r="Y485" s="71"/>
      <c r="Z485" s="72"/>
      <c r="AA485" s="70">
        <v>2.4</v>
      </c>
      <c r="AB485" s="71"/>
      <c r="AC485" s="71"/>
      <c r="AD485" s="71"/>
      <c r="AE485" s="71"/>
      <c r="AF485" s="71"/>
      <c r="AG485" s="71"/>
      <c r="AH485" s="72"/>
      <c r="AI485" s="70">
        <v>2.6</v>
      </c>
      <c r="AJ485" s="71"/>
      <c r="AK485" s="71"/>
      <c r="AL485" s="71"/>
      <c r="AM485" s="71"/>
      <c r="AN485" s="71"/>
      <c r="AO485" s="71"/>
      <c r="AP485" s="72"/>
      <c r="AQ485" s="70">
        <v>2.8</v>
      </c>
      <c r="AR485" s="71"/>
      <c r="AS485" s="71"/>
      <c r="AT485" s="71"/>
      <c r="AU485" s="71"/>
      <c r="AV485" s="72"/>
      <c r="AW485" s="70">
        <v>3</v>
      </c>
      <c r="AX485" s="71"/>
      <c r="AY485" s="71"/>
      <c r="AZ485" s="72"/>
      <c r="BA485" s="70">
        <v>3.2</v>
      </c>
      <c r="BB485" s="71"/>
      <c r="BC485" s="71"/>
      <c r="BD485" s="71"/>
      <c r="BE485" s="1"/>
    </row>
    <row r="486" spans="1:57" ht="11.25" customHeight="1" x14ac:dyDescent="0.3">
      <c r="A486" s="66"/>
      <c r="B486" s="66"/>
      <c r="C486" s="67"/>
      <c r="D486" s="68" t="s">
        <v>4</v>
      </c>
      <c r="E486" s="69"/>
      <c r="F486" s="69"/>
      <c r="G486" s="73"/>
      <c r="H486" s="74" t="s">
        <v>5</v>
      </c>
      <c r="I486" s="75"/>
      <c r="J486" s="75"/>
      <c r="K486" s="75"/>
      <c r="L486" s="76"/>
      <c r="M486" s="68" t="s">
        <v>4</v>
      </c>
      <c r="N486" s="69"/>
      <c r="O486" s="73"/>
      <c r="P486" s="74" t="s">
        <v>5</v>
      </c>
      <c r="Q486" s="75"/>
      <c r="R486" s="75"/>
      <c r="S486" s="76"/>
      <c r="T486" s="77" t="s">
        <v>4</v>
      </c>
      <c r="U486" s="78"/>
      <c r="V486" s="79"/>
      <c r="W486" s="74" t="s">
        <v>5</v>
      </c>
      <c r="X486" s="75"/>
      <c r="Y486" s="75"/>
      <c r="Z486" s="76"/>
      <c r="AA486" s="102" t="s">
        <v>4</v>
      </c>
      <c r="AB486" s="103"/>
      <c r="AC486" s="103"/>
      <c r="AD486" s="104"/>
      <c r="AE486" s="74" t="s">
        <v>5</v>
      </c>
      <c r="AF486" s="75"/>
      <c r="AG486" s="75"/>
      <c r="AH486" s="76"/>
      <c r="AI486" s="102" t="s">
        <v>4</v>
      </c>
      <c r="AJ486" s="103"/>
      <c r="AK486" s="104"/>
      <c r="AL486" s="68" t="s">
        <v>5</v>
      </c>
      <c r="AM486" s="69"/>
      <c r="AN486" s="69"/>
      <c r="AO486" s="69"/>
      <c r="AP486" s="73"/>
      <c r="AQ486" s="68" t="s">
        <v>4</v>
      </c>
      <c r="AR486" s="69"/>
      <c r="AS486" s="73"/>
      <c r="AT486" s="74" t="s">
        <v>5</v>
      </c>
      <c r="AU486" s="75"/>
      <c r="AV486" s="76"/>
      <c r="AW486" s="68" t="s">
        <v>4</v>
      </c>
      <c r="AX486" s="73"/>
      <c r="AY486" s="74" t="s">
        <v>5</v>
      </c>
      <c r="AZ486" s="76"/>
      <c r="BA486" s="68" t="s">
        <v>4</v>
      </c>
      <c r="BB486" s="73"/>
      <c r="BC486" s="74" t="s">
        <v>5</v>
      </c>
      <c r="BD486" s="75"/>
      <c r="BE486" s="1"/>
    </row>
    <row r="487" spans="1:57" ht="22.5" customHeight="1" x14ac:dyDescent="0.3">
      <c r="A487" s="25" t="s">
        <v>167</v>
      </c>
      <c r="B487" s="25"/>
      <c r="C487" s="26"/>
      <c r="D487" s="27" t="s">
        <v>432</v>
      </c>
      <c r="E487" s="25"/>
      <c r="F487" s="25"/>
      <c r="G487" s="26"/>
      <c r="H487" s="49" t="s">
        <v>433</v>
      </c>
      <c r="I487" s="50"/>
      <c r="J487" s="50"/>
      <c r="K487" s="50"/>
      <c r="L487" s="51"/>
      <c r="M487" s="27" t="s">
        <v>434</v>
      </c>
      <c r="N487" s="25"/>
      <c r="O487" s="26"/>
      <c r="P487" s="49" t="s">
        <v>435</v>
      </c>
      <c r="Q487" s="50"/>
      <c r="R487" s="50"/>
      <c r="S487" s="51"/>
      <c r="T487" s="27" t="s">
        <v>436</v>
      </c>
      <c r="U487" s="25"/>
      <c r="V487" s="26"/>
      <c r="W487" s="49" t="s">
        <v>437</v>
      </c>
      <c r="X487" s="50"/>
      <c r="Y487" s="50"/>
      <c r="Z487" s="51"/>
      <c r="AA487" s="27" t="s">
        <v>438</v>
      </c>
      <c r="AB487" s="25"/>
      <c r="AC487" s="25"/>
      <c r="AD487" s="26"/>
      <c r="AE487" s="49" t="s">
        <v>439</v>
      </c>
      <c r="AF487" s="50"/>
      <c r="AG487" s="50"/>
      <c r="AH487" s="51"/>
      <c r="AI487" s="27" t="s">
        <v>440</v>
      </c>
      <c r="AJ487" s="25"/>
      <c r="AK487" s="26"/>
      <c r="AL487" s="49" t="s">
        <v>441</v>
      </c>
      <c r="AM487" s="50"/>
      <c r="AN487" s="50"/>
      <c r="AO487" s="50"/>
      <c r="AP487" s="51"/>
      <c r="AQ487" s="27" t="s">
        <v>442</v>
      </c>
      <c r="AR487" s="25"/>
      <c r="AS487" s="26"/>
      <c r="AT487" s="49" t="s">
        <v>443</v>
      </c>
      <c r="AU487" s="50"/>
      <c r="AV487" s="51"/>
      <c r="AW487" s="27" t="s">
        <v>444</v>
      </c>
      <c r="AX487" s="26"/>
      <c r="AY487" s="49" t="s">
        <v>445</v>
      </c>
      <c r="AZ487" s="51"/>
      <c r="BA487" s="27" t="s">
        <v>446</v>
      </c>
      <c r="BB487" s="26"/>
      <c r="BC487" s="49" t="s">
        <v>447</v>
      </c>
      <c r="BD487" s="50"/>
      <c r="BE487" s="5"/>
    </row>
    <row r="488" spans="1:57" ht="11.25" customHeight="1" x14ac:dyDescent="0.3">
      <c r="A488" s="31">
        <v>21000</v>
      </c>
      <c r="B488" s="31"/>
      <c r="C488" s="32"/>
      <c r="D488" s="39">
        <v>546</v>
      </c>
      <c r="E488" s="44"/>
      <c r="F488" s="44"/>
      <c r="G488" s="40"/>
      <c r="H488" s="107">
        <v>16.07</v>
      </c>
      <c r="I488" s="108"/>
      <c r="J488" s="108"/>
      <c r="K488" s="108"/>
      <c r="L488" s="159"/>
      <c r="M488" s="39">
        <v>564</v>
      </c>
      <c r="N488" s="44"/>
      <c r="O488" s="40"/>
      <c r="P488" s="107">
        <v>17.23</v>
      </c>
      <c r="Q488" s="108"/>
      <c r="R488" s="108"/>
      <c r="S488" s="159"/>
      <c r="T488" s="105">
        <v>583</v>
      </c>
      <c r="U488" s="182"/>
      <c r="V488" s="106"/>
      <c r="W488" s="107">
        <v>18.420000000000002</v>
      </c>
      <c r="X488" s="108"/>
      <c r="Y488" s="108"/>
      <c r="Z488" s="159"/>
      <c r="AA488" s="33">
        <v>600</v>
      </c>
      <c r="AB488" s="34"/>
      <c r="AC488" s="34"/>
      <c r="AD488" s="35"/>
      <c r="AE488" s="107">
        <v>19.64</v>
      </c>
      <c r="AF488" s="108"/>
      <c r="AG488" s="108"/>
      <c r="AH488" s="159"/>
      <c r="AI488" s="33">
        <v>618</v>
      </c>
      <c r="AJ488" s="34"/>
      <c r="AK488" s="35"/>
      <c r="AL488" s="45">
        <v>20.9</v>
      </c>
      <c r="AM488" s="46"/>
      <c r="AN488" s="46"/>
      <c r="AO488" s="46"/>
      <c r="AP488" s="47"/>
      <c r="AQ488" s="39">
        <v>635</v>
      </c>
      <c r="AR488" s="44"/>
      <c r="AS488" s="40"/>
      <c r="AT488" s="107">
        <v>22.19</v>
      </c>
      <c r="AU488" s="108"/>
      <c r="AV488" s="159"/>
      <c r="AW488" s="39">
        <v>653</v>
      </c>
      <c r="AX488" s="40"/>
      <c r="AY488" s="107">
        <v>23.51</v>
      </c>
      <c r="AZ488" s="159"/>
      <c r="BA488" s="39">
        <v>669</v>
      </c>
      <c r="BB488" s="40"/>
      <c r="BC488" s="107">
        <v>24.86</v>
      </c>
      <c r="BD488" s="108"/>
      <c r="BE488" s="1"/>
    </row>
    <row r="489" spans="1:57" ht="11.25" customHeight="1" x14ac:dyDescent="0.3">
      <c r="A489" s="31">
        <v>24500</v>
      </c>
      <c r="B489" s="31"/>
      <c r="C489" s="32"/>
      <c r="D489" s="39">
        <v>583</v>
      </c>
      <c r="E489" s="44"/>
      <c r="F489" s="44"/>
      <c r="G489" s="40"/>
      <c r="H489" s="107">
        <v>21.32</v>
      </c>
      <c r="I489" s="108"/>
      <c r="J489" s="108"/>
      <c r="K489" s="108"/>
      <c r="L489" s="159"/>
      <c r="M489" s="39">
        <v>600</v>
      </c>
      <c r="N489" s="44"/>
      <c r="O489" s="40"/>
      <c r="P489" s="107">
        <v>22.59</v>
      </c>
      <c r="Q489" s="108"/>
      <c r="R489" s="108"/>
      <c r="S489" s="159"/>
      <c r="T489" s="105">
        <v>616</v>
      </c>
      <c r="U489" s="182"/>
      <c r="V489" s="106"/>
      <c r="W489" s="107">
        <v>23.87</v>
      </c>
      <c r="X489" s="108"/>
      <c r="Y489" s="108"/>
      <c r="Z489" s="159"/>
      <c r="AA489" s="33">
        <v>633</v>
      </c>
      <c r="AB489" s="34"/>
      <c r="AC489" s="34"/>
      <c r="AD489" s="35"/>
      <c r="AE489" s="107">
        <v>25.18</v>
      </c>
      <c r="AF489" s="108"/>
      <c r="AG489" s="108"/>
      <c r="AH489" s="159"/>
      <c r="AI489" s="33">
        <v>649</v>
      </c>
      <c r="AJ489" s="34"/>
      <c r="AK489" s="35"/>
      <c r="AL489" s="45">
        <v>26.53</v>
      </c>
      <c r="AM489" s="46"/>
      <c r="AN489" s="46"/>
      <c r="AO489" s="46"/>
      <c r="AP489" s="47"/>
      <c r="AQ489" s="39">
        <v>664</v>
      </c>
      <c r="AR489" s="44"/>
      <c r="AS489" s="40"/>
      <c r="AT489" s="107">
        <v>27.89</v>
      </c>
      <c r="AU489" s="108"/>
      <c r="AV489" s="159"/>
      <c r="AW489" s="39">
        <v>680</v>
      </c>
      <c r="AX489" s="40"/>
      <c r="AY489" s="107">
        <v>29.29</v>
      </c>
      <c r="AZ489" s="159"/>
      <c r="BA489" s="39">
        <v>695</v>
      </c>
      <c r="BB489" s="40"/>
      <c r="BC489" s="107">
        <v>30.71</v>
      </c>
      <c r="BD489" s="108"/>
      <c r="BE489" s="1"/>
    </row>
    <row r="490" spans="1:57" ht="12" customHeight="1" x14ac:dyDescent="0.3">
      <c r="A490" s="31">
        <v>28000</v>
      </c>
      <c r="B490" s="31"/>
      <c r="C490" s="32"/>
      <c r="D490" s="39">
        <v>623</v>
      </c>
      <c r="E490" s="44"/>
      <c r="F490" s="44"/>
      <c r="G490" s="40"/>
      <c r="H490" s="107">
        <v>27.96</v>
      </c>
      <c r="I490" s="108"/>
      <c r="J490" s="108"/>
      <c r="K490" s="108"/>
      <c r="L490" s="159"/>
      <c r="M490" s="39">
        <v>639</v>
      </c>
      <c r="N490" s="44"/>
      <c r="O490" s="40"/>
      <c r="P490" s="107">
        <v>29.35</v>
      </c>
      <c r="Q490" s="108"/>
      <c r="R490" s="108"/>
      <c r="S490" s="159"/>
      <c r="T490" s="105">
        <v>655</v>
      </c>
      <c r="U490" s="182"/>
      <c r="V490" s="106"/>
      <c r="W490" s="107">
        <v>30.75</v>
      </c>
      <c r="X490" s="108"/>
      <c r="Y490" s="108"/>
      <c r="Z490" s="159"/>
      <c r="AA490" s="33">
        <v>670</v>
      </c>
      <c r="AB490" s="34"/>
      <c r="AC490" s="34"/>
      <c r="AD490" s="35"/>
      <c r="AE490" s="107">
        <v>32.18</v>
      </c>
      <c r="AF490" s="108"/>
      <c r="AG490" s="108"/>
      <c r="AH490" s="159"/>
      <c r="AI490" s="33">
        <v>685</v>
      </c>
      <c r="AJ490" s="34"/>
      <c r="AK490" s="35"/>
      <c r="AL490" s="45">
        <v>33.630000000000003</v>
      </c>
      <c r="AM490" s="46"/>
      <c r="AN490" s="46"/>
      <c r="AO490" s="46"/>
      <c r="AP490" s="47"/>
      <c r="AQ490" s="39">
        <v>699</v>
      </c>
      <c r="AR490" s="44"/>
      <c r="AS490" s="40"/>
      <c r="AT490" s="107">
        <v>35.090000000000003</v>
      </c>
      <c r="AU490" s="108"/>
      <c r="AV490" s="159"/>
      <c r="AW490" s="216" t="s">
        <v>80</v>
      </c>
      <c r="AX490" s="222"/>
      <c r="AY490" s="216" t="s">
        <v>80</v>
      </c>
      <c r="AZ490" s="222"/>
      <c r="BA490" s="216" t="s">
        <v>80</v>
      </c>
      <c r="BB490" s="222"/>
      <c r="BC490" s="216" t="s">
        <v>80</v>
      </c>
      <c r="BD490" s="217"/>
      <c r="BE490" s="1"/>
    </row>
    <row r="491" spans="1:57" ht="12" customHeight="1" x14ac:dyDescent="0.3">
      <c r="A491" s="177">
        <v>30000</v>
      </c>
      <c r="B491" s="177"/>
      <c r="C491" s="178"/>
      <c r="D491" s="85">
        <v>648</v>
      </c>
      <c r="E491" s="86"/>
      <c r="F491" s="86"/>
      <c r="G491" s="87"/>
      <c r="H491" s="114">
        <v>32.43</v>
      </c>
      <c r="I491" s="115"/>
      <c r="J491" s="115"/>
      <c r="K491" s="115"/>
      <c r="L491" s="160"/>
      <c r="M491" s="85">
        <v>663</v>
      </c>
      <c r="N491" s="86"/>
      <c r="O491" s="87"/>
      <c r="P491" s="114">
        <v>33.9</v>
      </c>
      <c r="Q491" s="115"/>
      <c r="R491" s="115"/>
      <c r="S491" s="160"/>
      <c r="T491" s="112">
        <v>678</v>
      </c>
      <c r="U491" s="183"/>
      <c r="V491" s="113"/>
      <c r="W491" s="114">
        <v>35.380000000000003</v>
      </c>
      <c r="X491" s="115"/>
      <c r="Y491" s="115"/>
      <c r="Z491" s="160"/>
      <c r="AA491" s="184" t="s">
        <v>80</v>
      </c>
      <c r="AB491" s="186"/>
      <c r="AC491" s="186"/>
      <c r="AD491" s="185"/>
      <c r="AE491" s="184" t="s">
        <v>80</v>
      </c>
      <c r="AF491" s="186"/>
      <c r="AG491" s="186"/>
      <c r="AH491" s="185"/>
      <c r="AI491" s="184" t="s">
        <v>80</v>
      </c>
      <c r="AJ491" s="186"/>
      <c r="AK491" s="185"/>
      <c r="AL491" s="184" t="s">
        <v>80</v>
      </c>
      <c r="AM491" s="186"/>
      <c r="AN491" s="186"/>
      <c r="AO491" s="186"/>
      <c r="AP491" s="185"/>
      <c r="AQ491" s="184" t="s">
        <v>80</v>
      </c>
      <c r="AR491" s="186"/>
      <c r="AS491" s="185"/>
      <c r="AT491" s="184" t="s">
        <v>80</v>
      </c>
      <c r="AU491" s="186"/>
      <c r="AV491" s="185"/>
      <c r="AW491" s="184" t="s">
        <v>80</v>
      </c>
      <c r="AX491" s="185"/>
      <c r="AY491" s="184" t="s">
        <v>80</v>
      </c>
      <c r="AZ491" s="185"/>
      <c r="BA491" s="184" t="s">
        <v>80</v>
      </c>
      <c r="BB491" s="185"/>
      <c r="BC491" s="184" t="s">
        <v>80</v>
      </c>
      <c r="BD491" s="186"/>
      <c r="BE491" s="1"/>
    </row>
    <row r="492" spans="1:57" ht="22" customHeight="1" x14ac:dyDescent="0.3">
      <c r="A492" s="5"/>
      <c r="B492" s="5"/>
      <c r="C492" s="5"/>
      <c r="D492" s="101"/>
      <c r="E492" s="101"/>
      <c r="F492" s="23"/>
      <c r="G492" s="23"/>
      <c r="H492" s="23"/>
      <c r="I492" s="23"/>
      <c r="J492" s="101"/>
      <c r="K492" s="101"/>
      <c r="L492" s="5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5"/>
      <c r="X492" s="23"/>
      <c r="Y492" s="23"/>
      <c r="Z492" s="23"/>
      <c r="AA492" s="5"/>
      <c r="AB492" s="23"/>
      <c r="AC492" s="23"/>
      <c r="AD492" s="23"/>
      <c r="AE492" s="5"/>
      <c r="AF492" s="23"/>
      <c r="AG492" s="23"/>
      <c r="AH492" s="23"/>
      <c r="AI492" s="5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5"/>
    </row>
    <row r="493" spans="1:57" ht="11.25" customHeight="1" x14ac:dyDescent="0.3">
      <c r="A493" s="62" t="s">
        <v>2</v>
      </c>
      <c r="B493" s="62"/>
      <c r="C493" s="63"/>
      <c r="D493" s="208" t="s">
        <v>3</v>
      </c>
      <c r="E493" s="209"/>
      <c r="F493" s="209"/>
      <c r="G493" s="209"/>
      <c r="H493" s="209"/>
      <c r="I493" s="209"/>
      <c r="J493" s="209"/>
      <c r="K493" s="209"/>
      <c r="L493" s="209"/>
      <c r="M493" s="209"/>
      <c r="N493" s="209"/>
      <c r="O493" s="209"/>
      <c r="P493" s="209"/>
      <c r="Q493" s="209"/>
      <c r="R493" s="209"/>
      <c r="S493" s="209"/>
      <c r="T493" s="209"/>
      <c r="U493" s="209"/>
      <c r="V493" s="209"/>
      <c r="W493" s="209"/>
      <c r="X493" s="209"/>
      <c r="Y493" s="209"/>
      <c r="Z493" s="209"/>
      <c r="AA493" s="209"/>
      <c r="AB493" s="209"/>
      <c r="AC493" s="209"/>
      <c r="AD493" s="209"/>
      <c r="AE493" s="209"/>
      <c r="AF493" s="209"/>
      <c r="AG493" s="209"/>
      <c r="AH493" s="209"/>
      <c r="AI493" s="20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1"/>
    </row>
    <row r="494" spans="1:57" ht="11.25" customHeight="1" x14ac:dyDescent="0.3">
      <c r="A494" s="64"/>
      <c r="B494" s="64"/>
      <c r="C494" s="65"/>
      <c r="D494" s="70">
        <v>3.4</v>
      </c>
      <c r="E494" s="71"/>
      <c r="F494" s="71"/>
      <c r="G494" s="71"/>
      <c r="H494" s="71"/>
      <c r="I494" s="71"/>
      <c r="J494" s="71"/>
      <c r="K494" s="71"/>
      <c r="L494" s="72"/>
      <c r="M494" s="70">
        <v>3.6</v>
      </c>
      <c r="N494" s="71"/>
      <c r="O494" s="71"/>
      <c r="P494" s="71"/>
      <c r="Q494" s="71"/>
      <c r="R494" s="71"/>
      <c r="S494" s="72"/>
      <c r="T494" s="70">
        <v>3.8</v>
      </c>
      <c r="U494" s="71"/>
      <c r="V494" s="71"/>
      <c r="W494" s="71"/>
      <c r="X494" s="71"/>
      <c r="Y494" s="71"/>
      <c r="Z494" s="71"/>
      <c r="AA494" s="72"/>
      <c r="AB494" s="70">
        <v>4</v>
      </c>
      <c r="AC494" s="71"/>
      <c r="AD494" s="71"/>
      <c r="AE494" s="71"/>
      <c r="AF494" s="71"/>
      <c r="AG494" s="71"/>
      <c r="AH494" s="71"/>
      <c r="AI494" s="71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1"/>
    </row>
    <row r="495" spans="1:57" ht="11.25" customHeight="1" x14ac:dyDescent="0.3">
      <c r="A495" s="66"/>
      <c r="B495" s="66"/>
      <c r="C495" s="67"/>
      <c r="D495" s="68" t="s">
        <v>4</v>
      </c>
      <c r="E495" s="69"/>
      <c r="F495" s="69"/>
      <c r="G495" s="73"/>
      <c r="H495" s="74" t="s">
        <v>5</v>
      </c>
      <c r="I495" s="75"/>
      <c r="J495" s="75"/>
      <c r="K495" s="75"/>
      <c r="L495" s="76"/>
      <c r="M495" s="68" t="s">
        <v>4</v>
      </c>
      <c r="N495" s="69"/>
      <c r="O495" s="69"/>
      <c r="P495" s="75" t="s">
        <v>5</v>
      </c>
      <c r="Q495" s="75"/>
      <c r="R495" s="75"/>
      <c r="S495" s="76"/>
      <c r="T495" s="74" t="s">
        <v>4</v>
      </c>
      <c r="U495" s="75"/>
      <c r="V495" s="75"/>
      <c r="W495" s="76"/>
      <c r="X495" s="74" t="s">
        <v>5</v>
      </c>
      <c r="Y495" s="75"/>
      <c r="Z495" s="75"/>
      <c r="AA495" s="76"/>
      <c r="AB495" s="74" t="s">
        <v>4</v>
      </c>
      <c r="AC495" s="75"/>
      <c r="AD495" s="75"/>
      <c r="AE495" s="76"/>
      <c r="AF495" s="74" t="s">
        <v>5</v>
      </c>
      <c r="AG495" s="75"/>
      <c r="AH495" s="75"/>
      <c r="AI495" s="75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1"/>
    </row>
    <row r="496" spans="1:57" ht="22.5" customHeight="1" x14ac:dyDescent="0.3">
      <c r="A496" s="29" t="s">
        <v>167</v>
      </c>
      <c r="B496" s="29"/>
      <c r="C496" s="30"/>
      <c r="D496" s="27" t="s">
        <v>448</v>
      </c>
      <c r="E496" s="25"/>
      <c r="F496" s="25"/>
      <c r="G496" s="26"/>
      <c r="H496" s="27" t="s">
        <v>449</v>
      </c>
      <c r="I496" s="25"/>
      <c r="J496" s="25"/>
      <c r="K496" s="25"/>
      <c r="L496" s="26"/>
      <c r="M496" s="27" t="s">
        <v>450</v>
      </c>
      <c r="N496" s="25"/>
      <c r="O496" s="25"/>
      <c r="P496" s="25" t="s">
        <v>451</v>
      </c>
      <c r="Q496" s="25"/>
      <c r="R496" s="25"/>
      <c r="S496" s="26"/>
      <c r="T496" s="27" t="s">
        <v>452</v>
      </c>
      <c r="U496" s="25"/>
      <c r="V496" s="25"/>
      <c r="W496" s="26"/>
      <c r="X496" s="49" t="s">
        <v>453</v>
      </c>
      <c r="Y496" s="50"/>
      <c r="Z496" s="50"/>
      <c r="AA496" s="51"/>
      <c r="AB496" s="27" t="s">
        <v>454</v>
      </c>
      <c r="AC496" s="25"/>
      <c r="AD496" s="25"/>
      <c r="AE496" s="26"/>
      <c r="AF496" s="49" t="s">
        <v>455</v>
      </c>
      <c r="AG496" s="50"/>
      <c r="AH496" s="50"/>
      <c r="AI496" s="50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5"/>
    </row>
    <row r="497" spans="1:59" ht="11.25" customHeight="1" x14ac:dyDescent="0.3">
      <c r="A497" s="52">
        <v>21000</v>
      </c>
      <c r="B497" s="52"/>
      <c r="C497" s="53"/>
      <c r="D497" s="39">
        <v>686</v>
      </c>
      <c r="E497" s="44"/>
      <c r="F497" s="44"/>
      <c r="G497" s="40"/>
      <c r="H497" s="36">
        <v>26.24</v>
      </c>
      <c r="I497" s="37"/>
      <c r="J497" s="37"/>
      <c r="K497" s="37"/>
      <c r="L497" s="38"/>
      <c r="M497" s="39">
        <v>703</v>
      </c>
      <c r="N497" s="44"/>
      <c r="O497" s="44"/>
      <c r="P497" s="42">
        <v>27.67</v>
      </c>
      <c r="Q497" s="42"/>
      <c r="R497" s="42"/>
      <c r="S497" s="43"/>
      <c r="T497" s="33">
        <v>719</v>
      </c>
      <c r="U497" s="34"/>
      <c r="V497" s="34"/>
      <c r="W497" s="35"/>
      <c r="X497" s="107">
        <v>29.11</v>
      </c>
      <c r="Y497" s="108"/>
      <c r="Z497" s="108"/>
      <c r="AA497" s="159"/>
      <c r="AB497" s="33">
        <v>735</v>
      </c>
      <c r="AC497" s="34"/>
      <c r="AD497" s="34"/>
      <c r="AE497" s="35"/>
      <c r="AF497" s="107">
        <v>30.59</v>
      </c>
      <c r="AG497" s="108"/>
      <c r="AH497" s="108"/>
      <c r="AI497" s="108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1"/>
    </row>
    <row r="498" spans="1:59" ht="12" customHeight="1" x14ac:dyDescent="0.3">
      <c r="A498" s="52">
        <v>24500</v>
      </c>
      <c r="B498" s="52"/>
      <c r="C498" s="53"/>
      <c r="D498" s="39">
        <v>711</v>
      </c>
      <c r="E498" s="44"/>
      <c r="F498" s="44"/>
      <c r="G498" s="40"/>
      <c r="H498" s="36">
        <v>32.17</v>
      </c>
      <c r="I498" s="37"/>
      <c r="J498" s="37"/>
      <c r="K498" s="37"/>
      <c r="L498" s="38"/>
      <c r="M498" s="39">
        <v>726</v>
      </c>
      <c r="N498" s="44"/>
      <c r="O498" s="44"/>
      <c r="P498" s="42">
        <v>33.65</v>
      </c>
      <c r="Q498" s="42"/>
      <c r="R498" s="42"/>
      <c r="S498" s="43"/>
      <c r="T498" s="33">
        <v>741</v>
      </c>
      <c r="U498" s="34"/>
      <c r="V498" s="34"/>
      <c r="W498" s="35"/>
      <c r="X498" s="107">
        <v>35.159999999999997</v>
      </c>
      <c r="Y498" s="108"/>
      <c r="Z498" s="108"/>
      <c r="AA498" s="159"/>
      <c r="AB498" s="216" t="s">
        <v>80</v>
      </c>
      <c r="AC498" s="217"/>
      <c r="AD498" s="217"/>
      <c r="AE498" s="222"/>
      <c r="AF498" s="216" t="s">
        <v>80</v>
      </c>
      <c r="AG498" s="217"/>
      <c r="AH498" s="217"/>
      <c r="AI498" s="217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1"/>
    </row>
    <row r="499" spans="1:59" ht="12" customHeight="1" x14ac:dyDescent="0.3">
      <c r="A499" s="52">
        <v>28000</v>
      </c>
      <c r="B499" s="52"/>
      <c r="C499" s="53"/>
      <c r="D499" s="216" t="s">
        <v>80</v>
      </c>
      <c r="E499" s="217"/>
      <c r="F499" s="217"/>
      <c r="G499" s="222"/>
      <c r="H499" s="191" t="s">
        <v>80</v>
      </c>
      <c r="I499" s="192"/>
      <c r="J499" s="192"/>
      <c r="K499" s="192"/>
      <c r="L499" s="226"/>
      <c r="M499" s="216" t="s">
        <v>80</v>
      </c>
      <c r="N499" s="217"/>
      <c r="O499" s="217"/>
      <c r="P499" s="192" t="s">
        <v>80</v>
      </c>
      <c r="Q499" s="192"/>
      <c r="R499" s="192"/>
      <c r="S499" s="226"/>
      <c r="T499" s="191" t="s">
        <v>80</v>
      </c>
      <c r="U499" s="192"/>
      <c r="V499" s="192"/>
      <c r="W499" s="226"/>
      <c r="X499" s="216" t="s">
        <v>80</v>
      </c>
      <c r="Y499" s="217"/>
      <c r="Z499" s="217"/>
      <c r="AA499" s="222"/>
      <c r="AB499" s="216" t="s">
        <v>80</v>
      </c>
      <c r="AC499" s="217"/>
      <c r="AD499" s="217"/>
      <c r="AE499" s="222"/>
      <c r="AF499" s="216" t="s">
        <v>80</v>
      </c>
      <c r="AG499" s="217"/>
      <c r="AH499" s="217"/>
      <c r="AI499" s="217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1"/>
    </row>
    <row r="500" spans="1:59" ht="12" customHeight="1" x14ac:dyDescent="0.3">
      <c r="A500" s="83">
        <v>30000</v>
      </c>
      <c r="B500" s="83"/>
      <c r="C500" s="84"/>
      <c r="D500" s="184" t="s">
        <v>80</v>
      </c>
      <c r="E500" s="186"/>
      <c r="F500" s="186"/>
      <c r="G500" s="185"/>
      <c r="H500" s="196" t="s">
        <v>80</v>
      </c>
      <c r="I500" s="197"/>
      <c r="J500" s="197"/>
      <c r="K500" s="197"/>
      <c r="L500" s="198"/>
      <c r="M500" s="184" t="s">
        <v>80</v>
      </c>
      <c r="N500" s="186"/>
      <c r="O500" s="186"/>
      <c r="P500" s="197" t="s">
        <v>80</v>
      </c>
      <c r="Q500" s="197"/>
      <c r="R500" s="197"/>
      <c r="S500" s="198"/>
      <c r="T500" s="196" t="s">
        <v>80</v>
      </c>
      <c r="U500" s="197"/>
      <c r="V500" s="197"/>
      <c r="W500" s="198"/>
      <c r="X500" s="184" t="s">
        <v>80</v>
      </c>
      <c r="Y500" s="186"/>
      <c r="Z500" s="186"/>
      <c r="AA500" s="185"/>
      <c r="AB500" s="184" t="s">
        <v>80</v>
      </c>
      <c r="AC500" s="186"/>
      <c r="AD500" s="186"/>
      <c r="AE500" s="185"/>
      <c r="AF500" s="184" t="s">
        <v>80</v>
      </c>
      <c r="AG500" s="186"/>
      <c r="AH500" s="186"/>
      <c r="AI500" s="186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1"/>
    </row>
    <row r="501" spans="1:59" ht="12.5" customHeight="1" x14ac:dyDescent="0.3">
      <c r="A501" s="120" t="s">
        <v>245</v>
      </c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  <c r="AG501" s="120"/>
      <c r="AH501" s="120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  <c r="AY501" s="120"/>
      <c r="AZ501" s="120"/>
      <c r="BA501" s="120"/>
      <c r="BB501" s="120"/>
      <c r="BC501" s="120"/>
      <c r="BD501" s="120"/>
      <c r="BE501" s="120"/>
    </row>
    <row r="502" spans="1:59" ht="5.25" customHeight="1" x14ac:dyDescent="0.3">
      <c r="A502" s="1"/>
      <c r="B502" s="1"/>
      <c r="C502" s="1"/>
      <c r="D502" s="59"/>
      <c r="E502" s="59"/>
      <c r="F502" s="59"/>
      <c r="G502" s="59"/>
      <c r="H502" s="59"/>
      <c r="I502" s="59"/>
      <c r="J502" s="59"/>
      <c r="K502" s="59"/>
      <c r="L502" s="119" t="s">
        <v>246</v>
      </c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19"/>
      <c r="AJ502" s="119"/>
      <c r="AK502" s="119"/>
      <c r="AL502" s="119"/>
      <c r="AM502" s="119"/>
      <c r="AN502" s="119"/>
      <c r="AO502" s="119"/>
      <c r="AP502" s="119"/>
      <c r="AQ502" s="119"/>
      <c r="AR502" s="119"/>
      <c r="AS502" s="119"/>
      <c r="AT502" s="119"/>
      <c r="AU502" s="119"/>
      <c r="AV502" s="119"/>
      <c r="AW502" s="119"/>
      <c r="AX502" s="119"/>
      <c r="AY502" s="119"/>
      <c r="AZ502" s="119"/>
      <c r="BA502" s="119"/>
      <c r="BB502" s="119"/>
      <c r="BC502" s="119"/>
      <c r="BD502" s="119"/>
      <c r="BE502" s="119"/>
    </row>
    <row r="503" spans="1:59" ht="10.5" customHeight="1" x14ac:dyDescent="0.3">
      <c r="A503" s="12"/>
      <c r="B503" s="1"/>
      <c r="C503" s="119" t="s">
        <v>247</v>
      </c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19"/>
      <c r="AJ503" s="119"/>
      <c r="AK503" s="119"/>
      <c r="AL503" s="119"/>
      <c r="AM503" s="119"/>
      <c r="AN503" s="119"/>
      <c r="AO503" s="119"/>
      <c r="AP503" s="119"/>
      <c r="AQ503" s="119"/>
      <c r="AR503" s="119"/>
      <c r="AS503" s="119"/>
      <c r="AT503" s="119"/>
      <c r="AU503" s="119"/>
      <c r="AV503" s="119"/>
      <c r="AW503" s="119"/>
      <c r="AX503" s="119"/>
      <c r="AY503" s="119"/>
      <c r="AZ503" s="119"/>
      <c r="BA503" s="119"/>
      <c r="BB503" s="119"/>
      <c r="BC503" s="119"/>
      <c r="BD503" s="119"/>
      <c r="BE503" s="119"/>
    </row>
    <row r="504" spans="1:59" ht="5.25" customHeight="1" x14ac:dyDescent="0.3">
      <c r="A504" s="1"/>
      <c r="B504" s="1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  <c r="AE504" s="119"/>
      <c r="AF504" s="119"/>
      <c r="AG504" s="119"/>
      <c r="AH504" s="119"/>
      <c r="AI504" s="119"/>
      <c r="AJ504" s="119"/>
      <c r="AK504" s="119"/>
      <c r="AL504" s="119"/>
      <c r="AM504" s="119"/>
      <c r="AN504" s="119"/>
      <c r="AO504" s="119"/>
      <c r="AP504" s="119"/>
      <c r="AQ504" s="119"/>
      <c r="AR504" s="119"/>
      <c r="AS504" s="119"/>
      <c r="AT504" s="119"/>
      <c r="AU504" s="119"/>
      <c r="AV504" s="119"/>
      <c r="AW504" s="119"/>
      <c r="AX504" s="119"/>
      <c r="AY504" s="119"/>
      <c r="AZ504" s="119"/>
      <c r="BA504" s="119"/>
      <c r="BB504" s="119"/>
      <c r="BC504" s="119"/>
      <c r="BD504" s="119"/>
      <c r="BE504" s="119"/>
    </row>
    <row r="505" spans="1:59" ht="11.25" customHeight="1" x14ac:dyDescent="0.3">
      <c r="A505" s="11" t="s">
        <v>248</v>
      </c>
      <c r="B505" s="1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19"/>
      <c r="AJ505" s="119"/>
      <c r="AK505" s="119"/>
      <c r="AL505" s="119"/>
      <c r="AM505" s="119"/>
      <c r="AN505" s="119"/>
      <c r="AO505" s="119"/>
      <c r="AP505" s="119"/>
      <c r="AQ505" s="119"/>
      <c r="AR505" s="119"/>
      <c r="AS505" s="119"/>
      <c r="AT505" s="119"/>
      <c r="AU505" s="119"/>
      <c r="AV505" s="119"/>
      <c r="AW505" s="119"/>
      <c r="AX505" s="119"/>
      <c r="AY505" s="119"/>
      <c r="AZ505" s="119"/>
      <c r="BA505" s="119"/>
      <c r="BB505" s="119"/>
      <c r="BC505" s="119"/>
      <c r="BD505" s="119"/>
      <c r="BE505" s="119"/>
    </row>
    <row r="506" spans="1:59" ht="47.75" customHeight="1" x14ac:dyDescent="0.3">
      <c r="A506" s="11"/>
      <c r="B506" s="11"/>
      <c r="C506" s="11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19"/>
      <c r="AJ506" s="119"/>
      <c r="AK506" s="119"/>
      <c r="AL506" s="119"/>
      <c r="AM506" s="119"/>
      <c r="AN506" s="119"/>
      <c r="AO506" s="119"/>
      <c r="AP506" s="119"/>
      <c r="AQ506" s="119"/>
      <c r="AR506" s="119"/>
      <c r="AS506" s="119"/>
      <c r="AT506" s="119"/>
      <c r="AU506" s="119"/>
      <c r="AV506" s="119"/>
      <c r="AW506" s="119"/>
      <c r="AX506" s="119"/>
      <c r="AY506" s="119"/>
      <c r="AZ506" s="119"/>
      <c r="BA506" s="119"/>
      <c r="BB506" s="119"/>
      <c r="BC506" s="119"/>
      <c r="BD506" s="119"/>
      <c r="BE506" s="119"/>
    </row>
    <row r="507" spans="1:59" ht="57" customHeight="1" x14ac:dyDescent="0.3">
      <c r="A507" s="60" t="s">
        <v>0</v>
      </c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  <c r="BE507" s="60"/>
      <c r="BF507" s="60"/>
    </row>
    <row r="508" spans="1:59" ht="29.5" customHeight="1" x14ac:dyDescent="0.3">
      <c r="A508" s="236" t="s">
        <v>456</v>
      </c>
      <c r="B508" s="236"/>
      <c r="C508" s="236"/>
      <c r="D508" s="236"/>
      <c r="E508" s="236"/>
      <c r="F508" s="236"/>
      <c r="G508" s="236"/>
      <c r="H508" s="236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  <c r="X508" s="236"/>
      <c r="Y508" s="236"/>
      <c r="Z508" s="236"/>
      <c r="AA508" s="236"/>
      <c r="AB508" s="236"/>
      <c r="AC508" s="236"/>
      <c r="AD508" s="236"/>
      <c r="AE508" s="236"/>
      <c r="AF508" s="236"/>
      <c r="AG508" s="236"/>
      <c r="AH508" s="236"/>
      <c r="AI508" s="236"/>
      <c r="AJ508" s="236"/>
      <c r="AK508" s="236"/>
      <c r="AL508" s="236"/>
      <c r="AM508" s="236"/>
      <c r="AN508" s="236"/>
      <c r="AO508" s="236"/>
      <c r="AP508" s="236"/>
      <c r="AQ508" s="236"/>
      <c r="AR508" s="236"/>
      <c r="AS508" s="236"/>
      <c r="AT508" s="236"/>
      <c r="AU508" s="236"/>
      <c r="AV508" s="236"/>
      <c r="AW508" s="236"/>
      <c r="AX508" s="236"/>
      <c r="AY508" s="236"/>
      <c r="AZ508" s="236"/>
      <c r="BA508" s="236"/>
      <c r="BB508" s="236"/>
      <c r="BC508" s="236"/>
      <c r="BD508" s="236"/>
      <c r="BE508" s="236"/>
      <c r="BF508" s="236"/>
    </row>
    <row r="509" spans="1:59" ht="11.25" customHeight="1" x14ac:dyDescent="0.3">
      <c r="A509" s="62" t="s">
        <v>457</v>
      </c>
      <c r="B509" s="62"/>
      <c r="C509" s="62"/>
      <c r="D509" s="63"/>
      <c r="E509" s="68" t="s">
        <v>3</v>
      </c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59"/>
      <c r="BF509" s="59"/>
    </row>
    <row r="510" spans="1:59" ht="11.25" customHeight="1" x14ac:dyDescent="0.3">
      <c r="A510" s="64"/>
      <c r="B510" s="64"/>
      <c r="C510" s="64"/>
      <c r="D510" s="65"/>
      <c r="E510" s="70">
        <v>0.2</v>
      </c>
      <c r="F510" s="71"/>
      <c r="G510" s="71"/>
      <c r="H510" s="71"/>
      <c r="I510" s="71"/>
      <c r="J510" s="71"/>
      <c r="K510" s="71"/>
      <c r="L510" s="71"/>
      <c r="M510" s="72"/>
      <c r="N510" s="70">
        <v>0.4</v>
      </c>
      <c r="O510" s="71"/>
      <c r="P510" s="71"/>
      <c r="Q510" s="71"/>
      <c r="R510" s="71"/>
      <c r="S510" s="71"/>
      <c r="T510" s="72"/>
      <c r="U510" s="70">
        <v>0.6</v>
      </c>
      <c r="V510" s="71"/>
      <c r="W510" s="71"/>
      <c r="X510" s="71"/>
      <c r="Y510" s="71"/>
      <c r="Z510" s="71"/>
      <c r="AA510" s="72"/>
      <c r="AB510" s="70">
        <v>0.8</v>
      </c>
      <c r="AC510" s="71"/>
      <c r="AD510" s="71"/>
      <c r="AE510" s="71"/>
      <c r="AF510" s="71"/>
      <c r="AG510" s="71"/>
      <c r="AH510" s="72"/>
      <c r="AI510" s="70">
        <v>1</v>
      </c>
      <c r="AJ510" s="71"/>
      <c r="AK510" s="71"/>
      <c r="AL510" s="71"/>
      <c r="AM510" s="71"/>
      <c r="AN510" s="71"/>
      <c r="AO510" s="71"/>
      <c r="AP510" s="72"/>
      <c r="AQ510" s="70">
        <v>1.2</v>
      </c>
      <c r="AR510" s="71"/>
      <c r="AS510" s="71"/>
      <c r="AT510" s="71"/>
      <c r="AU510" s="71"/>
      <c r="AV510" s="72"/>
      <c r="AW510" s="70">
        <v>1.4</v>
      </c>
      <c r="AX510" s="71"/>
      <c r="AY510" s="71"/>
      <c r="AZ510" s="72"/>
      <c r="BA510" s="70">
        <v>1.6</v>
      </c>
      <c r="BB510" s="71"/>
      <c r="BC510" s="71"/>
      <c r="BD510" s="71"/>
      <c r="BE510" s="59"/>
      <c r="BF510" s="59"/>
    </row>
    <row r="511" spans="1:59" ht="11.25" customHeight="1" x14ac:dyDescent="0.3">
      <c r="A511" s="66"/>
      <c r="B511" s="66"/>
      <c r="C511" s="66"/>
      <c r="D511" s="67"/>
      <c r="E511" s="74" t="s">
        <v>4</v>
      </c>
      <c r="F511" s="75"/>
      <c r="G511" s="75"/>
      <c r="H511" s="76"/>
      <c r="I511" s="74" t="s">
        <v>5</v>
      </c>
      <c r="J511" s="75"/>
      <c r="K511" s="75"/>
      <c r="L511" s="75"/>
      <c r="M511" s="76"/>
      <c r="N511" s="74" t="s">
        <v>4</v>
      </c>
      <c r="O511" s="75"/>
      <c r="P511" s="76"/>
      <c r="Q511" s="68" t="s">
        <v>5</v>
      </c>
      <c r="R511" s="69"/>
      <c r="S511" s="69"/>
      <c r="T511" s="73"/>
      <c r="U511" s="77" t="s">
        <v>4</v>
      </c>
      <c r="V511" s="78"/>
      <c r="W511" s="79"/>
      <c r="X511" s="68" t="s">
        <v>5</v>
      </c>
      <c r="Y511" s="69"/>
      <c r="Z511" s="69"/>
      <c r="AA511" s="73"/>
      <c r="AB511" s="74" t="s">
        <v>4</v>
      </c>
      <c r="AC511" s="75"/>
      <c r="AD511" s="76"/>
      <c r="AE511" s="74" t="s">
        <v>5</v>
      </c>
      <c r="AF511" s="75"/>
      <c r="AG511" s="75"/>
      <c r="AH511" s="76"/>
      <c r="AI511" s="68" t="s">
        <v>4</v>
      </c>
      <c r="AJ511" s="69"/>
      <c r="AK511" s="69"/>
      <c r="AL511" s="73"/>
      <c r="AM511" s="74" t="s">
        <v>5</v>
      </c>
      <c r="AN511" s="75"/>
      <c r="AO511" s="75"/>
      <c r="AP511" s="76"/>
      <c r="AQ511" s="68" t="s">
        <v>4</v>
      </c>
      <c r="AR511" s="69"/>
      <c r="AS511" s="69"/>
      <c r="AT511" s="73"/>
      <c r="AU511" s="77" t="s">
        <v>5</v>
      </c>
      <c r="AV511" s="79"/>
      <c r="AW511" s="74" t="s">
        <v>4</v>
      </c>
      <c r="AX511" s="76"/>
      <c r="AY511" s="68" t="s">
        <v>5</v>
      </c>
      <c r="AZ511" s="73"/>
      <c r="BA511" s="68" t="s">
        <v>4</v>
      </c>
      <c r="BB511" s="73"/>
      <c r="BC511" s="74" t="s">
        <v>5</v>
      </c>
      <c r="BD511" s="75"/>
      <c r="BE511" s="59"/>
      <c r="BF511" s="59"/>
    </row>
    <row r="512" spans="1:59" ht="11.25" customHeight="1" x14ac:dyDescent="0.3">
      <c r="A512" s="161">
        <v>14000</v>
      </c>
      <c r="B512" s="161"/>
      <c r="C512" s="161"/>
      <c r="D512" s="162"/>
      <c r="E512" s="125">
        <v>211</v>
      </c>
      <c r="F512" s="126"/>
      <c r="G512" s="126"/>
      <c r="H512" s="127"/>
      <c r="I512" s="163">
        <v>2.35</v>
      </c>
      <c r="J512" s="164"/>
      <c r="K512" s="164"/>
      <c r="L512" s="164"/>
      <c r="M512" s="165"/>
      <c r="N512" s="125">
        <v>243</v>
      </c>
      <c r="O512" s="126"/>
      <c r="P512" s="127"/>
      <c r="Q512" s="131">
        <v>3.06</v>
      </c>
      <c r="R512" s="132"/>
      <c r="S512" s="132"/>
      <c r="T512" s="133"/>
      <c r="U512" s="202">
        <v>272</v>
      </c>
      <c r="V512" s="203"/>
      <c r="W512" s="204"/>
      <c r="X512" s="131">
        <v>3.8</v>
      </c>
      <c r="Y512" s="132"/>
      <c r="Z512" s="132"/>
      <c r="AA512" s="133"/>
      <c r="AB512" s="125">
        <v>299</v>
      </c>
      <c r="AC512" s="126"/>
      <c r="AD512" s="127"/>
      <c r="AE512" s="163">
        <v>4.59</v>
      </c>
      <c r="AF512" s="164"/>
      <c r="AG512" s="164"/>
      <c r="AH512" s="165"/>
      <c r="AI512" s="166">
        <v>325</v>
      </c>
      <c r="AJ512" s="167"/>
      <c r="AK512" s="167"/>
      <c r="AL512" s="168"/>
      <c r="AM512" s="163">
        <v>5.43</v>
      </c>
      <c r="AN512" s="164"/>
      <c r="AO512" s="164"/>
      <c r="AP512" s="165"/>
      <c r="AQ512" s="166">
        <v>349</v>
      </c>
      <c r="AR512" s="167"/>
      <c r="AS512" s="167"/>
      <c r="AT512" s="168"/>
      <c r="AU512" s="137">
        <v>6.3</v>
      </c>
      <c r="AV512" s="139"/>
      <c r="AW512" s="125">
        <v>372</v>
      </c>
      <c r="AX512" s="127"/>
      <c r="AY512" s="131">
        <v>7.21</v>
      </c>
      <c r="AZ512" s="133"/>
      <c r="BA512" s="166">
        <v>395</v>
      </c>
      <c r="BB512" s="168"/>
      <c r="BC512" s="163">
        <v>8.15</v>
      </c>
      <c r="BD512" s="164"/>
      <c r="BE512" s="59"/>
      <c r="BF512" s="59"/>
      <c r="BG512" s="22" t="str">
        <f>"("&amp;A512&amp;", "&amp;I512&amp;", "&amp;Q512&amp;", "&amp;X512&amp;", "&amp;AE512&amp;"),"</f>
        <v>(14000, 2.35, 3.06, 3.8, 4.59),</v>
      </c>
    </row>
    <row r="513" spans="1:59" ht="11.25" customHeight="1" x14ac:dyDescent="0.3">
      <c r="A513" s="157">
        <v>16000</v>
      </c>
      <c r="B513" s="157"/>
      <c r="C513" s="157"/>
      <c r="D513" s="158"/>
      <c r="E513" s="142">
        <v>232</v>
      </c>
      <c r="F513" s="143"/>
      <c r="G513" s="143"/>
      <c r="H513" s="144"/>
      <c r="I513" s="169">
        <v>3.27</v>
      </c>
      <c r="J513" s="170"/>
      <c r="K513" s="170"/>
      <c r="L513" s="170"/>
      <c r="M513" s="171"/>
      <c r="N513" s="142">
        <v>261</v>
      </c>
      <c r="O513" s="143"/>
      <c r="P513" s="144"/>
      <c r="Q513" s="148">
        <v>4.0599999999999996</v>
      </c>
      <c r="R513" s="149"/>
      <c r="S513" s="149"/>
      <c r="T513" s="150"/>
      <c r="U513" s="205">
        <v>288</v>
      </c>
      <c r="V513" s="206"/>
      <c r="W513" s="207"/>
      <c r="X513" s="148">
        <v>4.88</v>
      </c>
      <c r="Y513" s="149"/>
      <c r="Z513" s="149"/>
      <c r="AA513" s="150"/>
      <c r="AB513" s="142">
        <v>313</v>
      </c>
      <c r="AC513" s="143"/>
      <c r="AD513" s="144"/>
      <c r="AE513" s="169">
        <v>5.74</v>
      </c>
      <c r="AF513" s="170"/>
      <c r="AG513" s="170"/>
      <c r="AH513" s="171"/>
      <c r="AI513" s="172">
        <v>337</v>
      </c>
      <c r="AJ513" s="173"/>
      <c r="AK513" s="173"/>
      <c r="AL513" s="174"/>
      <c r="AM513" s="169">
        <v>6.65</v>
      </c>
      <c r="AN513" s="170"/>
      <c r="AO513" s="170"/>
      <c r="AP513" s="171"/>
      <c r="AQ513" s="172">
        <v>360</v>
      </c>
      <c r="AR513" s="173"/>
      <c r="AS513" s="173"/>
      <c r="AT513" s="174"/>
      <c r="AU513" s="154">
        <v>7.59</v>
      </c>
      <c r="AV513" s="156"/>
      <c r="AW513" s="142">
        <v>381</v>
      </c>
      <c r="AX513" s="144"/>
      <c r="AY513" s="148">
        <v>8.57</v>
      </c>
      <c r="AZ513" s="150"/>
      <c r="BA513" s="172">
        <v>402</v>
      </c>
      <c r="BB513" s="174"/>
      <c r="BC513" s="169">
        <v>9.58</v>
      </c>
      <c r="BD513" s="170"/>
      <c r="BE513" s="59"/>
      <c r="BF513" s="59"/>
      <c r="BG513" s="22" t="str">
        <f t="shared" ref="BG513:BG520" si="7">"("&amp;A513&amp;", "&amp;I513&amp;", "&amp;Q513&amp;", "&amp;X513&amp;", "&amp;AE513&amp;"),"</f>
        <v>(16000, 3.27, 4.06, 4.88, 5.74),</v>
      </c>
    </row>
    <row r="514" spans="1:59" ht="11.25" customHeight="1" x14ac:dyDescent="0.3">
      <c r="A514" s="157">
        <v>18000</v>
      </c>
      <c r="B514" s="157"/>
      <c r="C514" s="157"/>
      <c r="D514" s="158"/>
      <c r="E514" s="142">
        <v>253</v>
      </c>
      <c r="F514" s="143"/>
      <c r="G514" s="143"/>
      <c r="H514" s="144"/>
      <c r="I514" s="169">
        <v>4.42</v>
      </c>
      <c r="J514" s="170"/>
      <c r="K514" s="170"/>
      <c r="L514" s="170"/>
      <c r="M514" s="171"/>
      <c r="N514" s="142">
        <v>281</v>
      </c>
      <c r="O514" s="143"/>
      <c r="P514" s="144"/>
      <c r="Q514" s="148">
        <v>5.31</v>
      </c>
      <c r="R514" s="149"/>
      <c r="S514" s="149"/>
      <c r="T514" s="150"/>
      <c r="U514" s="205">
        <v>305</v>
      </c>
      <c r="V514" s="206"/>
      <c r="W514" s="207"/>
      <c r="X514" s="148">
        <v>6.21</v>
      </c>
      <c r="Y514" s="149"/>
      <c r="Z514" s="149"/>
      <c r="AA514" s="150"/>
      <c r="AB514" s="142">
        <v>329</v>
      </c>
      <c r="AC514" s="143"/>
      <c r="AD514" s="144"/>
      <c r="AE514" s="169">
        <v>7.14</v>
      </c>
      <c r="AF514" s="170"/>
      <c r="AG514" s="170"/>
      <c r="AH514" s="171"/>
      <c r="AI514" s="172">
        <v>351</v>
      </c>
      <c r="AJ514" s="173"/>
      <c r="AK514" s="173"/>
      <c r="AL514" s="174"/>
      <c r="AM514" s="169">
        <v>8.11</v>
      </c>
      <c r="AN514" s="170"/>
      <c r="AO514" s="170"/>
      <c r="AP514" s="171"/>
      <c r="AQ514" s="172">
        <v>372</v>
      </c>
      <c r="AR514" s="173"/>
      <c r="AS514" s="173"/>
      <c r="AT514" s="174"/>
      <c r="AU514" s="213">
        <v>912</v>
      </c>
      <c r="AV514" s="215"/>
      <c r="AW514" s="142">
        <v>393</v>
      </c>
      <c r="AX514" s="144"/>
      <c r="AY514" s="148">
        <v>10.17</v>
      </c>
      <c r="AZ514" s="150"/>
      <c r="BA514" s="172">
        <v>413</v>
      </c>
      <c r="BB514" s="174"/>
      <c r="BC514" s="145">
        <v>11.25</v>
      </c>
      <c r="BD514" s="146"/>
      <c r="BE514" s="59"/>
      <c r="BF514" s="59"/>
      <c r="BG514" s="22" t="str">
        <f t="shared" si="7"/>
        <v>(18000, 4.42, 5.31, 6.21, 7.14),</v>
      </c>
    </row>
    <row r="515" spans="1:59" ht="11.25" customHeight="1" x14ac:dyDescent="0.3">
      <c r="A515" s="157">
        <v>20000</v>
      </c>
      <c r="B515" s="157"/>
      <c r="C515" s="157"/>
      <c r="D515" s="158"/>
      <c r="E515" s="142">
        <v>275</v>
      </c>
      <c r="F515" s="143"/>
      <c r="G515" s="143"/>
      <c r="H515" s="144"/>
      <c r="I515" s="169">
        <v>5.83</v>
      </c>
      <c r="J515" s="170"/>
      <c r="K515" s="170"/>
      <c r="L515" s="170"/>
      <c r="M515" s="171"/>
      <c r="N515" s="142">
        <v>301</v>
      </c>
      <c r="O515" s="143"/>
      <c r="P515" s="144"/>
      <c r="Q515" s="148">
        <v>6.82</v>
      </c>
      <c r="R515" s="149"/>
      <c r="S515" s="149"/>
      <c r="T515" s="150"/>
      <c r="U515" s="205">
        <v>324</v>
      </c>
      <c r="V515" s="206"/>
      <c r="W515" s="207"/>
      <c r="X515" s="148">
        <v>7.81</v>
      </c>
      <c r="Y515" s="149"/>
      <c r="Z515" s="149"/>
      <c r="AA515" s="150"/>
      <c r="AB515" s="142">
        <v>346</v>
      </c>
      <c r="AC515" s="143"/>
      <c r="AD515" s="144"/>
      <c r="AE515" s="169">
        <v>8.82</v>
      </c>
      <c r="AF515" s="170"/>
      <c r="AG515" s="170"/>
      <c r="AH515" s="171"/>
      <c r="AI515" s="172">
        <v>366</v>
      </c>
      <c r="AJ515" s="173"/>
      <c r="AK515" s="173"/>
      <c r="AL515" s="174"/>
      <c r="AM515" s="169">
        <v>9.86</v>
      </c>
      <c r="AN515" s="170"/>
      <c r="AO515" s="170"/>
      <c r="AP515" s="171"/>
      <c r="AQ515" s="172">
        <v>386</v>
      </c>
      <c r="AR515" s="173"/>
      <c r="AS515" s="173"/>
      <c r="AT515" s="174"/>
      <c r="AU515" s="154">
        <v>10.94</v>
      </c>
      <c r="AV515" s="156"/>
      <c r="AW515" s="142">
        <v>406</v>
      </c>
      <c r="AX515" s="144"/>
      <c r="AY515" s="148">
        <v>12.05</v>
      </c>
      <c r="AZ515" s="150"/>
      <c r="BA515" s="172">
        <v>425</v>
      </c>
      <c r="BB515" s="174"/>
      <c r="BC515" s="145">
        <v>13.2</v>
      </c>
      <c r="BD515" s="146"/>
      <c r="BE515" s="59"/>
      <c r="BF515" s="59"/>
      <c r="BG515" s="22" t="str">
        <f t="shared" si="7"/>
        <v>(20000, 5.83, 6.82, 7.81, 8.82),</v>
      </c>
    </row>
    <row r="516" spans="1:59" ht="11.25" customHeight="1" x14ac:dyDescent="0.3">
      <c r="A516" s="52">
        <v>22000</v>
      </c>
      <c r="B516" s="52"/>
      <c r="C516" s="52"/>
      <c r="D516" s="53"/>
      <c r="E516" s="33">
        <v>298</v>
      </c>
      <c r="F516" s="34"/>
      <c r="G516" s="34"/>
      <c r="H516" s="35"/>
      <c r="I516" s="36">
        <v>7.53</v>
      </c>
      <c r="J516" s="37"/>
      <c r="K516" s="37"/>
      <c r="L516" s="37"/>
      <c r="M516" s="38"/>
      <c r="N516" s="33">
        <v>321</v>
      </c>
      <c r="O516" s="34"/>
      <c r="P516" s="35"/>
      <c r="Q516" s="45">
        <v>8.6199999999999992</v>
      </c>
      <c r="R516" s="46"/>
      <c r="S516" s="46"/>
      <c r="T516" s="47"/>
      <c r="U516" s="105">
        <v>343</v>
      </c>
      <c r="V516" s="182"/>
      <c r="W516" s="106"/>
      <c r="X516" s="45">
        <v>9.6999999999999993</v>
      </c>
      <c r="Y516" s="46"/>
      <c r="Z516" s="46"/>
      <c r="AA516" s="47"/>
      <c r="AB516" s="33">
        <v>364</v>
      </c>
      <c r="AC516" s="34"/>
      <c r="AD516" s="35"/>
      <c r="AE516" s="107">
        <v>10.8</v>
      </c>
      <c r="AF516" s="108"/>
      <c r="AG516" s="108"/>
      <c r="AH516" s="159"/>
      <c r="AI516" s="39">
        <v>383</v>
      </c>
      <c r="AJ516" s="44"/>
      <c r="AK516" s="44"/>
      <c r="AL516" s="40"/>
      <c r="AM516" s="107">
        <v>11.92</v>
      </c>
      <c r="AN516" s="108"/>
      <c r="AO516" s="108"/>
      <c r="AP516" s="159"/>
      <c r="AQ516" s="39">
        <v>402</v>
      </c>
      <c r="AR516" s="44"/>
      <c r="AS516" s="44"/>
      <c r="AT516" s="40"/>
      <c r="AU516" s="41">
        <v>13.07</v>
      </c>
      <c r="AV516" s="43"/>
      <c r="AW516" s="33">
        <v>420</v>
      </c>
      <c r="AX516" s="35"/>
      <c r="AY516" s="45">
        <v>14.25</v>
      </c>
      <c r="AZ516" s="47"/>
      <c r="BA516" s="39">
        <v>438</v>
      </c>
      <c r="BB516" s="40"/>
      <c r="BC516" s="107">
        <v>15.46</v>
      </c>
      <c r="BD516" s="108"/>
      <c r="BE516" s="59"/>
      <c r="BF516" s="59"/>
      <c r="BG516" s="22" t="str">
        <f t="shared" si="7"/>
        <v>(22000, 7.53, 8.62, 9.7, 10.8),</v>
      </c>
    </row>
    <row r="517" spans="1:59" ht="11.25" customHeight="1" x14ac:dyDescent="0.3">
      <c r="A517" s="52">
        <v>24000</v>
      </c>
      <c r="B517" s="52"/>
      <c r="C517" s="52"/>
      <c r="D517" s="53"/>
      <c r="E517" s="33">
        <v>320</v>
      </c>
      <c r="F517" s="34"/>
      <c r="G517" s="34"/>
      <c r="H517" s="35"/>
      <c r="I517" s="36">
        <v>9.5500000000000007</v>
      </c>
      <c r="J517" s="37"/>
      <c r="K517" s="37"/>
      <c r="L517" s="37"/>
      <c r="M517" s="38"/>
      <c r="N517" s="33">
        <v>342</v>
      </c>
      <c r="O517" s="34"/>
      <c r="P517" s="35"/>
      <c r="Q517" s="45">
        <v>10.75</v>
      </c>
      <c r="R517" s="46"/>
      <c r="S517" s="46"/>
      <c r="T517" s="47"/>
      <c r="U517" s="105">
        <v>363</v>
      </c>
      <c r="V517" s="182"/>
      <c r="W517" s="106"/>
      <c r="X517" s="45">
        <v>11.93</v>
      </c>
      <c r="Y517" s="46"/>
      <c r="Z517" s="46"/>
      <c r="AA517" s="47"/>
      <c r="AB517" s="33">
        <v>383</v>
      </c>
      <c r="AC517" s="34"/>
      <c r="AD517" s="35"/>
      <c r="AE517" s="107">
        <v>13.11</v>
      </c>
      <c r="AF517" s="108"/>
      <c r="AG517" s="108"/>
      <c r="AH517" s="159"/>
      <c r="AI517" s="39">
        <v>401</v>
      </c>
      <c r="AJ517" s="44"/>
      <c r="AK517" s="44"/>
      <c r="AL517" s="40"/>
      <c r="AM517" s="107">
        <v>14.31</v>
      </c>
      <c r="AN517" s="108"/>
      <c r="AO517" s="108"/>
      <c r="AP517" s="159"/>
      <c r="AQ517" s="39">
        <v>419</v>
      </c>
      <c r="AR517" s="44"/>
      <c r="AS517" s="44"/>
      <c r="AT517" s="40"/>
      <c r="AU517" s="41">
        <v>15.54</v>
      </c>
      <c r="AV517" s="43"/>
      <c r="AW517" s="33">
        <v>436</v>
      </c>
      <c r="AX517" s="35"/>
      <c r="AY517" s="45">
        <v>16.79</v>
      </c>
      <c r="AZ517" s="47"/>
      <c r="BA517" s="39">
        <v>453</v>
      </c>
      <c r="BB517" s="40"/>
      <c r="BC517" s="107">
        <v>18.07</v>
      </c>
      <c r="BD517" s="108"/>
      <c r="BE517" s="59"/>
      <c r="BF517" s="59"/>
      <c r="BG517" s="22" t="str">
        <f t="shared" si="7"/>
        <v>(24000, 9.55, 10.75, 11.93, 13.11),</v>
      </c>
    </row>
    <row r="518" spans="1:59" ht="11.25" customHeight="1" x14ac:dyDescent="0.3">
      <c r="A518" s="52">
        <v>26000</v>
      </c>
      <c r="B518" s="52"/>
      <c r="C518" s="52"/>
      <c r="D518" s="53"/>
      <c r="E518" s="33">
        <v>343</v>
      </c>
      <c r="F518" s="34"/>
      <c r="G518" s="34"/>
      <c r="H518" s="35"/>
      <c r="I518" s="107">
        <v>11.91</v>
      </c>
      <c r="J518" s="108"/>
      <c r="K518" s="108"/>
      <c r="L518" s="108"/>
      <c r="M518" s="159"/>
      <c r="N518" s="33">
        <v>364</v>
      </c>
      <c r="O518" s="34"/>
      <c r="P518" s="35"/>
      <c r="Q518" s="45">
        <v>13.22</v>
      </c>
      <c r="R518" s="46"/>
      <c r="S518" s="46"/>
      <c r="T518" s="47"/>
      <c r="U518" s="105">
        <v>384</v>
      </c>
      <c r="V518" s="182"/>
      <c r="W518" s="106"/>
      <c r="X518" s="45">
        <v>14.5</v>
      </c>
      <c r="Y518" s="46"/>
      <c r="Z518" s="46"/>
      <c r="AA518" s="47"/>
      <c r="AB518" s="33">
        <v>402</v>
      </c>
      <c r="AC518" s="34"/>
      <c r="AD518" s="35"/>
      <c r="AE518" s="107">
        <v>15.78</v>
      </c>
      <c r="AF518" s="108"/>
      <c r="AG518" s="108"/>
      <c r="AH518" s="159"/>
      <c r="AI518" s="39">
        <v>420</v>
      </c>
      <c r="AJ518" s="44"/>
      <c r="AK518" s="44"/>
      <c r="AL518" s="40"/>
      <c r="AM518" s="107">
        <v>17.07</v>
      </c>
      <c r="AN518" s="108"/>
      <c r="AO518" s="108"/>
      <c r="AP518" s="159"/>
      <c r="AQ518" s="39">
        <v>437</v>
      </c>
      <c r="AR518" s="44"/>
      <c r="AS518" s="44"/>
      <c r="AT518" s="40"/>
      <c r="AU518" s="41">
        <v>18.37</v>
      </c>
      <c r="AV518" s="43"/>
      <c r="AW518" s="33">
        <v>453</v>
      </c>
      <c r="AX518" s="35"/>
      <c r="AY518" s="45">
        <v>19.7</v>
      </c>
      <c r="AZ518" s="47"/>
      <c r="BA518" s="39">
        <v>469</v>
      </c>
      <c r="BB518" s="40"/>
      <c r="BC518" s="107">
        <v>21.05</v>
      </c>
      <c r="BD518" s="108"/>
      <c r="BE518" s="59"/>
      <c r="BF518" s="59"/>
      <c r="BG518" s="22" t="str">
        <f t="shared" si="7"/>
        <v>(26000, 11.91, 13.22, 14.5, 15.78),</v>
      </c>
    </row>
    <row r="519" spans="1:59" ht="11.25" customHeight="1" x14ac:dyDescent="0.3">
      <c r="A519" s="52">
        <v>28000</v>
      </c>
      <c r="B519" s="52"/>
      <c r="C519" s="52"/>
      <c r="D519" s="53"/>
      <c r="E519" s="33">
        <v>367</v>
      </c>
      <c r="F519" s="34"/>
      <c r="G519" s="34"/>
      <c r="H519" s="35"/>
      <c r="I519" s="107">
        <v>14.65</v>
      </c>
      <c r="J519" s="108"/>
      <c r="K519" s="108"/>
      <c r="L519" s="108"/>
      <c r="M519" s="159"/>
      <c r="N519" s="33">
        <v>386</v>
      </c>
      <c r="O519" s="34"/>
      <c r="P519" s="35"/>
      <c r="Q519" s="45">
        <v>16.059999999999999</v>
      </c>
      <c r="R519" s="46"/>
      <c r="S519" s="46"/>
      <c r="T519" s="47"/>
      <c r="U519" s="105">
        <v>405</v>
      </c>
      <c r="V519" s="182"/>
      <c r="W519" s="106"/>
      <c r="X519" s="45">
        <v>17.45</v>
      </c>
      <c r="Y519" s="46"/>
      <c r="Z519" s="46"/>
      <c r="AA519" s="47"/>
      <c r="AB519" s="33">
        <v>422</v>
      </c>
      <c r="AC519" s="34"/>
      <c r="AD519" s="35"/>
      <c r="AE519" s="107">
        <v>18.829999999999998</v>
      </c>
      <c r="AF519" s="108"/>
      <c r="AG519" s="108"/>
      <c r="AH519" s="159"/>
      <c r="AI519" s="39">
        <v>439</v>
      </c>
      <c r="AJ519" s="44"/>
      <c r="AK519" s="44"/>
      <c r="AL519" s="40"/>
      <c r="AM519" s="107">
        <v>20.2</v>
      </c>
      <c r="AN519" s="108"/>
      <c r="AO519" s="108"/>
      <c r="AP519" s="159"/>
      <c r="AQ519" s="39">
        <v>455</v>
      </c>
      <c r="AR519" s="44"/>
      <c r="AS519" s="44"/>
      <c r="AT519" s="40"/>
      <c r="AU519" s="41">
        <v>21.59</v>
      </c>
      <c r="AV519" s="43"/>
      <c r="AW519" s="33">
        <v>471</v>
      </c>
      <c r="AX519" s="35"/>
      <c r="AY519" s="45">
        <v>23</v>
      </c>
      <c r="AZ519" s="47"/>
      <c r="BA519" s="39">
        <v>486</v>
      </c>
      <c r="BB519" s="40"/>
      <c r="BC519" s="107">
        <v>24.43</v>
      </c>
      <c r="BD519" s="108"/>
      <c r="BE519" s="59"/>
      <c r="BF519" s="59"/>
      <c r="BG519" s="22" t="str">
        <f t="shared" si="7"/>
        <v>(28000, 14.65, 16.06, 17.45, 18.83),</v>
      </c>
    </row>
    <row r="520" spans="1:59" ht="11.25" customHeight="1" x14ac:dyDescent="0.3">
      <c r="A520" s="83">
        <v>30000</v>
      </c>
      <c r="B520" s="83"/>
      <c r="C520" s="83"/>
      <c r="D520" s="84"/>
      <c r="E520" s="91">
        <v>390</v>
      </c>
      <c r="F520" s="92"/>
      <c r="G520" s="92"/>
      <c r="H520" s="93"/>
      <c r="I520" s="114">
        <v>17.78</v>
      </c>
      <c r="J520" s="115"/>
      <c r="K520" s="115"/>
      <c r="L520" s="115"/>
      <c r="M520" s="160"/>
      <c r="N520" s="91">
        <v>408</v>
      </c>
      <c r="O520" s="92"/>
      <c r="P520" s="93"/>
      <c r="Q520" s="88">
        <v>19.309999999999999</v>
      </c>
      <c r="R520" s="89"/>
      <c r="S520" s="89"/>
      <c r="T520" s="90"/>
      <c r="U520" s="112">
        <v>426</v>
      </c>
      <c r="V520" s="183"/>
      <c r="W520" s="113"/>
      <c r="X520" s="88">
        <v>20.8</v>
      </c>
      <c r="Y520" s="89"/>
      <c r="Z520" s="89"/>
      <c r="AA520" s="90"/>
      <c r="AB520" s="91">
        <v>443</v>
      </c>
      <c r="AC520" s="92"/>
      <c r="AD520" s="93"/>
      <c r="AE520" s="114">
        <v>22.28</v>
      </c>
      <c r="AF520" s="115"/>
      <c r="AG520" s="115"/>
      <c r="AH520" s="160"/>
      <c r="AI520" s="85">
        <v>459</v>
      </c>
      <c r="AJ520" s="86"/>
      <c r="AK520" s="86"/>
      <c r="AL520" s="87"/>
      <c r="AM520" s="114">
        <v>23.75</v>
      </c>
      <c r="AN520" s="115"/>
      <c r="AO520" s="115"/>
      <c r="AP520" s="160"/>
      <c r="AQ520" s="85">
        <v>474</v>
      </c>
      <c r="AR520" s="86"/>
      <c r="AS520" s="86"/>
      <c r="AT520" s="87"/>
      <c r="AU520" s="109">
        <v>25.24</v>
      </c>
      <c r="AV520" s="111"/>
      <c r="AW520" s="91">
        <v>489</v>
      </c>
      <c r="AX520" s="93"/>
      <c r="AY520" s="88">
        <v>26.73</v>
      </c>
      <c r="AZ520" s="90"/>
      <c r="BA520" s="85">
        <v>504</v>
      </c>
      <c r="BB520" s="87"/>
      <c r="BC520" s="114">
        <v>28.24</v>
      </c>
      <c r="BD520" s="115"/>
      <c r="BE520" s="59"/>
      <c r="BF520" s="59"/>
      <c r="BG520" s="22" t="str">
        <f t="shared" si="7"/>
        <v>(30000, 17.78, 19.31, 20.8, 22.28),</v>
      </c>
    </row>
    <row r="521" spans="1:59" ht="22" customHeight="1" x14ac:dyDescent="0.3">
      <c r="A521" s="5"/>
      <c r="B521" s="5"/>
      <c r="C521" s="101"/>
      <c r="D521" s="101"/>
      <c r="E521" s="101"/>
      <c r="F521" s="101"/>
      <c r="G521" s="101"/>
      <c r="H521" s="101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5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</row>
    <row r="522" spans="1:59" ht="11.25" customHeight="1" x14ac:dyDescent="0.3">
      <c r="A522" s="62" t="s">
        <v>457</v>
      </c>
      <c r="B522" s="62"/>
      <c r="C522" s="62"/>
      <c r="D522" s="63"/>
      <c r="E522" s="68" t="s">
        <v>3</v>
      </c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59"/>
      <c r="BF522" s="59"/>
    </row>
    <row r="523" spans="1:59" ht="11.25" customHeight="1" x14ac:dyDescent="0.3">
      <c r="A523" s="64"/>
      <c r="B523" s="64"/>
      <c r="C523" s="64"/>
      <c r="D523" s="65"/>
      <c r="E523" s="70">
        <v>1.8</v>
      </c>
      <c r="F523" s="71"/>
      <c r="G523" s="71"/>
      <c r="H523" s="71"/>
      <c r="I523" s="71"/>
      <c r="J523" s="71"/>
      <c r="K523" s="71"/>
      <c r="L523" s="71"/>
      <c r="M523" s="72"/>
      <c r="N523" s="70">
        <v>2</v>
      </c>
      <c r="O523" s="71"/>
      <c r="P523" s="71"/>
      <c r="Q523" s="71"/>
      <c r="R523" s="71"/>
      <c r="S523" s="71"/>
      <c r="T523" s="72"/>
      <c r="U523" s="70">
        <v>2.2000000000000002</v>
      </c>
      <c r="V523" s="71"/>
      <c r="W523" s="71"/>
      <c r="X523" s="71"/>
      <c r="Y523" s="71"/>
      <c r="Z523" s="71"/>
      <c r="AA523" s="72"/>
      <c r="AB523" s="70">
        <v>2.4</v>
      </c>
      <c r="AC523" s="71"/>
      <c r="AD523" s="71"/>
      <c r="AE523" s="71"/>
      <c r="AF523" s="71"/>
      <c r="AG523" s="71"/>
      <c r="AH523" s="72"/>
      <c r="AI523" s="70">
        <v>2.6</v>
      </c>
      <c r="AJ523" s="71"/>
      <c r="AK523" s="71"/>
      <c r="AL523" s="71"/>
      <c r="AM523" s="71"/>
      <c r="AN523" s="71"/>
      <c r="AO523" s="71"/>
      <c r="AP523" s="72"/>
      <c r="AQ523" s="70">
        <v>2.8</v>
      </c>
      <c r="AR523" s="71"/>
      <c r="AS523" s="71"/>
      <c r="AT523" s="71"/>
      <c r="AU523" s="71"/>
      <c r="AV523" s="72"/>
      <c r="AW523" s="70">
        <v>3</v>
      </c>
      <c r="AX523" s="71"/>
      <c r="AY523" s="71"/>
      <c r="AZ523" s="72"/>
      <c r="BA523" s="70">
        <v>3.2</v>
      </c>
      <c r="BB523" s="71"/>
      <c r="BC523" s="71"/>
      <c r="BD523" s="71"/>
      <c r="BE523" s="59"/>
      <c r="BF523" s="59"/>
    </row>
    <row r="524" spans="1:59" ht="11.25" customHeight="1" x14ac:dyDescent="0.3">
      <c r="A524" s="66"/>
      <c r="B524" s="66"/>
      <c r="C524" s="66"/>
      <c r="D524" s="67"/>
      <c r="E524" s="74" t="s">
        <v>4</v>
      </c>
      <c r="F524" s="75"/>
      <c r="G524" s="75"/>
      <c r="H524" s="76"/>
      <c r="I524" s="74" t="s">
        <v>5</v>
      </c>
      <c r="J524" s="75"/>
      <c r="K524" s="75"/>
      <c r="L524" s="75"/>
      <c r="M524" s="76"/>
      <c r="N524" s="74" t="s">
        <v>4</v>
      </c>
      <c r="O524" s="75"/>
      <c r="P524" s="76"/>
      <c r="Q524" s="68" t="s">
        <v>5</v>
      </c>
      <c r="R524" s="69"/>
      <c r="S524" s="69"/>
      <c r="T524" s="73"/>
      <c r="U524" s="80" t="s">
        <v>4</v>
      </c>
      <c r="V524" s="122"/>
      <c r="W524" s="81"/>
      <c r="X524" s="68" t="s">
        <v>5</v>
      </c>
      <c r="Y524" s="69"/>
      <c r="Z524" s="69"/>
      <c r="AA524" s="73"/>
      <c r="AB524" s="74" t="s">
        <v>4</v>
      </c>
      <c r="AC524" s="75"/>
      <c r="AD524" s="76"/>
      <c r="AE524" s="74" t="s">
        <v>5</v>
      </c>
      <c r="AF524" s="75"/>
      <c r="AG524" s="75"/>
      <c r="AH524" s="76"/>
      <c r="AI524" s="68" t="s">
        <v>4</v>
      </c>
      <c r="AJ524" s="69"/>
      <c r="AK524" s="69"/>
      <c r="AL524" s="73"/>
      <c r="AM524" s="74" t="s">
        <v>5</v>
      </c>
      <c r="AN524" s="75"/>
      <c r="AO524" s="75"/>
      <c r="AP524" s="76"/>
      <c r="AQ524" s="68" t="s">
        <v>4</v>
      </c>
      <c r="AR524" s="69"/>
      <c r="AS524" s="69"/>
      <c r="AT524" s="73"/>
      <c r="AU524" s="77" t="s">
        <v>5</v>
      </c>
      <c r="AV524" s="79"/>
      <c r="AW524" s="74" t="s">
        <v>4</v>
      </c>
      <c r="AX524" s="76"/>
      <c r="AY524" s="68" t="s">
        <v>5</v>
      </c>
      <c r="AZ524" s="73"/>
      <c r="BA524" s="68" t="s">
        <v>4</v>
      </c>
      <c r="BB524" s="73"/>
      <c r="BC524" s="74" t="s">
        <v>5</v>
      </c>
      <c r="BD524" s="75"/>
      <c r="BE524" s="59"/>
      <c r="BF524" s="59"/>
    </row>
    <row r="525" spans="1:59" ht="11.25" customHeight="1" x14ac:dyDescent="0.3">
      <c r="A525" s="161">
        <v>14000</v>
      </c>
      <c r="B525" s="161"/>
      <c r="C525" s="161"/>
      <c r="D525" s="162"/>
      <c r="E525" s="125">
        <v>416</v>
      </c>
      <c r="F525" s="126"/>
      <c r="G525" s="126"/>
      <c r="H525" s="127"/>
      <c r="I525" s="163">
        <v>9.1199999999999992</v>
      </c>
      <c r="J525" s="164"/>
      <c r="K525" s="164"/>
      <c r="L525" s="164"/>
      <c r="M525" s="165"/>
      <c r="N525" s="125">
        <v>437</v>
      </c>
      <c r="O525" s="126"/>
      <c r="P525" s="127"/>
      <c r="Q525" s="131">
        <v>10.1</v>
      </c>
      <c r="R525" s="132"/>
      <c r="S525" s="132"/>
      <c r="T525" s="133"/>
      <c r="U525" s="202">
        <v>457</v>
      </c>
      <c r="V525" s="203"/>
      <c r="W525" s="204"/>
      <c r="X525" s="131">
        <v>11.1</v>
      </c>
      <c r="Y525" s="132"/>
      <c r="Z525" s="132"/>
      <c r="AA525" s="133"/>
      <c r="AB525" s="125">
        <v>476</v>
      </c>
      <c r="AC525" s="126"/>
      <c r="AD525" s="127"/>
      <c r="AE525" s="128">
        <v>12.13</v>
      </c>
      <c r="AF525" s="129"/>
      <c r="AG525" s="129"/>
      <c r="AH525" s="130"/>
      <c r="AI525" s="166">
        <v>495</v>
      </c>
      <c r="AJ525" s="167"/>
      <c r="AK525" s="167"/>
      <c r="AL525" s="168"/>
      <c r="AM525" s="128">
        <v>13.17</v>
      </c>
      <c r="AN525" s="129"/>
      <c r="AO525" s="129"/>
      <c r="AP525" s="130"/>
      <c r="AQ525" s="166">
        <v>513</v>
      </c>
      <c r="AR525" s="167"/>
      <c r="AS525" s="167"/>
      <c r="AT525" s="168"/>
      <c r="AU525" s="137">
        <v>14.22</v>
      </c>
      <c r="AV525" s="139"/>
      <c r="AW525" s="125">
        <v>531</v>
      </c>
      <c r="AX525" s="127"/>
      <c r="AY525" s="131">
        <v>15.29</v>
      </c>
      <c r="AZ525" s="133"/>
      <c r="BA525" s="166">
        <v>548</v>
      </c>
      <c r="BB525" s="168"/>
      <c r="BC525" s="128">
        <v>16.38</v>
      </c>
      <c r="BD525" s="129"/>
      <c r="BE525" s="59"/>
      <c r="BF525" s="59"/>
    </row>
    <row r="526" spans="1:59" ht="11.25" customHeight="1" x14ac:dyDescent="0.3">
      <c r="A526" s="157">
        <v>16000</v>
      </c>
      <c r="B526" s="157"/>
      <c r="C526" s="157"/>
      <c r="D526" s="158"/>
      <c r="E526" s="142">
        <v>423</v>
      </c>
      <c r="F526" s="143"/>
      <c r="G526" s="143"/>
      <c r="H526" s="144"/>
      <c r="I526" s="145">
        <v>10.62</v>
      </c>
      <c r="J526" s="146"/>
      <c r="K526" s="146"/>
      <c r="L526" s="146"/>
      <c r="M526" s="147"/>
      <c r="N526" s="142">
        <v>442</v>
      </c>
      <c r="O526" s="143"/>
      <c r="P526" s="144"/>
      <c r="Q526" s="148">
        <v>11.68</v>
      </c>
      <c r="R526" s="149"/>
      <c r="S526" s="149"/>
      <c r="T526" s="150"/>
      <c r="U526" s="205">
        <v>462</v>
      </c>
      <c r="V526" s="206"/>
      <c r="W526" s="207"/>
      <c r="X526" s="148">
        <v>12.77</v>
      </c>
      <c r="Y526" s="149"/>
      <c r="Z526" s="149"/>
      <c r="AA526" s="150"/>
      <c r="AB526" s="142">
        <v>480</v>
      </c>
      <c r="AC526" s="143"/>
      <c r="AD526" s="144"/>
      <c r="AE526" s="145">
        <v>13.88</v>
      </c>
      <c r="AF526" s="146"/>
      <c r="AG526" s="146"/>
      <c r="AH526" s="147"/>
      <c r="AI526" s="172">
        <v>498</v>
      </c>
      <c r="AJ526" s="173"/>
      <c r="AK526" s="173"/>
      <c r="AL526" s="174"/>
      <c r="AM526" s="145">
        <v>15</v>
      </c>
      <c r="AN526" s="146"/>
      <c r="AO526" s="146"/>
      <c r="AP526" s="147"/>
      <c r="AQ526" s="172">
        <v>516</v>
      </c>
      <c r="AR526" s="173"/>
      <c r="AS526" s="173"/>
      <c r="AT526" s="174"/>
      <c r="AU526" s="154">
        <v>16.149999999999999</v>
      </c>
      <c r="AV526" s="156"/>
      <c r="AW526" s="142">
        <v>533</v>
      </c>
      <c r="AX526" s="144"/>
      <c r="AY526" s="148">
        <v>17.309999999999999</v>
      </c>
      <c r="AZ526" s="150"/>
      <c r="BA526" s="172">
        <v>550</v>
      </c>
      <c r="BB526" s="174"/>
      <c r="BC526" s="145">
        <v>18.48</v>
      </c>
      <c r="BD526" s="146"/>
      <c r="BE526" s="59"/>
      <c r="BF526" s="59"/>
    </row>
    <row r="527" spans="1:59" ht="11.25" customHeight="1" x14ac:dyDescent="0.3">
      <c r="A527" s="157">
        <v>18000</v>
      </c>
      <c r="B527" s="157"/>
      <c r="C527" s="157"/>
      <c r="D527" s="158"/>
      <c r="E527" s="142">
        <v>432</v>
      </c>
      <c r="F527" s="143"/>
      <c r="G527" s="143"/>
      <c r="H527" s="144"/>
      <c r="I527" s="145">
        <v>12.36</v>
      </c>
      <c r="J527" s="146"/>
      <c r="K527" s="146"/>
      <c r="L527" s="146"/>
      <c r="M527" s="147"/>
      <c r="N527" s="142">
        <v>450</v>
      </c>
      <c r="O527" s="143"/>
      <c r="P527" s="144"/>
      <c r="Q527" s="148">
        <v>13.5</v>
      </c>
      <c r="R527" s="149"/>
      <c r="S527" s="149"/>
      <c r="T527" s="150"/>
      <c r="U527" s="205">
        <v>469</v>
      </c>
      <c r="V527" s="206"/>
      <c r="W527" s="207"/>
      <c r="X527" s="148">
        <v>14.66</v>
      </c>
      <c r="Y527" s="149"/>
      <c r="Z527" s="149"/>
      <c r="AA527" s="150"/>
      <c r="AB527" s="142">
        <v>486</v>
      </c>
      <c r="AC527" s="143"/>
      <c r="AD527" s="144"/>
      <c r="AE527" s="145">
        <v>15.84</v>
      </c>
      <c r="AF527" s="146"/>
      <c r="AG527" s="146"/>
      <c r="AH527" s="147"/>
      <c r="AI527" s="172">
        <v>504</v>
      </c>
      <c r="AJ527" s="173"/>
      <c r="AK527" s="173"/>
      <c r="AL527" s="174"/>
      <c r="AM527" s="145">
        <v>17.05</v>
      </c>
      <c r="AN527" s="146"/>
      <c r="AO527" s="146"/>
      <c r="AP527" s="147"/>
      <c r="AQ527" s="172">
        <v>521</v>
      </c>
      <c r="AR527" s="173"/>
      <c r="AS527" s="173"/>
      <c r="AT527" s="174"/>
      <c r="AU527" s="154">
        <v>18.27</v>
      </c>
      <c r="AV527" s="156"/>
      <c r="AW527" s="142">
        <v>537</v>
      </c>
      <c r="AX527" s="144"/>
      <c r="AY527" s="148">
        <v>19.53</v>
      </c>
      <c r="AZ527" s="150"/>
      <c r="BA527" s="172">
        <v>553</v>
      </c>
      <c r="BB527" s="174"/>
      <c r="BC527" s="145">
        <v>20.78</v>
      </c>
      <c r="BD527" s="146"/>
      <c r="BE527" s="59"/>
      <c r="BF527" s="59"/>
    </row>
    <row r="528" spans="1:59" ht="11.25" customHeight="1" x14ac:dyDescent="0.3">
      <c r="A528" s="157">
        <v>20000</v>
      </c>
      <c r="B528" s="157"/>
      <c r="C528" s="157"/>
      <c r="D528" s="158"/>
      <c r="E528" s="142">
        <v>443</v>
      </c>
      <c r="F528" s="143"/>
      <c r="G528" s="143"/>
      <c r="H528" s="144"/>
      <c r="I528" s="145">
        <v>14.38</v>
      </c>
      <c r="J528" s="146"/>
      <c r="K528" s="146"/>
      <c r="L528" s="146"/>
      <c r="M528" s="147"/>
      <c r="N528" s="142">
        <v>460</v>
      </c>
      <c r="O528" s="143"/>
      <c r="P528" s="144"/>
      <c r="Q528" s="148">
        <v>15.58</v>
      </c>
      <c r="R528" s="149"/>
      <c r="S528" s="149"/>
      <c r="T528" s="150"/>
      <c r="U528" s="205">
        <v>478</v>
      </c>
      <c r="V528" s="206"/>
      <c r="W528" s="207"/>
      <c r="X528" s="148">
        <v>16.82</v>
      </c>
      <c r="Y528" s="149"/>
      <c r="Z528" s="149"/>
      <c r="AA528" s="150"/>
      <c r="AB528" s="142">
        <v>495</v>
      </c>
      <c r="AC528" s="143"/>
      <c r="AD528" s="144"/>
      <c r="AE528" s="145">
        <v>18.07</v>
      </c>
      <c r="AF528" s="146"/>
      <c r="AG528" s="146"/>
      <c r="AH528" s="147"/>
      <c r="AI528" s="172">
        <v>511</v>
      </c>
      <c r="AJ528" s="173"/>
      <c r="AK528" s="173"/>
      <c r="AL528" s="174"/>
      <c r="AM528" s="145">
        <v>19.350000000000001</v>
      </c>
      <c r="AN528" s="146"/>
      <c r="AO528" s="146"/>
      <c r="AP528" s="147"/>
      <c r="AQ528" s="172">
        <v>527</v>
      </c>
      <c r="AR528" s="173"/>
      <c r="AS528" s="173"/>
      <c r="AT528" s="174"/>
      <c r="AU528" s="154">
        <v>20.65</v>
      </c>
      <c r="AV528" s="156"/>
      <c r="AW528" s="142">
        <v>543</v>
      </c>
      <c r="AX528" s="144"/>
      <c r="AY528" s="148">
        <v>21.98</v>
      </c>
      <c r="AZ528" s="150"/>
      <c r="BA528" s="172">
        <v>559</v>
      </c>
      <c r="BB528" s="174"/>
      <c r="BC528" s="145">
        <v>23.32</v>
      </c>
      <c r="BD528" s="146"/>
      <c r="BE528" s="59"/>
      <c r="BF528" s="59"/>
    </row>
    <row r="529" spans="1:58" ht="11.25" customHeight="1" x14ac:dyDescent="0.3">
      <c r="A529" s="52">
        <v>22000</v>
      </c>
      <c r="B529" s="52"/>
      <c r="C529" s="52"/>
      <c r="D529" s="53"/>
      <c r="E529" s="33">
        <v>455</v>
      </c>
      <c r="F529" s="34"/>
      <c r="G529" s="34"/>
      <c r="H529" s="35"/>
      <c r="I529" s="107">
        <v>16.7</v>
      </c>
      <c r="J529" s="108"/>
      <c r="K529" s="108"/>
      <c r="L529" s="108"/>
      <c r="M529" s="159"/>
      <c r="N529" s="33">
        <v>472</v>
      </c>
      <c r="O529" s="34"/>
      <c r="P529" s="35"/>
      <c r="Q529" s="45">
        <v>17.98</v>
      </c>
      <c r="R529" s="46"/>
      <c r="S529" s="46"/>
      <c r="T529" s="47"/>
      <c r="U529" s="105">
        <v>489</v>
      </c>
      <c r="V529" s="182"/>
      <c r="W529" s="106"/>
      <c r="X529" s="45">
        <v>19.28</v>
      </c>
      <c r="Y529" s="46"/>
      <c r="Z529" s="46"/>
      <c r="AA529" s="47"/>
      <c r="AB529" s="33">
        <v>505</v>
      </c>
      <c r="AC529" s="34"/>
      <c r="AD529" s="35"/>
      <c r="AE529" s="107">
        <v>20.6</v>
      </c>
      <c r="AF529" s="108"/>
      <c r="AG529" s="108"/>
      <c r="AH529" s="159"/>
      <c r="AI529" s="39">
        <v>521</v>
      </c>
      <c r="AJ529" s="44"/>
      <c r="AK529" s="44"/>
      <c r="AL529" s="40"/>
      <c r="AM529" s="107">
        <v>21.96</v>
      </c>
      <c r="AN529" s="108"/>
      <c r="AO529" s="108"/>
      <c r="AP529" s="159"/>
      <c r="AQ529" s="39">
        <v>536</v>
      </c>
      <c r="AR529" s="44"/>
      <c r="AS529" s="44"/>
      <c r="AT529" s="40"/>
      <c r="AU529" s="41">
        <v>23.33</v>
      </c>
      <c r="AV529" s="43"/>
      <c r="AW529" s="33">
        <v>551</v>
      </c>
      <c r="AX529" s="35"/>
      <c r="AY529" s="45">
        <v>24.72</v>
      </c>
      <c r="AZ529" s="47"/>
      <c r="BA529" s="39">
        <v>566</v>
      </c>
      <c r="BB529" s="40"/>
      <c r="BC529" s="107">
        <v>26.14</v>
      </c>
      <c r="BD529" s="108"/>
      <c r="BE529" s="59"/>
      <c r="BF529" s="59"/>
    </row>
    <row r="530" spans="1:58" ht="11.25" customHeight="1" x14ac:dyDescent="0.3">
      <c r="A530" s="52">
        <v>24000</v>
      </c>
      <c r="B530" s="52"/>
      <c r="C530" s="52"/>
      <c r="D530" s="53"/>
      <c r="E530" s="33">
        <v>470</v>
      </c>
      <c r="F530" s="34"/>
      <c r="G530" s="34"/>
      <c r="H530" s="35"/>
      <c r="I530" s="107">
        <v>19.38</v>
      </c>
      <c r="J530" s="108"/>
      <c r="K530" s="108"/>
      <c r="L530" s="108"/>
      <c r="M530" s="159"/>
      <c r="N530" s="33">
        <v>486</v>
      </c>
      <c r="O530" s="34"/>
      <c r="P530" s="35"/>
      <c r="Q530" s="45">
        <v>20.72</v>
      </c>
      <c r="R530" s="46"/>
      <c r="S530" s="46"/>
      <c r="T530" s="47"/>
      <c r="U530" s="105">
        <v>501</v>
      </c>
      <c r="V530" s="182"/>
      <c r="W530" s="106"/>
      <c r="X530" s="45">
        <v>22.08</v>
      </c>
      <c r="Y530" s="46"/>
      <c r="Z530" s="46"/>
      <c r="AA530" s="47"/>
      <c r="AB530" s="33">
        <v>517</v>
      </c>
      <c r="AC530" s="34"/>
      <c r="AD530" s="35"/>
      <c r="AE530" s="107">
        <v>23.48</v>
      </c>
      <c r="AF530" s="108"/>
      <c r="AG530" s="108"/>
      <c r="AH530" s="159"/>
      <c r="AI530" s="39">
        <v>532</v>
      </c>
      <c r="AJ530" s="44"/>
      <c r="AK530" s="44"/>
      <c r="AL530" s="40"/>
      <c r="AM530" s="107">
        <v>24.89</v>
      </c>
      <c r="AN530" s="108"/>
      <c r="AO530" s="108"/>
      <c r="AP530" s="159"/>
      <c r="AQ530" s="39">
        <v>547</v>
      </c>
      <c r="AR530" s="44"/>
      <c r="AS530" s="44"/>
      <c r="AT530" s="40"/>
      <c r="AU530" s="41">
        <v>26.34</v>
      </c>
      <c r="AV530" s="43"/>
      <c r="AW530" s="33">
        <v>561</v>
      </c>
      <c r="AX530" s="35"/>
      <c r="AY530" s="45">
        <v>27.8</v>
      </c>
      <c r="AZ530" s="47"/>
      <c r="BA530" s="39">
        <v>576</v>
      </c>
      <c r="BB530" s="40"/>
      <c r="BC530" s="107">
        <v>29.29</v>
      </c>
      <c r="BD530" s="108"/>
      <c r="BE530" s="59"/>
      <c r="BF530" s="59"/>
    </row>
    <row r="531" spans="1:58" ht="11.25" customHeight="1" x14ac:dyDescent="0.3">
      <c r="A531" s="52">
        <v>26000</v>
      </c>
      <c r="B531" s="52"/>
      <c r="C531" s="52"/>
      <c r="D531" s="53"/>
      <c r="E531" s="33">
        <v>485</v>
      </c>
      <c r="F531" s="34"/>
      <c r="G531" s="34"/>
      <c r="H531" s="35"/>
      <c r="I531" s="107">
        <v>22.43</v>
      </c>
      <c r="J531" s="108"/>
      <c r="K531" s="108"/>
      <c r="L531" s="108"/>
      <c r="M531" s="159"/>
      <c r="N531" s="33">
        <v>500</v>
      </c>
      <c r="O531" s="34"/>
      <c r="P531" s="35"/>
      <c r="Q531" s="45">
        <v>23.83</v>
      </c>
      <c r="R531" s="46"/>
      <c r="S531" s="46"/>
      <c r="T531" s="47"/>
      <c r="U531" s="105">
        <v>515</v>
      </c>
      <c r="V531" s="182"/>
      <c r="W531" s="106"/>
      <c r="X531" s="45">
        <v>25.27</v>
      </c>
      <c r="Y531" s="46"/>
      <c r="Z531" s="46"/>
      <c r="AA531" s="47"/>
      <c r="AB531" s="33">
        <v>530</v>
      </c>
      <c r="AC531" s="34"/>
      <c r="AD531" s="35"/>
      <c r="AE531" s="107">
        <v>26.73</v>
      </c>
      <c r="AF531" s="108"/>
      <c r="AG531" s="108"/>
      <c r="AH531" s="159"/>
      <c r="AI531" s="39">
        <v>544</v>
      </c>
      <c r="AJ531" s="44"/>
      <c r="AK531" s="44"/>
      <c r="AL531" s="40"/>
      <c r="AM531" s="107">
        <v>28.22</v>
      </c>
      <c r="AN531" s="108"/>
      <c r="AO531" s="108"/>
      <c r="AP531" s="159"/>
      <c r="AQ531" s="39">
        <v>559</v>
      </c>
      <c r="AR531" s="44"/>
      <c r="AS531" s="44"/>
      <c r="AT531" s="40"/>
      <c r="AU531" s="41">
        <v>29.72</v>
      </c>
      <c r="AV531" s="43"/>
      <c r="AW531" s="33">
        <v>573</v>
      </c>
      <c r="AX531" s="35"/>
      <c r="AY531" s="45">
        <v>31.26</v>
      </c>
      <c r="AZ531" s="47"/>
      <c r="BA531" s="39">
        <v>586</v>
      </c>
      <c r="BB531" s="40"/>
      <c r="BC531" s="107">
        <v>32.81</v>
      </c>
      <c r="BD531" s="108"/>
      <c r="BE531" s="59"/>
      <c r="BF531" s="59"/>
    </row>
    <row r="532" spans="1:58" ht="11.25" customHeight="1" x14ac:dyDescent="0.3">
      <c r="A532" s="52">
        <v>28000</v>
      </c>
      <c r="B532" s="52"/>
      <c r="C532" s="52"/>
      <c r="D532" s="53"/>
      <c r="E532" s="33">
        <v>501</v>
      </c>
      <c r="F532" s="34"/>
      <c r="G532" s="34"/>
      <c r="H532" s="35"/>
      <c r="I532" s="107">
        <v>25.89</v>
      </c>
      <c r="J532" s="108"/>
      <c r="K532" s="108"/>
      <c r="L532" s="108"/>
      <c r="M532" s="159"/>
      <c r="N532" s="33">
        <v>516</v>
      </c>
      <c r="O532" s="34"/>
      <c r="P532" s="35"/>
      <c r="Q532" s="45">
        <v>27.36</v>
      </c>
      <c r="R532" s="46"/>
      <c r="S532" s="46"/>
      <c r="T532" s="47"/>
      <c r="U532" s="105">
        <v>530</v>
      </c>
      <c r="V532" s="182"/>
      <c r="W532" s="106"/>
      <c r="X532" s="45">
        <v>28.86</v>
      </c>
      <c r="Y532" s="46"/>
      <c r="Z532" s="46"/>
      <c r="AA532" s="47"/>
      <c r="AB532" s="33">
        <v>544</v>
      </c>
      <c r="AC532" s="34"/>
      <c r="AD532" s="35"/>
      <c r="AE532" s="107">
        <v>30.38</v>
      </c>
      <c r="AF532" s="108"/>
      <c r="AG532" s="108"/>
      <c r="AH532" s="159"/>
      <c r="AI532" s="39">
        <v>558</v>
      </c>
      <c r="AJ532" s="44"/>
      <c r="AK532" s="44"/>
      <c r="AL532" s="40"/>
      <c r="AM532" s="107">
        <v>31.94</v>
      </c>
      <c r="AN532" s="108"/>
      <c r="AO532" s="108"/>
      <c r="AP532" s="159"/>
      <c r="AQ532" s="39">
        <v>572</v>
      </c>
      <c r="AR532" s="44"/>
      <c r="AS532" s="44"/>
      <c r="AT532" s="40"/>
      <c r="AU532" s="41">
        <v>33.51</v>
      </c>
      <c r="AV532" s="43"/>
      <c r="AW532" s="33">
        <v>585</v>
      </c>
      <c r="AX532" s="35"/>
      <c r="AY532" s="45">
        <v>35.11</v>
      </c>
      <c r="AZ532" s="47"/>
      <c r="BA532" s="39">
        <v>599</v>
      </c>
      <c r="BB532" s="40"/>
      <c r="BC532" s="107">
        <v>36.74</v>
      </c>
      <c r="BD532" s="108"/>
      <c r="BE532" s="59"/>
      <c r="BF532" s="59"/>
    </row>
    <row r="533" spans="1:58" ht="11.25" customHeight="1" x14ac:dyDescent="0.3">
      <c r="A533" s="83">
        <v>30000</v>
      </c>
      <c r="B533" s="83"/>
      <c r="C533" s="83"/>
      <c r="D533" s="84"/>
      <c r="E533" s="91">
        <v>518</v>
      </c>
      <c r="F533" s="92"/>
      <c r="G533" s="92"/>
      <c r="H533" s="93"/>
      <c r="I533" s="114">
        <v>29.76</v>
      </c>
      <c r="J533" s="115"/>
      <c r="K533" s="115"/>
      <c r="L533" s="115"/>
      <c r="M533" s="160"/>
      <c r="N533" s="91">
        <v>533</v>
      </c>
      <c r="O533" s="92"/>
      <c r="P533" s="93"/>
      <c r="Q533" s="88">
        <v>31.32</v>
      </c>
      <c r="R533" s="89"/>
      <c r="S533" s="89"/>
      <c r="T533" s="90"/>
      <c r="U533" s="112">
        <v>546</v>
      </c>
      <c r="V533" s="183"/>
      <c r="W533" s="113"/>
      <c r="X533" s="88">
        <v>32.89</v>
      </c>
      <c r="Y533" s="89"/>
      <c r="Z533" s="89"/>
      <c r="AA533" s="90"/>
      <c r="AB533" s="91">
        <v>560</v>
      </c>
      <c r="AC533" s="92"/>
      <c r="AD533" s="93"/>
      <c r="AE533" s="114">
        <v>34.479999999999997</v>
      </c>
      <c r="AF533" s="115"/>
      <c r="AG533" s="115"/>
      <c r="AH533" s="160"/>
      <c r="AI533" s="85">
        <v>573</v>
      </c>
      <c r="AJ533" s="86"/>
      <c r="AK533" s="86"/>
      <c r="AL533" s="87"/>
      <c r="AM533" s="114">
        <v>36.1</v>
      </c>
      <c r="AN533" s="115"/>
      <c r="AO533" s="115"/>
      <c r="AP533" s="160"/>
      <c r="AQ533" s="85">
        <v>586</v>
      </c>
      <c r="AR533" s="86"/>
      <c r="AS533" s="86"/>
      <c r="AT533" s="87"/>
      <c r="AU533" s="109">
        <v>37.74</v>
      </c>
      <c r="AV533" s="111"/>
      <c r="AW533" s="91">
        <v>599</v>
      </c>
      <c r="AX533" s="93"/>
      <c r="AY533" s="88">
        <v>39.409999999999997</v>
      </c>
      <c r="AZ533" s="90"/>
      <c r="BA533" s="85">
        <v>612</v>
      </c>
      <c r="BB533" s="87"/>
      <c r="BC533" s="114">
        <v>41.11</v>
      </c>
      <c r="BD533" s="115"/>
      <c r="BE533" s="59"/>
      <c r="BF533" s="59"/>
    </row>
    <row r="534" spans="1:58" ht="22" customHeight="1" x14ac:dyDescent="0.3">
      <c r="A534" s="5"/>
      <c r="B534" s="5"/>
      <c r="C534" s="101"/>
      <c r="D534" s="101"/>
      <c r="E534" s="101"/>
      <c r="F534" s="101"/>
      <c r="G534" s="101"/>
      <c r="H534" s="101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5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</row>
    <row r="535" spans="1:58" ht="11.25" customHeight="1" x14ac:dyDescent="0.3">
      <c r="A535" s="62" t="s">
        <v>457</v>
      </c>
      <c r="B535" s="62"/>
      <c r="C535" s="62"/>
      <c r="D535" s="63"/>
      <c r="E535" s="116" t="s">
        <v>3</v>
      </c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117"/>
      <c r="AF535" s="117"/>
      <c r="AG535" s="117"/>
      <c r="AH535" s="117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</row>
    <row r="536" spans="1:58" ht="11.25" customHeight="1" x14ac:dyDescent="0.3">
      <c r="A536" s="64"/>
      <c r="B536" s="64"/>
      <c r="C536" s="64"/>
      <c r="D536" s="65"/>
      <c r="E536" s="70">
        <v>3.4</v>
      </c>
      <c r="F536" s="71"/>
      <c r="G536" s="71"/>
      <c r="H536" s="71"/>
      <c r="I536" s="71"/>
      <c r="J536" s="71"/>
      <c r="K536" s="71"/>
      <c r="L536" s="71"/>
      <c r="M536" s="71"/>
      <c r="N536" s="71">
        <v>3.6</v>
      </c>
      <c r="O536" s="71"/>
      <c r="P536" s="71"/>
      <c r="Q536" s="71"/>
      <c r="R536" s="71"/>
      <c r="S536" s="71"/>
      <c r="T536" s="72"/>
      <c r="U536" s="70">
        <v>3.8</v>
      </c>
      <c r="V536" s="71"/>
      <c r="W536" s="71"/>
      <c r="X536" s="71"/>
      <c r="Y536" s="71"/>
      <c r="Z536" s="71"/>
      <c r="AA536" s="72"/>
      <c r="AB536" s="70">
        <v>4</v>
      </c>
      <c r="AC536" s="71"/>
      <c r="AD536" s="71"/>
      <c r="AE536" s="71"/>
      <c r="AF536" s="71"/>
      <c r="AG536" s="71"/>
      <c r="AH536" s="71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</row>
    <row r="537" spans="1:58" ht="11.25" customHeight="1" x14ac:dyDescent="0.3">
      <c r="A537" s="66"/>
      <c r="B537" s="66"/>
      <c r="C537" s="66"/>
      <c r="D537" s="67"/>
      <c r="E537" s="74" t="s">
        <v>4</v>
      </c>
      <c r="F537" s="75"/>
      <c r="G537" s="75"/>
      <c r="H537" s="76"/>
      <c r="I537" s="74" t="s">
        <v>5</v>
      </c>
      <c r="J537" s="75"/>
      <c r="K537" s="75"/>
      <c r="L537" s="75"/>
      <c r="M537" s="75"/>
      <c r="N537" s="75" t="s">
        <v>4</v>
      </c>
      <c r="O537" s="75"/>
      <c r="P537" s="76"/>
      <c r="Q537" s="68" t="s">
        <v>5</v>
      </c>
      <c r="R537" s="69"/>
      <c r="S537" s="69"/>
      <c r="T537" s="73"/>
      <c r="U537" s="80" t="s">
        <v>4</v>
      </c>
      <c r="V537" s="122"/>
      <c r="W537" s="81"/>
      <c r="X537" s="68" t="s">
        <v>5</v>
      </c>
      <c r="Y537" s="69"/>
      <c r="Z537" s="69"/>
      <c r="AA537" s="73"/>
      <c r="AB537" s="74" t="s">
        <v>4</v>
      </c>
      <c r="AC537" s="75"/>
      <c r="AD537" s="76"/>
      <c r="AE537" s="74" t="s">
        <v>5</v>
      </c>
      <c r="AF537" s="75"/>
      <c r="AG537" s="75"/>
      <c r="AH537" s="75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</row>
    <row r="538" spans="1:58" ht="11.25" customHeight="1" x14ac:dyDescent="0.3">
      <c r="A538" s="161">
        <v>14000</v>
      </c>
      <c r="B538" s="161"/>
      <c r="C538" s="161"/>
      <c r="D538" s="162"/>
      <c r="E538" s="125">
        <v>564</v>
      </c>
      <c r="F538" s="126"/>
      <c r="G538" s="126"/>
      <c r="H538" s="127"/>
      <c r="I538" s="163">
        <v>17.47</v>
      </c>
      <c r="J538" s="164"/>
      <c r="K538" s="164"/>
      <c r="L538" s="164"/>
      <c r="M538" s="164"/>
      <c r="N538" s="135">
        <v>581</v>
      </c>
      <c r="O538" s="135"/>
      <c r="P538" s="136"/>
      <c r="Q538" s="131">
        <v>18.579999999999998</v>
      </c>
      <c r="R538" s="132"/>
      <c r="S538" s="132"/>
      <c r="T538" s="133"/>
      <c r="U538" s="210">
        <v>596</v>
      </c>
      <c r="V538" s="211"/>
      <c r="W538" s="212"/>
      <c r="X538" s="131">
        <v>19.71</v>
      </c>
      <c r="Y538" s="132"/>
      <c r="Z538" s="132"/>
      <c r="AA538" s="133"/>
      <c r="AB538" s="125">
        <v>612</v>
      </c>
      <c r="AC538" s="126"/>
      <c r="AD538" s="127"/>
      <c r="AE538" s="163">
        <v>20.84</v>
      </c>
      <c r="AF538" s="164"/>
      <c r="AG538" s="164"/>
      <c r="AH538" s="164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</row>
    <row r="539" spans="1:58" ht="11.25" customHeight="1" x14ac:dyDescent="0.3">
      <c r="A539" s="157">
        <v>16000</v>
      </c>
      <c r="B539" s="157"/>
      <c r="C539" s="157"/>
      <c r="D539" s="158"/>
      <c r="E539" s="142">
        <v>566</v>
      </c>
      <c r="F539" s="143"/>
      <c r="G539" s="143"/>
      <c r="H539" s="144"/>
      <c r="I539" s="169">
        <v>19.68</v>
      </c>
      <c r="J539" s="170"/>
      <c r="K539" s="170"/>
      <c r="L539" s="170"/>
      <c r="M539" s="170"/>
      <c r="N539" s="152">
        <v>582</v>
      </c>
      <c r="O539" s="152"/>
      <c r="P539" s="153"/>
      <c r="Q539" s="148">
        <v>20.88</v>
      </c>
      <c r="R539" s="149"/>
      <c r="S539" s="149"/>
      <c r="T539" s="150"/>
      <c r="U539" s="213">
        <v>597</v>
      </c>
      <c r="V539" s="214"/>
      <c r="W539" s="215"/>
      <c r="X539" s="148">
        <v>22.1</v>
      </c>
      <c r="Y539" s="149"/>
      <c r="Z539" s="149"/>
      <c r="AA539" s="150"/>
      <c r="AB539" s="142">
        <v>613</v>
      </c>
      <c r="AC539" s="143"/>
      <c r="AD539" s="144"/>
      <c r="AE539" s="169">
        <v>23.33</v>
      </c>
      <c r="AF539" s="170"/>
      <c r="AG539" s="170"/>
      <c r="AH539" s="170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</row>
    <row r="540" spans="1:58" ht="11.25" customHeight="1" x14ac:dyDescent="0.3">
      <c r="A540" s="157">
        <v>18000</v>
      </c>
      <c r="B540" s="157"/>
      <c r="C540" s="157"/>
      <c r="D540" s="158"/>
      <c r="E540" s="142">
        <v>569</v>
      </c>
      <c r="F540" s="143"/>
      <c r="G540" s="143"/>
      <c r="H540" s="144"/>
      <c r="I540" s="169">
        <v>22.06</v>
      </c>
      <c r="J540" s="170"/>
      <c r="K540" s="170"/>
      <c r="L540" s="170"/>
      <c r="M540" s="170"/>
      <c r="N540" s="152">
        <v>585</v>
      </c>
      <c r="O540" s="152"/>
      <c r="P540" s="153"/>
      <c r="Q540" s="148">
        <v>23.36</v>
      </c>
      <c r="R540" s="149"/>
      <c r="S540" s="149"/>
      <c r="T540" s="150"/>
      <c r="U540" s="213">
        <v>600</v>
      </c>
      <c r="V540" s="214"/>
      <c r="W540" s="215"/>
      <c r="X540" s="148">
        <v>24.66</v>
      </c>
      <c r="Y540" s="149"/>
      <c r="Z540" s="149"/>
      <c r="AA540" s="150"/>
      <c r="AB540" s="142">
        <v>615</v>
      </c>
      <c r="AC540" s="143"/>
      <c r="AD540" s="144"/>
      <c r="AE540" s="169">
        <v>25.99</v>
      </c>
      <c r="AF540" s="170"/>
      <c r="AG540" s="170"/>
      <c r="AH540" s="170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</row>
    <row r="541" spans="1:58" ht="11.25" customHeight="1" x14ac:dyDescent="0.3">
      <c r="A541" s="157">
        <v>20000</v>
      </c>
      <c r="B541" s="157"/>
      <c r="C541" s="157"/>
      <c r="D541" s="158"/>
      <c r="E541" s="142">
        <v>574</v>
      </c>
      <c r="F541" s="143"/>
      <c r="G541" s="143"/>
      <c r="H541" s="144"/>
      <c r="I541" s="169">
        <v>24.68</v>
      </c>
      <c r="J541" s="170"/>
      <c r="K541" s="170"/>
      <c r="L541" s="170"/>
      <c r="M541" s="170"/>
      <c r="N541" s="152">
        <v>589</v>
      </c>
      <c r="O541" s="152"/>
      <c r="P541" s="153"/>
      <c r="Q541" s="148">
        <v>26.06</v>
      </c>
      <c r="R541" s="149"/>
      <c r="S541" s="149"/>
      <c r="T541" s="150"/>
      <c r="U541" s="213">
        <v>604</v>
      </c>
      <c r="V541" s="214"/>
      <c r="W541" s="215"/>
      <c r="X541" s="148">
        <v>27.45</v>
      </c>
      <c r="Y541" s="149"/>
      <c r="Z541" s="149"/>
      <c r="AA541" s="150"/>
      <c r="AB541" s="142">
        <v>618</v>
      </c>
      <c r="AC541" s="143"/>
      <c r="AD541" s="144"/>
      <c r="AE541" s="169">
        <v>28.85</v>
      </c>
      <c r="AF541" s="170"/>
      <c r="AG541" s="170"/>
      <c r="AH541" s="170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</row>
    <row r="542" spans="1:58" ht="11.25" customHeight="1" x14ac:dyDescent="0.3">
      <c r="A542" s="52">
        <v>22000</v>
      </c>
      <c r="B542" s="52"/>
      <c r="C542" s="52"/>
      <c r="D542" s="53"/>
      <c r="E542" s="33">
        <v>581</v>
      </c>
      <c r="F542" s="34"/>
      <c r="G542" s="34"/>
      <c r="H542" s="35"/>
      <c r="I542" s="36">
        <v>27.57</v>
      </c>
      <c r="J542" s="37"/>
      <c r="K542" s="37"/>
      <c r="L542" s="37"/>
      <c r="M542" s="37"/>
      <c r="N542" s="34">
        <v>596</v>
      </c>
      <c r="O542" s="34"/>
      <c r="P542" s="35"/>
      <c r="Q542" s="45">
        <v>29.04</v>
      </c>
      <c r="R542" s="46"/>
      <c r="S542" s="46"/>
      <c r="T542" s="47"/>
      <c r="U542" s="57">
        <v>610</v>
      </c>
      <c r="V542" s="187"/>
      <c r="W542" s="58"/>
      <c r="X542" s="45">
        <v>30.51</v>
      </c>
      <c r="Y542" s="46"/>
      <c r="Z542" s="46"/>
      <c r="AA542" s="47"/>
      <c r="AB542" s="33">
        <v>624</v>
      </c>
      <c r="AC542" s="34"/>
      <c r="AD542" s="35"/>
      <c r="AE542" s="36">
        <v>31.99</v>
      </c>
      <c r="AF542" s="37"/>
      <c r="AG542" s="37"/>
      <c r="AH542" s="37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</row>
    <row r="543" spans="1:58" ht="11.25" customHeight="1" x14ac:dyDescent="0.3">
      <c r="A543" s="52">
        <v>24000</v>
      </c>
      <c r="B543" s="52"/>
      <c r="C543" s="52"/>
      <c r="D543" s="53"/>
      <c r="E543" s="33">
        <v>590</v>
      </c>
      <c r="F543" s="34"/>
      <c r="G543" s="34"/>
      <c r="H543" s="35"/>
      <c r="I543" s="36">
        <v>30.8</v>
      </c>
      <c r="J543" s="37"/>
      <c r="K543" s="37"/>
      <c r="L543" s="37"/>
      <c r="M543" s="37"/>
      <c r="N543" s="34">
        <v>604</v>
      </c>
      <c r="O543" s="34"/>
      <c r="P543" s="35"/>
      <c r="Q543" s="45">
        <v>32.33</v>
      </c>
      <c r="R543" s="46"/>
      <c r="S543" s="46"/>
      <c r="T543" s="47"/>
      <c r="U543" s="57">
        <v>617</v>
      </c>
      <c r="V543" s="187"/>
      <c r="W543" s="58"/>
      <c r="X543" s="45">
        <v>33.880000000000003</v>
      </c>
      <c r="Y543" s="46"/>
      <c r="Z543" s="46"/>
      <c r="AA543" s="47"/>
      <c r="AB543" s="33">
        <v>631</v>
      </c>
      <c r="AC543" s="34"/>
      <c r="AD543" s="35"/>
      <c r="AE543" s="36">
        <v>35.44</v>
      </c>
      <c r="AF543" s="37"/>
      <c r="AG543" s="37"/>
      <c r="AH543" s="37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</row>
    <row r="544" spans="1:58" ht="11.25" customHeight="1" x14ac:dyDescent="0.3">
      <c r="A544" s="52">
        <v>26000</v>
      </c>
      <c r="B544" s="52"/>
      <c r="C544" s="52"/>
      <c r="D544" s="53"/>
      <c r="E544" s="33">
        <v>600</v>
      </c>
      <c r="F544" s="34"/>
      <c r="G544" s="34"/>
      <c r="H544" s="35"/>
      <c r="I544" s="36">
        <v>34.39</v>
      </c>
      <c r="J544" s="37"/>
      <c r="K544" s="37"/>
      <c r="L544" s="37"/>
      <c r="M544" s="37"/>
      <c r="N544" s="34">
        <v>613</v>
      </c>
      <c r="O544" s="34"/>
      <c r="P544" s="35"/>
      <c r="Q544" s="45">
        <v>35.99</v>
      </c>
      <c r="R544" s="46"/>
      <c r="S544" s="46"/>
      <c r="T544" s="47"/>
      <c r="U544" s="57">
        <v>627</v>
      </c>
      <c r="V544" s="187"/>
      <c r="W544" s="58"/>
      <c r="X544" s="45">
        <v>37.61</v>
      </c>
      <c r="Y544" s="46"/>
      <c r="Z544" s="46"/>
      <c r="AA544" s="47"/>
      <c r="AB544" s="33">
        <v>640</v>
      </c>
      <c r="AC544" s="34"/>
      <c r="AD544" s="35"/>
      <c r="AE544" s="36">
        <v>39.24</v>
      </c>
      <c r="AF544" s="37"/>
      <c r="AG544" s="37"/>
      <c r="AH544" s="37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</row>
    <row r="545" spans="1:59" ht="11.25" customHeight="1" x14ac:dyDescent="0.3">
      <c r="A545" s="52">
        <v>28000</v>
      </c>
      <c r="B545" s="52"/>
      <c r="C545" s="52"/>
      <c r="D545" s="53"/>
      <c r="E545" s="33">
        <v>612</v>
      </c>
      <c r="F545" s="34"/>
      <c r="G545" s="34"/>
      <c r="H545" s="35"/>
      <c r="I545" s="36">
        <v>38.380000000000003</v>
      </c>
      <c r="J545" s="37"/>
      <c r="K545" s="37"/>
      <c r="L545" s="37"/>
      <c r="M545" s="37"/>
      <c r="N545" s="34">
        <v>624</v>
      </c>
      <c r="O545" s="34"/>
      <c r="P545" s="35"/>
      <c r="Q545" s="45">
        <v>40.049999999999997</v>
      </c>
      <c r="R545" s="46"/>
      <c r="S545" s="46"/>
      <c r="T545" s="47"/>
      <c r="U545" s="57">
        <v>637</v>
      </c>
      <c r="V545" s="187"/>
      <c r="W545" s="58"/>
      <c r="X545" s="45">
        <v>41.74</v>
      </c>
      <c r="Y545" s="46"/>
      <c r="Z545" s="46"/>
      <c r="AA545" s="47"/>
      <c r="AB545" s="33">
        <v>650</v>
      </c>
      <c r="AC545" s="34"/>
      <c r="AD545" s="35"/>
      <c r="AE545" s="36">
        <v>43.44</v>
      </c>
      <c r="AF545" s="37"/>
      <c r="AG545" s="37"/>
      <c r="AH545" s="37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</row>
    <row r="546" spans="1:59" ht="11.25" customHeight="1" x14ac:dyDescent="0.3">
      <c r="A546" s="83">
        <v>30000</v>
      </c>
      <c r="B546" s="83"/>
      <c r="C546" s="83"/>
      <c r="D546" s="84"/>
      <c r="E546" s="91">
        <v>624</v>
      </c>
      <c r="F546" s="92"/>
      <c r="G546" s="92"/>
      <c r="H546" s="93"/>
      <c r="I546" s="99">
        <v>42.81</v>
      </c>
      <c r="J546" s="100"/>
      <c r="K546" s="100"/>
      <c r="L546" s="100"/>
      <c r="M546" s="100"/>
      <c r="N546" s="92">
        <v>637</v>
      </c>
      <c r="O546" s="92"/>
      <c r="P546" s="93"/>
      <c r="Q546" s="88">
        <v>44.54</v>
      </c>
      <c r="R546" s="89"/>
      <c r="S546" s="89"/>
      <c r="T546" s="90"/>
      <c r="U546" s="97">
        <v>649</v>
      </c>
      <c r="V546" s="228"/>
      <c r="W546" s="98"/>
      <c r="X546" s="88">
        <v>46.29</v>
      </c>
      <c r="Y546" s="89"/>
      <c r="Z546" s="89"/>
      <c r="AA546" s="90"/>
      <c r="AB546" s="91">
        <v>661</v>
      </c>
      <c r="AC546" s="92"/>
      <c r="AD546" s="93"/>
      <c r="AE546" s="99">
        <v>48.06</v>
      </c>
      <c r="AF546" s="100"/>
      <c r="AG546" s="100"/>
      <c r="AH546" s="100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</row>
    <row r="547" spans="1:59" ht="16.5" customHeight="1" x14ac:dyDescent="0.3">
      <c r="A547" s="10" t="s">
        <v>43</v>
      </c>
      <c r="B547" s="1"/>
      <c r="C547" s="118"/>
      <c r="D547" s="118"/>
      <c r="E547" s="118"/>
      <c r="F547" s="118"/>
      <c r="G547" s="118"/>
      <c r="H547" s="118"/>
      <c r="I547" s="59"/>
      <c r="J547" s="59"/>
      <c r="K547" s="59"/>
      <c r="L547" s="59"/>
      <c r="M547" s="59"/>
      <c r="N547" s="119" t="s">
        <v>458</v>
      </c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  <c r="AE547" s="119"/>
      <c r="AF547" s="119"/>
      <c r="AG547" s="119"/>
      <c r="AH547" s="119"/>
      <c r="AI547" s="119"/>
      <c r="AJ547" s="119"/>
      <c r="AK547" s="119"/>
      <c r="AL547" s="119"/>
      <c r="AM547" s="119"/>
      <c r="AN547" s="119"/>
      <c r="AO547" s="119"/>
      <c r="AP547" s="119"/>
      <c r="AQ547" s="119"/>
      <c r="AR547" s="119"/>
      <c r="AS547" s="119"/>
      <c r="AT547" s="119"/>
      <c r="AU547" s="119"/>
      <c r="AV547" s="119"/>
      <c r="AW547" s="119"/>
      <c r="AX547" s="119"/>
      <c r="AY547" s="119"/>
      <c r="AZ547" s="119"/>
      <c r="BA547" s="119"/>
      <c r="BB547" s="119"/>
      <c r="BC547" s="119"/>
      <c r="BD547" s="119"/>
      <c r="BE547" s="119"/>
      <c r="BF547" s="119"/>
    </row>
    <row r="548" spans="1:59" ht="5.25" customHeight="1" x14ac:dyDescent="0.3">
      <c r="A548" s="1"/>
      <c r="B548" s="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  <c r="AE548" s="119"/>
      <c r="AF548" s="119"/>
      <c r="AG548" s="119"/>
      <c r="AH548" s="119"/>
      <c r="AI548" s="119"/>
      <c r="AJ548" s="119"/>
      <c r="AK548" s="119"/>
      <c r="AL548" s="119"/>
      <c r="AM548" s="119"/>
      <c r="AN548" s="119"/>
      <c r="AO548" s="119"/>
      <c r="AP548" s="119"/>
      <c r="AQ548" s="119"/>
      <c r="AR548" s="119"/>
      <c r="AS548" s="119"/>
      <c r="AT548" s="119"/>
      <c r="AU548" s="119"/>
      <c r="AV548" s="119"/>
      <c r="AW548" s="119"/>
      <c r="AX548" s="119"/>
      <c r="AY548" s="119"/>
      <c r="AZ548" s="119"/>
      <c r="BA548" s="119"/>
      <c r="BB548" s="119"/>
      <c r="BC548" s="119"/>
      <c r="BD548" s="119"/>
      <c r="BE548" s="119"/>
      <c r="BF548" s="119"/>
    </row>
    <row r="549" spans="1:59" ht="12" customHeight="1" x14ac:dyDescent="0.3">
      <c r="A549" s="12"/>
      <c r="B549" s="1"/>
      <c r="C549" s="120" t="s">
        <v>45</v>
      </c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  <c r="AE549" s="119"/>
      <c r="AF549" s="119"/>
      <c r="AG549" s="119"/>
      <c r="AH549" s="119"/>
      <c r="AI549" s="119"/>
      <c r="AJ549" s="119"/>
      <c r="AK549" s="119"/>
      <c r="AL549" s="119"/>
      <c r="AM549" s="119"/>
      <c r="AN549" s="119"/>
      <c r="AO549" s="119"/>
      <c r="AP549" s="119"/>
      <c r="AQ549" s="119"/>
      <c r="AR549" s="119"/>
      <c r="AS549" s="119"/>
      <c r="AT549" s="119"/>
      <c r="AU549" s="119"/>
      <c r="AV549" s="119"/>
      <c r="AW549" s="119"/>
      <c r="AX549" s="119"/>
      <c r="AY549" s="119"/>
      <c r="AZ549" s="119"/>
      <c r="BA549" s="119"/>
      <c r="BB549" s="119"/>
      <c r="BC549" s="119"/>
      <c r="BD549" s="119"/>
      <c r="BE549" s="119"/>
      <c r="BF549" s="119"/>
    </row>
    <row r="550" spans="1:59" ht="80.25" customHeight="1" x14ac:dyDescent="0.3">
      <c r="A550" s="119" t="s">
        <v>46</v>
      </c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  <c r="AB550" s="119"/>
      <c r="AC550" s="119"/>
      <c r="AD550" s="121" t="s">
        <v>459</v>
      </c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1"/>
      <c r="AY550" s="121"/>
      <c r="AZ550" s="121"/>
      <c r="BA550" s="121"/>
      <c r="BB550" s="121"/>
      <c r="BC550" s="121"/>
      <c r="BD550" s="121"/>
      <c r="BE550" s="121"/>
      <c r="BF550" s="121"/>
    </row>
    <row r="551" spans="1:59" ht="57" customHeight="1" x14ac:dyDescent="0.3">
      <c r="A551" s="60" t="s">
        <v>0</v>
      </c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  <c r="BD551" s="60"/>
      <c r="BE551" s="60"/>
    </row>
    <row r="552" spans="1:59" ht="29.5" customHeight="1" x14ac:dyDescent="0.3">
      <c r="A552" s="237" t="s">
        <v>460</v>
      </c>
      <c r="B552" s="237"/>
      <c r="C552" s="237"/>
      <c r="D552" s="237"/>
      <c r="E552" s="237"/>
      <c r="F552" s="237"/>
      <c r="G552" s="237"/>
      <c r="H552" s="237"/>
      <c r="I552" s="237"/>
      <c r="J552" s="237"/>
      <c r="K552" s="237"/>
      <c r="L552" s="237"/>
      <c r="M552" s="237"/>
      <c r="N552" s="237"/>
      <c r="O552" s="237"/>
      <c r="P552" s="237"/>
      <c r="Q552" s="237"/>
      <c r="R552" s="237"/>
      <c r="S552" s="237"/>
      <c r="T552" s="237"/>
      <c r="U552" s="237"/>
      <c r="V552" s="237"/>
      <c r="W552" s="237"/>
      <c r="X552" s="237"/>
      <c r="Y552" s="237"/>
      <c r="Z552" s="237"/>
      <c r="AA552" s="237"/>
      <c r="AB552" s="237"/>
      <c r="AC552" s="237"/>
      <c r="AD552" s="237"/>
      <c r="AE552" s="237"/>
      <c r="AF552" s="237"/>
      <c r="AG552" s="237"/>
      <c r="AH552" s="237"/>
      <c r="AI552" s="237"/>
      <c r="AJ552" s="237"/>
      <c r="AK552" s="237"/>
      <c r="AL552" s="237"/>
      <c r="AM552" s="237"/>
      <c r="AN552" s="237"/>
      <c r="AO552" s="237"/>
      <c r="AP552" s="237"/>
      <c r="AQ552" s="237"/>
      <c r="AR552" s="237"/>
      <c r="AS552" s="237"/>
      <c r="AT552" s="237"/>
      <c r="AU552" s="237"/>
      <c r="AV552" s="237"/>
      <c r="AW552" s="237"/>
      <c r="AX552" s="237"/>
      <c r="AY552" s="237"/>
      <c r="AZ552" s="237"/>
      <c r="BA552" s="237"/>
      <c r="BB552" s="237"/>
      <c r="BC552" s="237"/>
      <c r="BD552" s="237"/>
      <c r="BE552" s="237"/>
    </row>
    <row r="553" spans="1:59" ht="11.25" customHeight="1" x14ac:dyDescent="0.3">
      <c r="A553" s="62" t="s">
        <v>457</v>
      </c>
      <c r="B553" s="62"/>
      <c r="C553" s="63"/>
      <c r="D553" s="68" t="s">
        <v>3</v>
      </c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69"/>
      <c r="AR553" s="69"/>
      <c r="AS553" s="69"/>
      <c r="AT553" s="69"/>
      <c r="AU553" s="69"/>
      <c r="AV553" s="69"/>
      <c r="AW553" s="69"/>
      <c r="AX553" s="69"/>
      <c r="AY553" s="69"/>
      <c r="AZ553" s="69"/>
      <c r="BA553" s="69"/>
      <c r="BB553" s="69"/>
      <c r="BC553" s="69"/>
      <c r="BD553" s="69"/>
      <c r="BE553" s="1"/>
    </row>
    <row r="554" spans="1:59" ht="11.25" customHeight="1" x14ac:dyDescent="0.3">
      <c r="A554" s="64"/>
      <c r="B554" s="64"/>
      <c r="C554" s="65"/>
      <c r="D554" s="238">
        <v>0.3</v>
      </c>
      <c r="E554" s="239"/>
      <c r="F554" s="239"/>
      <c r="G554" s="239"/>
      <c r="H554" s="239"/>
      <c r="I554" s="239"/>
      <c r="J554" s="239"/>
      <c r="K554" s="239"/>
      <c r="L554" s="240"/>
      <c r="M554" s="238">
        <v>0.6</v>
      </c>
      <c r="N554" s="239"/>
      <c r="O554" s="239"/>
      <c r="P554" s="239"/>
      <c r="Q554" s="239"/>
      <c r="R554" s="239"/>
      <c r="S554" s="240"/>
      <c r="T554" s="238">
        <v>0.9</v>
      </c>
      <c r="U554" s="239"/>
      <c r="V554" s="239"/>
      <c r="W554" s="239"/>
      <c r="X554" s="239"/>
      <c r="Y554" s="239"/>
      <c r="Z554" s="240"/>
      <c r="AA554" s="238">
        <v>1.2</v>
      </c>
      <c r="AB554" s="239"/>
      <c r="AC554" s="239"/>
      <c r="AD554" s="239"/>
      <c r="AE554" s="239"/>
      <c r="AF554" s="239"/>
      <c r="AG554" s="240"/>
      <c r="AH554" s="238">
        <v>1.5</v>
      </c>
      <c r="AI554" s="239"/>
      <c r="AJ554" s="239"/>
      <c r="AK554" s="239"/>
      <c r="AL554" s="239"/>
      <c r="AM554" s="239"/>
      <c r="AN554" s="239"/>
      <c r="AO554" s="240"/>
      <c r="AP554" s="238">
        <v>1.8</v>
      </c>
      <c r="AQ554" s="239"/>
      <c r="AR554" s="239"/>
      <c r="AS554" s="239"/>
      <c r="AT554" s="239"/>
      <c r="AU554" s="239"/>
      <c r="AV554" s="240"/>
      <c r="AW554" s="238">
        <v>2.1</v>
      </c>
      <c r="AX554" s="239"/>
      <c r="AY554" s="239"/>
      <c r="AZ554" s="240"/>
      <c r="BA554" s="238">
        <v>2.4</v>
      </c>
      <c r="BB554" s="239"/>
      <c r="BC554" s="239"/>
      <c r="BD554" s="239"/>
      <c r="BE554" s="1"/>
    </row>
    <row r="555" spans="1:59" ht="11.25" customHeight="1" x14ac:dyDescent="0.3">
      <c r="A555" s="66"/>
      <c r="B555" s="66"/>
      <c r="C555" s="67"/>
      <c r="D555" s="68" t="s">
        <v>4</v>
      </c>
      <c r="E555" s="69"/>
      <c r="F555" s="69"/>
      <c r="G555" s="73"/>
      <c r="H555" s="68" t="s">
        <v>5</v>
      </c>
      <c r="I555" s="69"/>
      <c r="J555" s="69"/>
      <c r="K555" s="69"/>
      <c r="L555" s="73"/>
      <c r="M555" s="74" t="s">
        <v>4</v>
      </c>
      <c r="N555" s="75"/>
      <c r="O555" s="76"/>
      <c r="P555" s="68" t="s">
        <v>5</v>
      </c>
      <c r="Q555" s="69"/>
      <c r="R555" s="69"/>
      <c r="S555" s="73"/>
      <c r="T555" s="68" t="s">
        <v>4</v>
      </c>
      <c r="U555" s="69"/>
      <c r="V555" s="73"/>
      <c r="W555" s="68" t="s">
        <v>5</v>
      </c>
      <c r="X555" s="69"/>
      <c r="Y555" s="69"/>
      <c r="Z555" s="73"/>
      <c r="AA555" s="74" t="s">
        <v>4</v>
      </c>
      <c r="AB555" s="75"/>
      <c r="AC555" s="75"/>
      <c r="AD555" s="76"/>
      <c r="AE555" s="68" t="s">
        <v>5</v>
      </c>
      <c r="AF555" s="69"/>
      <c r="AG555" s="73"/>
      <c r="AH555" s="68" t="s">
        <v>4</v>
      </c>
      <c r="AI555" s="69"/>
      <c r="AJ555" s="69"/>
      <c r="AK555" s="73"/>
      <c r="AL555" s="68" t="s">
        <v>5</v>
      </c>
      <c r="AM555" s="69"/>
      <c r="AN555" s="69"/>
      <c r="AO555" s="73"/>
      <c r="AP555" s="68" t="s">
        <v>4</v>
      </c>
      <c r="AQ555" s="69"/>
      <c r="AR555" s="69"/>
      <c r="AS555" s="73"/>
      <c r="AT555" s="68" t="s">
        <v>5</v>
      </c>
      <c r="AU555" s="69"/>
      <c r="AV555" s="73"/>
      <c r="AW555" s="68" t="s">
        <v>4</v>
      </c>
      <c r="AX555" s="73"/>
      <c r="AY555" s="68" t="s">
        <v>5</v>
      </c>
      <c r="AZ555" s="73"/>
      <c r="BA555" s="68" t="s">
        <v>4</v>
      </c>
      <c r="BB555" s="73"/>
      <c r="BC555" s="68" t="s">
        <v>5</v>
      </c>
      <c r="BD555" s="69"/>
      <c r="BE555" s="1"/>
    </row>
    <row r="556" spans="1:59" ht="11.25" customHeight="1" x14ac:dyDescent="0.3">
      <c r="A556" s="241">
        <v>15000</v>
      </c>
      <c r="B556" s="241"/>
      <c r="C556" s="242"/>
      <c r="D556" s="166">
        <v>620</v>
      </c>
      <c r="E556" s="167"/>
      <c r="F556" s="167"/>
      <c r="G556" s="168"/>
      <c r="H556" s="131">
        <v>3.02</v>
      </c>
      <c r="I556" s="132"/>
      <c r="J556" s="132"/>
      <c r="K556" s="132"/>
      <c r="L556" s="133"/>
      <c r="M556" s="125">
        <v>671</v>
      </c>
      <c r="N556" s="126"/>
      <c r="O556" s="127"/>
      <c r="P556" s="131">
        <v>3.91</v>
      </c>
      <c r="Q556" s="132"/>
      <c r="R556" s="132"/>
      <c r="S556" s="133"/>
      <c r="T556" s="166">
        <v>720</v>
      </c>
      <c r="U556" s="167"/>
      <c r="V556" s="168"/>
      <c r="W556" s="131">
        <v>4.83</v>
      </c>
      <c r="X556" s="132"/>
      <c r="Y556" s="132"/>
      <c r="Z556" s="133"/>
      <c r="AA556" s="125">
        <v>767</v>
      </c>
      <c r="AB556" s="126"/>
      <c r="AC556" s="126"/>
      <c r="AD556" s="127"/>
      <c r="AE556" s="131">
        <v>5.8</v>
      </c>
      <c r="AF556" s="132"/>
      <c r="AG556" s="133"/>
      <c r="AH556" s="166">
        <v>813</v>
      </c>
      <c r="AI556" s="167"/>
      <c r="AJ556" s="167"/>
      <c r="AK556" s="168"/>
      <c r="AL556" s="131">
        <v>6.81</v>
      </c>
      <c r="AM556" s="132"/>
      <c r="AN556" s="132"/>
      <c r="AO556" s="133"/>
      <c r="AP556" s="166">
        <v>858</v>
      </c>
      <c r="AQ556" s="167"/>
      <c r="AR556" s="167"/>
      <c r="AS556" s="168"/>
      <c r="AT556" s="131">
        <v>7.87</v>
      </c>
      <c r="AU556" s="132"/>
      <c r="AV556" s="133"/>
      <c r="AW556" s="166">
        <v>902</v>
      </c>
      <c r="AX556" s="168"/>
      <c r="AY556" s="131">
        <v>8.9700000000000006</v>
      </c>
      <c r="AZ556" s="133"/>
      <c r="BA556" s="166">
        <v>944</v>
      </c>
      <c r="BB556" s="168"/>
      <c r="BC556" s="131">
        <v>10.1</v>
      </c>
      <c r="BD556" s="132"/>
      <c r="BE556" s="1"/>
      <c r="BG556" s="22" t="str">
        <f>"("&amp;A556&amp;", "&amp;H556&amp;", "&amp;P556&amp;", "&amp;W556&amp;", "&amp;AE556&amp;"),"</f>
        <v>(15000, 3.02, 3.91, 4.83, 5.8),</v>
      </c>
    </row>
    <row r="557" spans="1:59" ht="11.25" customHeight="1" x14ac:dyDescent="0.3">
      <c r="A557" s="175">
        <v>16000</v>
      </c>
      <c r="B557" s="175"/>
      <c r="C557" s="176"/>
      <c r="D557" s="172">
        <v>655</v>
      </c>
      <c r="E557" s="173"/>
      <c r="F557" s="173"/>
      <c r="G557" s="174"/>
      <c r="H557" s="148">
        <v>3.52</v>
      </c>
      <c r="I557" s="149"/>
      <c r="J557" s="149"/>
      <c r="K557" s="149"/>
      <c r="L557" s="150"/>
      <c r="M557" s="142">
        <v>703</v>
      </c>
      <c r="N557" s="143"/>
      <c r="O557" s="144"/>
      <c r="P557" s="148">
        <v>4.45</v>
      </c>
      <c r="Q557" s="149"/>
      <c r="R557" s="149"/>
      <c r="S557" s="150"/>
      <c r="T557" s="172">
        <v>749</v>
      </c>
      <c r="U557" s="173"/>
      <c r="V557" s="174"/>
      <c r="W557" s="148">
        <v>5.41</v>
      </c>
      <c r="X557" s="149"/>
      <c r="Y557" s="149"/>
      <c r="Z557" s="150"/>
      <c r="AA557" s="142">
        <v>794</v>
      </c>
      <c r="AB557" s="143"/>
      <c r="AC557" s="143"/>
      <c r="AD557" s="144"/>
      <c r="AE557" s="148">
        <v>6.42</v>
      </c>
      <c r="AF557" s="149"/>
      <c r="AG557" s="150"/>
      <c r="AH557" s="172">
        <v>838</v>
      </c>
      <c r="AI557" s="173"/>
      <c r="AJ557" s="173"/>
      <c r="AK557" s="174"/>
      <c r="AL557" s="148">
        <v>7.47</v>
      </c>
      <c r="AM557" s="149"/>
      <c r="AN557" s="149"/>
      <c r="AO557" s="150"/>
      <c r="AP557" s="172">
        <v>881</v>
      </c>
      <c r="AQ557" s="173"/>
      <c r="AR557" s="173"/>
      <c r="AS557" s="174"/>
      <c r="AT557" s="148">
        <v>8.56</v>
      </c>
      <c r="AU557" s="149"/>
      <c r="AV557" s="150"/>
      <c r="AW557" s="172">
        <v>922</v>
      </c>
      <c r="AX557" s="174"/>
      <c r="AY557" s="148">
        <v>9.69</v>
      </c>
      <c r="AZ557" s="150"/>
      <c r="BA557" s="172">
        <v>963</v>
      </c>
      <c r="BB557" s="174"/>
      <c r="BC557" s="148">
        <v>10.86</v>
      </c>
      <c r="BD557" s="149"/>
      <c r="BE557" s="1"/>
      <c r="BG557" s="22" t="str">
        <f t="shared" ref="BG557:BG564" si="8">"("&amp;A557&amp;", "&amp;H557&amp;", "&amp;P557&amp;", "&amp;W557&amp;", "&amp;AE557&amp;"),"</f>
        <v>(16000, 3.52, 4.45, 5.41, 6.42),</v>
      </c>
    </row>
    <row r="558" spans="1:59" ht="11.25" customHeight="1" x14ac:dyDescent="0.3">
      <c r="A558" s="175">
        <v>18000</v>
      </c>
      <c r="B558" s="175"/>
      <c r="C558" s="176"/>
      <c r="D558" s="172">
        <v>725</v>
      </c>
      <c r="E558" s="173"/>
      <c r="F558" s="173"/>
      <c r="G558" s="174"/>
      <c r="H558" s="148">
        <v>4.68</v>
      </c>
      <c r="I558" s="149"/>
      <c r="J558" s="149"/>
      <c r="K558" s="149"/>
      <c r="L558" s="150"/>
      <c r="M558" s="142">
        <v>769</v>
      </c>
      <c r="N558" s="143"/>
      <c r="O558" s="144"/>
      <c r="P558" s="148">
        <v>5.71</v>
      </c>
      <c r="Q558" s="149"/>
      <c r="R558" s="149"/>
      <c r="S558" s="150"/>
      <c r="T558" s="172">
        <v>810</v>
      </c>
      <c r="U558" s="173"/>
      <c r="V558" s="174"/>
      <c r="W558" s="148">
        <v>6.76</v>
      </c>
      <c r="X558" s="149"/>
      <c r="Y558" s="149"/>
      <c r="Z558" s="150"/>
      <c r="AA558" s="142">
        <v>851</v>
      </c>
      <c r="AB558" s="143"/>
      <c r="AC558" s="143"/>
      <c r="AD558" s="144"/>
      <c r="AE558" s="148">
        <v>7.84</v>
      </c>
      <c r="AF558" s="149"/>
      <c r="AG558" s="150"/>
      <c r="AH558" s="172">
        <v>891</v>
      </c>
      <c r="AI558" s="173"/>
      <c r="AJ558" s="173"/>
      <c r="AK558" s="174"/>
      <c r="AL558" s="148">
        <v>8.9600000000000009</v>
      </c>
      <c r="AM558" s="149"/>
      <c r="AN558" s="149"/>
      <c r="AO558" s="150"/>
      <c r="AP558" s="172">
        <v>930</v>
      </c>
      <c r="AQ558" s="173"/>
      <c r="AR558" s="173"/>
      <c r="AS558" s="174"/>
      <c r="AT558" s="148">
        <v>10.119999999999999</v>
      </c>
      <c r="AU558" s="149"/>
      <c r="AV558" s="150"/>
      <c r="AW558" s="172">
        <v>968</v>
      </c>
      <c r="AX558" s="174"/>
      <c r="AY558" s="148">
        <v>11.32</v>
      </c>
      <c r="AZ558" s="150"/>
      <c r="BA558" s="172">
        <v>1006</v>
      </c>
      <c r="BB558" s="174"/>
      <c r="BC558" s="148">
        <v>12.55</v>
      </c>
      <c r="BD558" s="149"/>
      <c r="BE558" s="1"/>
      <c r="BG558" s="22" t="str">
        <f t="shared" si="8"/>
        <v>(18000, 4.68, 5.71, 6.76, 7.84),</v>
      </c>
    </row>
    <row r="559" spans="1:59" ht="11.25" customHeight="1" x14ac:dyDescent="0.3">
      <c r="A559" s="175">
        <v>20000</v>
      </c>
      <c r="B559" s="175"/>
      <c r="C559" s="176"/>
      <c r="D559" s="172">
        <v>795</v>
      </c>
      <c r="E559" s="173"/>
      <c r="F559" s="173"/>
      <c r="G559" s="174"/>
      <c r="H559" s="148">
        <v>6.08</v>
      </c>
      <c r="I559" s="149"/>
      <c r="J559" s="149"/>
      <c r="K559" s="149"/>
      <c r="L559" s="150"/>
      <c r="M559" s="142">
        <v>836</v>
      </c>
      <c r="N559" s="143"/>
      <c r="O559" s="144"/>
      <c r="P559" s="148">
        <v>7.22</v>
      </c>
      <c r="Q559" s="149"/>
      <c r="R559" s="149"/>
      <c r="S559" s="150"/>
      <c r="T559" s="172">
        <v>874</v>
      </c>
      <c r="U559" s="173"/>
      <c r="V559" s="174"/>
      <c r="W559" s="148">
        <v>8.36</v>
      </c>
      <c r="X559" s="149"/>
      <c r="Y559" s="149"/>
      <c r="Z559" s="150"/>
      <c r="AA559" s="142">
        <v>911</v>
      </c>
      <c r="AB559" s="143"/>
      <c r="AC559" s="143"/>
      <c r="AD559" s="144"/>
      <c r="AE559" s="148">
        <v>9.52</v>
      </c>
      <c r="AF559" s="149"/>
      <c r="AG559" s="150"/>
      <c r="AH559" s="172">
        <v>947</v>
      </c>
      <c r="AI559" s="173"/>
      <c r="AJ559" s="173"/>
      <c r="AK559" s="174"/>
      <c r="AL559" s="148">
        <v>10.71</v>
      </c>
      <c r="AM559" s="149"/>
      <c r="AN559" s="149"/>
      <c r="AO559" s="150"/>
      <c r="AP559" s="172">
        <v>983</v>
      </c>
      <c r="AQ559" s="173"/>
      <c r="AR559" s="173"/>
      <c r="AS559" s="174"/>
      <c r="AT559" s="148">
        <v>11.94</v>
      </c>
      <c r="AU559" s="149"/>
      <c r="AV559" s="150"/>
      <c r="AW559" s="172">
        <v>1019</v>
      </c>
      <c r="AX559" s="174"/>
      <c r="AY559" s="148">
        <v>13.2</v>
      </c>
      <c r="AZ559" s="150"/>
      <c r="BA559" s="172">
        <v>1054</v>
      </c>
      <c r="BB559" s="174"/>
      <c r="BC559" s="148">
        <v>14.51</v>
      </c>
      <c r="BD559" s="149"/>
      <c r="BE559" s="1"/>
      <c r="BG559" s="22" t="str">
        <f t="shared" si="8"/>
        <v>(20000, 6.08, 7.22, 8.36, 9.52),</v>
      </c>
    </row>
    <row r="560" spans="1:59" ht="11.25" customHeight="1" x14ac:dyDescent="0.3">
      <c r="A560" s="31">
        <v>22000</v>
      </c>
      <c r="B560" s="31"/>
      <c r="C560" s="32"/>
      <c r="D560" s="39">
        <v>867</v>
      </c>
      <c r="E560" s="44"/>
      <c r="F560" s="44"/>
      <c r="G560" s="40"/>
      <c r="H560" s="45">
        <v>7.75</v>
      </c>
      <c r="I560" s="46"/>
      <c r="J560" s="46"/>
      <c r="K560" s="46"/>
      <c r="L560" s="47"/>
      <c r="M560" s="33">
        <v>904</v>
      </c>
      <c r="N560" s="34"/>
      <c r="O560" s="35"/>
      <c r="P560" s="45">
        <v>9</v>
      </c>
      <c r="Q560" s="46"/>
      <c r="R560" s="46"/>
      <c r="S560" s="47"/>
      <c r="T560" s="39">
        <v>940</v>
      </c>
      <c r="U560" s="44"/>
      <c r="V560" s="40"/>
      <c r="W560" s="45">
        <v>10.24</v>
      </c>
      <c r="X560" s="46"/>
      <c r="Y560" s="46"/>
      <c r="Z560" s="47"/>
      <c r="AA560" s="33">
        <v>974</v>
      </c>
      <c r="AB560" s="34"/>
      <c r="AC560" s="34"/>
      <c r="AD560" s="35"/>
      <c r="AE560" s="45">
        <v>11.49</v>
      </c>
      <c r="AF560" s="46"/>
      <c r="AG560" s="47"/>
      <c r="AH560" s="39">
        <v>1008</v>
      </c>
      <c r="AI560" s="44"/>
      <c r="AJ560" s="44"/>
      <c r="AK560" s="40"/>
      <c r="AL560" s="45">
        <v>12.76</v>
      </c>
      <c r="AM560" s="46"/>
      <c r="AN560" s="46"/>
      <c r="AO560" s="47"/>
      <c r="AP560" s="39">
        <v>1041</v>
      </c>
      <c r="AQ560" s="44"/>
      <c r="AR560" s="44"/>
      <c r="AS560" s="40"/>
      <c r="AT560" s="45">
        <v>14.06</v>
      </c>
      <c r="AU560" s="46"/>
      <c r="AV560" s="47"/>
      <c r="AW560" s="39">
        <v>1073</v>
      </c>
      <c r="AX560" s="40"/>
      <c r="AY560" s="45">
        <v>15.39</v>
      </c>
      <c r="AZ560" s="47"/>
      <c r="BA560" s="39">
        <v>1105</v>
      </c>
      <c r="BB560" s="40"/>
      <c r="BC560" s="45">
        <v>16.760000000000002</v>
      </c>
      <c r="BD560" s="46"/>
      <c r="BE560" s="1"/>
      <c r="BG560" s="22" t="str">
        <f t="shared" si="8"/>
        <v>(22000, 7.75, 9, 10.24, 11.49),</v>
      </c>
    </row>
    <row r="561" spans="1:59" ht="11.25" customHeight="1" x14ac:dyDescent="0.3">
      <c r="A561" s="31">
        <v>24000</v>
      </c>
      <c r="B561" s="31"/>
      <c r="C561" s="32"/>
      <c r="D561" s="39">
        <v>939</v>
      </c>
      <c r="E561" s="44"/>
      <c r="F561" s="44"/>
      <c r="G561" s="40"/>
      <c r="H561" s="45">
        <v>9.7100000000000009</v>
      </c>
      <c r="I561" s="46"/>
      <c r="J561" s="46"/>
      <c r="K561" s="46"/>
      <c r="L561" s="47"/>
      <c r="M561" s="33">
        <v>974</v>
      </c>
      <c r="N561" s="34"/>
      <c r="O561" s="35"/>
      <c r="P561" s="45">
        <v>11.07</v>
      </c>
      <c r="Q561" s="46"/>
      <c r="R561" s="46"/>
      <c r="S561" s="47"/>
      <c r="T561" s="39">
        <v>1007</v>
      </c>
      <c r="U561" s="44"/>
      <c r="V561" s="40"/>
      <c r="W561" s="45">
        <v>12.41</v>
      </c>
      <c r="X561" s="46"/>
      <c r="Y561" s="46"/>
      <c r="Z561" s="47"/>
      <c r="AA561" s="243">
        <v>1039</v>
      </c>
      <c r="AB561" s="244"/>
      <c r="AC561" s="244"/>
      <c r="AD561" s="245"/>
      <c r="AE561" s="45">
        <v>13.75</v>
      </c>
      <c r="AF561" s="46"/>
      <c r="AG561" s="47"/>
      <c r="AH561" s="39">
        <v>1070</v>
      </c>
      <c r="AI561" s="44"/>
      <c r="AJ561" s="44"/>
      <c r="AK561" s="40"/>
      <c r="AL561" s="45">
        <v>15.11</v>
      </c>
      <c r="AM561" s="46"/>
      <c r="AN561" s="46"/>
      <c r="AO561" s="47"/>
      <c r="AP561" s="39">
        <v>1101</v>
      </c>
      <c r="AQ561" s="44"/>
      <c r="AR561" s="44"/>
      <c r="AS561" s="40"/>
      <c r="AT561" s="45">
        <v>16.489999999999998</v>
      </c>
      <c r="AU561" s="46"/>
      <c r="AV561" s="47"/>
      <c r="AW561" s="39">
        <v>1131</v>
      </c>
      <c r="AX561" s="40"/>
      <c r="AY561" s="45">
        <v>17.899999999999999</v>
      </c>
      <c r="AZ561" s="47"/>
      <c r="BA561" s="39">
        <v>1161</v>
      </c>
      <c r="BB561" s="40"/>
      <c r="BC561" s="45">
        <v>19.329999999999998</v>
      </c>
      <c r="BD561" s="46"/>
      <c r="BE561" s="1"/>
      <c r="BG561" s="22" t="str">
        <f t="shared" si="8"/>
        <v>(24000, 9.71, 11.07, 12.41, 13.75),</v>
      </c>
    </row>
    <row r="562" spans="1:59" ht="11.25" customHeight="1" x14ac:dyDescent="0.3">
      <c r="A562" s="31">
        <v>26000</v>
      </c>
      <c r="B562" s="31"/>
      <c r="C562" s="32"/>
      <c r="D562" s="39">
        <v>1012</v>
      </c>
      <c r="E562" s="44"/>
      <c r="F562" s="44"/>
      <c r="G562" s="40"/>
      <c r="H562" s="45">
        <v>11.99</v>
      </c>
      <c r="I562" s="46"/>
      <c r="J562" s="46"/>
      <c r="K562" s="46"/>
      <c r="L562" s="47"/>
      <c r="M562" s="243">
        <v>1044</v>
      </c>
      <c r="N562" s="244"/>
      <c r="O562" s="245"/>
      <c r="P562" s="45">
        <v>13.46</v>
      </c>
      <c r="Q562" s="46"/>
      <c r="R562" s="46"/>
      <c r="S562" s="47"/>
      <c r="T562" s="39">
        <v>1075</v>
      </c>
      <c r="U562" s="44"/>
      <c r="V562" s="40"/>
      <c r="W562" s="45">
        <v>14.9</v>
      </c>
      <c r="X562" s="46"/>
      <c r="Y562" s="46"/>
      <c r="Z562" s="47"/>
      <c r="AA562" s="243">
        <v>1105</v>
      </c>
      <c r="AB562" s="244"/>
      <c r="AC562" s="244"/>
      <c r="AD562" s="245"/>
      <c r="AE562" s="45">
        <v>16.34</v>
      </c>
      <c r="AF562" s="46"/>
      <c r="AG562" s="47"/>
      <c r="AH562" s="39">
        <v>1134</v>
      </c>
      <c r="AI562" s="44"/>
      <c r="AJ562" s="44"/>
      <c r="AK562" s="40"/>
      <c r="AL562" s="45">
        <v>17.79</v>
      </c>
      <c r="AM562" s="46"/>
      <c r="AN562" s="46"/>
      <c r="AO562" s="47"/>
      <c r="AP562" s="39">
        <v>1163</v>
      </c>
      <c r="AQ562" s="44"/>
      <c r="AR562" s="44"/>
      <c r="AS562" s="40"/>
      <c r="AT562" s="45">
        <v>19.25</v>
      </c>
      <c r="AU562" s="46"/>
      <c r="AV562" s="47"/>
      <c r="AW562" s="39">
        <v>1191</v>
      </c>
      <c r="AX562" s="40"/>
      <c r="AY562" s="45">
        <v>20.74</v>
      </c>
      <c r="AZ562" s="47"/>
      <c r="BA562" s="39">
        <v>1219</v>
      </c>
      <c r="BB562" s="40"/>
      <c r="BC562" s="45">
        <v>22.25</v>
      </c>
      <c r="BD562" s="46"/>
      <c r="BE562" s="1"/>
      <c r="BG562" s="22" t="str">
        <f t="shared" si="8"/>
        <v>(26000, 11.99, 13.46, 14.9, 16.34),</v>
      </c>
    </row>
    <row r="563" spans="1:59" ht="11.25" customHeight="1" x14ac:dyDescent="0.3">
      <c r="A563" s="31">
        <v>28000</v>
      </c>
      <c r="B563" s="31"/>
      <c r="C563" s="32"/>
      <c r="D563" s="39">
        <v>1084</v>
      </c>
      <c r="E563" s="44"/>
      <c r="F563" s="44"/>
      <c r="G563" s="40"/>
      <c r="H563" s="45">
        <v>14.61</v>
      </c>
      <c r="I563" s="46"/>
      <c r="J563" s="46"/>
      <c r="K563" s="46"/>
      <c r="L563" s="47"/>
      <c r="M563" s="243">
        <v>1115</v>
      </c>
      <c r="N563" s="244"/>
      <c r="O563" s="245"/>
      <c r="P563" s="45">
        <v>16.18</v>
      </c>
      <c r="Q563" s="46"/>
      <c r="R563" s="46"/>
      <c r="S563" s="47"/>
      <c r="T563" s="39">
        <v>1144</v>
      </c>
      <c r="U563" s="44"/>
      <c r="V563" s="40"/>
      <c r="W563" s="45">
        <v>17.73</v>
      </c>
      <c r="X563" s="46"/>
      <c r="Y563" s="46"/>
      <c r="Z563" s="47"/>
      <c r="AA563" s="243">
        <v>1172</v>
      </c>
      <c r="AB563" s="244"/>
      <c r="AC563" s="244"/>
      <c r="AD563" s="245"/>
      <c r="AE563" s="45">
        <v>19.28</v>
      </c>
      <c r="AF563" s="46"/>
      <c r="AG563" s="47"/>
      <c r="AH563" s="39">
        <v>1200</v>
      </c>
      <c r="AI563" s="44"/>
      <c r="AJ563" s="44"/>
      <c r="AK563" s="40"/>
      <c r="AL563" s="45">
        <v>20.82</v>
      </c>
      <c r="AM563" s="46"/>
      <c r="AN563" s="46"/>
      <c r="AO563" s="47"/>
      <c r="AP563" s="39">
        <v>1227</v>
      </c>
      <c r="AQ563" s="44"/>
      <c r="AR563" s="44"/>
      <c r="AS563" s="40"/>
      <c r="AT563" s="45">
        <v>22.37</v>
      </c>
      <c r="AU563" s="46"/>
      <c r="AV563" s="47"/>
      <c r="AW563" s="39">
        <v>1253</v>
      </c>
      <c r="AX563" s="40"/>
      <c r="AY563" s="45">
        <v>23.94</v>
      </c>
      <c r="AZ563" s="47"/>
      <c r="BA563" s="39">
        <v>1280</v>
      </c>
      <c r="BB563" s="40"/>
      <c r="BC563" s="45">
        <v>25.52</v>
      </c>
      <c r="BD563" s="46"/>
      <c r="BE563" s="1"/>
      <c r="BG563" s="22" t="str">
        <f t="shared" si="8"/>
        <v>(28000, 14.61, 16.18, 17.73, 19.28),</v>
      </c>
    </row>
    <row r="564" spans="1:59" ht="11.25" customHeight="1" x14ac:dyDescent="0.3">
      <c r="A564" s="177">
        <v>30000</v>
      </c>
      <c r="B564" s="177"/>
      <c r="C564" s="178"/>
      <c r="D564" s="85">
        <v>1157</v>
      </c>
      <c r="E564" s="86"/>
      <c r="F564" s="86"/>
      <c r="G564" s="87"/>
      <c r="H564" s="88">
        <v>17.600000000000001</v>
      </c>
      <c r="I564" s="89"/>
      <c r="J564" s="89"/>
      <c r="K564" s="89"/>
      <c r="L564" s="90"/>
      <c r="M564" s="179">
        <v>1186</v>
      </c>
      <c r="N564" s="180"/>
      <c r="O564" s="181"/>
      <c r="P564" s="88">
        <v>19.28</v>
      </c>
      <c r="Q564" s="89"/>
      <c r="R564" s="89"/>
      <c r="S564" s="90"/>
      <c r="T564" s="85">
        <v>1214</v>
      </c>
      <c r="U564" s="86"/>
      <c r="V564" s="87"/>
      <c r="W564" s="88">
        <v>20.93</v>
      </c>
      <c r="X564" s="89"/>
      <c r="Y564" s="89"/>
      <c r="Z564" s="90"/>
      <c r="AA564" s="179">
        <v>1240</v>
      </c>
      <c r="AB564" s="180"/>
      <c r="AC564" s="180"/>
      <c r="AD564" s="181"/>
      <c r="AE564" s="88">
        <v>22.57</v>
      </c>
      <c r="AF564" s="89"/>
      <c r="AG564" s="90"/>
      <c r="AH564" s="85">
        <v>1267</v>
      </c>
      <c r="AI564" s="86"/>
      <c r="AJ564" s="86"/>
      <c r="AK564" s="87"/>
      <c r="AL564" s="88">
        <v>24.22</v>
      </c>
      <c r="AM564" s="89"/>
      <c r="AN564" s="89"/>
      <c r="AO564" s="90"/>
      <c r="AP564" s="85">
        <v>1292</v>
      </c>
      <c r="AQ564" s="86"/>
      <c r="AR564" s="86"/>
      <c r="AS564" s="87"/>
      <c r="AT564" s="88">
        <v>25.86</v>
      </c>
      <c r="AU564" s="89"/>
      <c r="AV564" s="90"/>
      <c r="AW564" s="85">
        <v>1317</v>
      </c>
      <c r="AX564" s="87"/>
      <c r="AY564" s="88">
        <v>27.51</v>
      </c>
      <c r="AZ564" s="90"/>
      <c r="BA564" s="85">
        <v>1342</v>
      </c>
      <c r="BB564" s="87"/>
      <c r="BC564" s="88">
        <v>29.18</v>
      </c>
      <c r="BD564" s="89"/>
      <c r="BE564" s="1"/>
      <c r="BG564" s="22" t="str">
        <f t="shared" si="8"/>
        <v>(30000, 17.6, 19.28, 20.93, 22.57),</v>
      </c>
    </row>
    <row r="565" spans="1:59" ht="21" customHeight="1" x14ac:dyDescent="0.3">
      <c r="A565" s="5"/>
      <c r="B565" s="5"/>
      <c r="C565" s="5"/>
      <c r="D565" s="101"/>
      <c r="E565" s="101"/>
      <c r="F565" s="23"/>
      <c r="G565" s="23"/>
      <c r="H565" s="23"/>
      <c r="I565" s="23"/>
      <c r="J565" s="23"/>
      <c r="K565" s="23"/>
      <c r="L565" s="23"/>
      <c r="M565" s="5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5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5"/>
    </row>
    <row r="566" spans="1:59" ht="11.25" customHeight="1" x14ac:dyDescent="0.3">
      <c r="A566" s="62" t="s">
        <v>457</v>
      </c>
      <c r="B566" s="62"/>
      <c r="C566" s="63"/>
      <c r="D566" s="68" t="s">
        <v>3</v>
      </c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  <c r="AL566" s="69"/>
      <c r="AM566" s="69"/>
      <c r="AN566" s="69"/>
      <c r="AO566" s="69"/>
      <c r="AP566" s="69"/>
      <c r="AQ566" s="69"/>
      <c r="AR566" s="69"/>
      <c r="AS566" s="69"/>
      <c r="AT566" s="69"/>
      <c r="AU566" s="69"/>
      <c r="AV566" s="69"/>
      <c r="AW566" s="69"/>
      <c r="AX566" s="69"/>
      <c r="AY566" s="69"/>
      <c r="AZ566" s="69"/>
      <c r="BA566" s="69"/>
      <c r="BB566" s="69"/>
      <c r="BC566" s="69"/>
      <c r="BD566" s="69"/>
      <c r="BE566" s="1"/>
    </row>
    <row r="567" spans="1:59" ht="11.25" customHeight="1" x14ac:dyDescent="0.3">
      <c r="A567" s="64"/>
      <c r="B567" s="64"/>
      <c r="C567" s="65"/>
      <c r="D567" s="238">
        <v>2.7</v>
      </c>
      <c r="E567" s="239"/>
      <c r="F567" s="239"/>
      <c r="G567" s="239"/>
      <c r="H567" s="239"/>
      <c r="I567" s="239"/>
      <c r="J567" s="239"/>
      <c r="K567" s="239"/>
      <c r="L567" s="240"/>
      <c r="M567" s="238">
        <v>3</v>
      </c>
      <c r="N567" s="239"/>
      <c r="O567" s="239"/>
      <c r="P567" s="239"/>
      <c r="Q567" s="239"/>
      <c r="R567" s="239"/>
      <c r="S567" s="240"/>
      <c r="T567" s="238">
        <v>3.3</v>
      </c>
      <c r="U567" s="239"/>
      <c r="V567" s="239"/>
      <c r="W567" s="239"/>
      <c r="X567" s="239"/>
      <c r="Y567" s="239"/>
      <c r="Z567" s="240"/>
      <c r="AA567" s="238">
        <v>3.6</v>
      </c>
      <c r="AB567" s="239"/>
      <c r="AC567" s="239"/>
      <c r="AD567" s="239"/>
      <c r="AE567" s="239"/>
      <c r="AF567" s="239"/>
      <c r="AG567" s="240"/>
      <c r="AH567" s="238">
        <v>3.9</v>
      </c>
      <c r="AI567" s="239"/>
      <c r="AJ567" s="239"/>
      <c r="AK567" s="239"/>
      <c r="AL567" s="239"/>
      <c r="AM567" s="239"/>
      <c r="AN567" s="239"/>
      <c r="AO567" s="240"/>
      <c r="AP567" s="238">
        <v>4.2</v>
      </c>
      <c r="AQ567" s="239"/>
      <c r="AR567" s="239"/>
      <c r="AS567" s="239"/>
      <c r="AT567" s="239"/>
      <c r="AU567" s="239"/>
      <c r="AV567" s="240"/>
      <c r="AW567" s="238">
        <v>4.5</v>
      </c>
      <c r="AX567" s="239"/>
      <c r="AY567" s="239"/>
      <c r="AZ567" s="240"/>
      <c r="BA567" s="238">
        <v>4.8</v>
      </c>
      <c r="BB567" s="239"/>
      <c r="BC567" s="239"/>
      <c r="BD567" s="239"/>
      <c r="BE567" s="1"/>
    </row>
    <row r="568" spans="1:59" ht="11.25" customHeight="1" x14ac:dyDescent="0.3">
      <c r="A568" s="66"/>
      <c r="B568" s="66"/>
      <c r="C568" s="67"/>
      <c r="D568" s="68" t="s">
        <v>4</v>
      </c>
      <c r="E568" s="69"/>
      <c r="F568" s="69"/>
      <c r="G568" s="73"/>
      <c r="H568" s="68" t="s">
        <v>5</v>
      </c>
      <c r="I568" s="69"/>
      <c r="J568" s="69"/>
      <c r="K568" s="69"/>
      <c r="L568" s="73"/>
      <c r="M568" s="74" t="s">
        <v>4</v>
      </c>
      <c r="N568" s="75"/>
      <c r="O568" s="76"/>
      <c r="P568" s="68" t="s">
        <v>5</v>
      </c>
      <c r="Q568" s="69"/>
      <c r="R568" s="69"/>
      <c r="S568" s="73"/>
      <c r="T568" s="68" t="s">
        <v>4</v>
      </c>
      <c r="U568" s="69"/>
      <c r="V568" s="73"/>
      <c r="W568" s="68" t="s">
        <v>5</v>
      </c>
      <c r="X568" s="69"/>
      <c r="Y568" s="69"/>
      <c r="Z568" s="73"/>
      <c r="AA568" s="74" t="s">
        <v>4</v>
      </c>
      <c r="AB568" s="75"/>
      <c r="AC568" s="75"/>
      <c r="AD568" s="76"/>
      <c r="AE568" s="68" t="s">
        <v>5</v>
      </c>
      <c r="AF568" s="69"/>
      <c r="AG568" s="73"/>
      <c r="AH568" s="68" t="s">
        <v>4</v>
      </c>
      <c r="AI568" s="69"/>
      <c r="AJ568" s="69"/>
      <c r="AK568" s="73"/>
      <c r="AL568" s="68" t="s">
        <v>5</v>
      </c>
      <c r="AM568" s="69"/>
      <c r="AN568" s="69"/>
      <c r="AO568" s="73"/>
      <c r="AP568" s="68" t="s">
        <v>4</v>
      </c>
      <c r="AQ568" s="69"/>
      <c r="AR568" s="69"/>
      <c r="AS568" s="73"/>
      <c r="AT568" s="68" t="s">
        <v>5</v>
      </c>
      <c r="AU568" s="69"/>
      <c r="AV568" s="73"/>
      <c r="AW568" s="68" t="s">
        <v>4</v>
      </c>
      <c r="AX568" s="73"/>
      <c r="AY568" s="68" t="s">
        <v>5</v>
      </c>
      <c r="AZ568" s="73"/>
      <c r="BA568" s="68" t="s">
        <v>4</v>
      </c>
      <c r="BB568" s="73"/>
      <c r="BC568" s="68" t="s">
        <v>5</v>
      </c>
      <c r="BD568" s="69"/>
      <c r="BE568" s="1"/>
    </row>
    <row r="569" spans="1:59" ht="11.25" customHeight="1" x14ac:dyDescent="0.3">
      <c r="A569" s="241">
        <v>15000</v>
      </c>
      <c r="B569" s="241"/>
      <c r="C569" s="242"/>
      <c r="D569" s="166">
        <v>984</v>
      </c>
      <c r="E569" s="167"/>
      <c r="F569" s="167"/>
      <c r="G569" s="168"/>
      <c r="H569" s="131">
        <v>11.25</v>
      </c>
      <c r="I569" s="132"/>
      <c r="J569" s="132"/>
      <c r="K569" s="132"/>
      <c r="L569" s="133"/>
      <c r="M569" s="246">
        <v>1023</v>
      </c>
      <c r="N569" s="247"/>
      <c r="O569" s="248"/>
      <c r="P569" s="131">
        <v>12.42</v>
      </c>
      <c r="Q569" s="132"/>
      <c r="R569" s="132"/>
      <c r="S569" s="133"/>
      <c r="T569" s="166">
        <v>1061</v>
      </c>
      <c r="U569" s="167"/>
      <c r="V569" s="168"/>
      <c r="W569" s="131">
        <v>13.6</v>
      </c>
      <c r="X569" s="132"/>
      <c r="Y569" s="132"/>
      <c r="Z569" s="133"/>
      <c r="AA569" s="246">
        <v>1097</v>
      </c>
      <c r="AB569" s="247"/>
      <c r="AC569" s="247"/>
      <c r="AD569" s="248"/>
      <c r="AE569" s="131">
        <v>14.8</v>
      </c>
      <c r="AF569" s="132"/>
      <c r="AG569" s="133"/>
      <c r="AH569" s="166">
        <v>1131</v>
      </c>
      <c r="AI569" s="167"/>
      <c r="AJ569" s="167"/>
      <c r="AK569" s="168"/>
      <c r="AL569" s="131">
        <v>16</v>
      </c>
      <c r="AM569" s="132"/>
      <c r="AN569" s="132"/>
      <c r="AO569" s="133"/>
      <c r="AP569" s="166">
        <v>1165</v>
      </c>
      <c r="AQ569" s="167"/>
      <c r="AR569" s="167"/>
      <c r="AS569" s="168"/>
      <c r="AT569" s="131">
        <v>17.22</v>
      </c>
      <c r="AU569" s="132"/>
      <c r="AV569" s="133"/>
      <c r="AW569" s="166">
        <v>1198</v>
      </c>
      <c r="AX569" s="168"/>
      <c r="AY569" s="131">
        <v>18.440000000000001</v>
      </c>
      <c r="AZ569" s="133"/>
      <c r="BA569" s="166">
        <v>1229</v>
      </c>
      <c r="BB569" s="168"/>
      <c r="BC569" s="131">
        <v>19.670000000000002</v>
      </c>
      <c r="BD569" s="132"/>
      <c r="BE569" s="1"/>
    </row>
    <row r="570" spans="1:59" ht="11.25" customHeight="1" x14ac:dyDescent="0.3">
      <c r="A570" s="175">
        <v>16000</v>
      </c>
      <c r="B570" s="175"/>
      <c r="C570" s="176"/>
      <c r="D570" s="172">
        <v>1003</v>
      </c>
      <c r="E570" s="173"/>
      <c r="F570" s="173"/>
      <c r="G570" s="174"/>
      <c r="H570" s="148">
        <v>12.06</v>
      </c>
      <c r="I570" s="149"/>
      <c r="J570" s="149"/>
      <c r="K570" s="149"/>
      <c r="L570" s="150"/>
      <c r="M570" s="249">
        <v>1041</v>
      </c>
      <c r="N570" s="250"/>
      <c r="O570" s="251"/>
      <c r="P570" s="148">
        <v>13.27</v>
      </c>
      <c r="Q570" s="149"/>
      <c r="R570" s="149"/>
      <c r="S570" s="150"/>
      <c r="T570" s="172">
        <v>1078</v>
      </c>
      <c r="U570" s="173"/>
      <c r="V570" s="174"/>
      <c r="W570" s="148">
        <v>14.51</v>
      </c>
      <c r="X570" s="149"/>
      <c r="Y570" s="149"/>
      <c r="Z570" s="150"/>
      <c r="AA570" s="249">
        <v>1113</v>
      </c>
      <c r="AB570" s="250"/>
      <c r="AC570" s="250"/>
      <c r="AD570" s="251"/>
      <c r="AE570" s="148">
        <v>15.76</v>
      </c>
      <c r="AF570" s="149"/>
      <c r="AG570" s="150"/>
      <c r="AH570" s="172">
        <v>1148</v>
      </c>
      <c r="AI570" s="173"/>
      <c r="AJ570" s="173"/>
      <c r="AK570" s="174"/>
      <c r="AL570" s="148">
        <v>17.02</v>
      </c>
      <c r="AM570" s="149"/>
      <c r="AN570" s="149"/>
      <c r="AO570" s="150"/>
      <c r="AP570" s="172">
        <v>1181</v>
      </c>
      <c r="AQ570" s="173"/>
      <c r="AR570" s="173"/>
      <c r="AS570" s="174"/>
      <c r="AT570" s="148">
        <v>18.29</v>
      </c>
      <c r="AU570" s="149"/>
      <c r="AV570" s="150"/>
      <c r="AW570" s="172">
        <v>1214</v>
      </c>
      <c r="AX570" s="174"/>
      <c r="AY570" s="148">
        <v>19.559999999999999</v>
      </c>
      <c r="AZ570" s="150"/>
      <c r="BA570" s="172">
        <v>1245</v>
      </c>
      <c r="BB570" s="174"/>
      <c r="BC570" s="148">
        <v>20.85</v>
      </c>
      <c r="BD570" s="149"/>
      <c r="BE570" s="1"/>
    </row>
    <row r="571" spans="1:59" ht="11.25" customHeight="1" x14ac:dyDescent="0.3">
      <c r="A571" s="175">
        <v>18000</v>
      </c>
      <c r="B571" s="175"/>
      <c r="C571" s="176"/>
      <c r="D571" s="172">
        <v>1043</v>
      </c>
      <c r="E571" s="173"/>
      <c r="F571" s="173"/>
      <c r="G571" s="174"/>
      <c r="H571" s="148">
        <v>13.82</v>
      </c>
      <c r="I571" s="149"/>
      <c r="J571" s="149"/>
      <c r="K571" s="149"/>
      <c r="L571" s="150"/>
      <c r="M571" s="249">
        <v>1079</v>
      </c>
      <c r="N571" s="250"/>
      <c r="O571" s="251"/>
      <c r="P571" s="148">
        <v>15.12</v>
      </c>
      <c r="Q571" s="149"/>
      <c r="R571" s="149"/>
      <c r="S571" s="150"/>
      <c r="T571" s="172">
        <v>1114</v>
      </c>
      <c r="U571" s="173"/>
      <c r="V571" s="174"/>
      <c r="W571" s="148">
        <v>16.440000000000001</v>
      </c>
      <c r="X571" s="149"/>
      <c r="Y571" s="149"/>
      <c r="Z571" s="150"/>
      <c r="AA571" s="249">
        <v>1149</v>
      </c>
      <c r="AB571" s="250"/>
      <c r="AC571" s="250"/>
      <c r="AD571" s="251"/>
      <c r="AE571" s="148">
        <v>17.79</v>
      </c>
      <c r="AF571" s="149"/>
      <c r="AG571" s="150"/>
      <c r="AH571" s="172">
        <v>1182</v>
      </c>
      <c r="AI571" s="173"/>
      <c r="AJ571" s="173"/>
      <c r="AK571" s="174"/>
      <c r="AL571" s="148">
        <v>19.149999999999999</v>
      </c>
      <c r="AM571" s="149"/>
      <c r="AN571" s="149"/>
      <c r="AO571" s="150"/>
      <c r="AP571" s="172">
        <v>1215</v>
      </c>
      <c r="AQ571" s="173"/>
      <c r="AR571" s="173"/>
      <c r="AS571" s="174"/>
      <c r="AT571" s="148">
        <v>20.52</v>
      </c>
      <c r="AU571" s="149"/>
      <c r="AV571" s="150"/>
      <c r="AW571" s="172">
        <v>1247</v>
      </c>
      <c r="AX571" s="174"/>
      <c r="AY571" s="148">
        <v>21.91</v>
      </c>
      <c r="AZ571" s="150"/>
      <c r="BA571" s="172">
        <v>1278</v>
      </c>
      <c r="BB571" s="174"/>
      <c r="BC571" s="148">
        <v>23.31</v>
      </c>
      <c r="BD571" s="149"/>
      <c r="BE571" s="1"/>
    </row>
    <row r="572" spans="1:59" ht="11.25" customHeight="1" x14ac:dyDescent="0.3">
      <c r="A572" s="175">
        <v>20000</v>
      </c>
      <c r="B572" s="175"/>
      <c r="C572" s="176"/>
      <c r="D572" s="172">
        <v>1088</v>
      </c>
      <c r="E572" s="173"/>
      <c r="F572" s="173"/>
      <c r="G572" s="174"/>
      <c r="H572" s="148">
        <v>15.84</v>
      </c>
      <c r="I572" s="149"/>
      <c r="J572" s="149"/>
      <c r="K572" s="149"/>
      <c r="L572" s="150"/>
      <c r="M572" s="249">
        <v>1122</v>
      </c>
      <c r="N572" s="250"/>
      <c r="O572" s="251"/>
      <c r="P572" s="148">
        <v>17.21</v>
      </c>
      <c r="Q572" s="149"/>
      <c r="R572" s="149"/>
      <c r="S572" s="150"/>
      <c r="T572" s="172">
        <v>1155</v>
      </c>
      <c r="U572" s="173"/>
      <c r="V572" s="174"/>
      <c r="W572" s="148">
        <v>18.600000000000001</v>
      </c>
      <c r="X572" s="149"/>
      <c r="Y572" s="149"/>
      <c r="Z572" s="150"/>
      <c r="AA572" s="249">
        <v>1188</v>
      </c>
      <c r="AB572" s="250"/>
      <c r="AC572" s="250"/>
      <c r="AD572" s="251"/>
      <c r="AE572" s="148">
        <v>20.02</v>
      </c>
      <c r="AF572" s="149"/>
      <c r="AG572" s="150"/>
      <c r="AH572" s="172">
        <v>1220</v>
      </c>
      <c r="AI572" s="173"/>
      <c r="AJ572" s="173"/>
      <c r="AK572" s="174"/>
      <c r="AL572" s="148">
        <v>21.47</v>
      </c>
      <c r="AM572" s="149"/>
      <c r="AN572" s="149"/>
      <c r="AO572" s="150"/>
      <c r="AP572" s="172">
        <v>1251</v>
      </c>
      <c r="AQ572" s="173"/>
      <c r="AR572" s="173"/>
      <c r="AS572" s="174"/>
      <c r="AT572" s="148">
        <v>22.93</v>
      </c>
      <c r="AU572" s="149"/>
      <c r="AV572" s="150"/>
      <c r="AW572" s="172">
        <v>1282</v>
      </c>
      <c r="AX572" s="174"/>
      <c r="AY572" s="148">
        <v>24.42</v>
      </c>
      <c r="AZ572" s="150"/>
      <c r="BA572" s="172">
        <v>1312</v>
      </c>
      <c r="BB572" s="174"/>
      <c r="BC572" s="148">
        <v>25.91</v>
      </c>
      <c r="BD572" s="149"/>
      <c r="BE572" s="1"/>
    </row>
    <row r="573" spans="1:59" ht="11.25" customHeight="1" x14ac:dyDescent="0.3">
      <c r="A573" s="31">
        <v>22000</v>
      </c>
      <c r="B573" s="31"/>
      <c r="C573" s="32"/>
      <c r="D573" s="39">
        <v>1137</v>
      </c>
      <c r="E573" s="44"/>
      <c r="F573" s="44"/>
      <c r="G573" s="40"/>
      <c r="H573" s="45">
        <v>18.149999999999999</v>
      </c>
      <c r="I573" s="46"/>
      <c r="J573" s="46"/>
      <c r="K573" s="46"/>
      <c r="L573" s="47"/>
      <c r="M573" s="243">
        <v>1169</v>
      </c>
      <c r="N573" s="244"/>
      <c r="O573" s="245"/>
      <c r="P573" s="45">
        <v>19.579999999999998</v>
      </c>
      <c r="Q573" s="46"/>
      <c r="R573" s="46"/>
      <c r="S573" s="47"/>
      <c r="T573" s="39">
        <v>1200</v>
      </c>
      <c r="U573" s="44"/>
      <c r="V573" s="40"/>
      <c r="W573" s="45">
        <v>21.05</v>
      </c>
      <c r="X573" s="46"/>
      <c r="Y573" s="46"/>
      <c r="Z573" s="47"/>
      <c r="AA573" s="243">
        <v>1231</v>
      </c>
      <c r="AB573" s="244"/>
      <c r="AC573" s="244"/>
      <c r="AD573" s="245"/>
      <c r="AE573" s="45">
        <v>22.54</v>
      </c>
      <c r="AF573" s="46"/>
      <c r="AG573" s="47"/>
      <c r="AH573" s="39">
        <v>1261</v>
      </c>
      <c r="AI573" s="44"/>
      <c r="AJ573" s="44"/>
      <c r="AK573" s="40"/>
      <c r="AL573" s="45">
        <v>24.05</v>
      </c>
      <c r="AM573" s="46"/>
      <c r="AN573" s="46"/>
      <c r="AO573" s="47"/>
      <c r="AP573" s="39">
        <v>1291</v>
      </c>
      <c r="AQ573" s="44"/>
      <c r="AR573" s="44"/>
      <c r="AS573" s="40"/>
      <c r="AT573" s="45">
        <v>25.59</v>
      </c>
      <c r="AU573" s="46"/>
      <c r="AV573" s="47"/>
      <c r="AW573" s="39">
        <v>1321</v>
      </c>
      <c r="AX573" s="40"/>
      <c r="AY573" s="45">
        <v>27.15</v>
      </c>
      <c r="AZ573" s="47"/>
      <c r="BA573" s="39">
        <v>1350</v>
      </c>
      <c r="BB573" s="40"/>
      <c r="BC573" s="45">
        <v>28.74</v>
      </c>
      <c r="BD573" s="46"/>
      <c r="BE573" s="1"/>
    </row>
    <row r="574" spans="1:59" ht="11.25" customHeight="1" x14ac:dyDescent="0.3">
      <c r="A574" s="31">
        <v>24000</v>
      </c>
      <c r="B574" s="31"/>
      <c r="C574" s="32"/>
      <c r="D574" s="39">
        <v>1191</v>
      </c>
      <c r="E574" s="44"/>
      <c r="F574" s="44"/>
      <c r="G574" s="40"/>
      <c r="H574" s="45">
        <v>20.79</v>
      </c>
      <c r="I574" s="46"/>
      <c r="J574" s="46"/>
      <c r="K574" s="46"/>
      <c r="L574" s="47"/>
      <c r="M574" s="243">
        <v>1220</v>
      </c>
      <c r="N574" s="244"/>
      <c r="O574" s="245"/>
      <c r="P574" s="45">
        <v>22.28</v>
      </c>
      <c r="Q574" s="46"/>
      <c r="R574" s="46"/>
      <c r="S574" s="47"/>
      <c r="T574" s="39">
        <v>1249</v>
      </c>
      <c r="U574" s="44"/>
      <c r="V574" s="40"/>
      <c r="W574" s="45">
        <v>23.81</v>
      </c>
      <c r="X574" s="46"/>
      <c r="Y574" s="46"/>
      <c r="Z574" s="47"/>
      <c r="AA574" s="243">
        <v>1278</v>
      </c>
      <c r="AB574" s="244"/>
      <c r="AC574" s="244"/>
      <c r="AD574" s="245"/>
      <c r="AE574" s="45">
        <v>25.36</v>
      </c>
      <c r="AF574" s="46"/>
      <c r="AG574" s="47"/>
      <c r="AH574" s="39">
        <v>1307</v>
      </c>
      <c r="AI574" s="44"/>
      <c r="AJ574" s="44"/>
      <c r="AK574" s="40"/>
      <c r="AL574" s="45">
        <v>26.94</v>
      </c>
      <c r="AM574" s="46"/>
      <c r="AN574" s="46"/>
      <c r="AO574" s="47"/>
      <c r="AP574" s="39">
        <v>1335</v>
      </c>
      <c r="AQ574" s="44"/>
      <c r="AR574" s="44"/>
      <c r="AS574" s="40"/>
      <c r="AT574" s="45">
        <v>28.55</v>
      </c>
      <c r="AU574" s="46"/>
      <c r="AV574" s="47"/>
      <c r="AW574" s="39">
        <v>1363</v>
      </c>
      <c r="AX574" s="40"/>
      <c r="AY574" s="45">
        <v>30.18</v>
      </c>
      <c r="AZ574" s="47"/>
      <c r="BA574" s="39">
        <v>1390</v>
      </c>
      <c r="BB574" s="40"/>
      <c r="BC574" s="45">
        <v>31.83</v>
      </c>
      <c r="BD574" s="46"/>
      <c r="BE574" s="1"/>
    </row>
    <row r="575" spans="1:59" ht="11.25" customHeight="1" x14ac:dyDescent="0.3">
      <c r="A575" s="31">
        <v>26000</v>
      </c>
      <c r="B575" s="31"/>
      <c r="C575" s="32"/>
      <c r="D575" s="39">
        <v>1247</v>
      </c>
      <c r="E575" s="44"/>
      <c r="F575" s="44"/>
      <c r="G575" s="40"/>
      <c r="H575" s="45">
        <v>23.78</v>
      </c>
      <c r="I575" s="46"/>
      <c r="J575" s="46"/>
      <c r="K575" s="46"/>
      <c r="L575" s="47"/>
      <c r="M575" s="243">
        <v>1274</v>
      </c>
      <c r="N575" s="244"/>
      <c r="O575" s="245"/>
      <c r="P575" s="45">
        <v>25.33</v>
      </c>
      <c r="Q575" s="46"/>
      <c r="R575" s="46"/>
      <c r="S575" s="47"/>
      <c r="T575" s="39">
        <v>1302</v>
      </c>
      <c r="U575" s="44"/>
      <c r="V575" s="40"/>
      <c r="W575" s="45">
        <v>26.92</v>
      </c>
      <c r="X575" s="46"/>
      <c r="Y575" s="46"/>
      <c r="Z575" s="47"/>
      <c r="AA575" s="243">
        <v>1329</v>
      </c>
      <c r="AB575" s="244"/>
      <c r="AC575" s="244"/>
      <c r="AD575" s="245"/>
      <c r="AE575" s="45">
        <v>28.53</v>
      </c>
      <c r="AF575" s="46"/>
      <c r="AG575" s="47"/>
      <c r="AH575" s="39">
        <v>1356</v>
      </c>
      <c r="AI575" s="44"/>
      <c r="AJ575" s="44"/>
      <c r="AK575" s="40"/>
      <c r="AL575" s="45">
        <v>30.18</v>
      </c>
      <c r="AM575" s="46"/>
      <c r="AN575" s="46"/>
      <c r="AO575" s="47"/>
      <c r="AP575" s="39">
        <v>1382</v>
      </c>
      <c r="AQ575" s="44"/>
      <c r="AR575" s="44"/>
      <c r="AS575" s="40"/>
      <c r="AT575" s="45">
        <v>31.85</v>
      </c>
      <c r="AU575" s="46"/>
      <c r="AV575" s="47"/>
      <c r="AW575" s="39">
        <v>1409</v>
      </c>
      <c r="AX575" s="40"/>
      <c r="AY575" s="45">
        <v>33.54</v>
      </c>
      <c r="AZ575" s="47"/>
      <c r="BA575" s="39">
        <v>1435</v>
      </c>
      <c r="BB575" s="40"/>
      <c r="BC575" s="45">
        <v>35.26</v>
      </c>
      <c r="BD575" s="46"/>
      <c r="BE575" s="1"/>
    </row>
    <row r="576" spans="1:59" ht="11.25" customHeight="1" x14ac:dyDescent="0.3">
      <c r="A576" s="31">
        <v>28000</v>
      </c>
      <c r="B576" s="31"/>
      <c r="C576" s="32"/>
      <c r="D576" s="39">
        <v>1306</v>
      </c>
      <c r="E576" s="44"/>
      <c r="F576" s="44"/>
      <c r="G576" s="40"/>
      <c r="H576" s="45">
        <v>27.12</v>
      </c>
      <c r="I576" s="46"/>
      <c r="J576" s="46"/>
      <c r="K576" s="46"/>
      <c r="L576" s="47"/>
      <c r="M576" s="243">
        <v>1332</v>
      </c>
      <c r="N576" s="244"/>
      <c r="O576" s="245"/>
      <c r="P576" s="45">
        <v>28.75</v>
      </c>
      <c r="Q576" s="46"/>
      <c r="R576" s="46"/>
      <c r="S576" s="47"/>
      <c r="T576" s="39">
        <v>1357</v>
      </c>
      <c r="U576" s="44"/>
      <c r="V576" s="40"/>
      <c r="W576" s="45">
        <v>30.41</v>
      </c>
      <c r="X576" s="46"/>
      <c r="Y576" s="46"/>
      <c r="Z576" s="47"/>
      <c r="AA576" s="243">
        <v>1383</v>
      </c>
      <c r="AB576" s="244"/>
      <c r="AC576" s="244"/>
      <c r="AD576" s="245"/>
      <c r="AE576" s="45">
        <v>32.08</v>
      </c>
      <c r="AF576" s="46"/>
      <c r="AG576" s="47"/>
      <c r="AH576" s="39">
        <v>1408</v>
      </c>
      <c r="AI576" s="44"/>
      <c r="AJ576" s="44"/>
      <c r="AK576" s="40"/>
      <c r="AL576" s="45">
        <v>33.79</v>
      </c>
      <c r="AM576" s="46"/>
      <c r="AN576" s="46"/>
      <c r="AO576" s="47"/>
      <c r="AP576" s="39">
        <v>1433</v>
      </c>
      <c r="AQ576" s="44"/>
      <c r="AR576" s="44"/>
      <c r="AS576" s="40"/>
      <c r="AT576" s="45">
        <v>35.520000000000003</v>
      </c>
      <c r="AU576" s="46"/>
      <c r="AV576" s="47"/>
      <c r="AW576" s="39">
        <v>1458</v>
      </c>
      <c r="AX576" s="40"/>
      <c r="AY576" s="45">
        <v>37.28</v>
      </c>
      <c r="AZ576" s="47"/>
      <c r="BA576" s="39">
        <v>1483</v>
      </c>
      <c r="BB576" s="40"/>
      <c r="BC576" s="45">
        <v>39.049999999999997</v>
      </c>
      <c r="BD576" s="46"/>
      <c r="BE576" s="1"/>
    </row>
    <row r="577" spans="1:57" ht="11.25" customHeight="1" x14ac:dyDescent="0.3">
      <c r="A577" s="177">
        <v>30000</v>
      </c>
      <c r="B577" s="177"/>
      <c r="C577" s="178"/>
      <c r="D577" s="85">
        <v>1367</v>
      </c>
      <c r="E577" s="86"/>
      <c r="F577" s="86"/>
      <c r="G577" s="87"/>
      <c r="H577" s="88">
        <v>30.86</v>
      </c>
      <c r="I577" s="89"/>
      <c r="J577" s="89"/>
      <c r="K577" s="89"/>
      <c r="L577" s="90"/>
      <c r="M577" s="179">
        <v>1391</v>
      </c>
      <c r="N577" s="180"/>
      <c r="O577" s="181"/>
      <c r="P577" s="88">
        <v>32.57</v>
      </c>
      <c r="Q577" s="89"/>
      <c r="R577" s="89"/>
      <c r="S577" s="90"/>
      <c r="T577" s="85">
        <v>1415</v>
      </c>
      <c r="U577" s="86"/>
      <c r="V577" s="87"/>
      <c r="W577" s="88">
        <v>34.29</v>
      </c>
      <c r="X577" s="89"/>
      <c r="Y577" s="89"/>
      <c r="Z577" s="90"/>
      <c r="AA577" s="179">
        <v>1439</v>
      </c>
      <c r="AB577" s="180"/>
      <c r="AC577" s="180"/>
      <c r="AD577" s="181"/>
      <c r="AE577" s="88">
        <v>36.03</v>
      </c>
      <c r="AF577" s="89"/>
      <c r="AG577" s="90"/>
      <c r="AH577" s="85">
        <v>1463</v>
      </c>
      <c r="AI577" s="86"/>
      <c r="AJ577" s="86"/>
      <c r="AK577" s="87"/>
      <c r="AL577" s="88">
        <v>37.81</v>
      </c>
      <c r="AM577" s="89"/>
      <c r="AN577" s="89"/>
      <c r="AO577" s="90"/>
      <c r="AP577" s="85">
        <v>1487</v>
      </c>
      <c r="AQ577" s="86"/>
      <c r="AR577" s="86"/>
      <c r="AS577" s="87"/>
      <c r="AT577" s="88">
        <v>39.6</v>
      </c>
      <c r="AU577" s="89"/>
      <c r="AV577" s="90"/>
      <c r="AW577" s="85">
        <v>1510</v>
      </c>
      <c r="AX577" s="87"/>
      <c r="AY577" s="88">
        <v>41.42</v>
      </c>
      <c r="AZ577" s="90"/>
      <c r="BA577" s="85">
        <v>1534</v>
      </c>
      <c r="BB577" s="87"/>
      <c r="BC577" s="88">
        <v>43.25</v>
      </c>
      <c r="BD577" s="89"/>
      <c r="BE577" s="1"/>
    </row>
    <row r="578" spans="1:57" ht="21" customHeight="1" x14ac:dyDescent="0.3">
      <c r="A578" s="5"/>
      <c r="B578" s="5"/>
      <c r="C578" s="5"/>
      <c r="D578" s="101"/>
      <c r="E578" s="101"/>
      <c r="F578" s="23"/>
      <c r="G578" s="23"/>
      <c r="H578" s="23"/>
      <c r="I578" s="23"/>
      <c r="J578" s="23"/>
      <c r="K578" s="23"/>
      <c r="L578" s="23"/>
      <c r="M578" s="5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5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5"/>
    </row>
    <row r="579" spans="1:57" ht="11.25" customHeight="1" x14ac:dyDescent="0.3">
      <c r="A579" s="62" t="s">
        <v>457</v>
      </c>
      <c r="B579" s="62"/>
      <c r="C579" s="63"/>
      <c r="D579" s="116" t="s">
        <v>3</v>
      </c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  <c r="AA579" s="117"/>
      <c r="AB579" s="117"/>
      <c r="AC579" s="117"/>
      <c r="AD579" s="117"/>
      <c r="AE579" s="117"/>
      <c r="AF579" s="117"/>
      <c r="AG579" s="117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1"/>
    </row>
    <row r="580" spans="1:57" ht="11.25" customHeight="1" x14ac:dyDescent="0.3">
      <c r="A580" s="64"/>
      <c r="B580" s="64"/>
      <c r="C580" s="65"/>
      <c r="D580" s="238">
        <v>5.0999999999999996</v>
      </c>
      <c r="E580" s="239"/>
      <c r="F580" s="239"/>
      <c r="G580" s="239"/>
      <c r="H580" s="239"/>
      <c r="I580" s="239"/>
      <c r="J580" s="239"/>
      <c r="K580" s="239"/>
      <c r="L580" s="240"/>
      <c r="M580" s="238">
        <v>5.4</v>
      </c>
      <c r="N580" s="239"/>
      <c r="O580" s="239"/>
      <c r="P580" s="239"/>
      <c r="Q580" s="239"/>
      <c r="R580" s="239"/>
      <c r="S580" s="240"/>
      <c r="T580" s="238">
        <v>5.7</v>
      </c>
      <c r="U580" s="239"/>
      <c r="V580" s="239"/>
      <c r="W580" s="239"/>
      <c r="X580" s="239"/>
      <c r="Y580" s="239"/>
      <c r="Z580" s="240"/>
      <c r="AA580" s="238">
        <v>6</v>
      </c>
      <c r="AB580" s="239"/>
      <c r="AC580" s="239"/>
      <c r="AD580" s="239"/>
      <c r="AE580" s="239"/>
      <c r="AF580" s="239"/>
      <c r="AG580" s="23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1"/>
    </row>
    <row r="581" spans="1:57" ht="11.25" customHeight="1" x14ac:dyDescent="0.3">
      <c r="A581" s="66"/>
      <c r="B581" s="66"/>
      <c r="C581" s="67"/>
      <c r="D581" s="68" t="s">
        <v>4</v>
      </c>
      <c r="E581" s="69"/>
      <c r="F581" s="69"/>
      <c r="G581" s="73"/>
      <c r="H581" s="68" t="s">
        <v>5</v>
      </c>
      <c r="I581" s="69"/>
      <c r="J581" s="69"/>
      <c r="K581" s="69"/>
      <c r="L581" s="73"/>
      <c r="M581" s="74" t="s">
        <v>4</v>
      </c>
      <c r="N581" s="75"/>
      <c r="O581" s="76"/>
      <c r="P581" s="68" t="s">
        <v>5</v>
      </c>
      <c r="Q581" s="69"/>
      <c r="R581" s="69"/>
      <c r="S581" s="73"/>
      <c r="T581" s="68" t="s">
        <v>4</v>
      </c>
      <c r="U581" s="69"/>
      <c r="V581" s="73"/>
      <c r="W581" s="68" t="s">
        <v>5</v>
      </c>
      <c r="X581" s="69"/>
      <c r="Y581" s="69"/>
      <c r="Z581" s="73"/>
      <c r="AA581" s="74" t="s">
        <v>4</v>
      </c>
      <c r="AB581" s="75"/>
      <c r="AC581" s="75"/>
      <c r="AD581" s="76"/>
      <c r="AE581" s="68" t="s">
        <v>5</v>
      </c>
      <c r="AF581" s="69"/>
      <c r="AG581" s="6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1"/>
    </row>
    <row r="582" spans="1:57" ht="11.25" customHeight="1" x14ac:dyDescent="0.3">
      <c r="A582" s="241">
        <v>15000</v>
      </c>
      <c r="B582" s="241"/>
      <c r="C582" s="242"/>
      <c r="D582" s="166">
        <v>1260</v>
      </c>
      <c r="E582" s="167"/>
      <c r="F582" s="167"/>
      <c r="G582" s="168"/>
      <c r="H582" s="131">
        <v>20.91</v>
      </c>
      <c r="I582" s="132"/>
      <c r="J582" s="132"/>
      <c r="K582" s="132"/>
      <c r="L582" s="133"/>
      <c r="M582" s="246">
        <v>1290</v>
      </c>
      <c r="N582" s="247"/>
      <c r="O582" s="248"/>
      <c r="P582" s="131">
        <v>22.15</v>
      </c>
      <c r="Q582" s="132"/>
      <c r="R582" s="132"/>
      <c r="S582" s="133"/>
      <c r="T582" s="166">
        <v>1319</v>
      </c>
      <c r="U582" s="167"/>
      <c r="V582" s="168"/>
      <c r="W582" s="131">
        <v>23.41</v>
      </c>
      <c r="X582" s="132"/>
      <c r="Y582" s="132"/>
      <c r="Z582" s="133"/>
      <c r="AA582" s="246">
        <v>1347</v>
      </c>
      <c r="AB582" s="247"/>
      <c r="AC582" s="247"/>
      <c r="AD582" s="248"/>
      <c r="AE582" s="131">
        <v>24.66</v>
      </c>
      <c r="AF582" s="132"/>
      <c r="AG582" s="132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1"/>
    </row>
    <row r="583" spans="1:57" ht="11.25" customHeight="1" x14ac:dyDescent="0.3">
      <c r="A583" s="175">
        <v>16000</v>
      </c>
      <c r="B583" s="175"/>
      <c r="C583" s="176"/>
      <c r="D583" s="172">
        <v>1276</v>
      </c>
      <c r="E583" s="173"/>
      <c r="F583" s="173"/>
      <c r="G583" s="174"/>
      <c r="H583" s="148">
        <v>22.15</v>
      </c>
      <c r="I583" s="149"/>
      <c r="J583" s="149"/>
      <c r="K583" s="149"/>
      <c r="L583" s="150"/>
      <c r="M583" s="249">
        <v>1305</v>
      </c>
      <c r="N583" s="250"/>
      <c r="O583" s="251"/>
      <c r="P583" s="148">
        <v>23.45</v>
      </c>
      <c r="Q583" s="149"/>
      <c r="R583" s="149"/>
      <c r="S583" s="150"/>
      <c r="T583" s="172">
        <v>1334</v>
      </c>
      <c r="U583" s="173"/>
      <c r="V583" s="174"/>
      <c r="W583" s="148">
        <v>24.76</v>
      </c>
      <c r="X583" s="149"/>
      <c r="Y583" s="149"/>
      <c r="Z583" s="150"/>
      <c r="AA583" s="249">
        <v>1362</v>
      </c>
      <c r="AB583" s="250"/>
      <c r="AC583" s="250"/>
      <c r="AD583" s="251"/>
      <c r="AE583" s="148">
        <v>26.08</v>
      </c>
      <c r="AF583" s="149"/>
      <c r="AG583" s="14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1"/>
    </row>
    <row r="584" spans="1:57" ht="11.25" customHeight="1" x14ac:dyDescent="0.3">
      <c r="A584" s="175">
        <v>18000</v>
      </c>
      <c r="B584" s="175"/>
      <c r="C584" s="176"/>
      <c r="D584" s="172">
        <v>1308</v>
      </c>
      <c r="E584" s="173"/>
      <c r="F584" s="173"/>
      <c r="G584" s="174"/>
      <c r="H584" s="148">
        <v>24.71</v>
      </c>
      <c r="I584" s="149"/>
      <c r="J584" s="149"/>
      <c r="K584" s="149"/>
      <c r="L584" s="150"/>
      <c r="M584" s="249">
        <v>1337</v>
      </c>
      <c r="N584" s="250"/>
      <c r="O584" s="251"/>
      <c r="P584" s="148">
        <v>26.13</v>
      </c>
      <c r="Q584" s="149"/>
      <c r="R584" s="149"/>
      <c r="S584" s="150"/>
      <c r="T584" s="172">
        <v>1366</v>
      </c>
      <c r="U584" s="173"/>
      <c r="V584" s="174"/>
      <c r="W584" s="148">
        <v>27.56</v>
      </c>
      <c r="X584" s="149"/>
      <c r="Y584" s="149"/>
      <c r="Z584" s="150"/>
      <c r="AA584" s="249">
        <v>1394</v>
      </c>
      <c r="AB584" s="250"/>
      <c r="AC584" s="250"/>
      <c r="AD584" s="251"/>
      <c r="AE584" s="148">
        <v>28.99</v>
      </c>
      <c r="AF584" s="149"/>
      <c r="AG584" s="14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1"/>
    </row>
    <row r="585" spans="1:57" ht="11.25" customHeight="1" x14ac:dyDescent="0.3">
      <c r="A585" s="175">
        <v>20000</v>
      </c>
      <c r="B585" s="175"/>
      <c r="C585" s="176"/>
      <c r="D585" s="172">
        <v>1342</v>
      </c>
      <c r="E585" s="173"/>
      <c r="F585" s="173"/>
      <c r="G585" s="174"/>
      <c r="H585" s="148">
        <v>27.42</v>
      </c>
      <c r="I585" s="149"/>
      <c r="J585" s="149"/>
      <c r="K585" s="149"/>
      <c r="L585" s="150"/>
      <c r="M585" s="249">
        <v>1370</v>
      </c>
      <c r="N585" s="250"/>
      <c r="O585" s="251"/>
      <c r="P585" s="148">
        <v>28.95</v>
      </c>
      <c r="Q585" s="149"/>
      <c r="R585" s="149"/>
      <c r="S585" s="150"/>
      <c r="T585" s="172">
        <v>1399</v>
      </c>
      <c r="U585" s="173"/>
      <c r="V585" s="174"/>
      <c r="W585" s="148">
        <v>30.48</v>
      </c>
      <c r="X585" s="149"/>
      <c r="Y585" s="149"/>
      <c r="Z585" s="150"/>
      <c r="AA585" s="249">
        <v>1426</v>
      </c>
      <c r="AB585" s="250"/>
      <c r="AC585" s="250"/>
      <c r="AD585" s="251"/>
      <c r="AE585" s="148">
        <v>32.020000000000003</v>
      </c>
      <c r="AF585" s="149"/>
      <c r="AG585" s="14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1"/>
    </row>
    <row r="586" spans="1:57" ht="11.25" customHeight="1" x14ac:dyDescent="0.3">
      <c r="A586" s="31">
        <v>22000</v>
      </c>
      <c r="B586" s="31"/>
      <c r="C586" s="32"/>
      <c r="D586" s="39">
        <v>1378</v>
      </c>
      <c r="E586" s="44"/>
      <c r="F586" s="44"/>
      <c r="G586" s="40"/>
      <c r="H586" s="45">
        <v>30.33</v>
      </c>
      <c r="I586" s="46"/>
      <c r="J586" s="46"/>
      <c r="K586" s="46"/>
      <c r="L586" s="47"/>
      <c r="M586" s="243">
        <v>1406</v>
      </c>
      <c r="N586" s="244"/>
      <c r="O586" s="245"/>
      <c r="P586" s="45">
        <v>31.95</v>
      </c>
      <c r="Q586" s="46"/>
      <c r="R586" s="46"/>
      <c r="S586" s="47"/>
      <c r="T586" s="39">
        <v>1434</v>
      </c>
      <c r="U586" s="44"/>
      <c r="V586" s="40"/>
      <c r="W586" s="45">
        <v>33.57</v>
      </c>
      <c r="X586" s="46"/>
      <c r="Y586" s="46"/>
      <c r="Z586" s="47"/>
      <c r="AA586" s="243">
        <v>1461</v>
      </c>
      <c r="AB586" s="244"/>
      <c r="AC586" s="244"/>
      <c r="AD586" s="245"/>
      <c r="AE586" s="45">
        <v>35.21</v>
      </c>
      <c r="AF586" s="46"/>
      <c r="AG586" s="46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1"/>
    </row>
    <row r="587" spans="1:57" ht="11.25" customHeight="1" x14ac:dyDescent="0.3">
      <c r="A587" s="31">
        <v>24000</v>
      </c>
      <c r="B587" s="31"/>
      <c r="C587" s="32"/>
      <c r="D587" s="39">
        <v>1418</v>
      </c>
      <c r="E587" s="44"/>
      <c r="F587" s="44"/>
      <c r="G587" s="40"/>
      <c r="H587" s="45">
        <v>33.51</v>
      </c>
      <c r="I587" s="46"/>
      <c r="J587" s="46"/>
      <c r="K587" s="46"/>
      <c r="L587" s="47"/>
      <c r="M587" s="243">
        <v>1445</v>
      </c>
      <c r="N587" s="244"/>
      <c r="O587" s="245"/>
      <c r="P587" s="45">
        <v>35.200000000000003</v>
      </c>
      <c r="Q587" s="46"/>
      <c r="R587" s="46"/>
      <c r="S587" s="47"/>
      <c r="T587" s="39">
        <v>1471</v>
      </c>
      <c r="U587" s="44"/>
      <c r="V587" s="40"/>
      <c r="W587" s="45">
        <v>36.909999999999997</v>
      </c>
      <c r="X587" s="46"/>
      <c r="Y587" s="46"/>
      <c r="Z587" s="47"/>
      <c r="AA587" s="243">
        <v>1497</v>
      </c>
      <c r="AB587" s="244"/>
      <c r="AC587" s="244"/>
      <c r="AD587" s="245"/>
      <c r="AE587" s="45">
        <v>38.64</v>
      </c>
      <c r="AF587" s="46"/>
      <c r="AG587" s="46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1"/>
    </row>
    <row r="588" spans="1:57" ht="11.25" customHeight="1" x14ac:dyDescent="0.3">
      <c r="A588" s="31">
        <v>26000</v>
      </c>
      <c r="B588" s="31"/>
      <c r="C588" s="32"/>
      <c r="D588" s="39">
        <v>1461</v>
      </c>
      <c r="E588" s="44"/>
      <c r="F588" s="44"/>
      <c r="G588" s="40"/>
      <c r="H588" s="45">
        <v>37</v>
      </c>
      <c r="I588" s="46"/>
      <c r="J588" s="46"/>
      <c r="K588" s="46"/>
      <c r="L588" s="47"/>
      <c r="M588" s="243">
        <v>1487</v>
      </c>
      <c r="N588" s="244"/>
      <c r="O588" s="245"/>
      <c r="P588" s="45">
        <v>38.76</v>
      </c>
      <c r="Q588" s="46"/>
      <c r="R588" s="46"/>
      <c r="S588" s="47"/>
      <c r="T588" s="39">
        <v>1512</v>
      </c>
      <c r="U588" s="44"/>
      <c r="V588" s="40"/>
      <c r="W588" s="45">
        <v>40.54</v>
      </c>
      <c r="X588" s="46"/>
      <c r="Y588" s="46"/>
      <c r="Z588" s="47"/>
      <c r="AA588" s="243">
        <v>1537</v>
      </c>
      <c r="AB588" s="244"/>
      <c r="AC588" s="244"/>
      <c r="AD588" s="245"/>
      <c r="AE588" s="45">
        <v>42.35</v>
      </c>
      <c r="AF588" s="46"/>
      <c r="AG588" s="46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1"/>
    </row>
    <row r="589" spans="1:57" ht="11.25" customHeight="1" x14ac:dyDescent="0.3">
      <c r="A589" s="31">
        <v>28000</v>
      </c>
      <c r="B589" s="31"/>
      <c r="C589" s="32"/>
      <c r="D589" s="39">
        <v>1507</v>
      </c>
      <c r="E589" s="44"/>
      <c r="F589" s="44"/>
      <c r="G589" s="40"/>
      <c r="H589" s="45">
        <v>40.86</v>
      </c>
      <c r="I589" s="46"/>
      <c r="J589" s="46"/>
      <c r="K589" s="46"/>
      <c r="L589" s="47"/>
      <c r="M589" s="243">
        <v>1532</v>
      </c>
      <c r="N589" s="244"/>
      <c r="O589" s="245"/>
      <c r="P589" s="45">
        <v>42.69</v>
      </c>
      <c r="Q589" s="46"/>
      <c r="R589" s="46"/>
      <c r="S589" s="47"/>
      <c r="T589" s="39">
        <v>1556</v>
      </c>
      <c r="U589" s="44"/>
      <c r="V589" s="40"/>
      <c r="W589" s="45">
        <v>44.54</v>
      </c>
      <c r="X589" s="46"/>
      <c r="Y589" s="46"/>
      <c r="Z589" s="47"/>
      <c r="AA589" s="243">
        <v>1580</v>
      </c>
      <c r="AB589" s="244"/>
      <c r="AC589" s="244"/>
      <c r="AD589" s="245"/>
      <c r="AE589" s="45">
        <v>46.4</v>
      </c>
      <c r="AF589" s="46"/>
      <c r="AG589" s="46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1"/>
    </row>
    <row r="590" spans="1:57" ht="11.25" customHeight="1" x14ac:dyDescent="0.3">
      <c r="A590" s="177">
        <v>30000</v>
      </c>
      <c r="B590" s="177"/>
      <c r="C590" s="178"/>
      <c r="D590" s="85">
        <v>1557</v>
      </c>
      <c r="E590" s="86"/>
      <c r="F590" s="86"/>
      <c r="G590" s="87"/>
      <c r="H590" s="88">
        <v>45.12</v>
      </c>
      <c r="I590" s="89"/>
      <c r="J590" s="89"/>
      <c r="K590" s="89"/>
      <c r="L590" s="90"/>
      <c r="M590" s="179">
        <v>1580</v>
      </c>
      <c r="N590" s="180"/>
      <c r="O590" s="181"/>
      <c r="P590" s="88">
        <v>47.01</v>
      </c>
      <c r="Q590" s="89"/>
      <c r="R590" s="89"/>
      <c r="S590" s="90"/>
      <c r="T590" s="85">
        <v>1603</v>
      </c>
      <c r="U590" s="86"/>
      <c r="V590" s="87"/>
      <c r="W590" s="88">
        <v>48.92</v>
      </c>
      <c r="X590" s="89"/>
      <c r="Y590" s="89"/>
      <c r="Z590" s="90"/>
      <c r="AA590" s="179">
        <v>1626</v>
      </c>
      <c r="AB590" s="180"/>
      <c r="AC590" s="180"/>
      <c r="AD590" s="181"/>
      <c r="AE590" s="88">
        <v>50.85</v>
      </c>
      <c r="AF590" s="89"/>
      <c r="AG590" s="8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1"/>
    </row>
    <row r="591" spans="1:57" ht="16.5" customHeight="1" x14ac:dyDescent="0.3">
      <c r="A591" s="10" t="s">
        <v>43</v>
      </c>
      <c r="B591" s="1"/>
      <c r="C591" s="1"/>
      <c r="D591" s="118"/>
      <c r="E591" s="118"/>
      <c r="F591" s="59"/>
      <c r="G591" s="59"/>
      <c r="H591" s="59"/>
      <c r="I591" s="59"/>
      <c r="J591" s="59"/>
      <c r="K591" s="59"/>
      <c r="L591" s="59"/>
      <c r="M591" s="1"/>
      <c r="N591" s="119" t="s">
        <v>458</v>
      </c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  <c r="AB591" s="119"/>
      <c r="AC591" s="119"/>
      <c r="AD591" s="119"/>
      <c r="AE591" s="119"/>
      <c r="AF591" s="119"/>
      <c r="AG591" s="119"/>
      <c r="AH591" s="119"/>
      <c r="AI591" s="119"/>
      <c r="AJ591" s="119"/>
      <c r="AK591" s="119"/>
      <c r="AL591" s="119"/>
      <c r="AM591" s="119"/>
      <c r="AN591" s="119"/>
      <c r="AO591" s="119"/>
      <c r="AP591" s="119"/>
      <c r="AQ591" s="119"/>
      <c r="AR591" s="119"/>
      <c r="AS591" s="119"/>
      <c r="AT591" s="119"/>
      <c r="AU591" s="119"/>
      <c r="AV591" s="119"/>
      <c r="AW591" s="119"/>
      <c r="AX591" s="119"/>
      <c r="AY591" s="119"/>
      <c r="AZ591" s="119"/>
      <c r="BA591" s="119"/>
      <c r="BB591" s="119"/>
      <c r="BC591" s="119"/>
      <c r="BD591" s="119"/>
      <c r="BE591" s="119"/>
    </row>
    <row r="592" spans="1:57" ht="5.25" customHeight="1" x14ac:dyDescent="0.3">
      <c r="A592" s="1"/>
      <c r="B592" s="1"/>
      <c r="C592" s="1"/>
      <c r="D592" s="59"/>
      <c r="E592" s="59"/>
      <c r="F592" s="59"/>
      <c r="G592" s="59"/>
      <c r="H592" s="59"/>
      <c r="I592" s="59"/>
      <c r="J592" s="59"/>
      <c r="K592" s="59"/>
      <c r="L592" s="59"/>
      <c r="M592" s="1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  <c r="AB592" s="119"/>
      <c r="AC592" s="119"/>
      <c r="AD592" s="119"/>
      <c r="AE592" s="119"/>
      <c r="AF592" s="119"/>
      <c r="AG592" s="119"/>
      <c r="AH592" s="119"/>
      <c r="AI592" s="119"/>
      <c r="AJ592" s="119"/>
      <c r="AK592" s="119"/>
      <c r="AL592" s="119"/>
      <c r="AM592" s="119"/>
      <c r="AN592" s="119"/>
      <c r="AO592" s="119"/>
      <c r="AP592" s="119"/>
      <c r="AQ592" s="119"/>
      <c r="AR592" s="119"/>
      <c r="AS592" s="119"/>
      <c r="AT592" s="119"/>
      <c r="AU592" s="119"/>
      <c r="AV592" s="119"/>
      <c r="AW592" s="119"/>
      <c r="AX592" s="119"/>
      <c r="AY592" s="119"/>
      <c r="AZ592" s="119"/>
      <c r="BA592" s="119"/>
      <c r="BB592" s="119"/>
      <c r="BC592" s="119"/>
      <c r="BD592" s="119"/>
      <c r="BE592" s="119"/>
    </row>
    <row r="593" spans="1:59" ht="12" customHeight="1" x14ac:dyDescent="0.3">
      <c r="A593" s="12"/>
      <c r="B593" s="1"/>
      <c r="C593" s="120" t="s">
        <v>45</v>
      </c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  <c r="AE593" s="119"/>
      <c r="AF593" s="119"/>
      <c r="AG593" s="119"/>
      <c r="AH593" s="119"/>
      <c r="AI593" s="119"/>
      <c r="AJ593" s="119"/>
      <c r="AK593" s="119"/>
      <c r="AL593" s="119"/>
      <c r="AM593" s="119"/>
      <c r="AN593" s="119"/>
      <c r="AO593" s="119"/>
      <c r="AP593" s="119"/>
      <c r="AQ593" s="119"/>
      <c r="AR593" s="119"/>
      <c r="AS593" s="119"/>
      <c r="AT593" s="119"/>
      <c r="AU593" s="119"/>
      <c r="AV593" s="119"/>
      <c r="AW593" s="119"/>
      <c r="AX593" s="119"/>
      <c r="AY593" s="119"/>
      <c r="AZ593" s="119"/>
      <c r="BA593" s="119"/>
      <c r="BB593" s="119"/>
      <c r="BC593" s="119"/>
      <c r="BD593" s="119"/>
      <c r="BE593" s="119"/>
    </row>
    <row r="594" spans="1:59" ht="80.25" customHeight="1" x14ac:dyDescent="0.3">
      <c r="A594" s="119" t="s">
        <v>46</v>
      </c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  <c r="AB594" s="119"/>
      <c r="AC594" s="119"/>
      <c r="AD594" s="121" t="s">
        <v>459</v>
      </c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1"/>
      <c r="AY594" s="121"/>
      <c r="AZ594" s="121"/>
      <c r="BA594" s="121"/>
      <c r="BB594" s="121"/>
      <c r="BC594" s="121"/>
      <c r="BD594" s="121"/>
      <c r="BE594" s="121"/>
    </row>
    <row r="595" spans="1:59" ht="57" customHeight="1" x14ac:dyDescent="0.3">
      <c r="A595" s="60" t="s">
        <v>0</v>
      </c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  <c r="BD595" s="60"/>
      <c r="BE595" s="60"/>
      <c r="BF595" s="60"/>
    </row>
    <row r="596" spans="1:59" ht="29.5" customHeight="1" x14ac:dyDescent="0.3">
      <c r="A596" s="236" t="s">
        <v>461</v>
      </c>
      <c r="B596" s="236"/>
      <c r="C596" s="236"/>
      <c r="D596" s="236"/>
      <c r="E596" s="236"/>
      <c r="F596" s="236"/>
      <c r="G596" s="236"/>
      <c r="H596" s="236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  <c r="X596" s="236"/>
      <c r="Y596" s="236"/>
      <c r="Z596" s="236"/>
      <c r="AA596" s="236"/>
      <c r="AB596" s="236"/>
      <c r="AC596" s="236"/>
      <c r="AD596" s="236"/>
      <c r="AE596" s="236"/>
      <c r="AF596" s="236"/>
      <c r="AG596" s="236"/>
      <c r="AH596" s="236"/>
      <c r="AI596" s="236"/>
      <c r="AJ596" s="236"/>
      <c r="AK596" s="236"/>
      <c r="AL596" s="236"/>
      <c r="AM596" s="236"/>
      <c r="AN596" s="236"/>
      <c r="AO596" s="236"/>
      <c r="AP596" s="236"/>
      <c r="AQ596" s="236"/>
      <c r="AR596" s="236"/>
      <c r="AS596" s="236"/>
      <c r="AT596" s="236"/>
      <c r="AU596" s="236"/>
      <c r="AV596" s="236"/>
      <c r="AW596" s="236"/>
      <c r="AX596" s="236"/>
      <c r="AY596" s="236"/>
      <c r="AZ596" s="236"/>
      <c r="BA596" s="236"/>
      <c r="BB596" s="236"/>
      <c r="BC596" s="236"/>
      <c r="BD596" s="236"/>
      <c r="BE596" s="236"/>
      <c r="BF596" s="236"/>
    </row>
    <row r="597" spans="1:59" ht="11.25" customHeight="1" x14ac:dyDescent="0.3">
      <c r="A597" s="62" t="s">
        <v>457</v>
      </c>
      <c r="B597" s="62"/>
      <c r="C597" s="62"/>
      <c r="D597" s="63"/>
      <c r="E597" s="68" t="s">
        <v>3</v>
      </c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  <c r="AM597" s="69"/>
      <c r="AN597" s="69"/>
      <c r="AO597" s="69"/>
      <c r="AP597" s="69"/>
      <c r="AQ597" s="69"/>
      <c r="AR597" s="69"/>
      <c r="AS597" s="69"/>
      <c r="AT597" s="69"/>
      <c r="AU597" s="69"/>
      <c r="AV597" s="69"/>
      <c r="AW597" s="69"/>
      <c r="AX597" s="69"/>
      <c r="AY597" s="69"/>
      <c r="AZ597" s="69"/>
      <c r="BA597" s="69"/>
      <c r="BB597" s="69"/>
      <c r="BC597" s="69"/>
      <c r="BD597" s="69"/>
      <c r="BE597" s="59"/>
      <c r="BF597" s="59"/>
    </row>
    <row r="598" spans="1:59" ht="11.25" customHeight="1" x14ac:dyDescent="0.3">
      <c r="A598" s="64"/>
      <c r="B598" s="64"/>
      <c r="C598" s="64"/>
      <c r="D598" s="65"/>
      <c r="E598" s="70">
        <v>0.2</v>
      </c>
      <c r="F598" s="71"/>
      <c r="G598" s="71"/>
      <c r="H598" s="71"/>
      <c r="I598" s="71"/>
      <c r="J598" s="71"/>
      <c r="K598" s="71"/>
      <c r="L598" s="71"/>
      <c r="M598" s="72"/>
      <c r="N598" s="70">
        <v>0.4</v>
      </c>
      <c r="O598" s="71"/>
      <c r="P598" s="71"/>
      <c r="Q598" s="71"/>
      <c r="R598" s="71"/>
      <c r="S598" s="71"/>
      <c r="T598" s="72"/>
      <c r="U598" s="70">
        <v>0.6</v>
      </c>
      <c r="V598" s="71"/>
      <c r="W598" s="71"/>
      <c r="X598" s="71"/>
      <c r="Y598" s="71"/>
      <c r="Z598" s="71"/>
      <c r="AA598" s="72"/>
      <c r="AB598" s="70">
        <v>0.8</v>
      </c>
      <c r="AC598" s="71"/>
      <c r="AD598" s="71"/>
      <c r="AE598" s="71"/>
      <c r="AF598" s="71"/>
      <c r="AG598" s="71"/>
      <c r="AH598" s="72"/>
      <c r="AI598" s="70">
        <v>1</v>
      </c>
      <c r="AJ598" s="71"/>
      <c r="AK598" s="71"/>
      <c r="AL598" s="71"/>
      <c r="AM598" s="71"/>
      <c r="AN598" s="71"/>
      <c r="AO598" s="71"/>
      <c r="AP598" s="72"/>
      <c r="AQ598" s="70">
        <v>1.2</v>
      </c>
      <c r="AR598" s="71"/>
      <c r="AS598" s="71"/>
      <c r="AT598" s="71"/>
      <c r="AU598" s="71"/>
      <c r="AV598" s="72"/>
      <c r="AW598" s="70">
        <v>1.4</v>
      </c>
      <c r="AX598" s="71"/>
      <c r="AY598" s="71"/>
      <c r="AZ598" s="72"/>
      <c r="BA598" s="70">
        <v>1.6</v>
      </c>
      <c r="BB598" s="71"/>
      <c r="BC598" s="71"/>
      <c r="BD598" s="71"/>
      <c r="BE598" s="59"/>
      <c r="BF598" s="59"/>
    </row>
    <row r="599" spans="1:59" ht="11.25" customHeight="1" x14ac:dyDescent="0.3">
      <c r="A599" s="66"/>
      <c r="B599" s="66"/>
      <c r="C599" s="66"/>
      <c r="D599" s="67"/>
      <c r="E599" s="68" t="s">
        <v>4</v>
      </c>
      <c r="F599" s="69"/>
      <c r="G599" s="69"/>
      <c r="H599" s="73"/>
      <c r="I599" s="74" t="s">
        <v>5</v>
      </c>
      <c r="J599" s="75"/>
      <c r="K599" s="75"/>
      <c r="L599" s="75"/>
      <c r="M599" s="76"/>
      <c r="N599" s="80" t="s">
        <v>4</v>
      </c>
      <c r="O599" s="122"/>
      <c r="P599" s="81"/>
      <c r="Q599" s="77" t="s">
        <v>5</v>
      </c>
      <c r="R599" s="78"/>
      <c r="S599" s="78"/>
      <c r="T599" s="79"/>
      <c r="U599" s="74" t="s">
        <v>4</v>
      </c>
      <c r="V599" s="75"/>
      <c r="W599" s="76"/>
      <c r="X599" s="68" t="s">
        <v>5</v>
      </c>
      <c r="Y599" s="69"/>
      <c r="Z599" s="69"/>
      <c r="AA599" s="73"/>
      <c r="AB599" s="74" t="s">
        <v>4</v>
      </c>
      <c r="AC599" s="75"/>
      <c r="AD599" s="76"/>
      <c r="AE599" s="77" t="s">
        <v>5</v>
      </c>
      <c r="AF599" s="78"/>
      <c r="AG599" s="78"/>
      <c r="AH599" s="79"/>
      <c r="AI599" s="68" t="s">
        <v>4</v>
      </c>
      <c r="AJ599" s="69"/>
      <c r="AK599" s="69"/>
      <c r="AL599" s="73"/>
      <c r="AM599" s="74" t="s">
        <v>5</v>
      </c>
      <c r="AN599" s="75"/>
      <c r="AO599" s="75"/>
      <c r="AP599" s="76"/>
      <c r="AQ599" s="68" t="s">
        <v>4</v>
      </c>
      <c r="AR599" s="69"/>
      <c r="AS599" s="69"/>
      <c r="AT599" s="73"/>
      <c r="AU599" s="77" t="s">
        <v>5</v>
      </c>
      <c r="AV599" s="79"/>
      <c r="AW599" s="74" t="s">
        <v>4</v>
      </c>
      <c r="AX599" s="76"/>
      <c r="AY599" s="68" t="s">
        <v>5</v>
      </c>
      <c r="AZ599" s="73"/>
      <c r="BA599" s="68" t="s">
        <v>4</v>
      </c>
      <c r="BB599" s="73"/>
      <c r="BC599" s="74" t="s">
        <v>5</v>
      </c>
      <c r="BD599" s="75"/>
      <c r="BE599" s="59"/>
      <c r="BF599" s="59"/>
    </row>
    <row r="600" spans="1:59" ht="11.25" customHeight="1" x14ac:dyDescent="0.3">
      <c r="A600" s="161">
        <v>16000</v>
      </c>
      <c r="B600" s="161"/>
      <c r="C600" s="161"/>
      <c r="D600" s="162"/>
      <c r="E600" s="166">
        <v>232</v>
      </c>
      <c r="F600" s="167"/>
      <c r="G600" s="167"/>
      <c r="H600" s="168"/>
      <c r="I600" s="163">
        <v>3.27</v>
      </c>
      <c r="J600" s="164"/>
      <c r="K600" s="164"/>
      <c r="L600" s="164"/>
      <c r="M600" s="165"/>
      <c r="N600" s="202">
        <v>261</v>
      </c>
      <c r="O600" s="203"/>
      <c r="P600" s="204"/>
      <c r="Q600" s="137">
        <v>4.0599999999999996</v>
      </c>
      <c r="R600" s="138"/>
      <c r="S600" s="138"/>
      <c r="T600" s="139"/>
      <c r="U600" s="125">
        <v>288</v>
      </c>
      <c r="V600" s="126"/>
      <c r="W600" s="127"/>
      <c r="X600" s="131">
        <v>4.88</v>
      </c>
      <c r="Y600" s="132"/>
      <c r="Z600" s="132"/>
      <c r="AA600" s="133"/>
      <c r="AB600" s="125">
        <v>313</v>
      </c>
      <c r="AC600" s="126"/>
      <c r="AD600" s="127"/>
      <c r="AE600" s="137">
        <v>5.74</v>
      </c>
      <c r="AF600" s="138"/>
      <c r="AG600" s="138"/>
      <c r="AH600" s="139"/>
      <c r="AI600" s="166">
        <v>337</v>
      </c>
      <c r="AJ600" s="167"/>
      <c r="AK600" s="167"/>
      <c r="AL600" s="168"/>
      <c r="AM600" s="163">
        <v>6.65</v>
      </c>
      <c r="AN600" s="164"/>
      <c r="AO600" s="164"/>
      <c r="AP600" s="165"/>
      <c r="AQ600" s="166">
        <v>360</v>
      </c>
      <c r="AR600" s="167"/>
      <c r="AS600" s="167"/>
      <c r="AT600" s="168"/>
      <c r="AU600" s="137">
        <v>7.59</v>
      </c>
      <c r="AV600" s="139"/>
      <c r="AW600" s="125">
        <v>381</v>
      </c>
      <c r="AX600" s="127"/>
      <c r="AY600" s="131">
        <v>8.57</v>
      </c>
      <c r="AZ600" s="133"/>
      <c r="BA600" s="166">
        <v>402</v>
      </c>
      <c r="BB600" s="168"/>
      <c r="BC600" s="163">
        <v>9.58</v>
      </c>
      <c r="BD600" s="164"/>
      <c r="BE600" s="59"/>
      <c r="BF600" s="59"/>
      <c r="BG600" s="22" t="str">
        <f>"("&amp;A600&amp;", "&amp;I600&amp;", "&amp;Q600&amp;", "&amp;X600&amp;", "&amp;AE600&amp;"),"</f>
        <v>(16000, 3.27, 4.06, 4.88, 5.74),</v>
      </c>
    </row>
    <row r="601" spans="1:59" ht="11.25" customHeight="1" x14ac:dyDescent="0.3">
      <c r="A601" s="157">
        <v>18000</v>
      </c>
      <c r="B601" s="157"/>
      <c r="C601" s="157"/>
      <c r="D601" s="158"/>
      <c r="E601" s="172">
        <v>253</v>
      </c>
      <c r="F601" s="173"/>
      <c r="G601" s="173"/>
      <c r="H601" s="174"/>
      <c r="I601" s="169">
        <v>4.42</v>
      </c>
      <c r="J601" s="170"/>
      <c r="K601" s="170"/>
      <c r="L601" s="170"/>
      <c r="M601" s="171"/>
      <c r="N601" s="205">
        <v>281</v>
      </c>
      <c r="O601" s="206"/>
      <c r="P601" s="207"/>
      <c r="Q601" s="154">
        <v>5.31</v>
      </c>
      <c r="R601" s="155"/>
      <c r="S601" s="155"/>
      <c r="T601" s="156"/>
      <c r="U601" s="142">
        <v>305</v>
      </c>
      <c r="V601" s="143"/>
      <c r="W601" s="144"/>
      <c r="X601" s="148">
        <v>6.21</v>
      </c>
      <c r="Y601" s="149"/>
      <c r="Z601" s="149"/>
      <c r="AA601" s="150"/>
      <c r="AB601" s="142">
        <v>329</v>
      </c>
      <c r="AC601" s="143"/>
      <c r="AD601" s="144"/>
      <c r="AE601" s="154">
        <v>7.14</v>
      </c>
      <c r="AF601" s="155"/>
      <c r="AG601" s="155"/>
      <c r="AH601" s="156"/>
      <c r="AI601" s="172">
        <v>351</v>
      </c>
      <c r="AJ601" s="173"/>
      <c r="AK601" s="173"/>
      <c r="AL601" s="174"/>
      <c r="AM601" s="169">
        <v>8.11</v>
      </c>
      <c r="AN601" s="170"/>
      <c r="AO601" s="170"/>
      <c r="AP601" s="171"/>
      <c r="AQ601" s="172">
        <v>372</v>
      </c>
      <c r="AR601" s="173"/>
      <c r="AS601" s="173"/>
      <c r="AT601" s="174"/>
      <c r="AU601" s="154">
        <v>9.1199999999999992</v>
      </c>
      <c r="AV601" s="156"/>
      <c r="AW601" s="142">
        <v>393</v>
      </c>
      <c r="AX601" s="144"/>
      <c r="AY601" s="148">
        <v>10.17</v>
      </c>
      <c r="AZ601" s="150"/>
      <c r="BA601" s="172">
        <v>413</v>
      </c>
      <c r="BB601" s="174"/>
      <c r="BC601" s="145">
        <v>11.25</v>
      </c>
      <c r="BD601" s="146"/>
      <c r="BE601" s="59"/>
      <c r="BF601" s="59"/>
      <c r="BG601" s="22" t="str">
        <f t="shared" ref="BG601:BG609" si="9">"("&amp;A601&amp;", "&amp;I601&amp;", "&amp;Q601&amp;", "&amp;X601&amp;", "&amp;AE601&amp;"),"</f>
        <v>(18000, 4.42, 5.31, 6.21, 7.14),</v>
      </c>
    </row>
    <row r="602" spans="1:59" ht="11.25" customHeight="1" x14ac:dyDescent="0.3">
      <c r="A602" s="157">
        <v>20000</v>
      </c>
      <c r="B602" s="157"/>
      <c r="C602" s="157"/>
      <c r="D602" s="158"/>
      <c r="E602" s="172">
        <v>275</v>
      </c>
      <c r="F602" s="173"/>
      <c r="G602" s="173"/>
      <c r="H602" s="174"/>
      <c r="I602" s="169">
        <v>5.83</v>
      </c>
      <c r="J602" s="170"/>
      <c r="K602" s="170"/>
      <c r="L602" s="170"/>
      <c r="M602" s="171"/>
      <c r="N602" s="205">
        <v>301</v>
      </c>
      <c r="O602" s="206"/>
      <c r="P602" s="207"/>
      <c r="Q602" s="154">
        <v>6.82</v>
      </c>
      <c r="R602" s="155"/>
      <c r="S602" s="155"/>
      <c r="T602" s="156"/>
      <c r="U602" s="142">
        <v>324</v>
      </c>
      <c r="V602" s="143"/>
      <c r="W602" s="144"/>
      <c r="X602" s="148">
        <v>7.81</v>
      </c>
      <c r="Y602" s="149"/>
      <c r="Z602" s="149"/>
      <c r="AA602" s="150"/>
      <c r="AB602" s="142">
        <v>346</v>
      </c>
      <c r="AC602" s="143"/>
      <c r="AD602" s="144"/>
      <c r="AE602" s="154">
        <v>8.82</v>
      </c>
      <c r="AF602" s="155"/>
      <c r="AG602" s="155"/>
      <c r="AH602" s="156"/>
      <c r="AI602" s="172">
        <v>366</v>
      </c>
      <c r="AJ602" s="173"/>
      <c r="AK602" s="173"/>
      <c r="AL602" s="174"/>
      <c r="AM602" s="169">
        <v>9.86</v>
      </c>
      <c r="AN602" s="170"/>
      <c r="AO602" s="170"/>
      <c r="AP602" s="171"/>
      <c r="AQ602" s="172">
        <v>386</v>
      </c>
      <c r="AR602" s="173"/>
      <c r="AS602" s="173"/>
      <c r="AT602" s="174"/>
      <c r="AU602" s="154">
        <v>10.94</v>
      </c>
      <c r="AV602" s="156"/>
      <c r="AW602" s="142">
        <v>406</v>
      </c>
      <c r="AX602" s="144"/>
      <c r="AY602" s="148">
        <v>12.05</v>
      </c>
      <c r="AZ602" s="150"/>
      <c r="BA602" s="172">
        <v>425</v>
      </c>
      <c r="BB602" s="174"/>
      <c r="BC602" s="145">
        <v>13.2</v>
      </c>
      <c r="BD602" s="146"/>
      <c r="BE602" s="59"/>
      <c r="BF602" s="59"/>
      <c r="BG602" s="22" t="str">
        <f t="shared" si="9"/>
        <v>(20000, 5.83, 6.82, 7.81, 8.82),</v>
      </c>
    </row>
    <row r="603" spans="1:59" ht="11.25" customHeight="1" x14ac:dyDescent="0.3">
      <c r="A603" s="157">
        <v>22000</v>
      </c>
      <c r="B603" s="157"/>
      <c r="C603" s="157"/>
      <c r="D603" s="158"/>
      <c r="E603" s="172">
        <v>298</v>
      </c>
      <c r="F603" s="173"/>
      <c r="G603" s="173"/>
      <c r="H603" s="174"/>
      <c r="I603" s="169">
        <v>7.53</v>
      </c>
      <c r="J603" s="170"/>
      <c r="K603" s="170"/>
      <c r="L603" s="170"/>
      <c r="M603" s="171"/>
      <c r="N603" s="205">
        <v>321</v>
      </c>
      <c r="O603" s="206"/>
      <c r="P603" s="207"/>
      <c r="Q603" s="154">
        <v>8.6199999999999992</v>
      </c>
      <c r="R603" s="155"/>
      <c r="S603" s="155"/>
      <c r="T603" s="156"/>
      <c r="U603" s="142">
        <v>343</v>
      </c>
      <c r="V603" s="143"/>
      <c r="W603" s="144"/>
      <c r="X603" s="148">
        <v>9.6999999999999993</v>
      </c>
      <c r="Y603" s="149"/>
      <c r="Z603" s="149"/>
      <c r="AA603" s="150"/>
      <c r="AB603" s="142">
        <v>364</v>
      </c>
      <c r="AC603" s="143"/>
      <c r="AD603" s="144"/>
      <c r="AE603" s="154">
        <v>10.8</v>
      </c>
      <c r="AF603" s="155"/>
      <c r="AG603" s="155"/>
      <c r="AH603" s="156"/>
      <c r="AI603" s="172">
        <v>383</v>
      </c>
      <c r="AJ603" s="173"/>
      <c r="AK603" s="173"/>
      <c r="AL603" s="174"/>
      <c r="AM603" s="145">
        <v>11.92</v>
      </c>
      <c r="AN603" s="146"/>
      <c r="AO603" s="146"/>
      <c r="AP603" s="147"/>
      <c r="AQ603" s="172">
        <v>402</v>
      </c>
      <c r="AR603" s="173"/>
      <c r="AS603" s="173"/>
      <c r="AT603" s="174"/>
      <c r="AU603" s="154">
        <v>13.07</v>
      </c>
      <c r="AV603" s="156"/>
      <c r="AW603" s="142">
        <v>420</v>
      </c>
      <c r="AX603" s="144"/>
      <c r="AY603" s="148">
        <v>14.25</v>
      </c>
      <c r="AZ603" s="150"/>
      <c r="BA603" s="172">
        <v>438</v>
      </c>
      <c r="BB603" s="174"/>
      <c r="BC603" s="145">
        <v>15.46</v>
      </c>
      <c r="BD603" s="146"/>
      <c r="BE603" s="59"/>
      <c r="BF603" s="59"/>
      <c r="BG603" s="22" t="str">
        <f t="shared" si="9"/>
        <v>(22000, 7.53, 8.62, 9.7, 10.8),</v>
      </c>
    </row>
    <row r="604" spans="1:59" ht="11.25" customHeight="1" x14ac:dyDescent="0.3">
      <c r="A604" s="157">
        <v>24000</v>
      </c>
      <c r="B604" s="157"/>
      <c r="C604" s="157"/>
      <c r="D604" s="158"/>
      <c r="E604" s="172">
        <v>320</v>
      </c>
      <c r="F604" s="173"/>
      <c r="G604" s="173"/>
      <c r="H604" s="174"/>
      <c r="I604" s="169">
        <v>9.5500000000000007</v>
      </c>
      <c r="J604" s="170"/>
      <c r="K604" s="170"/>
      <c r="L604" s="170"/>
      <c r="M604" s="171"/>
      <c r="N604" s="205">
        <v>342</v>
      </c>
      <c r="O604" s="206"/>
      <c r="P604" s="207"/>
      <c r="Q604" s="154">
        <v>10.75</v>
      </c>
      <c r="R604" s="155"/>
      <c r="S604" s="155"/>
      <c r="T604" s="156"/>
      <c r="U604" s="142">
        <v>363</v>
      </c>
      <c r="V604" s="143"/>
      <c r="W604" s="144"/>
      <c r="X604" s="148">
        <v>11.93</v>
      </c>
      <c r="Y604" s="149"/>
      <c r="Z604" s="149"/>
      <c r="AA604" s="150"/>
      <c r="AB604" s="142">
        <v>383</v>
      </c>
      <c r="AC604" s="143"/>
      <c r="AD604" s="144"/>
      <c r="AE604" s="154">
        <v>13.11</v>
      </c>
      <c r="AF604" s="155"/>
      <c r="AG604" s="155"/>
      <c r="AH604" s="156"/>
      <c r="AI604" s="172">
        <v>401</v>
      </c>
      <c r="AJ604" s="173"/>
      <c r="AK604" s="173"/>
      <c r="AL604" s="174"/>
      <c r="AM604" s="145">
        <v>14.31</v>
      </c>
      <c r="AN604" s="146"/>
      <c r="AO604" s="146"/>
      <c r="AP604" s="147"/>
      <c r="AQ604" s="172">
        <v>419</v>
      </c>
      <c r="AR604" s="173"/>
      <c r="AS604" s="173"/>
      <c r="AT604" s="174"/>
      <c r="AU604" s="154">
        <v>15.54</v>
      </c>
      <c r="AV604" s="156"/>
      <c r="AW604" s="142">
        <v>436</v>
      </c>
      <c r="AX604" s="144"/>
      <c r="AY604" s="148">
        <v>16.79</v>
      </c>
      <c r="AZ604" s="150"/>
      <c r="BA604" s="172">
        <v>453</v>
      </c>
      <c r="BB604" s="174"/>
      <c r="BC604" s="145">
        <v>18.07</v>
      </c>
      <c r="BD604" s="146"/>
      <c r="BE604" s="59"/>
      <c r="BF604" s="59"/>
      <c r="BG604" s="22" t="str">
        <f t="shared" si="9"/>
        <v>(24000, 9.55, 10.75, 11.93, 13.11),</v>
      </c>
    </row>
    <row r="605" spans="1:59" ht="11.25" customHeight="1" x14ac:dyDescent="0.3">
      <c r="A605" s="52">
        <v>26000</v>
      </c>
      <c r="B605" s="52"/>
      <c r="C605" s="52"/>
      <c r="D605" s="53"/>
      <c r="E605" s="39">
        <v>343</v>
      </c>
      <c r="F605" s="44"/>
      <c r="G605" s="44"/>
      <c r="H605" s="40"/>
      <c r="I605" s="107">
        <v>11.91</v>
      </c>
      <c r="J605" s="108"/>
      <c r="K605" s="108"/>
      <c r="L605" s="108"/>
      <c r="M605" s="159"/>
      <c r="N605" s="105">
        <v>364</v>
      </c>
      <c r="O605" s="182"/>
      <c r="P605" s="106"/>
      <c r="Q605" s="41">
        <v>13.22</v>
      </c>
      <c r="R605" s="42"/>
      <c r="S605" s="42"/>
      <c r="T605" s="43"/>
      <c r="U605" s="33">
        <v>384</v>
      </c>
      <c r="V605" s="34"/>
      <c r="W605" s="35"/>
      <c r="X605" s="45">
        <v>14.5</v>
      </c>
      <c r="Y605" s="46"/>
      <c r="Z605" s="46"/>
      <c r="AA605" s="47"/>
      <c r="AB605" s="33">
        <v>402</v>
      </c>
      <c r="AC605" s="34"/>
      <c r="AD605" s="35"/>
      <c r="AE605" s="41">
        <v>15.78</v>
      </c>
      <c r="AF605" s="42"/>
      <c r="AG605" s="42"/>
      <c r="AH605" s="43"/>
      <c r="AI605" s="39">
        <v>420</v>
      </c>
      <c r="AJ605" s="44"/>
      <c r="AK605" s="44"/>
      <c r="AL605" s="40"/>
      <c r="AM605" s="107">
        <v>17.07</v>
      </c>
      <c r="AN605" s="108"/>
      <c r="AO605" s="108"/>
      <c r="AP605" s="159"/>
      <c r="AQ605" s="39">
        <v>437</v>
      </c>
      <c r="AR605" s="44"/>
      <c r="AS605" s="44"/>
      <c r="AT605" s="40"/>
      <c r="AU605" s="41">
        <v>18.37</v>
      </c>
      <c r="AV605" s="43"/>
      <c r="AW605" s="33">
        <v>453</v>
      </c>
      <c r="AX605" s="35"/>
      <c r="AY605" s="45">
        <v>19.7</v>
      </c>
      <c r="AZ605" s="47"/>
      <c r="BA605" s="39">
        <v>469</v>
      </c>
      <c r="BB605" s="40"/>
      <c r="BC605" s="107">
        <v>21.05</v>
      </c>
      <c r="BD605" s="108"/>
      <c r="BE605" s="59"/>
      <c r="BF605" s="59"/>
      <c r="BG605" s="22" t="str">
        <f t="shared" si="9"/>
        <v>(26000, 11.91, 13.22, 14.5, 15.78),</v>
      </c>
    </row>
    <row r="606" spans="1:59" ht="11.25" customHeight="1" x14ac:dyDescent="0.3">
      <c r="A606" s="52">
        <v>28000</v>
      </c>
      <c r="B606" s="52"/>
      <c r="C606" s="52"/>
      <c r="D606" s="53"/>
      <c r="E606" s="39">
        <v>367</v>
      </c>
      <c r="F606" s="44"/>
      <c r="G606" s="44"/>
      <c r="H606" s="40"/>
      <c r="I606" s="107">
        <v>14.65</v>
      </c>
      <c r="J606" s="108"/>
      <c r="K606" s="108"/>
      <c r="L606" s="108"/>
      <c r="M606" s="159"/>
      <c r="N606" s="105">
        <v>386</v>
      </c>
      <c r="O606" s="182"/>
      <c r="P606" s="106"/>
      <c r="Q606" s="41">
        <v>16.059999999999999</v>
      </c>
      <c r="R606" s="42"/>
      <c r="S606" s="42"/>
      <c r="T606" s="43"/>
      <c r="U606" s="33">
        <v>405</v>
      </c>
      <c r="V606" s="34"/>
      <c r="W606" s="35"/>
      <c r="X606" s="45">
        <v>17.45</v>
      </c>
      <c r="Y606" s="46"/>
      <c r="Z606" s="46"/>
      <c r="AA606" s="47"/>
      <c r="AB606" s="33">
        <v>422</v>
      </c>
      <c r="AC606" s="34"/>
      <c r="AD606" s="35"/>
      <c r="AE606" s="41">
        <v>18.829999999999998</v>
      </c>
      <c r="AF606" s="42"/>
      <c r="AG606" s="42"/>
      <c r="AH606" s="43"/>
      <c r="AI606" s="39">
        <v>439</v>
      </c>
      <c r="AJ606" s="44"/>
      <c r="AK606" s="44"/>
      <c r="AL606" s="40"/>
      <c r="AM606" s="107">
        <v>20.2</v>
      </c>
      <c r="AN606" s="108"/>
      <c r="AO606" s="108"/>
      <c r="AP606" s="159"/>
      <c r="AQ606" s="39">
        <v>455</v>
      </c>
      <c r="AR606" s="44"/>
      <c r="AS606" s="44"/>
      <c r="AT606" s="40"/>
      <c r="AU606" s="41">
        <v>21.59</v>
      </c>
      <c r="AV606" s="43"/>
      <c r="AW606" s="33">
        <v>471</v>
      </c>
      <c r="AX606" s="35"/>
      <c r="AY606" s="45">
        <v>23</v>
      </c>
      <c r="AZ606" s="47"/>
      <c r="BA606" s="39">
        <v>486</v>
      </c>
      <c r="BB606" s="40"/>
      <c r="BC606" s="107">
        <v>24.43</v>
      </c>
      <c r="BD606" s="108"/>
      <c r="BE606" s="59"/>
      <c r="BF606" s="59"/>
      <c r="BG606" s="22" t="str">
        <f t="shared" si="9"/>
        <v>(28000, 14.65, 16.06, 17.45, 18.83),</v>
      </c>
    </row>
    <row r="607" spans="1:59" ht="11.25" customHeight="1" x14ac:dyDescent="0.3">
      <c r="A607" s="52">
        <v>30000</v>
      </c>
      <c r="B607" s="52"/>
      <c r="C607" s="52"/>
      <c r="D607" s="53"/>
      <c r="E607" s="39">
        <v>390</v>
      </c>
      <c r="F607" s="44"/>
      <c r="G607" s="44"/>
      <c r="H607" s="40"/>
      <c r="I607" s="107">
        <v>17.78</v>
      </c>
      <c r="J607" s="108"/>
      <c r="K607" s="108"/>
      <c r="L607" s="108"/>
      <c r="M607" s="159"/>
      <c r="N607" s="105">
        <v>408</v>
      </c>
      <c r="O607" s="182"/>
      <c r="P607" s="106"/>
      <c r="Q607" s="41">
        <v>19.309999999999999</v>
      </c>
      <c r="R607" s="42"/>
      <c r="S607" s="42"/>
      <c r="T607" s="43"/>
      <c r="U607" s="33">
        <v>426</v>
      </c>
      <c r="V607" s="34"/>
      <c r="W607" s="35"/>
      <c r="X607" s="45">
        <v>20.8</v>
      </c>
      <c r="Y607" s="46"/>
      <c r="Z607" s="46"/>
      <c r="AA607" s="47"/>
      <c r="AB607" s="33">
        <v>443</v>
      </c>
      <c r="AC607" s="34"/>
      <c r="AD607" s="35"/>
      <c r="AE607" s="41">
        <v>22.28</v>
      </c>
      <c r="AF607" s="42"/>
      <c r="AG607" s="42"/>
      <c r="AH607" s="43"/>
      <c r="AI607" s="39">
        <v>459</v>
      </c>
      <c r="AJ607" s="44"/>
      <c r="AK607" s="44"/>
      <c r="AL607" s="40"/>
      <c r="AM607" s="107">
        <v>23.75</v>
      </c>
      <c r="AN607" s="108"/>
      <c r="AO607" s="108"/>
      <c r="AP607" s="159"/>
      <c r="AQ607" s="39">
        <v>474</v>
      </c>
      <c r="AR607" s="44"/>
      <c r="AS607" s="44"/>
      <c r="AT607" s="40"/>
      <c r="AU607" s="41">
        <v>25.24</v>
      </c>
      <c r="AV607" s="43"/>
      <c r="AW607" s="33">
        <v>489</v>
      </c>
      <c r="AX607" s="35"/>
      <c r="AY607" s="45">
        <v>26.73</v>
      </c>
      <c r="AZ607" s="47"/>
      <c r="BA607" s="39">
        <v>504</v>
      </c>
      <c r="BB607" s="40"/>
      <c r="BC607" s="107">
        <v>28.24</v>
      </c>
      <c r="BD607" s="108"/>
      <c r="BE607" s="59"/>
      <c r="BF607" s="59"/>
      <c r="BG607" s="22" t="str">
        <f t="shared" si="9"/>
        <v>(30000, 17.78, 19.31, 20.8, 22.28),</v>
      </c>
    </row>
    <row r="608" spans="1:59" ht="11.25" customHeight="1" x14ac:dyDescent="0.3">
      <c r="A608" s="52">
        <v>32000</v>
      </c>
      <c r="B608" s="52"/>
      <c r="C608" s="52"/>
      <c r="D608" s="53"/>
      <c r="E608" s="39">
        <v>414</v>
      </c>
      <c r="F608" s="44"/>
      <c r="G608" s="44"/>
      <c r="H608" s="40"/>
      <c r="I608" s="107">
        <v>21.36</v>
      </c>
      <c r="J608" s="108"/>
      <c r="K608" s="108"/>
      <c r="L608" s="108"/>
      <c r="M608" s="159"/>
      <c r="N608" s="105">
        <v>431</v>
      </c>
      <c r="O608" s="182"/>
      <c r="P608" s="106"/>
      <c r="Q608" s="41">
        <v>22.99</v>
      </c>
      <c r="R608" s="42"/>
      <c r="S608" s="42"/>
      <c r="T608" s="43"/>
      <c r="U608" s="33">
        <v>448</v>
      </c>
      <c r="V608" s="34"/>
      <c r="W608" s="35"/>
      <c r="X608" s="45">
        <v>24.59</v>
      </c>
      <c r="Y608" s="46"/>
      <c r="Z608" s="46"/>
      <c r="AA608" s="47"/>
      <c r="AB608" s="33">
        <v>464</v>
      </c>
      <c r="AC608" s="34"/>
      <c r="AD608" s="35"/>
      <c r="AE608" s="41">
        <v>26.17</v>
      </c>
      <c r="AF608" s="42"/>
      <c r="AG608" s="42"/>
      <c r="AH608" s="43"/>
      <c r="AI608" s="39">
        <v>479</v>
      </c>
      <c r="AJ608" s="44"/>
      <c r="AK608" s="44"/>
      <c r="AL608" s="40"/>
      <c r="AM608" s="107">
        <v>27.75</v>
      </c>
      <c r="AN608" s="108"/>
      <c r="AO608" s="108"/>
      <c r="AP608" s="159"/>
      <c r="AQ608" s="39">
        <v>494</v>
      </c>
      <c r="AR608" s="44"/>
      <c r="AS608" s="44"/>
      <c r="AT608" s="40"/>
      <c r="AU608" s="41">
        <v>29.32</v>
      </c>
      <c r="AV608" s="43"/>
      <c r="AW608" s="33">
        <v>508</v>
      </c>
      <c r="AX608" s="35"/>
      <c r="AY608" s="45">
        <v>30.9</v>
      </c>
      <c r="AZ608" s="47"/>
      <c r="BA608" s="39">
        <v>523</v>
      </c>
      <c r="BB608" s="40"/>
      <c r="BC608" s="107">
        <v>32.49</v>
      </c>
      <c r="BD608" s="108"/>
      <c r="BE608" s="59"/>
      <c r="BF608" s="59"/>
      <c r="BG608" s="22" t="str">
        <f t="shared" si="9"/>
        <v>(32000, 21.36, 22.99, 24.59, 26.17),</v>
      </c>
    </row>
    <row r="609" spans="1:59" ht="11.25" customHeight="1" x14ac:dyDescent="0.3">
      <c r="A609" s="83">
        <v>34000</v>
      </c>
      <c r="B609" s="83"/>
      <c r="C609" s="83"/>
      <c r="D609" s="84"/>
      <c r="E609" s="85">
        <v>437</v>
      </c>
      <c r="F609" s="86"/>
      <c r="G609" s="86"/>
      <c r="H609" s="87"/>
      <c r="I609" s="114">
        <v>25.39</v>
      </c>
      <c r="J609" s="115"/>
      <c r="K609" s="115"/>
      <c r="L609" s="115"/>
      <c r="M609" s="160"/>
      <c r="N609" s="112">
        <v>454</v>
      </c>
      <c r="O609" s="183"/>
      <c r="P609" s="113"/>
      <c r="Q609" s="109">
        <v>27.13</v>
      </c>
      <c r="R609" s="110"/>
      <c r="S609" s="110"/>
      <c r="T609" s="111"/>
      <c r="U609" s="91">
        <v>470</v>
      </c>
      <c r="V609" s="92"/>
      <c r="W609" s="93"/>
      <c r="X609" s="88">
        <v>28.84</v>
      </c>
      <c r="Y609" s="89"/>
      <c r="Z609" s="89"/>
      <c r="AA609" s="90"/>
      <c r="AB609" s="91">
        <v>485</v>
      </c>
      <c r="AC609" s="92"/>
      <c r="AD609" s="93"/>
      <c r="AE609" s="109">
        <v>30.53</v>
      </c>
      <c r="AF609" s="110"/>
      <c r="AG609" s="110"/>
      <c r="AH609" s="111"/>
      <c r="AI609" s="85">
        <v>500</v>
      </c>
      <c r="AJ609" s="86"/>
      <c r="AK609" s="86"/>
      <c r="AL609" s="87"/>
      <c r="AM609" s="114">
        <v>32.200000000000003</v>
      </c>
      <c r="AN609" s="115"/>
      <c r="AO609" s="115"/>
      <c r="AP609" s="160"/>
      <c r="AQ609" s="85">
        <v>514</v>
      </c>
      <c r="AR609" s="86"/>
      <c r="AS609" s="86"/>
      <c r="AT609" s="87"/>
      <c r="AU609" s="109">
        <v>33.869999999999997</v>
      </c>
      <c r="AV609" s="111"/>
      <c r="AW609" s="91">
        <v>528</v>
      </c>
      <c r="AX609" s="93"/>
      <c r="AY609" s="88">
        <v>35.549999999999997</v>
      </c>
      <c r="AZ609" s="90"/>
      <c r="BA609" s="85">
        <v>542</v>
      </c>
      <c r="BB609" s="87"/>
      <c r="BC609" s="114">
        <v>37.229999999999997</v>
      </c>
      <c r="BD609" s="115"/>
      <c r="BE609" s="59"/>
      <c r="BF609" s="59"/>
      <c r="BG609" s="22" t="str">
        <f t="shared" si="9"/>
        <v>(34000, 25.39, 27.13, 28.84, 30.53),</v>
      </c>
    </row>
    <row r="610" spans="1:59" ht="22" customHeight="1" x14ac:dyDescent="0.3">
      <c r="A610" s="5"/>
      <c r="B610" s="5"/>
      <c r="C610" s="101"/>
      <c r="D610" s="101"/>
      <c r="E610" s="101"/>
      <c r="F610" s="101"/>
      <c r="G610" s="101"/>
      <c r="H610" s="101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5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</row>
    <row r="611" spans="1:59" ht="11.25" customHeight="1" x14ac:dyDescent="0.3">
      <c r="A611" s="62" t="s">
        <v>457</v>
      </c>
      <c r="B611" s="62"/>
      <c r="C611" s="62"/>
      <c r="D611" s="63"/>
      <c r="E611" s="68" t="s">
        <v>3</v>
      </c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  <c r="AM611" s="69"/>
      <c r="AN611" s="69"/>
      <c r="AO611" s="69"/>
      <c r="AP611" s="69"/>
      <c r="AQ611" s="69"/>
      <c r="AR611" s="69"/>
      <c r="AS611" s="69"/>
      <c r="AT611" s="69"/>
      <c r="AU611" s="69"/>
      <c r="AV611" s="69"/>
      <c r="AW611" s="69"/>
      <c r="AX611" s="69"/>
      <c r="AY611" s="69"/>
      <c r="AZ611" s="69"/>
      <c r="BA611" s="69"/>
      <c r="BB611" s="69"/>
      <c r="BC611" s="69"/>
      <c r="BD611" s="69"/>
      <c r="BE611" s="59"/>
      <c r="BF611" s="59"/>
    </row>
    <row r="612" spans="1:59" ht="11.25" customHeight="1" x14ac:dyDescent="0.3">
      <c r="A612" s="64"/>
      <c r="B612" s="64"/>
      <c r="C612" s="64"/>
      <c r="D612" s="65"/>
      <c r="E612" s="70">
        <v>1.8</v>
      </c>
      <c r="F612" s="71"/>
      <c r="G612" s="71"/>
      <c r="H612" s="71"/>
      <c r="I612" s="71"/>
      <c r="J612" s="71"/>
      <c r="K612" s="71"/>
      <c r="L612" s="71"/>
      <c r="M612" s="72"/>
      <c r="N612" s="70">
        <v>2</v>
      </c>
      <c r="O612" s="71"/>
      <c r="P612" s="71"/>
      <c r="Q612" s="71"/>
      <c r="R612" s="71"/>
      <c r="S612" s="71"/>
      <c r="T612" s="72"/>
      <c r="U612" s="70">
        <v>2.2000000000000002</v>
      </c>
      <c r="V612" s="71"/>
      <c r="W612" s="71"/>
      <c r="X612" s="71"/>
      <c r="Y612" s="71"/>
      <c r="Z612" s="71"/>
      <c r="AA612" s="72"/>
      <c r="AB612" s="70">
        <v>2.4</v>
      </c>
      <c r="AC612" s="71"/>
      <c r="AD612" s="71"/>
      <c r="AE612" s="71"/>
      <c r="AF612" s="71"/>
      <c r="AG612" s="71"/>
      <c r="AH612" s="72"/>
      <c r="AI612" s="70">
        <v>2.6</v>
      </c>
      <c r="AJ612" s="71"/>
      <c r="AK612" s="71"/>
      <c r="AL612" s="71"/>
      <c r="AM612" s="71"/>
      <c r="AN612" s="71"/>
      <c r="AO612" s="71"/>
      <c r="AP612" s="72"/>
      <c r="AQ612" s="70">
        <v>2.8</v>
      </c>
      <c r="AR612" s="71"/>
      <c r="AS612" s="71"/>
      <c r="AT612" s="71"/>
      <c r="AU612" s="71"/>
      <c r="AV612" s="72"/>
      <c r="AW612" s="70">
        <v>3</v>
      </c>
      <c r="AX612" s="71"/>
      <c r="AY612" s="71"/>
      <c r="AZ612" s="72"/>
      <c r="BA612" s="70">
        <v>3.2</v>
      </c>
      <c r="BB612" s="71"/>
      <c r="BC612" s="71"/>
      <c r="BD612" s="71"/>
      <c r="BE612" s="59"/>
      <c r="BF612" s="59"/>
    </row>
    <row r="613" spans="1:59" ht="11.25" customHeight="1" x14ac:dyDescent="0.3">
      <c r="A613" s="66"/>
      <c r="B613" s="66"/>
      <c r="C613" s="66"/>
      <c r="D613" s="67"/>
      <c r="E613" s="68" t="s">
        <v>4</v>
      </c>
      <c r="F613" s="69"/>
      <c r="G613" s="69"/>
      <c r="H613" s="73"/>
      <c r="I613" s="74" t="s">
        <v>5</v>
      </c>
      <c r="J613" s="75"/>
      <c r="K613" s="75"/>
      <c r="L613" s="75"/>
      <c r="M613" s="76"/>
      <c r="N613" s="80" t="s">
        <v>4</v>
      </c>
      <c r="O613" s="122"/>
      <c r="P613" s="81"/>
      <c r="Q613" s="77" t="s">
        <v>5</v>
      </c>
      <c r="R613" s="78"/>
      <c r="S613" s="78"/>
      <c r="T613" s="79"/>
      <c r="U613" s="74" t="s">
        <v>4</v>
      </c>
      <c r="V613" s="75"/>
      <c r="W613" s="76"/>
      <c r="X613" s="68" t="s">
        <v>5</v>
      </c>
      <c r="Y613" s="69"/>
      <c r="Z613" s="69"/>
      <c r="AA613" s="73"/>
      <c r="AB613" s="74" t="s">
        <v>4</v>
      </c>
      <c r="AC613" s="75"/>
      <c r="AD613" s="76"/>
      <c r="AE613" s="77" t="s">
        <v>5</v>
      </c>
      <c r="AF613" s="78"/>
      <c r="AG613" s="78"/>
      <c r="AH613" s="79"/>
      <c r="AI613" s="68" t="s">
        <v>4</v>
      </c>
      <c r="AJ613" s="69"/>
      <c r="AK613" s="69"/>
      <c r="AL613" s="73"/>
      <c r="AM613" s="74" t="s">
        <v>5</v>
      </c>
      <c r="AN613" s="75"/>
      <c r="AO613" s="75"/>
      <c r="AP613" s="76"/>
      <c r="AQ613" s="68" t="s">
        <v>4</v>
      </c>
      <c r="AR613" s="69"/>
      <c r="AS613" s="69"/>
      <c r="AT613" s="73"/>
      <c r="AU613" s="77" t="s">
        <v>5</v>
      </c>
      <c r="AV613" s="79"/>
      <c r="AW613" s="74" t="s">
        <v>4</v>
      </c>
      <c r="AX613" s="76"/>
      <c r="AY613" s="68" t="s">
        <v>5</v>
      </c>
      <c r="AZ613" s="73"/>
      <c r="BA613" s="68" t="s">
        <v>4</v>
      </c>
      <c r="BB613" s="73"/>
      <c r="BC613" s="74" t="s">
        <v>5</v>
      </c>
      <c r="BD613" s="75"/>
      <c r="BE613" s="59"/>
      <c r="BF613" s="59"/>
    </row>
    <row r="614" spans="1:59" ht="11.25" customHeight="1" x14ac:dyDescent="0.3">
      <c r="A614" s="161">
        <v>16000</v>
      </c>
      <c r="B614" s="161"/>
      <c r="C614" s="161"/>
      <c r="D614" s="162"/>
      <c r="E614" s="166">
        <v>423</v>
      </c>
      <c r="F614" s="167"/>
      <c r="G614" s="167"/>
      <c r="H614" s="168"/>
      <c r="I614" s="128">
        <v>10.62</v>
      </c>
      <c r="J614" s="129"/>
      <c r="K614" s="129"/>
      <c r="L614" s="129"/>
      <c r="M614" s="130"/>
      <c r="N614" s="202">
        <v>442</v>
      </c>
      <c r="O614" s="203"/>
      <c r="P614" s="204"/>
      <c r="Q614" s="137">
        <v>11.68</v>
      </c>
      <c r="R614" s="138"/>
      <c r="S614" s="138"/>
      <c r="T614" s="139"/>
      <c r="U614" s="125">
        <v>462</v>
      </c>
      <c r="V614" s="126"/>
      <c r="W614" s="127"/>
      <c r="X614" s="131">
        <v>12.77</v>
      </c>
      <c r="Y614" s="132"/>
      <c r="Z614" s="132"/>
      <c r="AA614" s="133"/>
      <c r="AB614" s="125">
        <v>480</v>
      </c>
      <c r="AC614" s="126"/>
      <c r="AD614" s="127"/>
      <c r="AE614" s="137">
        <v>13.88</v>
      </c>
      <c r="AF614" s="138"/>
      <c r="AG614" s="138"/>
      <c r="AH614" s="139"/>
      <c r="AI614" s="166">
        <v>498</v>
      </c>
      <c r="AJ614" s="167"/>
      <c r="AK614" s="167"/>
      <c r="AL614" s="168"/>
      <c r="AM614" s="128">
        <v>15</v>
      </c>
      <c r="AN614" s="129"/>
      <c r="AO614" s="129"/>
      <c r="AP614" s="130"/>
      <c r="AQ614" s="166">
        <v>516</v>
      </c>
      <c r="AR614" s="167"/>
      <c r="AS614" s="167"/>
      <c r="AT614" s="168"/>
      <c r="AU614" s="137">
        <v>16.149999999999999</v>
      </c>
      <c r="AV614" s="139"/>
      <c r="AW614" s="125">
        <v>533</v>
      </c>
      <c r="AX614" s="127"/>
      <c r="AY614" s="131">
        <v>17.309999999999999</v>
      </c>
      <c r="AZ614" s="133"/>
      <c r="BA614" s="166">
        <v>550</v>
      </c>
      <c r="BB614" s="168"/>
      <c r="BC614" s="128">
        <v>18.48</v>
      </c>
      <c r="BD614" s="129"/>
      <c r="BE614" s="59"/>
      <c r="BF614" s="59"/>
    </row>
    <row r="615" spans="1:59" ht="11.25" customHeight="1" x14ac:dyDescent="0.3">
      <c r="A615" s="157">
        <v>18000</v>
      </c>
      <c r="B615" s="157"/>
      <c r="C615" s="157"/>
      <c r="D615" s="158"/>
      <c r="E615" s="172">
        <v>432</v>
      </c>
      <c r="F615" s="173"/>
      <c r="G615" s="173"/>
      <c r="H615" s="174"/>
      <c r="I615" s="145">
        <v>12.36</v>
      </c>
      <c r="J615" s="146"/>
      <c r="K615" s="146"/>
      <c r="L615" s="146"/>
      <c r="M615" s="147"/>
      <c r="N615" s="205">
        <v>450</v>
      </c>
      <c r="O615" s="206"/>
      <c r="P615" s="207"/>
      <c r="Q615" s="154">
        <v>13.5</v>
      </c>
      <c r="R615" s="155"/>
      <c r="S615" s="155"/>
      <c r="T615" s="156"/>
      <c r="U615" s="142">
        <v>469</v>
      </c>
      <c r="V615" s="143"/>
      <c r="W615" s="144"/>
      <c r="X615" s="148">
        <v>14.66</v>
      </c>
      <c r="Y615" s="149"/>
      <c r="Z615" s="149"/>
      <c r="AA615" s="150"/>
      <c r="AB615" s="142">
        <v>486</v>
      </c>
      <c r="AC615" s="143"/>
      <c r="AD615" s="144"/>
      <c r="AE615" s="154">
        <v>15.84</v>
      </c>
      <c r="AF615" s="155"/>
      <c r="AG615" s="155"/>
      <c r="AH615" s="156"/>
      <c r="AI615" s="172">
        <v>504</v>
      </c>
      <c r="AJ615" s="173"/>
      <c r="AK615" s="173"/>
      <c r="AL615" s="174"/>
      <c r="AM615" s="145">
        <v>17.05</v>
      </c>
      <c r="AN615" s="146"/>
      <c r="AO615" s="146"/>
      <c r="AP615" s="147"/>
      <c r="AQ615" s="172">
        <v>521</v>
      </c>
      <c r="AR615" s="173"/>
      <c r="AS615" s="173"/>
      <c r="AT615" s="174"/>
      <c r="AU615" s="154">
        <v>18.27</v>
      </c>
      <c r="AV615" s="156"/>
      <c r="AW615" s="142">
        <v>537</v>
      </c>
      <c r="AX615" s="144"/>
      <c r="AY615" s="148">
        <v>19.53</v>
      </c>
      <c r="AZ615" s="150"/>
      <c r="BA615" s="172">
        <v>553</v>
      </c>
      <c r="BB615" s="174"/>
      <c r="BC615" s="145">
        <v>20.78</v>
      </c>
      <c r="BD615" s="146"/>
      <c r="BE615" s="59"/>
      <c r="BF615" s="59"/>
    </row>
    <row r="616" spans="1:59" ht="11.25" customHeight="1" x14ac:dyDescent="0.3">
      <c r="A616" s="157">
        <v>20000</v>
      </c>
      <c r="B616" s="157"/>
      <c r="C616" s="157"/>
      <c r="D616" s="158"/>
      <c r="E616" s="172">
        <v>443</v>
      </c>
      <c r="F616" s="173"/>
      <c r="G616" s="173"/>
      <c r="H616" s="174"/>
      <c r="I616" s="145">
        <v>14.38</v>
      </c>
      <c r="J616" s="146"/>
      <c r="K616" s="146"/>
      <c r="L616" s="146"/>
      <c r="M616" s="147"/>
      <c r="N616" s="205">
        <v>460</v>
      </c>
      <c r="O616" s="206"/>
      <c r="P616" s="207"/>
      <c r="Q616" s="154">
        <v>15.58</v>
      </c>
      <c r="R616" s="155"/>
      <c r="S616" s="155"/>
      <c r="T616" s="156"/>
      <c r="U616" s="142">
        <v>478</v>
      </c>
      <c r="V616" s="143"/>
      <c r="W616" s="144"/>
      <c r="X616" s="148">
        <v>16.82</v>
      </c>
      <c r="Y616" s="149"/>
      <c r="Z616" s="149"/>
      <c r="AA616" s="150"/>
      <c r="AB616" s="142">
        <v>495</v>
      </c>
      <c r="AC616" s="143"/>
      <c r="AD616" s="144"/>
      <c r="AE616" s="154">
        <v>18.07</v>
      </c>
      <c r="AF616" s="155"/>
      <c r="AG616" s="155"/>
      <c r="AH616" s="156"/>
      <c r="AI616" s="172">
        <v>511</v>
      </c>
      <c r="AJ616" s="173"/>
      <c r="AK616" s="173"/>
      <c r="AL616" s="174"/>
      <c r="AM616" s="145">
        <v>19.350000000000001</v>
      </c>
      <c r="AN616" s="146"/>
      <c r="AO616" s="146"/>
      <c r="AP616" s="147"/>
      <c r="AQ616" s="172">
        <v>527</v>
      </c>
      <c r="AR616" s="173"/>
      <c r="AS616" s="173"/>
      <c r="AT616" s="174"/>
      <c r="AU616" s="154">
        <v>20.65</v>
      </c>
      <c r="AV616" s="156"/>
      <c r="AW616" s="142">
        <v>543</v>
      </c>
      <c r="AX616" s="144"/>
      <c r="AY616" s="148">
        <v>21.98</v>
      </c>
      <c r="AZ616" s="150"/>
      <c r="BA616" s="172">
        <v>559</v>
      </c>
      <c r="BB616" s="174"/>
      <c r="BC616" s="145">
        <v>23.32</v>
      </c>
      <c r="BD616" s="146"/>
      <c r="BE616" s="59"/>
      <c r="BF616" s="59"/>
    </row>
    <row r="617" spans="1:59" ht="11.25" customHeight="1" x14ac:dyDescent="0.3">
      <c r="A617" s="157">
        <v>22000</v>
      </c>
      <c r="B617" s="157"/>
      <c r="C617" s="157"/>
      <c r="D617" s="158"/>
      <c r="E617" s="172">
        <v>455</v>
      </c>
      <c r="F617" s="173"/>
      <c r="G617" s="173"/>
      <c r="H617" s="174"/>
      <c r="I617" s="145">
        <v>16.7</v>
      </c>
      <c r="J617" s="146"/>
      <c r="K617" s="146"/>
      <c r="L617" s="146"/>
      <c r="M617" s="147"/>
      <c r="N617" s="205">
        <v>472</v>
      </c>
      <c r="O617" s="206"/>
      <c r="P617" s="207"/>
      <c r="Q617" s="154">
        <v>17.98</v>
      </c>
      <c r="R617" s="155"/>
      <c r="S617" s="155"/>
      <c r="T617" s="156"/>
      <c r="U617" s="142">
        <v>489</v>
      </c>
      <c r="V617" s="143"/>
      <c r="W617" s="144"/>
      <c r="X617" s="148">
        <v>19.28</v>
      </c>
      <c r="Y617" s="149"/>
      <c r="Z617" s="149"/>
      <c r="AA617" s="150"/>
      <c r="AB617" s="142">
        <v>505</v>
      </c>
      <c r="AC617" s="143"/>
      <c r="AD617" s="144"/>
      <c r="AE617" s="154">
        <v>20.6</v>
      </c>
      <c r="AF617" s="155"/>
      <c r="AG617" s="155"/>
      <c r="AH617" s="156"/>
      <c r="AI617" s="172">
        <v>521</v>
      </c>
      <c r="AJ617" s="173"/>
      <c r="AK617" s="173"/>
      <c r="AL617" s="174"/>
      <c r="AM617" s="145">
        <v>21.96</v>
      </c>
      <c r="AN617" s="146"/>
      <c r="AO617" s="146"/>
      <c r="AP617" s="147"/>
      <c r="AQ617" s="172">
        <v>536</v>
      </c>
      <c r="AR617" s="173"/>
      <c r="AS617" s="173"/>
      <c r="AT617" s="174"/>
      <c r="AU617" s="154">
        <v>23.33</v>
      </c>
      <c r="AV617" s="156"/>
      <c r="AW617" s="142">
        <v>551</v>
      </c>
      <c r="AX617" s="144"/>
      <c r="AY617" s="148">
        <v>24.72</v>
      </c>
      <c r="AZ617" s="150"/>
      <c r="BA617" s="172">
        <v>566</v>
      </c>
      <c r="BB617" s="174"/>
      <c r="BC617" s="145">
        <v>26.14</v>
      </c>
      <c r="BD617" s="146"/>
      <c r="BE617" s="59"/>
      <c r="BF617" s="59"/>
    </row>
    <row r="618" spans="1:59" ht="11.25" customHeight="1" x14ac:dyDescent="0.3">
      <c r="A618" s="157">
        <v>24000</v>
      </c>
      <c r="B618" s="157"/>
      <c r="C618" s="157"/>
      <c r="D618" s="158"/>
      <c r="E618" s="172">
        <v>470</v>
      </c>
      <c r="F618" s="173"/>
      <c r="G618" s="173"/>
      <c r="H618" s="174"/>
      <c r="I618" s="145">
        <v>19.38</v>
      </c>
      <c r="J618" s="146"/>
      <c r="K618" s="146"/>
      <c r="L618" s="146"/>
      <c r="M618" s="147"/>
      <c r="N618" s="205">
        <v>486</v>
      </c>
      <c r="O618" s="206"/>
      <c r="P618" s="207"/>
      <c r="Q618" s="154">
        <v>20.72</v>
      </c>
      <c r="R618" s="155"/>
      <c r="S618" s="155"/>
      <c r="T618" s="156"/>
      <c r="U618" s="142">
        <v>501</v>
      </c>
      <c r="V618" s="143"/>
      <c r="W618" s="144"/>
      <c r="X618" s="148">
        <v>22.08</v>
      </c>
      <c r="Y618" s="149"/>
      <c r="Z618" s="149"/>
      <c r="AA618" s="150"/>
      <c r="AB618" s="142">
        <v>517</v>
      </c>
      <c r="AC618" s="143"/>
      <c r="AD618" s="144"/>
      <c r="AE618" s="154">
        <v>23.48</v>
      </c>
      <c r="AF618" s="155"/>
      <c r="AG618" s="155"/>
      <c r="AH618" s="156"/>
      <c r="AI618" s="172">
        <v>532</v>
      </c>
      <c r="AJ618" s="173"/>
      <c r="AK618" s="173"/>
      <c r="AL618" s="174"/>
      <c r="AM618" s="145">
        <v>24.89</v>
      </c>
      <c r="AN618" s="146"/>
      <c r="AO618" s="146"/>
      <c r="AP618" s="147"/>
      <c r="AQ618" s="172">
        <v>547</v>
      </c>
      <c r="AR618" s="173"/>
      <c r="AS618" s="173"/>
      <c r="AT618" s="174"/>
      <c r="AU618" s="154">
        <v>26.34</v>
      </c>
      <c r="AV618" s="156"/>
      <c r="AW618" s="142">
        <v>561</v>
      </c>
      <c r="AX618" s="144"/>
      <c r="AY618" s="148">
        <v>27.8</v>
      </c>
      <c r="AZ618" s="150"/>
      <c r="BA618" s="172">
        <v>576</v>
      </c>
      <c r="BB618" s="174"/>
      <c r="BC618" s="145">
        <v>29.29</v>
      </c>
      <c r="BD618" s="146"/>
      <c r="BE618" s="59"/>
      <c r="BF618" s="59"/>
    </row>
    <row r="619" spans="1:59" ht="11.25" customHeight="1" x14ac:dyDescent="0.3">
      <c r="A619" s="52">
        <v>26000</v>
      </c>
      <c r="B619" s="52"/>
      <c r="C619" s="52"/>
      <c r="D619" s="53"/>
      <c r="E619" s="39">
        <v>485</v>
      </c>
      <c r="F619" s="44"/>
      <c r="G619" s="44"/>
      <c r="H619" s="40"/>
      <c r="I619" s="107">
        <v>22.43</v>
      </c>
      <c r="J619" s="108"/>
      <c r="K619" s="108"/>
      <c r="L619" s="108"/>
      <c r="M619" s="159"/>
      <c r="N619" s="105">
        <v>500</v>
      </c>
      <c r="O619" s="182"/>
      <c r="P619" s="106"/>
      <c r="Q619" s="41">
        <v>23.83</v>
      </c>
      <c r="R619" s="42"/>
      <c r="S619" s="42"/>
      <c r="T619" s="43"/>
      <c r="U619" s="33">
        <v>515</v>
      </c>
      <c r="V619" s="34"/>
      <c r="W619" s="35"/>
      <c r="X619" s="45">
        <v>25.27</v>
      </c>
      <c r="Y619" s="46"/>
      <c r="Z619" s="46"/>
      <c r="AA619" s="47"/>
      <c r="AB619" s="33">
        <v>530</v>
      </c>
      <c r="AC619" s="34"/>
      <c r="AD619" s="35"/>
      <c r="AE619" s="41">
        <v>26.73</v>
      </c>
      <c r="AF619" s="42"/>
      <c r="AG619" s="42"/>
      <c r="AH619" s="43"/>
      <c r="AI619" s="39">
        <v>544</v>
      </c>
      <c r="AJ619" s="44"/>
      <c r="AK619" s="44"/>
      <c r="AL619" s="40"/>
      <c r="AM619" s="107">
        <v>28.22</v>
      </c>
      <c r="AN619" s="108"/>
      <c r="AO619" s="108"/>
      <c r="AP619" s="159"/>
      <c r="AQ619" s="39">
        <v>559</v>
      </c>
      <c r="AR619" s="44"/>
      <c r="AS619" s="44"/>
      <c r="AT619" s="40"/>
      <c r="AU619" s="41">
        <v>29.72</v>
      </c>
      <c r="AV619" s="43"/>
      <c r="AW619" s="33">
        <v>573</v>
      </c>
      <c r="AX619" s="35"/>
      <c r="AY619" s="45">
        <v>31.26</v>
      </c>
      <c r="AZ619" s="47"/>
      <c r="BA619" s="39">
        <v>586</v>
      </c>
      <c r="BB619" s="40"/>
      <c r="BC619" s="107">
        <v>32.81</v>
      </c>
      <c r="BD619" s="108"/>
      <c r="BE619" s="59"/>
      <c r="BF619" s="59"/>
    </row>
    <row r="620" spans="1:59" ht="11.25" customHeight="1" x14ac:dyDescent="0.3">
      <c r="A620" s="52">
        <v>28000</v>
      </c>
      <c r="B620" s="52"/>
      <c r="C620" s="52"/>
      <c r="D620" s="53"/>
      <c r="E620" s="39">
        <v>501</v>
      </c>
      <c r="F620" s="44"/>
      <c r="G620" s="44"/>
      <c r="H620" s="40"/>
      <c r="I620" s="107">
        <v>25.89</v>
      </c>
      <c r="J620" s="108"/>
      <c r="K620" s="108"/>
      <c r="L620" s="108"/>
      <c r="M620" s="159"/>
      <c r="N620" s="105">
        <v>516</v>
      </c>
      <c r="O620" s="182"/>
      <c r="P620" s="106"/>
      <c r="Q620" s="41">
        <v>27.36</v>
      </c>
      <c r="R620" s="42"/>
      <c r="S620" s="42"/>
      <c r="T620" s="43"/>
      <c r="U620" s="33">
        <v>530</v>
      </c>
      <c r="V620" s="34"/>
      <c r="W620" s="35"/>
      <c r="X620" s="45">
        <v>28.86</v>
      </c>
      <c r="Y620" s="46"/>
      <c r="Z620" s="46"/>
      <c r="AA620" s="47"/>
      <c r="AB620" s="33">
        <v>544</v>
      </c>
      <c r="AC620" s="34"/>
      <c r="AD620" s="35"/>
      <c r="AE620" s="41">
        <v>30.38</v>
      </c>
      <c r="AF620" s="42"/>
      <c r="AG620" s="42"/>
      <c r="AH620" s="43"/>
      <c r="AI620" s="39">
        <v>558</v>
      </c>
      <c r="AJ620" s="44"/>
      <c r="AK620" s="44"/>
      <c r="AL620" s="40"/>
      <c r="AM620" s="107">
        <v>31.94</v>
      </c>
      <c r="AN620" s="108"/>
      <c r="AO620" s="108"/>
      <c r="AP620" s="159"/>
      <c r="AQ620" s="39">
        <v>572</v>
      </c>
      <c r="AR620" s="44"/>
      <c r="AS620" s="44"/>
      <c r="AT620" s="40"/>
      <c r="AU620" s="41">
        <v>33.51</v>
      </c>
      <c r="AV620" s="43"/>
      <c r="AW620" s="33">
        <v>585</v>
      </c>
      <c r="AX620" s="35"/>
      <c r="AY620" s="45">
        <v>35.11</v>
      </c>
      <c r="AZ620" s="47"/>
      <c r="BA620" s="39">
        <v>599</v>
      </c>
      <c r="BB620" s="40"/>
      <c r="BC620" s="107">
        <v>36.74</v>
      </c>
      <c r="BD620" s="108"/>
      <c r="BE620" s="59"/>
      <c r="BF620" s="59"/>
    </row>
    <row r="621" spans="1:59" ht="11.25" customHeight="1" x14ac:dyDescent="0.3">
      <c r="A621" s="52">
        <v>30000</v>
      </c>
      <c r="B621" s="52"/>
      <c r="C621" s="52"/>
      <c r="D621" s="53"/>
      <c r="E621" s="39">
        <v>518</v>
      </c>
      <c r="F621" s="44"/>
      <c r="G621" s="44"/>
      <c r="H621" s="40"/>
      <c r="I621" s="107">
        <v>29.76</v>
      </c>
      <c r="J621" s="108"/>
      <c r="K621" s="108"/>
      <c r="L621" s="108"/>
      <c r="M621" s="159"/>
      <c r="N621" s="105">
        <v>533</v>
      </c>
      <c r="O621" s="182"/>
      <c r="P621" s="106"/>
      <c r="Q621" s="41">
        <v>31.32</v>
      </c>
      <c r="R621" s="42"/>
      <c r="S621" s="42"/>
      <c r="T621" s="43"/>
      <c r="U621" s="33">
        <v>546</v>
      </c>
      <c r="V621" s="34"/>
      <c r="W621" s="35"/>
      <c r="X621" s="45">
        <v>32.89</v>
      </c>
      <c r="Y621" s="46"/>
      <c r="Z621" s="46"/>
      <c r="AA621" s="47"/>
      <c r="AB621" s="33">
        <v>560</v>
      </c>
      <c r="AC621" s="34"/>
      <c r="AD621" s="35"/>
      <c r="AE621" s="41">
        <v>34.479999999999997</v>
      </c>
      <c r="AF621" s="42"/>
      <c r="AG621" s="42"/>
      <c r="AH621" s="43"/>
      <c r="AI621" s="39">
        <v>573</v>
      </c>
      <c r="AJ621" s="44"/>
      <c r="AK621" s="44"/>
      <c r="AL621" s="40"/>
      <c r="AM621" s="107">
        <v>36.1</v>
      </c>
      <c r="AN621" s="108"/>
      <c r="AO621" s="108"/>
      <c r="AP621" s="159"/>
      <c r="AQ621" s="39">
        <v>586</v>
      </c>
      <c r="AR621" s="44"/>
      <c r="AS621" s="44"/>
      <c r="AT621" s="40"/>
      <c r="AU621" s="41">
        <v>37.74</v>
      </c>
      <c r="AV621" s="43"/>
      <c r="AW621" s="33">
        <v>599</v>
      </c>
      <c r="AX621" s="35"/>
      <c r="AY621" s="45">
        <v>39.409999999999997</v>
      </c>
      <c r="AZ621" s="47"/>
      <c r="BA621" s="39">
        <v>612</v>
      </c>
      <c r="BB621" s="40"/>
      <c r="BC621" s="107">
        <v>41.11</v>
      </c>
      <c r="BD621" s="108"/>
      <c r="BE621" s="59"/>
      <c r="BF621" s="59"/>
    </row>
    <row r="622" spans="1:59" ht="11.25" customHeight="1" x14ac:dyDescent="0.3">
      <c r="A622" s="52">
        <v>32000</v>
      </c>
      <c r="B622" s="52"/>
      <c r="C622" s="52"/>
      <c r="D622" s="53"/>
      <c r="E622" s="39">
        <v>536</v>
      </c>
      <c r="F622" s="44"/>
      <c r="G622" s="44"/>
      <c r="H622" s="40"/>
      <c r="I622" s="107">
        <v>34.11</v>
      </c>
      <c r="J622" s="108"/>
      <c r="K622" s="108"/>
      <c r="L622" s="108"/>
      <c r="M622" s="159"/>
      <c r="N622" s="105">
        <v>550</v>
      </c>
      <c r="O622" s="182"/>
      <c r="P622" s="106"/>
      <c r="Q622" s="41">
        <v>35.729999999999997</v>
      </c>
      <c r="R622" s="42"/>
      <c r="S622" s="42"/>
      <c r="T622" s="43"/>
      <c r="U622" s="33">
        <v>563</v>
      </c>
      <c r="V622" s="34"/>
      <c r="W622" s="35"/>
      <c r="X622" s="45">
        <v>37.380000000000003</v>
      </c>
      <c r="Y622" s="46"/>
      <c r="Z622" s="46"/>
      <c r="AA622" s="47"/>
      <c r="AB622" s="33">
        <v>576</v>
      </c>
      <c r="AC622" s="34"/>
      <c r="AD622" s="35"/>
      <c r="AE622" s="41">
        <v>39.04</v>
      </c>
      <c r="AF622" s="42"/>
      <c r="AG622" s="42"/>
      <c r="AH622" s="43"/>
      <c r="AI622" s="39">
        <v>589</v>
      </c>
      <c r="AJ622" s="44"/>
      <c r="AK622" s="44"/>
      <c r="AL622" s="40"/>
      <c r="AM622" s="107">
        <v>40.729999999999997</v>
      </c>
      <c r="AN622" s="108"/>
      <c r="AO622" s="108"/>
      <c r="AP622" s="159"/>
      <c r="AQ622" s="39">
        <v>601</v>
      </c>
      <c r="AR622" s="44"/>
      <c r="AS622" s="44"/>
      <c r="AT622" s="40"/>
      <c r="AU622" s="41">
        <v>42.45</v>
      </c>
      <c r="AV622" s="43"/>
      <c r="AW622" s="33">
        <v>614</v>
      </c>
      <c r="AX622" s="35"/>
      <c r="AY622" s="45">
        <v>44.18</v>
      </c>
      <c r="AZ622" s="47"/>
      <c r="BA622" s="39">
        <v>626</v>
      </c>
      <c r="BB622" s="40"/>
      <c r="BC622" s="107">
        <v>45.94</v>
      </c>
      <c r="BD622" s="108"/>
      <c r="BE622" s="59"/>
      <c r="BF622" s="59"/>
    </row>
    <row r="623" spans="1:59" ht="11.25" customHeight="1" x14ac:dyDescent="0.3">
      <c r="A623" s="83">
        <v>34000</v>
      </c>
      <c r="B623" s="83"/>
      <c r="C623" s="83"/>
      <c r="D623" s="84"/>
      <c r="E623" s="85">
        <v>555</v>
      </c>
      <c r="F623" s="86"/>
      <c r="G623" s="86"/>
      <c r="H623" s="87"/>
      <c r="I623" s="114">
        <v>38.92</v>
      </c>
      <c r="J623" s="115"/>
      <c r="K623" s="115"/>
      <c r="L623" s="115"/>
      <c r="M623" s="160"/>
      <c r="N623" s="112">
        <v>568</v>
      </c>
      <c r="O623" s="183"/>
      <c r="P623" s="113"/>
      <c r="Q623" s="109">
        <v>40.630000000000003</v>
      </c>
      <c r="R623" s="110"/>
      <c r="S623" s="110"/>
      <c r="T623" s="111"/>
      <c r="U623" s="91">
        <v>581</v>
      </c>
      <c r="V623" s="92"/>
      <c r="W623" s="93"/>
      <c r="X623" s="88">
        <v>42.36</v>
      </c>
      <c r="Y623" s="89"/>
      <c r="Z623" s="89"/>
      <c r="AA623" s="90"/>
      <c r="AB623" s="91">
        <v>593</v>
      </c>
      <c r="AC623" s="92"/>
      <c r="AD623" s="93"/>
      <c r="AE623" s="109">
        <v>44.1</v>
      </c>
      <c r="AF623" s="110"/>
      <c r="AG623" s="110"/>
      <c r="AH623" s="111"/>
      <c r="AI623" s="85">
        <v>605</v>
      </c>
      <c r="AJ623" s="86"/>
      <c r="AK623" s="86"/>
      <c r="AL623" s="87"/>
      <c r="AM623" s="114">
        <v>45.87</v>
      </c>
      <c r="AN623" s="115"/>
      <c r="AO623" s="115"/>
      <c r="AP623" s="160"/>
      <c r="AQ623" s="85">
        <v>618</v>
      </c>
      <c r="AR623" s="86"/>
      <c r="AS623" s="86"/>
      <c r="AT623" s="87"/>
      <c r="AU623" s="109">
        <v>47.64</v>
      </c>
      <c r="AV623" s="111"/>
      <c r="AW623" s="91">
        <v>630</v>
      </c>
      <c r="AX623" s="93"/>
      <c r="AY623" s="88">
        <v>49.45</v>
      </c>
      <c r="AZ623" s="90"/>
      <c r="BA623" s="85">
        <v>641</v>
      </c>
      <c r="BB623" s="87"/>
      <c r="BC623" s="114">
        <v>51.27</v>
      </c>
      <c r="BD623" s="115"/>
      <c r="BE623" s="59"/>
      <c r="BF623" s="59"/>
    </row>
    <row r="624" spans="1:59" ht="22" customHeight="1" x14ac:dyDescent="0.3">
      <c r="A624" s="5"/>
      <c r="B624" s="5"/>
      <c r="C624" s="101"/>
      <c r="D624" s="101"/>
      <c r="E624" s="101"/>
      <c r="F624" s="101"/>
      <c r="G624" s="101"/>
      <c r="H624" s="101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5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</row>
    <row r="625" spans="1:58" ht="11.25" customHeight="1" x14ac:dyDescent="0.3">
      <c r="A625" s="62" t="s">
        <v>457</v>
      </c>
      <c r="B625" s="62"/>
      <c r="C625" s="62"/>
      <c r="D625" s="63"/>
      <c r="E625" s="116" t="s">
        <v>3</v>
      </c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  <c r="AA625" s="117"/>
      <c r="AB625" s="117"/>
      <c r="AC625" s="117"/>
      <c r="AD625" s="117"/>
      <c r="AE625" s="117"/>
      <c r="AF625" s="117"/>
      <c r="AG625" s="117"/>
      <c r="AH625" s="117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</row>
    <row r="626" spans="1:58" ht="11.25" customHeight="1" x14ac:dyDescent="0.3">
      <c r="A626" s="64"/>
      <c r="B626" s="64"/>
      <c r="C626" s="64"/>
      <c r="D626" s="65"/>
      <c r="E626" s="70">
        <v>3.4</v>
      </c>
      <c r="F626" s="71"/>
      <c r="G626" s="71"/>
      <c r="H626" s="71"/>
      <c r="I626" s="71"/>
      <c r="J626" s="71"/>
      <c r="K626" s="71"/>
      <c r="L626" s="71"/>
      <c r="M626" s="72"/>
      <c r="N626" s="70">
        <v>3.6</v>
      </c>
      <c r="O626" s="71"/>
      <c r="P626" s="71"/>
      <c r="Q626" s="71"/>
      <c r="R626" s="71"/>
      <c r="S626" s="71"/>
      <c r="T626" s="72"/>
      <c r="U626" s="70">
        <v>3.8</v>
      </c>
      <c r="V626" s="71"/>
      <c r="W626" s="71"/>
      <c r="X626" s="71"/>
      <c r="Y626" s="71"/>
      <c r="Z626" s="71"/>
      <c r="AA626" s="72"/>
      <c r="AB626" s="70">
        <v>4</v>
      </c>
      <c r="AC626" s="71"/>
      <c r="AD626" s="71"/>
      <c r="AE626" s="71"/>
      <c r="AF626" s="71"/>
      <c r="AG626" s="71"/>
      <c r="AH626" s="71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</row>
    <row r="627" spans="1:58" ht="11.25" customHeight="1" x14ac:dyDescent="0.3">
      <c r="A627" s="66"/>
      <c r="B627" s="66"/>
      <c r="C627" s="66"/>
      <c r="D627" s="67"/>
      <c r="E627" s="68" t="s">
        <v>4</v>
      </c>
      <c r="F627" s="69"/>
      <c r="G627" s="69"/>
      <c r="H627" s="73"/>
      <c r="I627" s="74" t="s">
        <v>5</v>
      </c>
      <c r="J627" s="75"/>
      <c r="K627" s="75"/>
      <c r="L627" s="75"/>
      <c r="M627" s="76"/>
      <c r="N627" s="77" t="s">
        <v>4</v>
      </c>
      <c r="O627" s="78"/>
      <c r="P627" s="79"/>
      <c r="Q627" s="77" t="s">
        <v>5</v>
      </c>
      <c r="R627" s="78"/>
      <c r="S627" s="78"/>
      <c r="T627" s="79"/>
      <c r="U627" s="74" t="s">
        <v>4</v>
      </c>
      <c r="V627" s="75"/>
      <c r="W627" s="76"/>
      <c r="X627" s="68" t="s">
        <v>5</v>
      </c>
      <c r="Y627" s="69"/>
      <c r="Z627" s="69"/>
      <c r="AA627" s="73"/>
      <c r="AB627" s="74" t="s">
        <v>4</v>
      </c>
      <c r="AC627" s="75"/>
      <c r="AD627" s="76"/>
      <c r="AE627" s="77" t="s">
        <v>5</v>
      </c>
      <c r="AF627" s="78"/>
      <c r="AG627" s="78"/>
      <c r="AH627" s="78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</row>
    <row r="628" spans="1:58" ht="11.25" customHeight="1" x14ac:dyDescent="0.3">
      <c r="A628" s="161">
        <v>16000</v>
      </c>
      <c r="B628" s="161"/>
      <c r="C628" s="161"/>
      <c r="D628" s="162"/>
      <c r="E628" s="166">
        <v>566</v>
      </c>
      <c r="F628" s="167"/>
      <c r="G628" s="167"/>
      <c r="H628" s="168"/>
      <c r="I628" s="128">
        <v>19.68</v>
      </c>
      <c r="J628" s="129"/>
      <c r="K628" s="129"/>
      <c r="L628" s="129"/>
      <c r="M628" s="130"/>
      <c r="N628" s="202">
        <v>582</v>
      </c>
      <c r="O628" s="203"/>
      <c r="P628" s="204"/>
      <c r="Q628" s="137">
        <v>20.88</v>
      </c>
      <c r="R628" s="138"/>
      <c r="S628" s="138"/>
      <c r="T628" s="139"/>
      <c r="U628" s="125">
        <v>597</v>
      </c>
      <c r="V628" s="126"/>
      <c r="W628" s="127"/>
      <c r="X628" s="131">
        <v>22.1</v>
      </c>
      <c r="Y628" s="132"/>
      <c r="Z628" s="132"/>
      <c r="AA628" s="133"/>
      <c r="AB628" s="125">
        <v>613</v>
      </c>
      <c r="AC628" s="126"/>
      <c r="AD628" s="127"/>
      <c r="AE628" s="137">
        <v>23.33</v>
      </c>
      <c r="AF628" s="138"/>
      <c r="AG628" s="138"/>
      <c r="AH628" s="138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</row>
    <row r="629" spans="1:58" ht="11.25" customHeight="1" x14ac:dyDescent="0.3">
      <c r="A629" s="157">
        <v>18000</v>
      </c>
      <c r="B629" s="157"/>
      <c r="C629" s="157"/>
      <c r="D629" s="158"/>
      <c r="E629" s="172">
        <v>569</v>
      </c>
      <c r="F629" s="173"/>
      <c r="G629" s="173"/>
      <c r="H629" s="174"/>
      <c r="I629" s="145">
        <v>22.06</v>
      </c>
      <c r="J629" s="146"/>
      <c r="K629" s="146"/>
      <c r="L629" s="146"/>
      <c r="M629" s="147"/>
      <c r="N629" s="205">
        <v>585</v>
      </c>
      <c r="O629" s="206"/>
      <c r="P629" s="207"/>
      <c r="Q629" s="154">
        <v>23.36</v>
      </c>
      <c r="R629" s="155"/>
      <c r="S629" s="155"/>
      <c r="T629" s="156"/>
      <c r="U629" s="142">
        <v>600</v>
      </c>
      <c r="V629" s="143"/>
      <c r="W629" s="144"/>
      <c r="X629" s="148">
        <v>24.66</v>
      </c>
      <c r="Y629" s="149"/>
      <c r="Z629" s="149"/>
      <c r="AA629" s="150"/>
      <c r="AB629" s="142">
        <v>615</v>
      </c>
      <c r="AC629" s="143"/>
      <c r="AD629" s="144"/>
      <c r="AE629" s="154">
        <v>25.99</v>
      </c>
      <c r="AF629" s="155"/>
      <c r="AG629" s="155"/>
      <c r="AH629" s="155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</row>
    <row r="630" spans="1:58" ht="11.25" customHeight="1" x14ac:dyDescent="0.3">
      <c r="A630" s="157">
        <v>20000</v>
      </c>
      <c r="B630" s="157"/>
      <c r="C630" s="157"/>
      <c r="D630" s="158"/>
      <c r="E630" s="172">
        <v>574</v>
      </c>
      <c r="F630" s="173"/>
      <c r="G630" s="173"/>
      <c r="H630" s="174"/>
      <c r="I630" s="145">
        <v>24.68</v>
      </c>
      <c r="J630" s="146"/>
      <c r="K630" s="146"/>
      <c r="L630" s="146"/>
      <c r="M630" s="147"/>
      <c r="N630" s="205">
        <v>589</v>
      </c>
      <c r="O630" s="206"/>
      <c r="P630" s="207"/>
      <c r="Q630" s="154">
        <v>26.06</v>
      </c>
      <c r="R630" s="155"/>
      <c r="S630" s="155"/>
      <c r="T630" s="156"/>
      <c r="U630" s="142">
        <v>604</v>
      </c>
      <c r="V630" s="143"/>
      <c r="W630" s="144"/>
      <c r="X630" s="148">
        <v>27.45</v>
      </c>
      <c r="Y630" s="149"/>
      <c r="Z630" s="149"/>
      <c r="AA630" s="150"/>
      <c r="AB630" s="142">
        <v>618</v>
      </c>
      <c r="AC630" s="143"/>
      <c r="AD630" s="144"/>
      <c r="AE630" s="154">
        <v>28.85</v>
      </c>
      <c r="AF630" s="155"/>
      <c r="AG630" s="155"/>
      <c r="AH630" s="155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</row>
    <row r="631" spans="1:58" ht="11.25" customHeight="1" x14ac:dyDescent="0.3">
      <c r="A631" s="157">
        <v>22000</v>
      </c>
      <c r="B631" s="157"/>
      <c r="C631" s="157"/>
      <c r="D631" s="158"/>
      <c r="E631" s="172">
        <v>581</v>
      </c>
      <c r="F631" s="173"/>
      <c r="G631" s="173"/>
      <c r="H631" s="174"/>
      <c r="I631" s="145">
        <v>27.57</v>
      </c>
      <c r="J631" s="146"/>
      <c r="K631" s="146"/>
      <c r="L631" s="146"/>
      <c r="M631" s="147"/>
      <c r="N631" s="205">
        <v>596</v>
      </c>
      <c r="O631" s="206"/>
      <c r="P631" s="207"/>
      <c r="Q631" s="154">
        <v>29.04</v>
      </c>
      <c r="R631" s="155"/>
      <c r="S631" s="155"/>
      <c r="T631" s="156"/>
      <c r="U631" s="142">
        <v>610</v>
      </c>
      <c r="V631" s="143"/>
      <c r="W631" s="144"/>
      <c r="X631" s="148">
        <v>30.51</v>
      </c>
      <c r="Y631" s="149"/>
      <c r="Z631" s="149"/>
      <c r="AA631" s="150"/>
      <c r="AB631" s="142">
        <v>624</v>
      </c>
      <c r="AC631" s="143"/>
      <c r="AD631" s="144"/>
      <c r="AE631" s="154">
        <v>31.99</v>
      </c>
      <c r="AF631" s="155"/>
      <c r="AG631" s="155"/>
      <c r="AH631" s="155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</row>
    <row r="632" spans="1:58" ht="11.25" customHeight="1" x14ac:dyDescent="0.3">
      <c r="A632" s="157">
        <v>24000</v>
      </c>
      <c r="B632" s="157"/>
      <c r="C632" s="157"/>
      <c r="D632" s="158"/>
      <c r="E632" s="172">
        <v>590</v>
      </c>
      <c r="F632" s="173"/>
      <c r="G632" s="173"/>
      <c r="H632" s="174"/>
      <c r="I632" s="145">
        <v>30.8</v>
      </c>
      <c r="J632" s="146"/>
      <c r="K632" s="146"/>
      <c r="L632" s="146"/>
      <c r="M632" s="147"/>
      <c r="N632" s="205">
        <v>604</v>
      </c>
      <c r="O632" s="206"/>
      <c r="P632" s="207"/>
      <c r="Q632" s="154">
        <v>32.33</v>
      </c>
      <c r="R632" s="155"/>
      <c r="S632" s="155"/>
      <c r="T632" s="156"/>
      <c r="U632" s="142">
        <v>617</v>
      </c>
      <c r="V632" s="143"/>
      <c r="W632" s="144"/>
      <c r="X632" s="148">
        <v>33.880000000000003</v>
      </c>
      <c r="Y632" s="149"/>
      <c r="Z632" s="149"/>
      <c r="AA632" s="150"/>
      <c r="AB632" s="142">
        <v>631</v>
      </c>
      <c r="AC632" s="143"/>
      <c r="AD632" s="144"/>
      <c r="AE632" s="154">
        <v>35.44</v>
      </c>
      <c r="AF632" s="155"/>
      <c r="AG632" s="155"/>
      <c r="AH632" s="155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</row>
    <row r="633" spans="1:58" ht="11.25" customHeight="1" x14ac:dyDescent="0.3">
      <c r="A633" s="52">
        <v>26000</v>
      </c>
      <c r="B633" s="52"/>
      <c r="C633" s="52"/>
      <c r="D633" s="53"/>
      <c r="E633" s="39">
        <v>600</v>
      </c>
      <c r="F633" s="44"/>
      <c r="G633" s="44"/>
      <c r="H633" s="40"/>
      <c r="I633" s="107">
        <v>34.39</v>
      </c>
      <c r="J633" s="108"/>
      <c r="K633" s="108"/>
      <c r="L633" s="108"/>
      <c r="M633" s="159"/>
      <c r="N633" s="105">
        <v>613</v>
      </c>
      <c r="O633" s="182"/>
      <c r="P633" s="106"/>
      <c r="Q633" s="41">
        <v>35.99</v>
      </c>
      <c r="R633" s="42"/>
      <c r="S633" s="42"/>
      <c r="T633" s="43"/>
      <c r="U633" s="33">
        <v>627</v>
      </c>
      <c r="V633" s="34"/>
      <c r="W633" s="35"/>
      <c r="X633" s="45">
        <v>37.61</v>
      </c>
      <c r="Y633" s="46"/>
      <c r="Z633" s="46"/>
      <c r="AA633" s="47"/>
      <c r="AB633" s="33">
        <v>640</v>
      </c>
      <c r="AC633" s="34"/>
      <c r="AD633" s="35"/>
      <c r="AE633" s="41">
        <v>39.24</v>
      </c>
      <c r="AF633" s="42"/>
      <c r="AG633" s="42"/>
      <c r="AH633" s="42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</row>
    <row r="634" spans="1:58" ht="11.25" customHeight="1" x14ac:dyDescent="0.3">
      <c r="A634" s="52">
        <v>28000</v>
      </c>
      <c r="B634" s="52"/>
      <c r="C634" s="52"/>
      <c r="D634" s="53"/>
      <c r="E634" s="39">
        <v>612</v>
      </c>
      <c r="F634" s="44"/>
      <c r="G634" s="44"/>
      <c r="H634" s="40"/>
      <c r="I634" s="107">
        <v>38.380000000000003</v>
      </c>
      <c r="J634" s="108"/>
      <c r="K634" s="108"/>
      <c r="L634" s="108"/>
      <c r="M634" s="159"/>
      <c r="N634" s="105">
        <v>624</v>
      </c>
      <c r="O634" s="182"/>
      <c r="P634" s="106"/>
      <c r="Q634" s="41">
        <v>40.049999999999997</v>
      </c>
      <c r="R634" s="42"/>
      <c r="S634" s="42"/>
      <c r="T634" s="43"/>
      <c r="U634" s="33">
        <v>637</v>
      </c>
      <c r="V634" s="34"/>
      <c r="W634" s="35"/>
      <c r="X634" s="45">
        <v>41.74</v>
      </c>
      <c r="Y634" s="46"/>
      <c r="Z634" s="46"/>
      <c r="AA634" s="47"/>
      <c r="AB634" s="33">
        <v>650</v>
      </c>
      <c r="AC634" s="34"/>
      <c r="AD634" s="35"/>
      <c r="AE634" s="41">
        <v>43.44</v>
      </c>
      <c r="AF634" s="42"/>
      <c r="AG634" s="42"/>
      <c r="AH634" s="42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</row>
    <row r="635" spans="1:58" ht="11.25" customHeight="1" x14ac:dyDescent="0.3">
      <c r="A635" s="52">
        <v>30000</v>
      </c>
      <c r="B635" s="52"/>
      <c r="C635" s="52"/>
      <c r="D635" s="53"/>
      <c r="E635" s="39">
        <v>624</v>
      </c>
      <c r="F635" s="44"/>
      <c r="G635" s="44"/>
      <c r="H635" s="40"/>
      <c r="I635" s="107">
        <v>42.81</v>
      </c>
      <c r="J635" s="108"/>
      <c r="K635" s="108"/>
      <c r="L635" s="108"/>
      <c r="M635" s="159"/>
      <c r="N635" s="105">
        <v>637</v>
      </c>
      <c r="O635" s="182"/>
      <c r="P635" s="106"/>
      <c r="Q635" s="41">
        <v>44.54</v>
      </c>
      <c r="R635" s="42"/>
      <c r="S635" s="42"/>
      <c r="T635" s="43"/>
      <c r="U635" s="33">
        <v>649</v>
      </c>
      <c r="V635" s="34"/>
      <c r="W635" s="35"/>
      <c r="X635" s="45">
        <v>46.29</v>
      </c>
      <c r="Y635" s="46"/>
      <c r="Z635" s="46"/>
      <c r="AA635" s="47"/>
      <c r="AB635" s="33">
        <v>661</v>
      </c>
      <c r="AC635" s="34"/>
      <c r="AD635" s="35"/>
      <c r="AE635" s="41">
        <v>48.06</v>
      </c>
      <c r="AF635" s="42"/>
      <c r="AG635" s="42"/>
      <c r="AH635" s="42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</row>
    <row r="636" spans="1:58" ht="11.25" customHeight="1" x14ac:dyDescent="0.3">
      <c r="A636" s="52">
        <v>32000</v>
      </c>
      <c r="B636" s="52"/>
      <c r="C636" s="52"/>
      <c r="D636" s="53"/>
      <c r="E636" s="39">
        <v>638</v>
      </c>
      <c r="F636" s="44"/>
      <c r="G636" s="44"/>
      <c r="H636" s="40"/>
      <c r="I636" s="107">
        <v>47.72</v>
      </c>
      <c r="J636" s="108"/>
      <c r="K636" s="108"/>
      <c r="L636" s="108"/>
      <c r="M636" s="159"/>
      <c r="N636" s="105">
        <v>650</v>
      </c>
      <c r="O636" s="182"/>
      <c r="P636" s="106"/>
      <c r="Q636" s="41">
        <v>49.51</v>
      </c>
      <c r="R636" s="42"/>
      <c r="S636" s="42"/>
      <c r="T636" s="43"/>
      <c r="U636" s="33">
        <v>662</v>
      </c>
      <c r="V636" s="34"/>
      <c r="W636" s="35"/>
      <c r="X636" s="45">
        <v>51.33</v>
      </c>
      <c r="Y636" s="46"/>
      <c r="Z636" s="46"/>
      <c r="AA636" s="47"/>
      <c r="AB636" s="33">
        <v>674</v>
      </c>
      <c r="AC636" s="34"/>
      <c r="AD636" s="35"/>
      <c r="AE636" s="41">
        <v>53.17</v>
      </c>
      <c r="AF636" s="42"/>
      <c r="AG636" s="42"/>
      <c r="AH636" s="42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</row>
    <row r="637" spans="1:58" ht="12" customHeight="1" x14ac:dyDescent="0.3">
      <c r="A637" s="83">
        <v>34000</v>
      </c>
      <c r="B637" s="83"/>
      <c r="C637" s="83"/>
      <c r="D637" s="84"/>
      <c r="E637" s="85">
        <v>653</v>
      </c>
      <c r="F637" s="86"/>
      <c r="G637" s="86"/>
      <c r="H637" s="87"/>
      <c r="I637" s="114">
        <v>53.12</v>
      </c>
      <c r="J637" s="115"/>
      <c r="K637" s="115"/>
      <c r="L637" s="115"/>
      <c r="M637" s="160"/>
      <c r="N637" s="112">
        <v>665</v>
      </c>
      <c r="O637" s="183"/>
      <c r="P637" s="113"/>
      <c r="Q637" s="109">
        <v>54.98</v>
      </c>
      <c r="R637" s="110"/>
      <c r="S637" s="110"/>
      <c r="T637" s="111"/>
      <c r="U637" s="91">
        <v>676</v>
      </c>
      <c r="V637" s="92"/>
      <c r="W637" s="93"/>
      <c r="X637" s="88">
        <v>56.87</v>
      </c>
      <c r="Y637" s="89"/>
      <c r="Z637" s="89"/>
      <c r="AA637" s="90"/>
      <c r="AB637" s="184" t="s">
        <v>80</v>
      </c>
      <c r="AC637" s="186"/>
      <c r="AD637" s="185"/>
      <c r="AE637" s="184" t="s">
        <v>80</v>
      </c>
      <c r="AF637" s="186"/>
      <c r="AG637" s="186"/>
      <c r="AH637" s="186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</row>
    <row r="638" spans="1:58" ht="16.5" customHeight="1" x14ac:dyDescent="0.3">
      <c r="A638" s="10" t="s">
        <v>43</v>
      </c>
      <c r="B638" s="1"/>
      <c r="C638" s="118"/>
      <c r="D638" s="118"/>
      <c r="E638" s="118"/>
      <c r="F638" s="118"/>
      <c r="G638" s="118"/>
      <c r="H638" s="118"/>
      <c r="I638" s="59"/>
      <c r="J638" s="59"/>
      <c r="K638" s="59"/>
      <c r="L638" s="59"/>
      <c r="M638" s="59"/>
      <c r="N638" s="119" t="s">
        <v>458</v>
      </c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  <c r="AE638" s="119"/>
      <c r="AF638" s="119"/>
      <c r="AG638" s="119"/>
      <c r="AH638" s="119"/>
      <c r="AI638" s="119"/>
      <c r="AJ638" s="119"/>
      <c r="AK638" s="119"/>
      <c r="AL638" s="119"/>
      <c r="AM638" s="119"/>
      <c r="AN638" s="119"/>
      <c r="AO638" s="119"/>
      <c r="AP638" s="119"/>
      <c r="AQ638" s="119"/>
      <c r="AR638" s="119"/>
      <c r="AS638" s="119"/>
      <c r="AT638" s="119"/>
      <c r="AU638" s="119"/>
      <c r="AV638" s="119"/>
      <c r="AW638" s="119"/>
      <c r="AX638" s="119"/>
      <c r="AY638" s="119"/>
      <c r="AZ638" s="119"/>
      <c r="BA638" s="119"/>
      <c r="BB638" s="119"/>
      <c r="BC638" s="119"/>
      <c r="BD638" s="119"/>
      <c r="BE638" s="119"/>
      <c r="BF638" s="119"/>
    </row>
    <row r="639" spans="1:58" ht="5.25" customHeight="1" x14ac:dyDescent="0.3">
      <c r="A639" s="1"/>
      <c r="B639" s="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  <c r="AE639" s="119"/>
      <c r="AF639" s="119"/>
      <c r="AG639" s="119"/>
      <c r="AH639" s="119"/>
      <c r="AI639" s="119"/>
      <c r="AJ639" s="119"/>
      <c r="AK639" s="119"/>
      <c r="AL639" s="119"/>
      <c r="AM639" s="119"/>
      <c r="AN639" s="119"/>
      <c r="AO639" s="119"/>
      <c r="AP639" s="119"/>
      <c r="AQ639" s="119"/>
      <c r="AR639" s="119"/>
      <c r="AS639" s="119"/>
      <c r="AT639" s="119"/>
      <c r="AU639" s="119"/>
      <c r="AV639" s="119"/>
      <c r="AW639" s="119"/>
      <c r="AX639" s="119"/>
      <c r="AY639" s="119"/>
      <c r="AZ639" s="119"/>
      <c r="BA639" s="119"/>
      <c r="BB639" s="119"/>
      <c r="BC639" s="119"/>
      <c r="BD639" s="119"/>
      <c r="BE639" s="119"/>
      <c r="BF639" s="119"/>
    </row>
    <row r="640" spans="1:58" ht="12" customHeight="1" x14ac:dyDescent="0.3">
      <c r="A640" s="12"/>
      <c r="B640" s="1"/>
      <c r="C640" s="120" t="s">
        <v>45</v>
      </c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  <c r="AB640" s="119"/>
      <c r="AC640" s="119"/>
      <c r="AD640" s="119"/>
      <c r="AE640" s="119"/>
      <c r="AF640" s="119"/>
      <c r="AG640" s="119"/>
      <c r="AH640" s="119"/>
      <c r="AI640" s="119"/>
      <c r="AJ640" s="119"/>
      <c r="AK640" s="119"/>
      <c r="AL640" s="119"/>
      <c r="AM640" s="119"/>
      <c r="AN640" s="119"/>
      <c r="AO640" s="119"/>
      <c r="AP640" s="119"/>
      <c r="AQ640" s="119"/>
      <c r="AR640" s="119"/>
      <c r="AS640" s="119"/>
      <c r="AT640" s="119"/>
      <c r="AU640" s="119"/>
      <c r="AV640" s="119"/>
      <c r="AW640" s="119"/>
      <c r="AX640" s="119"/>
      <c r="AY640" s="119"/>
      <c r="AZ640" s="119"/>
      <c r="BA640" s="119"/>
      <c r="BB640" s="119"/>
      <c r="BC640" s="119"/>
      <c r="BD640" s="119"/>
      <c r="BE640" s="119"/>
      <c r="BF640" s="119"/>
    </row>
    <row r="641" spans="1:58" ht="80.25" customHeight="1" x14ac:dyDescent="0.3">
      <c r="A641" s="119" t="s">
        <v>46</v>
      </c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  <c r="AB641" s="119"/>
      <c r="AC641" s="119"/>
      <c r="AD641" s="121" t="s">
        <v>459</v>
      </c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1"/>
      <c r="AY641" s="121"/>
      <c r="AZ641" s="121"/>
      <c r="BA641" s="121"/>
      <c r="BB641" s="121"/>
      <c r="BC641" s="121"/>
      <c r="BD641" s="121"/>
      <c r="BE641" s="121"/>
      <c r="BF641" s="121"/>
    </row>
    <row r="642" spans="1:58" ht="57" customHeight="1" x14ac:dyDescent="0.3">
      <c r="A642" s="60" t="s">
        <v>0</v>
      </c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  <c r="BD642" s="60"/>
      <c r="BE642" s="60"/>
    </row>
    <row r="643" spans="1:58" ht="29.5" customHeight="1" x14ac:dyDescent="0.3">
      <c r="A643" s="252" t="s">
        <v>462</v>
      </c>
      <c r="B643" s="252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2"/>
      <c r="AB643" s="252"/>
      <c r="AC643" s="252"/>
      <c r="AD643" s="252"/>
      <c r="AE643" s="252"/>
      <c r="AF643" s="252"/>
      <c r="AG643" s="252"/>
      <c r="AH643" s="252"/>
      <c r="AI643" s="252"/>
      <c r="AJ643" s="252"/>
      <c r="AK643" s="252"/>
      <c r="AL643" s="252"/>
      <c r="AM643" s="252"/>
      <c r="AN643" s="252"/>
      <c r="AO643" s="252"/>
      <c r="AP643" s="252"/>
      <c r="AQ643" s="252"/>
      <c r="AR643" s="252"/>
      <c r="AS643" s="252"/>
      <c r="AT643" s="252"/>
      <c r="AU643" s="252"/>
      <c r="AV643" s="252"/>
      <c r="AW643" s="252"/>
      <c r="AX643" s="252"/>
      <c r="AY643" s="252"/>
      <c r="AZ643" s="252"/>
      <c r="BA643" s="252"/>
      <c r="BB643" s="252"/>
      <c r="BC643" s="252"/>
      <c r="BD643" s="252"/>
      <c r="BE643" s="252"/>
    </row>
    <row r="644" spans="1:58" ht="11.25" customHeight="1" x14ac:dyDescent="0.3">
      <c r="A644" s="62" t="s">
        <v>457</v>
      </c>
      <c r="B644" s="62"/>
      <c r="C644" s="63"/>
      <c r="D644" s="68" t="s">
        <v>3</v>
      </c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  <c r="AL644" s="69"/>
      <c r="AM644" s="69"/>
      <c r="AN644" s="69"/>
      <c r="AO644" s="69"/>
      <c r="AP644" s="69"/>
      <c r="AQ644" s="69"/>
      <c r="AR644" s="69"/>
      <c r="AS644" s="69"/>
      <c r="AT644" s="69"/>
      <c r="AU644" s="69"/>
      <c r="AV644" s="69"/>
      <c r="AW644" s="69"/>
      <c r="AX644" s="69"/>
      <c r="AY644" s="69"/>
      <c r="AZ644" s="69"/>
      <c r="BA644" s="69"/>
      <c r="BB644" s="69"/>
      <c r="BC644" s="69"/>
      <c r="BD644" s="69"/>
      <c r="BE644" s="1"/>
    </row>
    <row r="645" spans="1:58" ht="11.25" customHeight="1" x14ac:dyDescent="0.3">
      <c r="A645" s="64"/>
      <c r="B645" s="64"/>
      <c r="C645" s="65"/>
      <c r="D645" s="238">
        <v>0.3</v>
      </c>
      <c r="E645" s="239"/>
      <c r="F645" s="239"/>
      <c r="G645" s="239"/>
      <c r="H645" s="239"/>
      <c r="I645" s="239"/>
      <c r="J645" s="239"/>
      <c r="K645" s="239"/>
      <c r="L645" s="240"/>
      <c r="M645" s="238">
        <v>0.6</v>
      </c>
      <c r="N645" s="239"/>
      <c r="O645" s="239"/>
      <c r="P645" s="239"/>
      <c r="Q645" s="239"/>
      <c r="R645" s="239"/>
      <c r="S645" s="240"/>
      <c r="T645" s="238">
        <v>0.9</v>
      </c>
      <c r="U645" s="239"/>
      <c r="V645" s="239"/>
      <c r="W645" s="239"/>
      <c r="X645" s="239"/>
      <c r="Y645" s="239"/>
      <c r="Z645" s="240"/>
      <c r="AA645" s="238">
        <v>1.2</v>
      </c>
      <c r="AB645" s="239"/>
      <c r="AC645" s="239"/>
      <c r="AD645" s="239"/>
      <c r="AE645" s="239"/>
      <c r="AF645" s="239"/>
      <c r="AG645" s="240"/>
      <c r="AH645" s="238">
        <v>1.5</v>
      </c>
      <c r="AI645" s="239"/>
      <c r="AJ645" s="239"/>
      <c r="AK645" s="239"/>
      <c r="AL645" s="239"/>
      <c r="AM645" s="239"/>
      <c r="AN645" s="239"/>
      <c r="AO645" s="240"/>
      <c r="AP645" s="238">
        <v>1.8</v>
      </c>
      <c r="AQ645" s="239"/>
      <c r="AR645" s="239"/>
      <c r="AS645" s="239"/>
      <c r="AT645" s="239"/>
      <c r="AU645" s="239"/>
      <c r="AV645" s="240"/>
      <c r="AW645" s="238">
        <v>2.1</v>
      </c>
      <c r="AX645" s="239"/>
      <c r="AY645" s="239"/>
      <c r="AZ645" s="240"/>
      <c r="BA645" s="238">
        <v>2.4</v>
      </c>
      <c r="BB645" s="239"/>
      <c r="BC645" s="239"/>
      <c r="BD645" s="239"/>
      <c r="BE645" s="1"/>
    </row>
    <row r="646" spans="1:58" ht="11.25" customHeight="1" x14ac:dyDescent="0.3">
      <c r="A646" s="66"/>
      <c r="B646" s="66"/>
      <c r="C646" s="67"/>
      <c r="D646" s="77" t="s">
        <v>4</v>
      </c>
      <c r="E646" s="78"/>
      <c r="F646" s="78"/>
      <c r="G646" s="79"/>
      <c r="H646" s="77" t="s">
        <v>5</v>
      </c>
      <c r="I646" s="78"/>
      <c r="J646" s="78"/>
      <c r="K646" s="78"/>
      <c r="L646" s="79"/>
      <c r="M646" s="74" t="s">
        <v>4</v>
      </c>
      <c r="N646" s="75"/>
      <c r="O646" s="76"/>
      <c r="P646" s="77" t="s">
        <v>5</v>
      </c>
      <c r="Q646" s="78"/>
      <c r="R646" s="78"/>
      <c r="S646" s="79"/>
      <c r="T646" s="77" t="s">
        <v>4</v>
      </c>
      <c r="U646" s="78"/>
      <c r="V646" s="79"/>
      <c r="W646" s="77" t="s">
        <v>5</v>
      </c>
      <c r="X646" s="78"/>
      <c r="Y646" s="78"/>
      <c r="Z646" s="79"/>
      <c r="AA646" s="74" t="s">
        <v>4</v>
      </c>
      <c r="AB646" s="75"/>
      <c r="AC646" s="75"/>
      <c r="AD646" s="76"/>
      <c r="AE646" s="77" t="s">
        <v>5</v>
      </c>
      <c r="AF646" s="78"/>
      <c r="AG646" s="79"/>
      <c r="AH646" s="77" t="s">
        <v>4</v>
      </c>
      <c r="AI646" s="78"/>
      <c r="AJ646" s="78"/>
      <c r="AK646" s="79"/>
      <c r="AL646" s="77" t="s">
        <v>5</v>
      </c>
      <c r="AM646" s="78"/>
      <c r="AN646" s="78"/>
      <c r="AO646" s="79"/>
      <c r="AP646" s="77" t="s">
        <v>4</v>
      </c>
      <c r="AQ646" s="78"/>
      <c r="AR646" s="78"/>
      <c r="AS646" s="79"/>
      <c r="AT646" s="77" t="s">
        <v>5</v>
      </c>
      <c r="AU646" s="78"/>
      <c r="AV646" s="79"/>
      <c r="AW646" s="77" t="s">
        <v>4</v>
      </c>
      <c r="AX646" s="79"/>
      <c r="AY646" s="77" t="s">
        <v>5</v>
      </c>
      <c r="AZ646" s="79"/>
      <c r="BA646" s="77" t="s">
        <v>4</v>
      </c>
      <c r="BB646" s="79"/>
      <c r="BC646" s="77" t="s">
        <v>5</v>
      </c>
      <c r="BD646" s="78"/>
      <c r="BE646" s="1"/>
    </row>
    <row r="647" spans="1:58" ht="11.25" customHeight="1" x14ac:dyDescent="0.3">
      <c r="A647" s="241">
        <v>17000</v>
      </c>
      <c r="B647" s="241"/>
      <c r="C647" s="242"/>
      <c r="D647" s="202">
        <v>690</v>
      </c>
      <c r="E647" s="203"/>
      <c r="F647" s="203"/>
      <c r="G647" s="204"/>
      <c r="H647" s="137">
        <v>4.07</v>
      </c>
      <c r="I647" s="138"/>
      <c r="J647" s="138"/>
      <c r="K647" s="138"/>
      <c r="L647" s="139"/>
      <c r="M647" s="125">
        <v>735</v>
      </c>
      <c r="N647" s="126"/>
      <c r="O647" s="127"/>
      <c r="P647" s="137">
        <v>5.05</v>
      </c>
      <c r="Q647" s="138"/>
      <c r="R647" s="138"/>
      <c r="S647" s="139"/>
      <c r="T647" s="210">
        <v>779</v>
      </c>
      <c r="U647" s="211"/>
      <c r="V647" s="212"/>
      <c r="W647" s="137">
        <v>6.06</v>
      </c>
      <c r="X647" s="138"/>
      <c r="Y647" s="138"/>
      <c r="Z647" s="139"/>
      <c r="AA647" s="125">
        <v>822</v>
      </c>
      <c r="AB647" s="126"/>
      <c r="AC647" s="126"/>
      <c r="AD647" s="127"/>
      <c r="AE647" s="137">
        <v>7.1</v>
      </c>
      <c r="AF647" s="138"/>
      <c r="AG647" s="139"/>
      <c r="AH647" s="210">
        <v>863</v>
      </c>
      <c r="AI647" s="211"/>
      <c r="AJ647" s="211"/>
      <c r="AK647" s="212"/>
      <c r="AL647" s="137">
        <v>8.18</v>
      </c>
      <c r="AM647" s="138"/>
      <c r="AN647" s="138"/>
      <c r="AO647" s="139"/>
      <c r="AP647" s="210">
        <v>904</v>
      </c>
      <c r="AQ647" s="211"/>
      <c r="AR647" s="211"/>
      <c r="AS647" s="212"/>
      <c r="AT647" s="137">
        <v>9.31</v>
      </c>
      <c r="AU647" s="138"/>
      <c r="AV647" s="139"/>
      <c r="AW647" s="210">
        <v>945</v>
      </c>
      <c r="AX647" s="212"/>
      <c r="AY647" s="137">
        <v>10.47</v>
      </c>
      <c r="AZ647" s="139"/>
      <c r="BA647" s="210">
        <v>984</v>
      </c>
      <c r="BB647" s="212"/>
      <c r="BC647" s="137">
        <v>11.68</v>
      </c>
      <c r="BD647" s="138"/>
      <c r="BE647" s="1"/>
    </row>
    <row r="648" spans="1:58" ht="11.25" customHeight="1" x14ac:dyDescent="0.3">
      <c r="A648" s="175">
        <v>18000</v>
      </c>
      <c r="B648" s="175"/>
      <c r="C648" s="176"/>
      <c r="D648" s="213">
        <v>725</v>
      </c>
      <c r="E648" s="214"/>
      <c r="F648" s="214"/>
      <c r="G648" s="215"/>
      <c r="H648" s="154">
        <v>4.68</v>
      </c>
      <c r="I648" s="155"/>
      <c r="J648" s="155"/>
      <c r="K648" s="155"/>
      <c r="L648" s="156"/>
      <c r="M648" s="142">
        <v>769</v>
      </c>
      <c r="N648" s="143"/>
      <c r="O648" s="144"/>
      <c r="P648" s="154">
        <v>5.71</v>
      </c>
      <c r="Q648" s="155"/>
      <c r="R648" s="155"/>
      <c r="S648" s="156"/>
      <c r="T648" s="213">
        <v>810</v>
      </c>
      <c r="U648" s="214"/>
      <c r="V648" s="215"/>
      <c r="W648" s="154">
        <v>6.76</v>
      </c>
      <c r="X648" s="155"/>
      <c r="Y648" s="155"/>
      <c r="Z648" s="156"/>
      <c r="AA648" s="142">
        <v>851</v>
      </c>
      <c r="AB648" s="143"/>
      <c r="AC648" s="143"/>
      <c r="AD648" s="144"/>
      <c r="AE648" s="154">
        <v>7.84</v>
      </c>
      <c r="AF648" s="155"/>
      <c r="AG648" s="156"/>
      <c r="AH648" s="213">
        <v>891</v>
      </c>
      <c r="AI648" s="214"/>
      <c r="AJ648" s="214"/>
      <c r="AK648" s="215"/>
      <c r="AL648" s="154">
        <v>8.9600000000000009</v>
      </c>
      <c r="AM648" s="155"/>
      <c r="AN648" s="155"/>
      <c r="AO648" s="156"/>
      <c r="AP648" s="213">
        <v>930</v>
      </c>
      <c r="AQ648" s="214"/>
      <c r="AR648" s="214"/>
      <c r="AS648" s="215"/>
      <c r="AT648" s="154">
        <v>10.119999999999999</v>
      </c>
      <c r="AU648" s="155"/>
      <c r="AV648" s="156"/>
      <c r="AW648" s="213">
        <v>968</v>
      </c>
      <c r="AX648" s="215"/>
      <c r="AY648" s="154">
        <v>11.32</v>
      </c>
      <c r="AZ648" s="156"/>
      <c r="BA648" s="213">
        <v>1006</v>
      </c>
      <c r="BB648" s="215"/>
      <c r="BC648" s="154">
        <v>12.55</v>
      </c>
      <c r="BD648" s="155"/>
      <c r="BE648" s="1"/>
    </row>
    <row r="649" spans="1:58" ht="11.25" customHeight="1" x14ac:dyDescent="0.3">
      <c r="A649" s="175">
        <v>20000</v>
      </c>
      <c r="B649" s="175"/>
      <c r="C649" s="176"/>
      <c r="D649" s="213">
        <v>795</v>
      </c>
      <c r="E649" s="214"/>
      <c r="F649" s="214"/>
      <c r="G649" s="215"/>
      <c r="H649" s="154">
        <v>6.08</v>
      </c>
      <c r="I649" s="155"/>
      <c r="J649" s="155"/>
      <c r="K649" s="155"/>
      <c r="L649" s="156"/>
      <c r="M649" s="142">
        <v>836</v>
      </c>
      <c r="N649" s="143"/>
      <c r="O649" s="144"/>
      <c r="P649" s="154">
        <v>7.22</v>
      </c>
      <c r="Q649" s="155"/>
      <c r="R649" s="155"/>
      <c r="S649" s="156"/>
      <c r="T649" s="213">
        <v>874</v>
      </c>
      <c r="U649" s="214"/>
      <c r="V649" s="215"/>
      <c r="W649" s="154">
        <v>8.36</v>
      </c>
      <c r="X649" s="155"/>
      <c r="Y649" s="155"/>
      <c r="Z649" s="156"/>
      <c r="AA649" s="142">
        <v>911</v>
      </c>
      <c r="AB649" s="143"/>
      <c r="AC649" s="143"/>
      <c r="AD649" s="144"/>
      <c r="AE649" s="154">
        <v>9.52</v>
      </c>
      <c r="AF649" s="155"/>
      <c r="AG649" s="156"/>
      <c r="AH649" s="213">
        <v>947</v>
      </c>
      <c r="AI649" s="214"/>
      <c r="AJ649" s="214"/>
      <c r="AK649" s="215"/>
      <c r="AL649" s="154">
        <v>10.71</v>
      </c>
      <c r="AM649" s="155"/>
      <c r="AN649" s="155"/>
      <c r="AO649" s="156"/>
      <c r="AP649" s="213">
        <v>983</v>
      </c>
      <c r="AQ649" s="214"/>
      <c r="AR649" s="214"/>
      <c r="AS649" s="215"/>
      <c r="AT649" s="154">
        <v>11.94</v>
      </c>
      <c r="AU649" s="155"/>
      <c r="AV649" s="156"/>
      <c r="AW649" s="213">
        <v>1019</v>
      </c>
      <c r="AX649" s="215"/>
      <c r="AY649" s="154">
        <v>13.2</v>
      </c>
      <c r="AZ649" s="156"/>
      <c r="BA649" s="213">
        <v>1054</v>
      </c>
      <c r="BB649" s="215"/>
      <c r="BC649" s="154">
        <v>14.51</v>
      </c>
      <c r="BD649" s="155"/>
      <c r="BE649" s="1"/>
    </row>
    <row r="650" spans="1:58" ht="11.25" customHeight="1" x14ac:dyDescent="0.3">
      <c r="A650" s="175">
        <v>22000</v>
      </c>
      <c r="B650" s="175"/>
      <c r="C650" s="176"/>
      <c r="D650" s="213">
        <v>867</v>
      </c>
      <c r="E650" s="214"/>
      <c r="F650" s="214"/>
      <c r="G650" s="215"/>
      <c r="H650" s="154">
        <v>7.75</v>
      </c>
      <c r="I650" s="155"/>
      <c r="J650" s="155"/>
      <c r="K650" s="155"/>
      <c r="L650" s="156"/>
      <c r="M650" s="142">
        <v>904</v>
      </c>
      <c r="N650" s="143"/>
      <c r="O650" s="144"/>
      <c r="P650" s="154">
        <v>9</v>
      </c>
      <c r="Q650" s="155"/>
      <c r="R650" s="155"/>
      <c r="S650" s="156"/>
      <c r="T650" s="213">
        <v>940</v>
      </c>
      <c r="U650" s="214"/>
      <c r="V650" s="215"/>
      <c r="W650" s="154">
        <v>10.24</v>
      </c>
      <c r="X650" s="155"/>
      <c r="Y650" s="155"/>
      <c r="Z650" s="156"/>
      <c r="AA650" s="142">
        <v>974</v>
      </c>
      <c r="AB650" s="143"/>
      <c r="AC650" s="143"/>
      <c r="AD650" s="144"/>
      <c r="AE650" s="154">
        <v>11.49</v>
      </c>
      <c r="AF650" s="155"/>
      <c r="AG650" s="156"/>
      <c r="AH650" s="213">
        <v>1008</v>
      </c>
      <c r="AI650" s="214"/>
      <c r="AJ650" s="214"/>
      <c r="AK650" s="215"/>
      <c r="AL650" s="154">
        <v>12.76</v>
      </c>
      <c r="AM650" s="155"/>
      <c r="AN650" s="155"/>
      <c r="AO650" s="156"/>
      <c r="AP650" s="213">
        <v>1041</v>
      </c>
      <c r="AQ650" s="214"/>
      <c r="AR650" s="214"/>
      <c r="AS650" s="215"/>
      <c r="AT650" s="154">
        <v>14.06</v>
      </c>
      <c r="AU650" s="155"/>
      <c r="AV650" s="156"/>
      <c r="AW650" s="213">
        <v>1073</v>
      </c>
      <c r="AX650" s="215"/>
      <c r="AY650" s="154">
        <v>15.39</v>
      </c>
      <c r="AZ650" s="156"/>
      <c r="BA650" s="213">
        <v>1105</v>
      </c>
      <c r="BB650" s="215"/>
      <c r="BC650" s="154">
        <v>16.760000000000002</v>
      </c>
      <c r="BD650" s="155"/>
      <c r="BE650" s="1"/>
    </row>
    <row r="651" spans="1:58" ht="11.25" customHeight="1" x14ac:dyDescent="0.3">
      <c r="A651" s="175">
        <v>24000</v>
      </c>
      <c r="B651" s="175"/>
      <c r="C651" s="176"/>
      <c r="D651" s="213">
        <v>939</v>
      </c>
      <c r="E651" s="214"/>
      <c r="F651" s="214"/>
      <c r="G651" s="215"/>
      <c r="H651" s="154">
        <v>9.7100000000000009</v>
      </c>
      <c r="I651" s="155"/>
      <c r="J651" s="155"/>
      <c r="K651" s="155"/>
      <c r="L651" s="156"/>
      <c r="M651" s="142">
        <v>974</v>
      </c>
      <c r="N651" s="143"/>
      <c r="O651" s="144"/>
      <c r="P651" s="154">
        <v>11.07</v>
      </c>
      <c r="Q651" s="155"/>
      <c r="R651" s="155"/>
      <c r="S651" s="156"/>
      <c r="T651" s="213">
        <v>1007</v>
      </c>
      <c r="U651" s="214"/>
      <c r="V651" s="215"/>
      <c r="W651" s="154">
        <v>12.41</v>
      </c>
      <c r="X651" s="155"/>
      <c r="Y651" s="155"/>
      <c r="Z651" s="156"/>
      <c r="AA651" s="249">
        <v>1039</v>
      </c>
      <c r="AB651" s="250"/>
      <c r="AC651" s="250"/>
      <c r="AD651" s="251"/>
      <c r="AE651" s="154">
        <v>13.75</v>
      </c>
      <c r="AF651" s="155"/>
      <c r="AG651" s="156"/>
      <c r="AH651" s="213">
        <v>1070</v>
      </c>
      <c r="AI651" s="214"/>
      <c r="AJ651" s="214"/>
      <c r="AK651" s="215"/>
      <c r="AL651" s="154">
        <v>15.11</v>
      </c>
      <c r="AM651" s="155"/>
      <c r="AN651" s="155"/>
      <c r="AO651" s="156"/>
      <c r="AP651" s="213">
        <v>1101</v>
      </c>
      <c r="AQ651" s="214"/>
      <c r="AR651" s="214"/>
      <c r="AS651" s="215"/>
      <c r="AT651" s="154">
        <v>16.489999999999998</v>
      </c>
      <c r="AU651" s="155"/>
      <c r="AV651" s="156"/>
      <c r="AW651" s="213">
        <v>1131</v>
      </c>
      <c r="AX651" s="215"/>
      <c r="AY651" s="154">
        <v>17.899999999999999</v>
      </c>
      <c r="AZ651" s="156"/>
      <c r="BA651" s="213">
        <v>1161</v>
      </c>
      <c r="BB651" s="215"/>
      <c r="BC651" s="154">
        <v>19.329999999999998</v>
      </c>
      <c r="BD651" s="155"/>
      <c r="BE651" s="1"/>
    </row>
    <row r="652" spans="1:58" ht="11.25" customHeight="1" x14ac:dyDescent="0.3">
      <c r="A652" s="31">
        <v>26000</v>
      </c>
      <c r="B652" s="31"/>
      <c r="C652" s="32"/>
      <c r="D652" s="57">
        <v>1012</v>
      </c>
      <c r="E652" s="187"/>
      <c r="F652" s="187"/>
      <c r="G652" s="58"/>
      <c r="H652" s="41">
        <v>11.99</v>
      </c>
      <c r="I652" s="42"/>
      <c r="J652" s="42"/>
      <c r="K652" s="42"/>
      <c r="L652" s="43"/>
      <c r="M652" s="243">
        <v>1044</v>
      </c>
      <c r="N652" s="244"/>
      <c r="O652" s="245"/>
      <c r="P652" s="41">
        <v>13.46</v>
      </c>
      <c r="Q652" s="42"/>
      <c r="R652" s="42"/>
      <c r="S652" s="43"/>
      <c r="T652" s="57">
        <v>1075</v>
      </c>
      <c r="U652" s="187"/>
      <c r="V652" s="58"/>
      <c r="W652" s="41">
        <v>14.9</v>
      </c>
      <c r="X652" s="42"/>
      <c r="Y652" s="42"/>
      <c r="Z652" s="43"/>
      <c r="AA652" s="243">
        <v>1105</v>
      </c>
      <c r="AB652" s="244"/>
      <c r="AC652" s="244"/>
      <c r="AD652" s="245"/>
      <c r="AE652" s="41">
        <v>16.34</v>
      </c>
      <c r="AF652" s="42"/>
      <c r="AG652" s="43"/>
      <c r="AH652" s="57">
        <v>1134</v>
      </c>
      <c r="AI652" s="187"/>
      <c r="AJ652" s="187"/>
      <c r="AK652" s="58"/>
      <c r="AL652" s="41">
        <v>17.79</v>
      </c>
      <c r="AM652" s="42"/>
      <c r="AN652" s="42"/>
      <c r="AO652" s="43"/>
      <c r="AP652" s="57">
        <v>1163</v>
      </c>
      <c r="AQ652" s="187"/>
      <c r="AR652" s="187"/>
      <c r="AS652" s="58"/>
      <c r="AT652" s="41">
        <v>19.25</v>
      </c>
      <c r="AU652" s="42"/>
      <c r="AV652" s="43"/>
      <c r="AW652" s="57">
        <v>1191</v>
      </c>
      <c r="AX652" s="58"/>
      <c r="AY652" s="41">
        <v>20.74</v>
      </c>
      <c r="AZ652" s="43"/>
      <c r="BA652" s="57">
        <v>1219</v>
      </c>
      <c r="BB652" s="58"/>
      <c r="BC652" s="41">
        <v>22.25</v>
      </c>
      <c r="BD652" s="42"/>
      <c r="BE652" s="1"/>
    </row>
    <row r="653" spans="1:58" ht="11.25" customHeight="1" x14ac:dyDescent="0.3">
      <c r="A653" s="31">
        <v>28000</v>
      </c>
      <c r="B653" s="31"/>
      <c r="C653" s="32"/>
      <c r="D653" s="57">
        <v>1084</v>
      </c>
      <c r="E653" s="187"/>
      <c r="F653" s="187"/>
      <c r="G653" s="58"/>
      <c r="H653" s="41">
        <v>14.61</v>
      </c>
      <c r="I653" s="42"/>
      <c r="J653" s="42"/>
      <c r="K653" s="42"/>
      <c r="L653" s="43"/>
      <c r="M653" s="243">
        <v>1115</v>
      </c>
      <c r="N653" s="244"/>
      <c r="O653" s="245"/>
      <c r="P653" s="41">
        <v>16.18</v>
      </c>
      <c r="Q653" s="42"/>
      <c r="R653" s="42"/>
      <c r="S653" s="43"/>
      <c r="T653" s="57">
        <v>1144</v>
      </c>
      <c r="U653" s="187"/>
      <c r="V653" s="58"/>
      <c r="W653" s="41">
        <v>17.73</v>
      </c>
      <c r="X653" s="42"/>
      <c r="Y653" s="42"/>
      <c r="Z653" s="43"/>
      <c r="AA653" s="243">
        <v>1172</v>
      </c>
      <c r="AB653" s="244"/>
      <c r="AC653" s="244"/>
      <c r="AD653" s="245"/>
      <c r="AE653" s="41">
        <v>19.28</v>
      </c>
      <c r="AF653" s="42"/>
      <c r="AG653" s="43"/>
      <c r="AH653" s="57">
        <v>1200</v>
      </c>
      <c r="AI653" s="187"/>
      <c r="AJ653" s="187"/>
      <c r="AK653" s="58"/>
      <c r="AL653" s="41">
        <v>20.82</v>
      </c>
      <c r="AM653" s="42"/>
      <c r="AN653" s="42"/>
      <c r="AO653" s="43"/>
      <c r="AP653" s="57">
        <v>1227</v>
      </c>
      <c r="AQ653" s="187"/>
      <c r="AR653" s="187"/>
      <c r="AS653" s="58"/>
      <c r="AT653" s="41">
        <v>22.37</v>
      </c>
      <c r="AU653" s="42"/>
      <c r="AV653" s="43"/>
      <c r="AW653" s="57">
        <v>1253</v>
      </c>
      <c r="AX653" s="58"/>
      <c r="AY653" s="41">
        <v>23.94</v>
      </c>
      <c r="AZ653" s="43"/>
      <c r="BA653" s="57">
        <v>1280</v>
      </c>
      <c r="BB653" s="58"/>
      <c r="BC653" s="41">
        <v>25.52</v>
      </c>
      <c r="BD653" s="42"/>
      <c r="BE653" s="1"/>
    </row>
    <row r="654" spans="1:58" ht="11.25" customHeight="1" x14ac:dyDescent="0.3">
      <c r="A654" s="31">
        <v>30000</v>
      </c>
      <c r="B654" s="31"/>
      <c r="C654" s="32"/>
      <c r="D654" s="57">
        <v>1157</v>
      </c>
      <c r="E654" s="187"/>
      <c r="F654" s="187"/>
      <c r="G654" s="58"/>
      <c r="H654" s="41">
        <v>17.600000000000001</v>
      </c>
      <c r="I654" s="42"/>
      <c r="J654" s="42"/>
      <c r="K654" s="42"/>
      <c r="L654" s="43"/>
      <c r="M654" s="243">
        <v>1186</v>
      </c>
      <c r="N654" s="244"/>
      <c r="O654" s="245"/>
      <c r="P654" s="41">
        <v>19.28</v>
      </c>
      <c r="Q654" s="42"/>
      <c r="R654" s="42"/>
      <c r="S654" s="43"/>
      <c r="T654" s="57">
        <v>1214</v>
      </c>
      <c r="U654" s="187"/>
      <c r="V654" s="58"/>
      <c r="W654" s="41">
        <v>20.93</v>
      </c>
      <c r="X654" s="42"/>
      <c r="Y654" s="42"/>
      <c r="Z654" s="43"/>
      <c r="AA654" s="243">
        <v>1240</v>
      </c>
      <c r="AB654" s="244"/>
      <c r="AC654" s="244"/>
      <c r="AD654" s="245"/>
      <c r="AE654" s="41">
        <v>22.57</v>
      </c>
      <c r="AF654" s="42"/>
      <c r="AG654" s="43"/>
      <c r="AH654" s="57">
        <v>1267</v>
      </c>
      <c r="AI654" s="187"/>
      <c r="AJ654" s="187"/>
      <c r="AK654" s="58"/>
      <c r="AL654" s="41">
        <v>24.22</v>
      </c>
      <c r="AM654" s="42"/>
      <c r="AN654" s="42"/>
      <c r="AO654" s="43"/>
      <c r="AP654" s="57">
        <v>1292</v>
      </c>
      <c r="AQ654" s="187"/>
      <c r="AR654" s="187"/>
      <c r="AS654" s="58"/>
      <c r="AT654" s="41">
        <v>25.86</v>
      </c>
      <c r="AU654" s="42"/>
      <c r="AV654" s="43"/>
      <c r="AW654" s="57">
        <v>1317</v>
      </c>
      <c r="AX654" s="58"/>
      <c r="AY654" s="41">
        <v>27.51</v>
      </c>
      <c r="AZ654" s="43"/>
      <c r="BA654" s="57">
        <v>1342</v>
      </c>
      <c r="BB654" s="58"/>
      <c r="BC654" s="41">
        <v>29.18</v>
      </c>
      <c r="BD654" s="42"/>
      <c r="BE654" s="1"/>
    </row>
    <row r="655" spans="1:58" ht="11.25" customHeight="1" x14ac:dyDescent="0.3">
      <c r="A655" s="31">
        <v>32000</v>
      </c>
      <c r="B655" s="31"/>
      <c r="C655" s="32"/>
      <c r="D655" s="57">
        <v>1231</v>
      </c>
      <c r="E655" s="187"/>
      <c r="F655" s="187"/>
      <c r="G655" s="58"/>
      <c r="H655" s="41">
        <v>20.97</v>
      </c>
      <c r="I655" s="42"/>
      <c r="J655" s="42"/>
      <c r="K655" s="42"/>
      <c r="L655" s="43"/>
      <c r="M655" s="243">
        <v>1258</v>
      </c>
      <c r="N655" s="244"/>
      <c r="O655" s="245"/>
      <c r="P655" s="41">
        <v>22.76</v>
      </c>
      <c r="Q655" s="42"/>
      <c r="R655" s="42"/>
      <c r="S655" s="43"/>
      <c r="T655" s="57">
        <v>1284</v>
      </c>
      <c r="U655" s="187"/>
      <c r="V655" s="58"/>
      <c r="W655" s="41">
        <v>24.52</v>
      </c>
      <c r="X655" s="42"/>
      <c r="Y655" s="42"/>
      <c r="Z655" s="43"/>
      <c r="AA655" s="243">
        <v>1309</v>
      </c>
      <c r="AB655" s="244"/>
      <c r="AC655" s="244"/>
      <c r="AD655" s="245"/>
      <c r="AE655" s="41">
        <v>26.26</v>
      </c>
      <c r="AF655" s="42"/>
      <c r="AG655" s="43"/>
      <c r="AH655" s="57">
        <v>1334</v>
      </c>
      <c r="AI655" s="187"/>
      <c r="AJ655" s="187"/>
      <c r="AK655" s="58"/>
      <c r="AL655" s="41">
        <v>28</v>
      </c>
      <c r="AM655" s="42"/>
      <c r="AN655" s="42"/>
      <c r="AO655" s="43"/>
      <c r="AP655" s="57">
        <v>1358</v>
      </c>
      <c r="AQ655" s="187"/>
      <c r="AR655" s="187"/>
      <c r="AS655" s="58"/>
      <c r="AT655" s="41">
        <v>29.74</v>
      </c>
      <c r="AU655" s="42"/>
      <c r="AV655" s="43"/>
      <c r="AW655" s="57">
        <v>1382</v>
      </c>
      <c r="AX655" s="58"/>
      <c r="AY655" s="41">
        <v>31.48</v>
      </c>
      <c r="AZ655" s="43"/>
      <c r="BA655" s="57">
        <v>1406</v>
      </c>
      <c r="BB655" s="58"/>
      <c r="BC655" s="41">
        <v>33.229999999999997</v>
      </c>
      <c r="BD655" s="42"/>
      <c r="BE655" s="1"/>
    </row>
    <row r="656" spans="1:58" ht="11.25" customHeight="1" x14ac:dyDescent="0.3">
      <c r="A656" s="177">
        <v>34000</v>
      </c>
      <c r="B656" s="177"/>
      <c r="C656" s="178"/>
      <c r="D656" s="97">
        <v>1304</v>
      </c>
      <c r="E656" s="228"/>
      <c r="F656" s="228"/>
      <c r="G656" s="98"/>
      <c r="H656" s="109">
        <v>24.75</v>
      </c>
      <c r="I656" s="110"/>
      <c r="J656" s="110"/>
      <c r="K656" s="110"/>
      <c r="L656" s="111"/>
      <c r="M656" s="179">
        <v>1330</v>
      </c>
      <c r="N656" s="180"/>
      <c r="O656" s="181"/>
      <c r="P656" s="109">
        <v>26.65</v>
      </c>
      <c r="Q656" s="110"/>
      <c r="R656" s="110"/>
      <c r="S656" s="111"/>
      <c r="T656" s="97">
        <v>1355</v>
      </c>
      <c r="U656" s="228"/>
      <c r="V656" s="98"/>
      <c r="W656" s="109">
        <v>28.52</v>
      </c>
      <c r="X656" s="110"/>
      <c r="Y656" s="110"/>
      <c r="Z656" s="111"/>
      <c r="AA656" s="179">
        <v>1379</v>
      </c>
      <c r="AB656" s="180"/>
      <c r="AC656" s="180"/>
      <c r="AD656" s="181"/>
      <c r="AE656" s="109">
        <v>30.36</v>
      </c>
      <c r="AF656" s="110"/>
      <c r="AG656" s="111"/>
      <c r="AH656" s="97">
        <v>1403</v>
      </c>
      <c r="AI656" s="228"/>
      <c r="AJ656" s="228"/>
      <c r="AK656" s="98"/>
      <c r="AL656" s="109">
        <v>32.200000000000003</v>
      </c>
      <c r="AM656" s="110"/>
      <c r="AN656" s="110"/>
      <c r="AO656" s="111"/>
      <c r="AP656" s="97">
        <v>1426</v>
      </c>
      <c r="AQ656" s="228"/>
      <c r="AR656" s="228"/>
      <c r="AS656" s="98"/>
      <c r="AT656" s="109">
        <v>34.04</v>
      </c>
      <c r="AU656" s="110"/>
      <c r="AV656" s="111"/>
      <c r="AW656" s="97">
        <v>1448</v>
      </c>
      <c r="AX656" s="98"/>
      <c r="AY656" s="109">
        <v>35.869999999999997</v>
      </c>
      <c r="AZ656" s="111"/>
      <c r="BA656" s="97">
        <v>1471</v>
      </c>
      <c r="BB656" s="98"/>
      <c r="BC656" s="109">
        <v>37.71</v>
      </c>
      <c r="BD656" s="110"/>
      <c r="BE656" s="1"/>
    </row>
    <row r="657" spans="1:57" ht="21" customHeight="1" x14ac:dyDescent="0.3">
      <c r="A657" s="5"/>
      <c r="B657" s="5"/>
      <c r="C657" s="5"/>
      <c r="D657" s="101"/>
      <c r="E657" s="101"/>
      <c r="F657" s="23"/>
      <c r="G657" s="23"/>
      <c r="H657" s="23"/>
      <c r="I657" s="23"/>
      <c r="J657" s="23"/>
      <c r="K657" s="23"/>
      <c r="L657" s="23"/>
      <c r="M657" s="5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5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5"/>
    </row>
    <row r="658" spans="1:57" ht="11.25" customHeight="1" x14ac:dyDescent="0.3">
      <c r="A658" s="62" t="s">
        <v>457</v>
      </c>
      <c r="B658" s="62"/>
      <c r="C658" s="63"/>
      <c r="D658" s="68" t="s">
        <v>3</v>
      </c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  <c r="AM658" s="69"/>
      <c r="AN658" s="69"/>
      <c r="AO658" s="69"/>
      <c r="AP658" s="69"/>
      <c r="AQ658" s="69"/>
      <c r="AR658" s="69"/>
      <c r="AS658" s="69"/>
      <c r="AT658" s="69"/>
      <c r="AU658" s="69"/>
      <c r="AV658" s="69"/>
      <c r="AW658" s="69"/>
      <c r="AX658" s="69"/>
      <c r="AY658" s="69"/>
      <c r="AZ658" s="69"/>
      <c r="BA658" s="69"/>
      <c r="BB658" s="69"/>
      <c r="BC658" s="69"/>
      <c r="BD658" s="69"/>
      <c r="BE658" s="1"/>
    </row>
    <row r="659" spans="1:57" ht="11.25" customHeight="1" x14ac:dyDescent="0.3">
      <c r="A659" s="64"/>
      <c r="B659" s="64"/>
      <c r="C659" s="65"/>
      <c r="D659" s="238">
        <v>2.7</v>
      </c>
      <c r="E659" s="239"/>
      <c r="F659" s="239"/>
      <c r="G659" s="239"/>
      <c r="H659" s="239"/>
      <c r="I659" s="239"/>
      <c r="J659" s="239"/>
      <c r="K659" s="239"/>
      <c r="L659" s="240"/>
      <c r="M659" s="238">
        <v>3</v>
      </c>
      <c r="N659" s="239"/>
      <c r="O659" s="239"/>
      <c r="P659" s="239"/>
      <c r="Q659" s="239"/>
      <c r="R659" s="239"/>
      <c r="S659" s="240"/>
      <c r="T659" s="238">
        <v>3.3</v>
      </c>
      <c r="U659" s="239"/>
      <c r="V659" s="239"/>
      <c r="W659" s="239"/>
      <c r="X659" s="239"/>
      <c r="Y659" s="239"/>
      <c r="Z659" s="240"/>
      <c r="AA659" s="238">
        <v>3.6</v>
      </c>
      <c r="AB659" s="239"/>
      <c r="AC659" s="239"/>
      <c r="AD659" s="239"/>
      <c r="AE659" s="239"/>
      <c r="AF659" s="239"/>
      <c r="AG659" s="240"/>
      <c r="AH659" s="238">
        <v>3.9</v>
      </c>
      <c r="AI659" s="239"/>
      <c r="AJ659" s="239"/>
      <c r="AK659" s="239"/>
      <c r="AL659" s="239"/>
      <c r="AM659" s="239"/>
      <c r="AN659" s="239"/>
      <c r="AO659" s="240"/>
      <c r="AP659" s="238">
        <v>4.2</v>
      </c>
      <c r="AQ659" s="239"/>
      <c r="AR659" s="239"/>
      <c r="AS659" s="239"/>
      <c r="AT659" s="239"/>
      <c r="AU659" s="239"/>
      <c r="AV659" s="240"/>
      <c r="AW659" s="238">
        <v>4.5</v>
      </c>
      <c r="AX659" s="239"/>
      <c r="AY659" s="239"/>
      <c r="AZ659" s="240"/>
      <c r="BA659" s="238">
        <v>4.8</v>
      </c>
      <c r="BB659" s="239"/>
      <c r="BC659" s="239"/>
      <c r="BD659" s="239"/>
      <c r="BE659" s="1"/>
    </row>
    <row r="660" spans="1:57" ht="11.25" customHeight="1" x14ac:dyDescent="0.3">
      <c r="A660" s="66"/>
      <c r="B660" s="66"/>
      <c r="C660" s="67"/>
      <c r="D660" s="77" t="s">
        <v>4</v>
      </c>
      <c r="E660" s="78"/>
      <c r="F660" s="78"/>
      <c r="G660" s="79"/>
      <c r="H660" s="77" t="s">
        <v>5</v>
      </c>
      <c r="I660" s="78"/>
      <c r="J660" s="78"/>
      <c r="K660" s="78"/>
      <c r="L660" s="79"/>
      <c r="M660" s="74" t="s">
        <v>4</v>
      </c>
      <c r="N660" s="75"/>
      <c r="O660" s="76"/>
      <c r="P660" s="77" t="s">
        <v>5</v>
      </c>
      <c r="Q660" s="78"/>
      <c r="R660" s="78"/>
      <c r="S660" s="79"/>
      <c r="T660" s="77" t="s">
        <v>4</v>
      </c>
      <c r="U660" s="78"/>
      <c r="V660" s="79"/>
      <c r="W660" s="77" t="s">
        <v>5</v>
      </c>
      <c r="X660" s="78"/>
      <c r="Y660" s="78"/>
      <c r="Z660" s="79"/>
      <c r="AA660" s="74" t="s">
        <v>4</v>
      </c>
      <c r="AB660" s="75"/>
      <c r="AC660" s="75"/>
      <c r="AD660" s="76"/>
      <c r="AE660" s="77" t="s">
        <v>5</v>
      </c>
      <c r="AF660" s="78"/>
      <c r="AG660" s="79"/>
      <c r="AH660" s="77" t="s">
        <v>4</v>
      </c>
      <c r="AI660" s="78"/>
      <c r="AJ660" s="78"/>
      <c r="AK660" s="79"/>
      <c r="AL660" s="77" t="s">
        <v>5</v>
      </c>
      <c r="AM660" s="78"/>
      <c r="AN660" s="78"/>
      <c r="AO660" s="79"/>
      <c r="AP660" s="77" t="s">
        <v>4</v>
      </c>
      <c r="AQ660" s="78"/>
      <c r="AR660" s="78"/>
      <c r="AS660" s="79"/>
      <c r="AT660" s="77" t="s">
        <v>5</v>
      </c>
      <c r="AU660" s="78"/>
      <c r="AV660" s="79"/>
      <c r="AW660" s="77" t="s">
        <v>4</v>
      </c>
      <c r="AX660" s="79"/>
      <c r="AY660" s="77" t="s">
        <v>5</v>
      </c>
      <c r="AZ660" s="79"/>
      <c r="BA660" s="77" t="s">
        <v>4</v>
      </c>
      <c r="BB660" s="79"/>
      <c r="BC660" s="77" t="s">
        <v>5</v>
      </c>
      <c r="BD660" s="78"/>
      <c r="BE660" s="1"/>
    </row>
    <row r="661" spans="1:57" ht="11.25" customHeight="1" x14ac:dyDescent="0.3">
      <c r="A661" s="241">
        <v>17000</v>
      </c>
      <c r="B661" s="241"/>
      <c r="C661" s="242"/>
      <c r="D661" s="210">
        <v>1022</v>
      </c>
      <c r="E661" s="211"/>
      <c r="F661" s="211"/>
      <c r="G661" s="212"/>
      <c r="H661" s="137">
        <v>12.91</v>
      </c>
      <c r="I661" s="138"/>
      <c r="J661" s="138"/>
      <c r="K661" s="138"/>
      <c r="L661" s="139"/>
      <c r="M661" s="246">
        <v>1059</v>
      </c>
      <c r="N661" s="247"/>
      <c r="O661" s="248"/>
      <c r="P661" s="137">
        <v>14.17</v>
      </c>
      <c r="Q661" s="138"/>
      <c r="R661" s="138"/>
      <c r="S661" s="139"/>
      <c r="T661" s="210">
        <v>1096</v>
      </c>
      <c r="U661" s="211"/>
      <c r="V661" s="212"/>
      <c r="W661" s="137">
        <v>15.45</v>
      </c>
      <c r="X661" s="138"/>
      <c r="Y661" s="138"/>
      <c r="Z661" s="139"/>
      <c r="AA661" s="246">
        <v>1131</v>
      </c>
      <c r="AB661" s="247"/>
      <c r="AC661" s="247"/>
      <c r="AD661" s="248"/>
      <c r="AE661" s="137">
        <v>16.75</v>
      </c>
      <c r="AF661" s="138"/>
      <c r="AG661" s="139"/>
      <c r="AH661" s="210">
        <v>1165</v>
      </c>
      <c r="AI661" s="211"/>
      <c r="AJ661" s="211"/>
      <c r="AK661" s="212"/>
      <c r="AL661" s="137">
        <v>18.059999999999999</v>
      </c>
      <c r="AM661" s="138"/>
      <c r="AN661" s="138"/>
      <c r="AO661" s="139"/>
      <c r="AP661" s="210">
        <v>1198</v>
      </c>
      <c r="AQ661" s="211"/>
      <c r="AR661" s="211"/>
      <c r="AS661" s="212"/>
      <c r="AT661" s="137">
        <v>19.38</v>
      </c>
      <c r="AU661" s="138"/>
      <c r="AV661" s="139"/>
      <c r="AW661" s="210">
        <v>1230</v>
      </c>
      <c r="AX661" s="212"/>
      <c r="AY661" s="137">
        <v>20.72</v>
      </c>
      <c r="AZ661" s="139"/>
      <c r="BA661" s="210">
        <v>1261</v>
      </c>
      <c r="BB661" s="212"/>
      <c r="BC661" s="137">
        <v>22.06</v>
      </c>
      <c r="BD661" s="138"/>
      <c r="BE661" s="1"/>
    </row>
    <row r="662" spans="1:57" ht="11.25" customHeight="1" x14ac:dyDescent="0.3">
      <c r="A662" s="175">
        <v>18000</v>
      </c>
      <c r="B662" s="175"/>
      <c r="C662" s="176"/>
      <c r="D662" s="213">
        <v>1043</v>
      </c>
      <c r="E662" s="214"/>
      <c r="F662" s="214"/>
      <c r="G662" s="215"/>
      <c r="H662" s="154">
        <v>13.82</v>
      </c>
      <c r="I662" s="155"/>
      <c r="J662" s="155"/>
      <c r="K662" s="155"/>
      <c r="L662" s="156"/>
      <c r="M662" s="249">
        <v>1079</v>
      </c>
      <c r="N662" s="250"/>
      <c r="O662" s="251"/>
      <c r="P662" s="154">
        <v>15.12</v>
      </c>
      <c r="Q662" s="155"/>
      <c r="R662" s="155"/>
      <c r="S662" s="156"/>
      <c r="T662" s="213">
        <v>1114</v>
      </c>
      <c r="U662" s="214"/>
      <c r="V662" s="215"/>
      <c r="W662" s="154">
        <v>16.440000000000001</v>
      </c>
      <c r="X662" s="155"/>
      <c r="Y662" s="155"/>
      <c r="Z662" s="156"/>
      <c r="AA662" s="249">
        <v>1149</v>
      </c>
      <c r="AB662" s="250"/>
      <c r="AC662" s="250"/>
      <c r="AD662" s="251"/>
      <c r="AE662" s="154">
        <v>17.79</v>
      </c>
      <c r="AF662" s="155"/>
      <c r="AG662" s="156"/>
      <c r="AH662" s="213">
        <v>1182</v>
      </c>
      <c r="AI662" s="214"/>
      <c r="AJ662" s="214"/>
      <c r="AK662" s="215"/>
      <c r="AL662" s="154">
        <v>19.149999999999999</v>
      </c>
      <c r="AM662" s="155"/>
      <c r="AN662" s="155"/>
      <c r="AO662" s="156"/>
      <c r="AP662" s="213">
        <v>1215</v>
      </c>
      <c r="AQ662" s="214"/>
      <c r="AR662" s="214"/>
      <c r="AS662" s="215"/>
      <c r="AT662" s="154">
        <v>20.52</v>
      </c>
      <c r="AU662" s="155"/>
      <c r="AV662" s="156"/>
      <c r="AW662" s="213">
        <v>1247</v>
      </c>
      <c r="AX662" s="215"/>
      <c r="AY662" s="154">
        <v>21.91</v>
      </c>
      <c r="AZ662" s="156"/>
      <c r="BA662" s="213">
        <v>1278</v>
      </c>
      <c r="BB662" s="215"/>
      <c r="BC662" s="154">
        <v>23.31</v>
      </c>
      <c r="BD662" s="155"/>
      <c r="BE662" s="1"/>
    </row>
    <row r="663" spans="1:57" ht="11.25" customHeight="1" x14ac:dyDescent="0.3">
      <c r="A663" s="175">
        <v>20000</v>
      </c>
      <c r="B663" s="175"/>
      <c r="C663" s="176"/>
      <c r="D663" s="213">
        <v>1088</v>
      </c>
      <c r="E663" s="214"/>
      <c r="F663" s="214"/>
      <c r="G663" s="215"/>
      <c r="H663" s="154">
        <v>15.84</v>
      </c>
      <c r="I663" s="155"/>
      <c r="J663" s="155"/>
      <c r="K663" s="155"/>
      <c r="L663" s="156"/>
      <c r="M663" s="249">
        <v>1122</v>
      </c>
      <c r="N663" s="250"/>
      <c r="O663" s="251"/>
      <c r="P663" s="154">
        <v>17.21</v>
      </c>
      <c r="Q663" s="155"/>
      <c r="R663" s="155"/>
      <c r="S663" s="156"/>
      <c r="T663" s="213">
        <v>1155</v>
      </c>
      <c r="U663" s="214"/>
      <c r="V663" s="215"/>
      <c r="W663" s="154">
        <v>18.600000000000001</v>
      </c>
      <c r="X663" s="155"/>
      <c r="Y663" s="155"/>
      <c r="Z663" s="156"/>
      <c r="AA663" s="249">
        <v>1188</v>
      </c>
      <c r="AB663" s="250"/>
      <c r="AC663" s="250"/>
      <c r="AD663" s="251"/>
      <c r="AE663" s="154">
        <v>20.02</v>
      </c>
      <c r="AF663" s="155"/>
      <c r="AG663" s="156"/>
      <c r="AH663" s="213">
        <v>1220</v>
      </c>
      <c r="AI663" s="214"/>
      <c r="AJ663" s="214"/>
      <c r="AK663" s="215"/>
      <c r="AL663" s="154">
        <v>21.47</v>
      </c>
      <c r="AM663" s="155"/>
      <c r="AN663" s="155"/>
      <c r="AO663" s="156"/>
      <c r="AP663" s="213">
        <v>1251</v>
      </c>
      <c r="AQ663" s="214"/>
      <c r="AR663" s="214"/>
      <c r="AS663" s="215"/>
      <c r="AT663" s="154">
        <v>22.93</v>
      </c>
      <c r="AU663" s="155"/>
      <c r="AV663" s="156"/>
      <c r="AW663" s="213">
        <v>1282</v>
      </c>
      <c r="AX663" s="215"/>
      <c r="AY663" s="154">
        <v>24.42</v>
      </c>
      <c r="AZ663" s="156"/>
      <c r="BA663" s="213">
        <v>1312</v>
      </c>
      <c r="BB663" s="215"/>
      <c r="BC663" s="154">
        <v>25.91</v>
      </c>
      <c r="BD663" s="155"/>
      <c r="BE663" s="1"/>
    </row>
    <row r="664" spans="1:57" ht="11.25" customHeight="1" x14ac:dyDescent="0.3">
      <c r="A664" s="175">
        <v>22000</v>
      </c>
      <c r="B664" s="175"/>
      <c r="C664" s="176"/>
      <c r="D664" s="213">
        <v>1137</v>
      </c>
      <c r="E664" s="214"/>
      <c r="F664" s="214"/>
      <c r="G664" s="215"/>
      <c r="H664" s="154">
        <v>18.149999999999999</v>
      </c>
      <c r="I664" s="155"/>
      <c r="J664" s="155"/>
      <c r="K664" s="155"/>
      <c r="L664" s="156"/>
      <c r="M664" s="249">
        <v>1169</v>
      </c>
      <c r="N664" s="250"/>
      <c r="O664" s="251"/>
      <c r="P664" s="154">
        <v>19.579999999999998</v>
      </c>
      <c r="Q664" s="155"/>
      <c r="R664" s="155"/>
      <c r="S664" s="156"/>
      <c r="T664" s="213">
        <v>1200</v>
      </c>
      <c r="U664" s="214"/>
      <c r="V664" s="215"/>
      <c r="W664" s="154">
        <v>21.05</v>
      </c>
      <c r="X664" s="155"/>
      <c r="Y664" s="155"/>
      <c r="Z664" s="156"/>
      <c r="AA664" s="249">
        <v>1231</v>
      </c>
      <c r="AB664" s="250"/>
      <c r="AC664" s="250"/>
      <c r="AD664" s="251"/>
      <c r="AE664" s="154">
        <v>22.54</v>
      </c>
      <c r="AF664" s="155"/>
      <c r="AG664" s="156"/>
      <c r="AH664" s="213">
        <v>1261</v>
      </c>
      <c r="AI664" s="214"/>
      <c r="AJ664" s="214"/>
      <c r="AK664" s="215"/>
      <c r="AL664" s="154">
        <v>24.05</v>
      </c>
      <c r="AM664" s="155"/>
      <c r="AN664" s="155"/>
      <c r="AO664" s="156"/>
      <c r="AP664" s="213">
        <v>1291</v>
      </c>
      <c r="AQ664" s="214"/>
      <c r="AR664" s="214"/>
      <c r="AS664" s="215"/>
      <c r="AT664" s="154">
        <v>25.59</v>
      </c>
      <c r="AU664" s="155"/>
      <c r="AV664" s="156"/>
      <c r="AW664" s="213">
        <v>1321</v>
      </c>
      <c r="AX664" s="215"/>
      <c r="AY664" s="154">
        <v>27.15</v>
      </c>
      <c r="AZ664" s="156"/>
      <c r="BA664" s="213">
        <v>1350</v>
      </c>
      <c r="BB664" s="215"/>
      <c r="BC664" s="154">
        <v>28.74</v>
      </c>
      <c r="BD664" s="155"/>
      <c r="BE664" s="1"/>
    </row>
    <row r="665" spans="1:57" ht="11.25" customHeight="1" x14ac:dyDescent="0.3">
      <c r="A665" s="175">
        <v>24000</v>
      </c>
      <c r="B665" s="175"/>
      <c r="C665" s="176"/>
      <c r="D665" s="213">
        <v>1191</v>
      </c>
      <c r="E665" s="214"/>
      <c r="F665" s="214"/>
      <c r="G665" s="215"/>
      <c r="H665" s="154">
        <v>20.79</v>
      </c>
      <c r="I665" s="155"/>
      <c r="J665" s="155"/>
      <c r="K665" s="155"/>
      <c r="L665" s="156"/>
      <c r="M665" s="249">
        <v>1220</v>
      </c>
      <c r="N665" s="250"/>
      <c r="O665" s="251"/>
      <c r="P665" s="154">
        <v>22.28</v>
      </c>
      <c r="Q665" s="155"/>
      <c r="R665" s="155"/>
      <c r="S665" s="156"/>
      <c r="T665" s="213">
        <v>1249</v>
      </c>
      <c r="U665" s="214"/>
      <c r="V665" s="215"/>
      <c r="W665" s="154">
        <v>23.81</v>
      </c>
      <c r="X665" s="155"/>
      <c r="Y665" s="155"/>
      <c r="Z665" s="156"/>
      <c r="AA665" s="249">
        <v>1278</v>
      </c>
      <c r="AB665" s="250"/>
      <c r="AC665" s="250"/>
      <c r="AD665" s="251"/>
      <c r="AE665" s="154">
        <v>25.36</v>
      </c>
      <c r="AF665" s="155"/>
      <c r="AG665" s="156"/>
      <c r="AH665" s="213">
        <v>1307</v>
      </c>
      <c r="AI665" s="214"/>
      <c r="AJ665" s="214"/>
      <c r="AK665" s="215"/>
      <c r="AL665" s="154">
        <v>26.94</v>
      </c>
      <c r="AM665" s="155"/>
      <c r="AN665" s="155"/>
      <c r="AO665" s="156"/>
      <c r="AP665" s="213">
        <v>1335</v>
      </c>
      <c r="AQ665" s="214"/>
      <c r="AR665" s="214"/>
      <c r="AS665" s="215"/>
      <c r="AT665" s="154">
        <v>28.55</v>
      </c>
      <c r="AU665" s="155"/>
      <c r="AV665" s="156"/>
      <c r="AW665" s="213">
        <v>1363</v>
      </c>
      <c r="AX665" s="215"/>
      <c r="AY665" s="154">
        <v>30.18</v>
      </c>
      <c r="AZ665" s="156"/>
      <c r="BA665" s="213">
        <v>1390</v>
      </c>
      <c r="BB665" s="215"/>
      <c r="BC665" s="154">
        <v>31.83</v>
      </c>
      <c r="BD665" s="155"/>
      <c r="BE665" s="1"/>
    </row>
    <row r="666" spans="1:57" ht="11.25" customHeight="1" x14ac:dyDescent="0.3">
      <c r="A666" s="31">
        <v>26000</v>
      </c>
      <c r="B666" s="31"/>
      <c r="C666" s="32"/>
      <c r="D666" s="57">
        <v>1247</v>
      </c>
      <c r="E666" s="187"/>
      <c r="F666" s="187"/>
      <c r="G666" s="58"/>
      <c r="H666" s="41">
        <v>23.78</v>
      </c>
      <c r="I666" s="42"/>
      <c r="J666" s="42"/>
      <c r="K666" s="42"/>
      <c r="L666" s="43"/>
      <c r="M666" s="243">
        <v>1274</v>
      </c>
      <c r="N666" s="244"/>
      <c r="O666" s="245"/>
      <c r="P666" s="41">
        <v>25.33</v>
      </c>
      <c r="Q666" s="42"/>
      <c r="R666" s="42"/>
      <c r="S666" s="43"/>
      <c r="T666" s="57">
        <v>1302</v>
      </c>
      <c r="U666" s="187"/>
      <c r="V666" s="58"/>
      <c r="W666" s="41">
        <v>26.92</v>
      </c>
      <c r="X666" s="42"/>
      <c r="Y666" s="42"/>
      <c r="Z666" s="43"/>
      <c r="AA666" s="243">
        <v>1329</v>
      </c>
      <c r="AB666" s="244"/>
      <c r="AC666" s="244"/>
      <c r="AD666" s="245"/>
      <c r="AE666" s="41">
        <v>28.53</v>
      </c>
      <c r="AF666" s="42"/>
      <c r="AG666" s="43"/>
      <c r="AH666" s="57">
        <v>1356</v>
      </c>
      <c r="AI666" s="187"/>
      <c r="AJ666" s="187"/>
      <c r="AK666" s="58"/>
      <c r="AL666" s="41">
        <v>30.18</v>
      </c>
      <c r="AM666" s="42"/>
      <c r="AN666" s="42"/>
      <c r="AO666" s="43"/>
      <c r="AP666" s="57">
        <v>1382</v>
      </c>
      <c r="AQ666" s="187"/>
      <c r="AR666" s="187"/>
      <c r="AS666" s="58"/>
      <c r="AT666" s="41">
        <v>31.85</v>
      </c>
      <c r="AU666" s="42"/>
      <c r="AV666" s="43"/>
      <c r="AW666" s="57">
        <v>1409</v>
      </c>
      <c r="AX666" s="58"/>
      <c r="AY666" s="41">
        <v>33.54</v>
      </c>
      <c r="AZ666" s="43"/>
      <c r="BA666" s="57">
        <v>1435</v>
      </c>
      <c r="BB666" s="58"/>
      <c r="BC666" s="41">
        <v>35.26</v>
      </c>
      <c r="BD666" s="42"/>
      <c r="BE666" s="1"/>
    </row>
    <row r="667" spans="1:57" ht="11.25" customHeight="1" x14ac:dyDescent="0.3">
      <c r="A667" s="31">
        <v>28000</v>
      </c>
      <c r="B667" s="31"/>
      <c r="C667" s="32"/>
      <c r="D667" s="57">
        <v>1306</v>
      </c>
      <c r="E667" s="187"/>
      <c r="F667" s="187"/>
      <c r="G667" s="58"/>
      <c r="H667" s="41">
        <v>27.12</v>
      </c>
      <c r="I667" s="42"/>
      <c r="J667" s="42"/>
      <c r="K667" s="42"/>
      <c r="L667" s="43"/>
      <c r="M667" s="243">
        <v>1332</v>
      </c>
      <c r="N667" s="244"/>
      <c r="O667" s="245"/>
      <c r="P667" s="41">
        <v>28.75</v>
      </c>
      <c r="Q667" s="42"/>
      <c r="R667" s="42"/>
      <c r="S667" s="43"/>
      <c r="T667" s="57">
        <v>1357</v>
      </c>
      <c r="U667" s="187"/>
      <c r="V667" s="58"/>
      <c r="W667" s="41">
        <v>30.41</v>
      </c>
      <c r="X667" s="42"/>
      <c r="Y667" s="42"/>
      <c r="Z667" s="43"/>
      <c r="AA667" s="243">
        <v>1383</v>
      </c>
      <c r="AB667" s="244"/>
      <c r="AC667" s="244"/>
      <c r="AD667" s="245"/>
      <c r="AE667" s="41">
        <v>32.08</v>
      </c>
      <c r="AF667" s="42"/>
      <c r="AG667" s="43"/>
      <c r="AH667" s="57">
        <v>1408</v>
      </c>
      <c r="AI667" s="187"/>
      <c r="AJ667" s="187"/>
      <c r="AK667" s="58"/>
      <c r="AL667" s="41">
        <v>33.79</v>
      </c>
      <c r="AM667" s="42"/>
      <c r="AN667" s="42"/>
      <c r="AO667" s="43"/>
      <c r="AP667" s="57">
        <v>1433</v>
      </c>
      <c r="AQ667" s="187"/>
      <c r="AR667" s="187"/>
      <c r="AS667" s="58"/>
      <c r="AT667" s="41">
        <v>35.520000000000003</v>
      </c>
      <c r="AU667" s="42"/>
      <c r="AV667" s="43"/>
      <c r="AW667" s="57">
        <v>1458</v>
      </c>
      <c r="AX667" s="58"/>
      <c r="AY667" s="41">
        <v>37.28</v>
      </c>
      <c r="AZ667" s="43"/>
      <c r="BA667" s="57">
        <v>1483</v>
      </c>
      <c r="BB667" s="58"/>
      <c r="BC667" s="41">
        <v>39.049999999999997</v>
      </c>
      <c r="BD667" s="42"/>
      <c r="BE667" s="1"/>
    </row>
    <row r="668" spans="1:57" ht="11.25" customHeight="1" x14ac:dyDescent="0.3">
      <c r="A668" s="31">
        <v>30000</v>
      </c>
      <c r="B668" s="31"/>
      <c r="C668" s="32"/>
      <c r="D668" s="57">
        <v>1367</v>
      </c>
      <c r="E668" s="187"/>
      <c r="F668" s="187"/>
      <c r="G668" s="58"/>
      <c r="H668" s="41">
        <v>30.86</v>
      </c>
      <c r="I668" s="42"/>
      <c r="J668" s="42"/>
      <c r="K668" s="42"/>
      <c r="L668" s="43"/>
      <c r="M668" s="243">
        <v>1391</v>
      </c>
      <c r="N668" s="244"/>
      <c r="O668" s="245"/>
      <c r="P668" s="41">
        <v>32.57</v>
      </c>
      <c r="Q668" s="42"/>
      <c r="R668" s="42"/>
      <c r="S668" s="43"/>
      <c r="T668" s="57">
        <v>1415</v>
      </c>
      <c r="U668" s="187"/>
      <c r="V668" s="58"/>
      <c r="W668" s="41">
        <v>34.29</v>
      </c>
      <c r="X668" s="42"/>
      <c r="Y668" s="42"/>
      <c r="Z668" s="43"/>
      <c r="AA668" s="243">
        <v>1439</v>
      </c>
      <c r="AB668" s="244"/>
      <c r="AC668" s="244"/>
      <c r="AD668" s="245"/>
      <c r="AE668" s="41">
        <v>36.03</v>
      </c>
      <c r="AF668" s="42"/>
      <c r="AG668" s="43"/>
      <c r="AH668" s="57">
        <v>1463</v>
      </c>
      <c r="AI668" s="187"/>
      <c r="AJ668" s="187"/>
      <c r="AK668" s="58"/>
      <c r="AL668" s="41">
        <v>37.81</v>
      </c>
      <c r="AM668" s="42"/>
      <c r="AN668" s="42"/>
      <c r="AO668" s="43"/>
      <c r="AP668" s="57">
        <v>1487</v>
      </c>
      <c r="AQ668" s="187"/>
      <c r="AR668" s="187"/>
      <c r="AS668" s="58"/>
      <c r="AT668" s="41">
        <v>39.6</v>
      </c>
      <c r="AU668" s="42"/>
      <c r="AV668" s="43"/>
      <c r="AW668" s="57">
        <v>1510</v>
      </c>
      <c r="AX668" s="58"/>
      <c r="AY668" s="41">
        <v>41.42</v>
      </c>
      <c r="AZ668" s="43"/>
      <c r="BA668" s="57">
        <v>1534</v>
      </c>
      <c r="BB668" s="58"/>
      <c r="BC668" s="41">
        <v>43.25</v>
      </c>
      <c r="BD668" s="42"/>
      <c r="BE668" s="1"/>
    </row>
    <row r="669" spans="1:57" ht="11.25" customHeight="1" x14ac:dyDescent="0.3">
      <c r="A669" s="31">
        <v>32000</v>
      </c>
      <c r="B669" s="31"/>
      <c r="C669" s="32"/>
      <c r="D669" s="57">
        <v>1429</v>
      </c>
      <c r="E669" s="187"/>
      <c r="F669" s="187"/>
      <c r="G669" s="58"/>
      <c r="H669" s="41">
        <v>35</v>
      </c>
      <c r="I669" s="42"/>
      <c r="J669" s="42"/>
      <c r="K669" s="42"/>
      <c r="L669" s="43"/>
      <c r="M669" s="243">
        <v>1452</v>
      </c>
      <c r="N669" s="244"/>
      <c r="O669" s="245"/>
      <c r="P669" s="41">
        <v>36.78</v>
      </c>
      <c r="Q669" s="42"/>
      <c r="R669" s="42"/>
      <c r="S669" s="43"/>
      <c r="T669" s="57">
        <v>1475</v>
      </c>
      <c r="U669" s="187"/>
      <c r="V669" s="58"/>
      <c r="W669" s="41">
        <v>38.58</v>
      </c>
      <c r="X669" s="42"/>
      <c r="Y669" s="42"/>
      <c r="Z669" s="43"/>
      <c r="AA669" s="243">
        <v>1498</v>
      </c>
      <c r="AB669" s="244"/>
      <c r="AC669" s="244"/>
      <c r="AD669" s="245"/>
      <c r="AE669" s="41">
        <v>40.4</v>
      </c>
      <c r="AF669" s="42"/>
      <c r="AG669" s="43"/>
      <c r="AH669" s="57">
        <v>1520</v>
      </c>
      <c r="AI669" s="187"/>
      <c r="AJ669" s="187"/>
      <c r="AK669" s="58"/>
      <c r="AL669" s="41">
        <v>42.24</v>
      </c>
      <c r="AM669" s="42"/>
      <c r="AN669" s="42"/>
      <c r="AO669" s="43"/>
      <c r="AP669" s="57">
        <v>1543</v>
      </c>
      <c r="AQ669" s="187"/>
      <c r="AR669" s="187"/>
      <c r="AS669" s="58"/>
      <c r="AT669" s="41">
        <v>44.1</v>
      </c>
      <c r="AU669" s="42"/>
      <c r="AV669" s="43"/>
      <c r="AW669" s="57">
        <v>1565</v>
      </c>
      <c r="AX669" s="58"/>
      <c r="AY669" s="41">
        <v>45.98</v>
      </c>
      <c r="AZ669" s="43"/>
      <c r="BA669" s="57">
        <v>1587</v>
      </c>
      <c r="BB669" s="58"/>
      <c r="BC669" s="41">
        <v>47.88</v>
      </c>
      <c r="BD669" s="42"/>
      <c r="BE669" s="1"/>
    </row>
    <row r="670" spans="1:57" ht="11.25" customHeight="1" x14ac:dyDescent="0.3">
      <c r="A670" s="177">
        <v>34000</v>
      </c>
      <c r="B670" s="177"/>
      <c r="C670" s="178"/>
      <c r="D670" s="97">
        <v>1493</v>
      </c>
      <c r="E670" s="228"/>
      <c r="F670" s="228"/>
      <c r="G670" s="98"/>
      <c r="H670" s="109">
        <v>39.57</v>
      </c>
      <c r="I670" s="110"/>
      <c r="J670" s="110"/>
      <c r="K670" s="110"/>
      <c r="L670" s="111"/>
      <c r="M670" s="179">
        <v>1515</v>
      </c>
      <c r="N670" s="180"/>
      <c r="O670" s="181"/>
      <c r="P670" s="109">
        <v>41.43</v>
      </c>
      <c r="Q670" s="110"/>
      <c r="R670" s="110"/>
      <c r="S670" s="111"/>
      <c r="T670" s="97">
        <v>1537</v>
      </c>
      <c r="U670" s="228"/>
      <c r="V670" s="98"/>
      <c r="W670" s="109">
        <v>43.31</v>
      </c>
      <c r="X670" s="110"/>
      <c r="Y670" s="110"/>
      <c r="Z670" s="111"/>
      <c r="AA670" s="179">
        <v>1558</v>
      </c>
      <c r="AB670" s="180"/>
      <c r="AC670" s="180"/>
      <c r="AD670" s="181"/>
      <c r="AE670" s="109">
        <v>45.2</v>
      </c>
      <c r="AF670" s="110"/>
      <c r="AG670" s="111"/>
      <c r="AH670" s="97">
        <v>1580</v>
      </c>
      <c r="AI670" s="228"/>
      <c r="AJ670" s="228"/>
      <c r="AK670" s="98"/>
      <c r="AL670" s="109">
        <v>47.11</v>
      </c>
      <c r="AM670" s="110"/>
      <c r="AN670" s="110"/>
      <c r="AO670" s="111"/>
      <c r="AP670" s="97">
        <v>1601</v>
      </c>
      <c r="AQ670" s="228"/>
      <c r="AR670" s="228"/>
      <c r="AS670" s="98"/>
      <c r="AT670" s="109">
        <v>49.05</v>
      </c>
      <c r="AU670" s="110"/>
      <c r="AV670" s="111"/>
      <c r="AW670" s="97">
        <v>1622</v>
      </c>
      <c r="AX670" s="98"/>
      <c r="AY670" s="109">
        <v>50.99</v>
      </c>
      <c r="AZ670" s="111"/>
      <c r="BA670" s="97">
        <v>1643</v>
      </c>
      <c r="BB670" s="98"/>
      <c r="BC670" s="109">
        <v>52.96</v>
      </c>
      <c r="BD670" s="110"/>
      <c r="BE670" s="1"/>
    </row>
    <row r="671" spans="1:57" ht="21" customHeight="1" x14ac:dyDescent="0.3">
      <c r="A671" s="5"/>
      <c r="B671" s="5"/>
      <c r="C671" s="5"/>
      <c r="D671" s="101"/>
      <c r="E671" s="101"/>
      <c r="F671" s="23"/>
      <c r="G671" s="23"/>
      <c r="H671" s="23"/>
      <c r="I671" s="23"/>
      <c r="J671" s="23"/>
      <c r="K671" s="23"/>
      <c r="L671" s="23"/>
      <c r="M671" s="5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5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5"/>
    </row>
    <row r="672" spans="1:57" ht="11.25" customHeight="1" x14ac:dyDescent="0.3">
      <c r="A672" s="62" t="s">
        <v>457</v>
      </c>
      <c r="B672" s="62"/>
      <c r="C672" s="63"/>
      <c r="D672" s="116" t="s">
        <v>3</v>
      </c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  <c r="AA672" s="117"/>
      <c r="AB672" s="117"/>
      <c r="AC672" s="117"/>
      <c r="AD672" s="117"/>
      <c r="AE672" s="117"/>
      <c r="AF672" s="117"/>
      <c r="AG672" s="117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1"/>
    </row>
    <row r="673" spans="1:57" ht="11.25" customHeight="1" x14ac:dyDescent="0.3">
      <c r="A673" s="64"/>
      <c r="B673" s="64"/>
      <c r="C673" s="65"/>
      <c r="D673" s="238">
        <v>5.0999999999999996</v>
      </c>
      <c r="E673" s="239"/>
      <c r="F673" s="239"/>
      <c r="G673" s="239"/>
      <c r="H673" s="239"/>
      <c r="I673" s="239"/>
      <c r="J673" s="239"/>
      <c r="K673" s="239"/>
      <c r="L673" s="240"/>
      <c r="M673" s="238">
        <v>5.4</v>
      </c>
      <c r="N673" s="239"/>
      <c r="O673" s="239"/>
      <c r="P673" s="239"/>
      <c r="Q673" s="239"/>
      <c r="R673" s="239"/>
      <c r="S673" s="240"/>
      <c r="T673" s="238">
        <v>5.7</v>
      </c>
      <c r="U673" s="239"/>
      <c r="V673" s="239"/>
      <c r="W673" s="239"/>
      <c r="X673" s="239"/>
      <c r="Y673" s="239"/>
      <c r="Z673" s="240"/>
      <c r="AA673" s="238">
        <v>6</v>
      </c>
      <c r="AB673" s="239"/>
      <c r="AC673" s="239"/>
      <c r="AD673" s="239"/>
      <c r="AE673" s="239"/>
      <c r="AF673" s="239"/>
      <c r="AG673" s="23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1"/>
    </row>
    <row r="674" spans="1:57" ht="11.25" customHeight="1" x14ac:dyDescent="0.3">
      <c r="A674" s="66"/>
      <c r="B674" s="66"/>
      <c r="C674" s="67"/>
      <c r="D674" s="77" t="s">
        <v>4</v>
      </c>
      <c r="E674" s="78"/>
      <c r="F674" s="78"/>
      <c r="G674" s="79"/>
      <c r="H674" s="77" t="s">
        <v>5</v>
      </c>
      <c r="I674" s="78"/>
      <c r="J674" s="78"/>
      <c r="K674" s="78"/>
      <c r="L674" s="79"/>
      <c r="M674" s="74" t="s">
        <v>4</v>
      </c>
      <c r="N674" s="75"/>
      <c r="O674" s="76"/>
      <c r="P674" s="77" t="s">
        <v>5</v>
      </c>
      <c r="Q674" s="78"/>
      <c r="R674" s="78"/>
      <c r="S674" s="79"/>
      <c r="T674" s="77" t="s">
        <v>4</v>
      </c>
      <c r="U674" s="78"/>
      <c r="V674" s="79"/>
      <c r="W674" s="77" t="s">
        <v>5</v>
      </c>
      <c r="X674" s="78"/>
      <c r="Y674" s="78"/>
      <c r="Z674" s="79"/>
      <c r="AA674" s="74" t="s">
        <v>4</v>
      </c>
      <c r="AB674" s="75"/>
      <c r="AC674" s="75"/>
      <c r="AD674" s="76"/>
      <c r="AE674" s="77" t="s">
        <v>5</v>
      </c>
      <c r="AF674" s="78"/>
      <c r="AG674" s="78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1"/>
    </row>
    <row r="675" spans="1:57" ht="11.25" customHeight="1" x14ac:dyDescent="0.3">
      <c r="A675" s="241">
        <v>17000</v>
      </c>
      <c r="B675" s="241"/>
      <c r="C675" s="242"/>
      <c r="D675" s="210">
        <v>1291</v>
      </c>
      <c r="E675" s="211"/>
      <c r="F675" s="211"/>
      <c r="G675" s="212"/>
      <c r="H675" s="137">
        <v>23.42</v>
      </c>
      <c r="I675" s="138"/>
      <c r="J675" s="138"/>
      <c r="K675" s="138"/>
      <c r="L675" s="139"/>
      <c r="M675" s="246">
        <v>1321</v>
      </c>
      <c r="N675" s="247"/>
      <c r="O675" s="248"/>
      <c r="P675" s="137">
        <v>24.77</v>
      </c>
      <c r="Q675" s="138"/>
      <c r="R675" s="138"/>
      <c r="S675" s="139"/>
      <c r="T675" s="210">
        <v>1350</v>
      </c>
      <c r="U675" s="211"/>
      <c r="V675" s="212"/>
      <c r="W675" s="137">
        <v>26.14</v>
      </c>
      <c r="X675" s="138"/>
      <c r="Y675" s="138"/>
      <c r="Z675" s="139"/>
      <c r="AA675" s="246">
        <v>1378</v>
      </c>
      <c r="AB675" s="247"/>
      <c r="AC675" s="247"/>
      <c r="AD675" s="248"/>
      <c r="AE675" s="137">
        <v>27.52</v>
      </c>
      <c r="AF675" s="138"/>
      <c r="AG675" s="138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1"/>
    </row>
    <row r="676" spans="1:57" ht="11.25" customHeight="1" x14ac:dyDescent="0.3">
      <c r="A676" s="175">
        <v>18000</v>
      </c>
      <c r="B676" s="175"/>
      <c r="C676" s="176"/>
      <c r="D676" s="213">
        <v>1308</v>
      </c>
      <c r="E676" s="214"/>
      <c r="F676" s="214"/>
      <c r="G676" s="215"/>
      <c r="H676" s="154">
        <v>24.71</v>
      </c>
      <c r="I676" s="155"/>
      <c r="J676" s="155"/>
      <c r="K676" s="155"/>
      <c r="L676" s="156"/>
      <c r="M676" s="249">
        <v>1337</v>
      </c>
      <c r="N676" s="250"/>
      <c r="O676" s="251"/>
      <c r="P676" s="154">
        <v>26.13</v>
      </c>
      <c r="Q676" s="155"/>
      <c r="R676" s="155"/>
      <c r="S676" s="156"/>
      <c r="T676" s="213">
        <v>1366</v>
      </c>
      <c r="U676" s="214"/>
      <c r="V676" s="215"/>
      <c r="W676" s="154">
        <v>27.56</v>
      </c>
      <c r="X676" s="155"/>
      <c r="Y676" s="155"/>
      <c r="Z676" s="156"/>
      <c r="AA676" s="249">
        <v>1394</v>
      </c>
      <c r="AB676" s="250"/>
      <c r="AC676" s="250"/>
      <c r="AD676" s="251"/>
      <c r="AE676" s="154">
        <v>28.99</v>
      </c>
      <c r="AF676" s="155"/>
      <c r="AG676" s="155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1"/>
    </row>
    <row r="677" spans="1:57" ht="11.25" customHeight="1" x14ac:dyDescent="0.3">
      <c r="A677" s="175">
        <v>20000</v>
      </c>
      <c r="B677" s="175"/>
      <c r="C677" s="176"/>
      <c r="D677" s="213">
        <v>1342</v>
      </c>
      <c r="E677" s="214"/>
      <c r="F677" s="214"/>
      <c r="G677" s="215"/>
      <c r="H677" s="154">
        <v>27.42</v>
      </c>
      <c r="I677" s="155"/>
      <c r="J677" s="155"/>
      <c r="K677" s="155"/>
      <c r="L677" s="156"/>
      <c r="M677" s="249">
        <v>1370</v>
      </c>
      <c r="N677" s="250"/>
      <c r="O677" s="251"/>
      <c r="P677" s="154">
        <v>28.95</v>
      </c>
      <c r="Q677" s="155"/>
      <c r="R677" s="155"/>
      <c r="S677" s="156"/>
      <c r="T677" s="213">
        <v>1399</v>
      </c>
      <c r="U677" s="214"/>
      <c r="V677" s="215"/>
      <c r="W677" s="154">
        <v>30.48</v>
      </c>
      <c r="X677" s="155"/>
      <c r="Y677" s="155"/>
      <c r="Z677" s="156"/>
      <c r="AA677" s="249">
        <v>1426</v>
      </c>
      <c r="AB677" s="250"/>
      <c r="AC677" s="250"/>
      <c r="AD677" s="251"/>
      <c r="AE677" s="154">
        <v>32.020000000000003</v>
      </c>
      <c r="AF677" s="155"/>
      <c r="AG677" s="155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1"/>
    </row>
    <row r="678" spans="1:57" ht="11.25" customHeight="1" x14ac:dyDescent="0.3">
      <c r="A678" s="175">
        <v>22000</v>
      </c>
      <c r="B678" s="175"/>
      <c r="C678" s="176"/>
      <c r="D678" s="213">
        <v>1378</v>
      </c>
      <c r="E678" s="214"/>
      <c r="F678" s="214"/>
      <c r="G678" s="215"/>
      <c r="H678" s="154">
        <v>30.33</v>
      </c>
      <c r="I678" s="155"/>
      <c r="J678" s="155"/>
      <c r="K678" s="155"/>
      <c r="L678" s="156"/>
      <c r="M678" s="249">
        <v>1406</v>
      </c>
      <c r="N678" s="250"/>
      <c r="O678" s="251"/>
      <c r="P678" s="154">
        <v>31.95</v>
      </c>
      <c r="Q678" s="155"/>
      <c r="R678" s="155"/>
      <c r="S678" s="156"/>
      <c r="T678" s="213">
        <v>1434</v>
      </c>
      <c r="U678" s="214"/>
      <c r="V678" s="215"/>
      <c r="W678" s="154">
        <v>33.57</v>
      </c>
      <c r="X678" s="155"/>
      <c r="Y678" s="155"/>
      <c r="Z678" s="156"/>
      <c r="AA678" s="249">
        <v>1461</v>
      </c>
      <c r="AB678" s="250"/>
      <c r="AC678" s="250"/>
      <c r="AD678" s="251"/>
      <c r="AE678" s="154">
        <v>35.21</v>
      </c>
      <c r="AF678" s="155"/>
      <c r="AG678" s="155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1"/>
    </row>
    <row r="679" spans="1:57" ht="11.25" customHeight="1" x14ac:dyDescent="0.3">
      <c r="A679" s="175">
        <v>24000</v>
      </c>
      <c r="B679" s="175"/>
      <c r="C679" s="176"/>
      <c r="D679" s="213">
        <v>1418</v>
      </c>
      <c r="E679" s="214"/>
      <c r="F679" s="214"/>
      <c r="G679" s="215"/>
      <c r="H679" s="154">
        <v>33.51</v>
      </c>
      <c r="I679" s="155"/>
      <c r="J679" s="155"/>
      <c r="K679" s="155"/>
      <c r="L679" s="156"/>
      <c r="M679" s="249">
        <v>1445</v>
      </c>
      <c r="N679" s="250"/>
      <c r="O679" s="251"/>
      <c r="P679" s="154">
        <v>35.200000000000003</v>
      </c>
      <c r="Q679" s="155"/>
      <c r="R679" s="155"/>
      <c r="S679" s="156"/>
      <c r="T679" s="213">
        <v>1471</v>
      </c>
      <c r="U679" s="214"/>
      <c r="V679" s="215"/>
      <c r="W679" s="154">
        <v>36.909999999999997</v>
      </c>
      <c r="X679" s="155"/>
      <c r="Y679" s="155"/>
      <c r="Z679" s="156"/>
      <c r="AA679" s="249">
        <v>1497</v>
      </c>
      <c r="AB679" s="250"/>
      <c r="AC679" s="250"/>
      <c r="AD679" s="251"/>
      <c r="AE679" s="154">
        <v>38.64</v>
      </c>
      <c r="AF679" s="155"/>
      <c r="AG679" s="155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1"/>
    </row>
    <row r="680" spans="1:57" ht="11.25" customHeight="1" x14ac:dyDescent="0.3">
      <c r="A680" s="31">
        <v>26000</v>
      </c>
      <c r="B680" s="31"/>
      <c r="C680" s="32"/>
      <c r="D680" s="57">
        <v>1461</v>
      </c>
      <c r="E680" s="187"/>
      <c r="F680" s="187"/>
      <c r="G680" s="58"/>
      <c r="H680" s="41">
        <v>37</v>
      </c>
      <c r="I680" s="42"/>
      <c r="J680" s="42"/>
      <c r="K680" s="42"/>
      <c r="L680" s="43"/>
      <c r="M680" s="243">
        <v>1487</v>
      </c>
      <c r="N680" s="244"/>
      <c r="O680" s="245"/>
      <c r="P680" s="41">
        <v>38.76</v>
      </c>
      <c r="Q680" s="42"/>
      <c r="R680" s="42"/>
      <c r="S680" s="43"/>
      <c r="T680" s="57">
        <v>1512</v>
      </c>
      <c r="U680" s="187"/>
      <c r="V680" s="58"/>
      <c r="W680" s="41">
        <v>40.54</v>
      </c>
      <c r="X680" s="42"/>
      <c r="Y680" s="42"/>
      <c r="Z680" s="43"/>
      <c r="AA680" s="243">
        <v>1537</v>
      </c>
      <c r="AB680" s="244"/>
      <c r="AC680" s="244"/>
      <c r="AD680" s="245"/>
      <c r="AE680" s="41">
        <v>42.35</v>
      </c>
      <c r="AF680" s="42"/>
      <c r="AG680" s="42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1"/>
    </row>
    <row r="681" spans="1:57" ht="11.25" customHeight="1" x14ac:dyDescent="0.3">
      <c r="A681" s="31">
        <v>28000</v>
      </c>
      <c r="B681" s="31"/>
      <c r="C681" s="32"/>
      <c r="D681" s="57">
        <v>1507</v>
      </c>
      <c r="E681" s="187"/>
      <c r="F681" s="187"/>
      <c r="G681" s="58"/>
      <c r="H681" s="41">
        <v>40.86</v>
      </c>
      <c r="I681" s="42"/>
      <c r="J681" s="42"/>
      <c r="K681" s="42"/>
      <c r="L681" s="43"/>
      <c r="M681" s="243">
        <v>1532</v>
      </c>
      <c r="N681" s="244"/>
      <c r="O681" s="245"/>
      <c r="P681" s="41">
        <v>42.69</v>
      </c>
      <c r="Q681" s="42"/>
      <c r="R681" s="42"/>
      <c r="S681" s="43"/>
      <c r="T681" s="57">
        <v>1556</v>
      </c>
      <c r="U681" s="187"/>
      <c r="V681" s="58"/>
      <c r="W681" s="41">
        <v>44.54</v>
      </c>
      <c r="X681" s="42"/>
      <c r="Y681" s="42"/>
      <c r="Z681" s="43"/>
      <c r="AA681" s="243">
        <v>1580</v>
      </c>
      <c r="AB681" s="244"/>
      <c r="AC681" s="244"/>
      <c r="AD681" s="245"/>
      <c r="AE681" s="41">
        <v>46.4</v>
      </c>
      <c r="AF681" s="42"/>
      <c r="AG681" s="42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1"/>
    </row>
    <row r="682" spans="1:57" ht="11.25" customHeight="1" x14ac:dyDescent="0.3">
      <c r="A682" s="31">
        <v>30000</v>
      </c>
      <c r="B682" s="31"/>
      <c r="C682" s="32"/>
      <c r="D682" s="57">
        <v>1557</v>
      </c>
      <c r="E682" s="187"/>
      <c r="F682" s="187"/>
      <c r="G682" s="58"/>
      <c r="H682" s="41">
        <v>45.12</v>
      </c>
      <c r="I682" s="42"/>
      <c r="J682" s="42"/>
      <c r="K682" s="42"/>
      <c r="L682" s="43"/>
      <c r="M682" s="243">
        <v>1580</v>
      </c>
      <c r="N682" s="244"/>
      <c r="O682" s="245"/>
      <c r="P682" s="41">
        <v>47.01</v>
      </c>
      <c r="Q682" s="42"/>
      <c r="R682" s="42"/>
      <c r="S682" s="43"/>
      <c r="T682" s="57">
        <v>1603</v>
      </c>
      <c r="U682" s="187"/>
      <c r="V682" s="58"/>
      <c r="W682" s="41">
        <v>48.92</v>
      </c>
      <c r="X682" s="42"/>
      <c r="Y682" s="42"/>
      <c r="Z682" s="43"/>
      <c r="AA682" s="243">
        <v>1626</v>
      </c>
      <c r="AB682" s="244"/>
      <c r="AC682" s="244"/>
      <c r="AD682" s="245"/>
      <c r="AE682" s="41">
        <v>50.85</v>
      </c>
      <c r="AF682" s="42"/>
      <c r="AG682" s="42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1"/>
    </row>
    <row r="683" spans="1:57" ht="11.25" customHeight="1" x14ac:dyDescent="0.3">
      <c r="A683" s="31">
        <v>32000</v>
      </c>
      <c r="B683" s="31"/>
      <c r="C683" s="32"/>
      <c r="D683" s="57">
        <v>1609</v>
      </c>
      <c r="E683" s="187"/>
      <c r="F683" s="187"/>
      <c r="G683" s="58"/>
      <c r="H683" s="41">
        <v>49.81</v>
      </c>
      <c r="I683" s="42"/>
      <c r="J683" s="42"/>
      <c r="K683" s="42"/>
      <c r="L683" s="43"/>
      <c r="M683" s="243">
        <v>1631</v>
      </c>
      <c r="N683" s="244"/>
      <c r="O683" s="245"/>
      <c r="P683" s="41">
        <v>51.76</v>
      </c>
      <c r="Q683" s="42"/>
      <c r="R683" s="42"/>
      <c r="S683" s="43"/>
      <c r="T683" s="57">
        <v>1653</v>
      </c>
      <c r="U683" s="187"/>
      <c r="V683" s="58"/>
      <c r="W683" s="41">
        <v>53.72</v>
      </c>
      <c r="X683" s="42"/>
      <c r="Y683" s="42"/>
      <c r="Z683" s="43"/>
      <c r="AA683" s="243">
        <v>1675</v>
      </c>
      <c r="AB683" s="244"/>
      <c r="AC683" s="244"/>
      <c r="AD683" s="245"/>
      <c r="AE683" s="41">
        <v>55.72</v>
      </c>
      <c r="AF683" s="42"/>
      <c r="AG683" s="42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1"/>
    </row>
    <row r="684" spans="1:57" ht="11.25" customHeight="1" x14ac:dyDescent="0.3">
      <c r="A684" s="177">
        <v>34000</v>
      </c>
      <c r="B684" s="177"/>
      <c r="C684" s="178"/>
      <c r="D684" s="97">
        <v>1664</v>
      </c>
      <c r="E684" s="228"/>
      <c r="F684" s="228"/>
      <c r="G684" s="98"/>
      <c r="H684" s="109">
        <v>54.95</v>
      </c>
      <c r="I684" s="110"/>
      <c r="J684" s="110"/>
      <c r="K684" s="110"/>
      <c r="L684" s="111"/>
      <c r="M684" s="179">
        <v>1685</v>
      </c>
      <c r="N684" s="180"/>
      <c r="O684" s="181"/>
      <c r="P684" s="109">
        <v>56.96</v>
      </c>
      <c r="Q684" s="110"/>
      <c r="R684" s="110"/>
      <c r="S684" s="111"/>
      <c r="T684" s="97">
        <v>1706</v>
      </c>
      <c r="U684" s="228"/>
      <c r="V684" s="98"/>
      <c r="W684" s="109">
        <v>58.99</v>
      </c>
      <c r="X684" s="110"/>
      <c r="Y684" s="110"/>
      <c r="Z684" s="111"/>
      <c r="AA684" s="179">
        <v>1727</v>
      </c>
      <c r="AB684" s="180"/>
      <c r="AC684" s="180"/>
      <c r="AD684" s="181"/>
      <c r="AE684" s="109">
        <v>61.04</v>
      </c>
      <c r="AF684" s="110"/>
      <c r="AG684" s="110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1"/>
    </row>
    <row r="685" spans="1:57" ht="16.5" customHeight="1" x14ac:dyDescent="0.3">
      <c r="A685" s="10" t="s">
        <v>43</v>
      </c>
      <c r="B685" s="1"/>
      <c r="C685" s="1"/>
      <c r="D685" s="118"/>
      <c r="E685" s="118"/>
      <c r="F685" s="59"/>
      <c r="G685" s="59"/>
      <c r="H685" s="59"/>
      <c r="I685" s="59"/>
      <c r="J685" s="59"/>
      <c r="K685" s="59"/>
      <c r="L685" s="59"/>
      <c r="M685" s="1"/>
      <c r="N685" s="119" t="s">
        <v>458</v>
      </c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  <c r="AE685" s="119"/>
      <c r="AF685" s="119"/>
      <c r="AG685" s="119"/>
      <c r="AH685" s="119"/>
      <c r="AI685" s="119"/>
      <c r="AJ685" s="119"/>
      <c r="AK685" s="119"/>
      <c r="AL685" s="119"/>
      <c r="AM685" s="119"/>
      <c r="AN685" s="119"/>
      <c r="AO685" s="119"/>
      <c r="AP685" s="119"/>
      <c r="AQ685" s="119"/>
      <c r="AR685" s="119"/>
      <c r="AS685" s="119"/>
      <c r="AT685" s="119"/>
      <c r="AU685" s="119"/>
      <c r="AV685" s="119"/>
      <c r="AW685" s="119"/>
      <c r="AX685" s="119"/>
      <c r="AY685" s="119"/>
      <c r="AZ685" s="119"/>
      <c r="BA685" s="119"/>
      <c r="BB685" s="119"/>
      <c r="BC685" s="119"/>
      <c r="BD685" s="119"/>
      <c r="BE685" s="119"/>
    </row>
    <row r="686" spans="1:57" ht="5.25" customHeight="1" x14ac:dyDescent="0.3">
      <c r="A686" s="1"/>
      <c r="B686" s="1"/>
      <c r="C686" s="1"/>
      <c r="D686" s="59"/>
      <c r="E686" s="59"/>
      <c r="F686" s="59"/>
      <c r="G686" s="59"/>
      <c r="H686" s="59"/>
      <c r="I686" s="59"/>
      <c r="J686" s="59"/>
      <c r="K686" s="59"/>
      <c r="L686" s="59"/>
      <c r="M686" s="1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  <c r="AB686" s="119"/>
      <c r="AC686" s="119"/>
      <c r="AD686" s="119"/>
      <c r="AE686" s="119"/>
      <c r="AF686" s="119"/>
      <c r="AG686" s="119"/>
      <c r="AH686" s="119"/>
      <c r="AI686" s="119"/>
      <c r="AJ686" s="119"/>
      <c r="AK686" s="119"/>
      <c r="AL686" s="119"/>
      <c r="AM686" s="119"/>
      <c r="AN686" s="119"/>
      <c r="AO686" s="119"/>
      <c r="AP686" s="119"/>
      <c r="AQ686" s="119"/>
      <c r="AR686" s="119"/>
      <c r="AS686" s="119"/>
      <c r="AT686" s="119"/>
      <c r="AU686" s="119"/>
      <c r="AV686" s="119"/>
      <c r="AW686" s="119"/>
      <c r="AX686" s="119"/>
      <c r="AY686" s="119"/>
      <c r="AZ686" s="119"/>
      <c r="BA686" s="119"/>
      <c r="BB686" s="119"/>
      <c r="BC686" s="119"/>
      <c r="BD686" s="119"/>
      <c r="BE686" s="119"/>
    </row>
    <row r="687" spans="1:57" ht="12" customHeight="1" x14ac:dyDescent="0.3">
      <c r="A687" s="12"/>
      <c r="B687" s="1"/>
      <c r="C687" s="120" t="s">
        <v>45</v>
      </c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  <c r="AB687" s="119"/>
      <c r="AC687" s="119"/>
      <c r="AD687" s="119"/>
      <c r="AE687" s="119"/>
      <c r="AF687" s="119"/>
      <c r="AG687" s="119"/>
      <c r="AH687" s="119"/>
      <c r="AI687" s="119"/>
      <c r="AJ687" s="119"/>
      <c r="AK687" s="119"/>
      <c r="AL687" s="119"/>
      <c r="AM687" s="119"/>
      <c r="AN687" s="119"/>
      <c r="AO687" s="119"/>
      <c r="AP687" s="119"/>
      <c r="AQ687" s="119"/>
      <c r="AR687" s="119"/>
      <c r="AS687" s="119"/>
      <c r="AT687" s="119"/>
      <c r="AU687" s="119"/>
      <c r="AV687" s="119"/>
      <c r="AW687" s="119"/>
      <c r="AX687" s="119"/>
      <c r="AY687" s="119"/>
      <c r="AZ687" s="119"/>
      <c r="BA687" s="119"/>
      <c r="BB687" s="119"/>
      <c r="BC687" s="119"/>
      <c r="BD687" s="119"/>
      <c r="BE687" s="119"/>
    </row>
    <row r="688" spans="1:57" ht="80.25" customHeight="1" x14ac:dyDescent="0.3">
      <c r="A688" s="119" t="s">
        <v>46</v>
      </c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  <c r="AB688" s="119"/>
      <c r="AC688" s="119"/>
      <c r="AD688" s="121" t="s">
        <v>459</v>
      </c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1"/>
      <c r="AY688" s="121"/>
      <c r="AZ688" s="121"/>
      <c r="BA688" s="121"/>
      <c r="BB688" s="121"/>
      <c r="BC688" s="121"/>
      <c r="BD688" s="121"/>
      <c r="BE688" s="121"/>
    </row>
    <row r="689" spans="1:59" ht="57" customHeight="1" x14ac:dyDescent="0.3">
      <c r="A689" s="60" t="s">
        <v>0</v>
      </c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  <c r="BD689" s="60"/>
      <c r="BE689" s="60"/>
      <c r="BF689" s="60"/>
    </row>
    <row r="690" spans="1:59" ht="29.5" customHeight="1" x14ac:dyDescent="0.3">
      <c r="A690" s="236" t="s">
        <v>463</v>
      </c>
      <c r="B690" s="236"/>
      <c r="C690" s="236"/>
      <c r="D690" s="236"/>
      <c r="E690" s="236"/>
      <c r="F690" s="236"/>
      <c r="G690" s="236"/>
      <c r="H690" s="236"/>
      <c r="I690" s="236"/>
      <c r="J690" s="236"/>
      <c r="K690" s="236"/>
      <c r="L690" s="236"/>
      <c r="M690" s="236"/>
      <c r="N690" s="236"/>
      <c r="O690" s="236"/>
      <c r="P690" s="236"/>
      <c r="Q690" s="236"/>
      <c r="R690" s="236"/>
      <c r="S690" s="236"/>
      <c r="T690" s="236"/>
      <c r="U690" s="236"/>
      <c r="V690" s="236"/>
      <c r="W690" s="236"/>
      <c r="X690" s="236"/>
      <c r="Y690" s="236"/>
      <c r="Z690" s="236"/>
      <c r="AA690" s="236"/>
      <c r="AB690" s="236"/>
      <c r="AC690" s="236"/>
      <c r="AD690" s="236"/>
      <c r="AE690" s="236"/>
      <c r="AF690" s="236"/>
      <c r="AG690" s="236"/>
      <c r="AH690" s="236"/>
      <c r="AI690" s="236"/>
      <c r="AJ690" s="236"/>
      <c r="AK690" s="236"/>
      <c r="AL690" s="236"/>
      <c r="AM690" s="236"/>
      <c r="AN690" s="236"/>
      <c r="AO690" s="236"/>
      <c r="AP690" s="236"/>
      <c r="AQ690" s="236"/>
      <c r="AR690" s="236"/>
      <c r="AS690" s="236"/>
      <c r="AT690" s="236"/>
      <c r="AU690" s="236"/>
      <c r="AV690" s="236"/>
      <c r="AW690" s="236"/>
      <c r="AX690" s="236"/>
      <c r="AY690" s="236"/>
      <c r="AZ690" s="236"/>
      <c r="BA690" s="236"/>
      <c r="BB690" s="236"/>
      <c r="BC690" s="236"/>
      <c r="BD690" s="236"/>
      <c r="BE690" s="236"/>
      <c r="BF690" s="236"/>
    </row>
    <row r="691" spans="1:59" ht="11.25" customHeight="1" x14ac:dyDescent="0.3">
      <c r="A691" s="62" t="s">
        <v>457</v>
      </c>
      <c r="B691" s="62"/>
      <c r="C691" s="62"/>
      <c r="D691" s="63"/>
      <c r="E691" s="68" t="s">
        <v>3</v>
      </c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  <c r="AM691" s="69"/>
      <c r="AN691" s="69"/>
      <c r="AO691" s="69"/>
      <c r="AP691" s="69"/>
      <c r="AQ691" s="69"/>
      <c r="AR691" s="69"/>
      <c r="AS691" s="69"/>
      <c r="AT691" s="69"/>
      <c r="AU691" s="69"/>
      <c r="AV691" s="69"/>
      <c r="AW691" s="69"/>
      <c r="AX691" s="69"/>
      <c r="AY691" s="69"/>
      <c r="AZ691" s="69"/>
      <c r="BA691" s="69"/>
      <c r="BB691" s="69"/>
      <c r="BC691" s="69"/>
      <c r="BD691" s="69"/>
      <c r="BE691" s="59"/>
      <c r="BF691" s="59"/>
    </row>
    <row r="692" spans="1:59" ht="11.25" customHeight="1" x14ac:dyDescent="0.3">
      <c r="A692" s="64"/>
      <c r="B692" s="64"/>
      <c r="C692" s="64"/>
      <c r="D692" s="65"/>
      <c r="E692" s="70">
        <v>0.2</v>
      </c>
      <c r="F692" s="71"/>
      <c r="G692" s="71"/>
      <c r="H692" s="71"/>
      <c r="I692" s="71"/>
      <c r="J692" s="71"/>
      <c r="K692" s="71"/>
      <c r="L692" s="71"/>
      <c r="M692" s="72"/>
      <c r="N692" s="70">
        <v>0.4</v>
      </c>
      <c r="O692" s="71"/>
      <c r="P692" s="71"/>
      <c r="Q692" s="71"/>
      <c r="R692" s="71"/>
      <c r="S692" s="71"/>
      <c r="T692" s="72"/>
      <c r="U692" s="70">
        <v>0.6</v>
      </c>
      <c r="V692" s="71"/>
      <c r="W692" s="71"/>
      <c r="X692" s="71"/>
      <c r="Y692" s="71"/>
      <c r="Z692" s="71"/>
      <c r="AA692" s="72"/>
      <c r="AB692" s="70">
        <v>0.8</v>
      </c>
      <c r="AC692" s="71"/>
      <c r="AD692" s="71"/>
      <c r="AE692" s="71"/>
      <c r="AF692" s="71"/>
      <c r="AG692" s="71"/>
      <c r="AH692" s="72"/>
      <c r="AI692" s="70">
        <v>1</v>
      </c>
      <c r="AJ692" s="71"/>
      <c r="AK692" s="71"/>
      <c r="AL692" s="71"/>
      <c r="AM692" s="71"/>
      <c r="AN692" s="71"/>
      <c r="AO692" s="71"/>
      <c r="AP692" s="72"/>
      <c r="AQ692" s="70">
        <v>1.2</v>
      </c>
      <c r="AR692" s="71"/>
      <c r="AS692" s="71"/>
      <c r="AT692" s="71"/>
      <c r="AU692" s="71"/>
      <c r="AV692" s="72"/>
      <c r="AW692" s="70">
        <v>1.4</v>
      </c>
      <c r="AX692" s="71"/>
      <c r="AY692" s="71"/>
      <c r="AZ692" s="72"/>
      <c r="BA692" s="70">
        <v>1.6</v>
      </c>
      <c r="BB692" s="71"/>
      <c r="BC692" s="71"/>
      <c r="BD692" s="71"/>
      <c r="BE692" s="59"/>
      <c r="BF692" s="59"/>
    </row>
    <row r="693" spans="1:59" ht="11.25" customHeight="1" x14ac:dyDescent="0.3">
      <c r="A693" s="66"/>
      <c r="B693" s="66"/>
      <c r="C693" s="66"/>
      <c r="D693" s="67"/>
      <c r="E693" s="68" t="s">
        <v>4</v>
      </c>
      <c r="F693" s="69"/>
      <c r="G693" s="69"/>
      <c r="H693" s="73"/>
      <c r="I693" s="74" t="s">
        <v>5</v>
      </c>
      <c r="J693" s="75"/>
      <c r="K693" s="75"/>
      <c r="L693" s="75"/>
      <c r="M693" s="76"/>
      <c r="N693" s="74" t="s">
        <v>4</v>
      </c>
      <c r="O693" s="75"/>
      <c r="P693" s="76"/>
      <c r="Q693" s="77" t="s">
        <v>5</v>
      </c>
      <c r="R693" s="78"/>
      <c r="S693" s="78"/>
      <c r="T693" s="79"/>
      <c r="U693" s="77" t="s">
        <v>4</v>
      </c>
      <c r="V693" s="78"/>
      <c r="W693" s="79"/>
      <c r="X693" s="68" t="s">
        <v>5</v>
      </c>
      <c r="Y693" s="69"/>
      <c r="Z693" s="69"/>
      <c r="AA693" s="73"/>
      <c r="AB693" s="74" t="s">
        <v>4</v>
      </c>
      <c r="AC693" s="75"/>
      <c r="AD693" s="76"/>
      <c r="AE693" s="77" t="s">
        <v>5</v>
      </c>
      <c r="AF693" s="78"/>
      <c r="AG693" s="78"/>
      <c r="AH693" s="79"/>
      <c r="AI693" s="68" t="s">
        <v>4</v>
      </c>
      <c r="AJ693" s="69"/>
      <c r="AK693" s="69"/>
      <c r="AL693" s="73"/>
      <c r="AM693" s="74" t="s">
        <v>5</v>
      </c>
      <c r="AN693" s="75"/>
      <c r="AO693" s="75"/>
      <c r="AP693" s="76"/>
      <c r="AQ693" s="68" t="s">
        <v>4</v>
      </c>
      <c r="AR693" s="69"/>
      <c r="AS693" s="69"/>
      <c r="AT693" s="73"/>
      <c r="AU693" s="68" t="s">
        <v>5</v>
      </c>
      <c r="AV693" s="73"/>
      <c r="AW693" s="68" t="s">
        <v>4</v>
      </c>
      <c r="AX693" s="73"/>
      <c r="AY693" s="68" t="s">
        <v>5</v>
      </c>
      <c r="AZ693" s="73"/>
      <c r="BA693" s="68" t="s">
        <v>4</v>
      </c>
      <c r="BB693" s="73"/>
      <c r="BC693" s="68" t="s">
        <v>5</v>
      </c>
      <c r="BD693" s="69"/>
      <c r="BE693" s="59"/>
      <c r="BF693" s="59"/>
    </row>
    <row r="694" spans="1:59" ht="11.25" customHeight="1" x14ac:dyDescent="0.3">
      <c r="A694" s="161">
        <v>20000</v>
      </c>
      <c r="B694" s="161"/>
      <c r="C694" s="161"/>
      <c r="D694" s="162"/>
      <c r="E694" s="166">
        <v>275</v>
      </c>
      <c r="F694" s="167"/>
      <c r="G694" s="167"/>
      <c r="H694" s="168"/>
      <c r="I694" s="163">
        <v>5.83</v>
      </c>
      <c r="J694" s="164"/>
      <c r="K694" s="164"/>
      <c r="L694" s="164"/>
      <c r="M694" s="165"/>
      <c r="N694" s="125">
        <v>301</v>
      </c>
      <c r="O694" s="126"/>
      <c r="P694" s="127"/>
      <c r="Q694" s="137">
        <v>6.82</v>
      </c>
      <c r="R694" s="138"/>
      <c r="S694" s="138"/>
      <c r="T694" s="139"/>
      <c r="U694" s="202">
        <v>324</v>
      </c>
      <c r="V694" s="203"/>
      <c r="W694" s="204"/>
      <c r="X694" s="131">
        <v>7.81</v>
      </c>
      <c r="Y694" s="132"/>
      <c r="Z694" s="132"/>
      <c r="AA694" s="133"/>
      <c r="AB694" s="125">
        <v>346</v>
      </c>
      <c r="AC694" s="126"/>
      <c r="AD694" s="127"/>
      <c r="AE694" s="137">
        <v>8.82</v>
      </c>
      <c r="AF694" s="138"/>
      <c r="AG694" s="138"/>
      <c r="AH694" s="139"/>
      <c r="AI694" s="166">
        <v>366</v>
      </c>
      <c r="AJ694" s="167"/>
      <c r="AK694" s="167"/>
      <c r="AL694" s="168"/>
      <c r="AM694" s="163">
        <v>9.86</v>
      </c>
      <c r="AN694" s="164"/>
      <c r="AO694" s="164"/>
      <c r="AP694" s="165"/>
      <c r="AQ694" s="166">
        <v>386</v>
      </c>
      <c r="AR694" s="167"/>
      <c r="AS694" s="167"/>
      <c r="AT694" s="168"/>
      <c r="AU694" s="131">
        <v>10.94</v>
      </c>
      <c r="AV694" s="133"/>
      <c r="AW694" s="166">
        <v>406</v>
      </c>
      <c r="AX694" s="168"/>
      <c r="AY694" s="131">
        <v>12.05</v>
      </c>
      <c r="AZ694" s="133"/>
      <c r="BA694" s="166">
        <v>425</v>
      </c>
      <c r="BB694" s="168"/>
      <c r="BC694" s="131">
        <v>13.2</v>
      </c>
      <c r="BD694" s="132"/>
      <c r="BE694" s="59"/>
      <c r="BF694" s="59"/>
      <c r="BG694" s="22" t="str">
        <f>"("&amp;A694&amp;", "&amp;I694&amp;", "&amp;Q694&amp;", "&amp;X694&amp;", "&amp;AE694&amp;"),"</f>
        <v>(20000, 5.83, 6.82, 7.81, 8.82),</v>
      </c>
    </row>
    <row r="695" spans="1:59" ht="11.25" customHeight="1" x14ac:dyDescent="0.3">
      <c r="A695" s="157">
        <v>22000</v>
      </c>
      <c r="B695" s="157"/>
      <c r="C695" s="157"/>
      <c r="D695" s="158"/>
      <c r="E695" s="172">
        <v>298</v>
      </c>
      <c r="F695" s="173"/>
      <c r="G695" s="173"/>
      <c r="H695" s="174"/>
      <c r="I695" s="169">
        <v>7.53</v>
      </c>
      <c r="J695" s="170"/>
      <c r="K695" s="170"/>
      <c r="L695" s="170"/>
      <c r="M695" s="171"/>
      <c r="N695" s="142">
        <v>321</v>
      </c>
      <c r="O695" s="143"/>
      <c r="P695" s="144"/>
      <c r="Q695" s="154">
        <v>8.6199999999999992</v>
      </c>
      <c r="R695" s="155"/>
      <c r="S695" s="155"/>
      <c r="T695" s="156"/>
      <c r="U695" s="205">
        <v>343</v>
      </c>
      <c r="V695" s="206"/>
      <c r="W695" s="207"/>
      <c r="X695" s="148">
        <v>9.6999999999999993</v>
      </c>
      <c r="Y695" s="149"/>
      <c r="Z695" s="149"/>
      <c r="AA695" s="150"/>
      <c r="AB695" s="142">
        <v>364</v>
      </c>
      <c r="AC695" s="143"/>
      <c r="AD695" s="144"/>
      <c r="AE695" s="154">
        <v>10.8</v>
      </c>
      <c r="AF695" s="155"/>
      <c r="AG695" s="155"/>
      <c r="AH695" s="156"/>
      <c r="AI695" s="172">
        <v>383</v>
      </c>
      <c r="AJ695" s="173"/>
      <c r="AK695" s="173"/>
      <c r="AL695" s="174"/>
      <c r="AM695" s="145">
        <v>11.92</v>
      </c>
      <c r="AN695" s="146"/>
      <c r="AO695" s="146"/>
      <c r="AP695" s="147"/>
      <c r="AQ695" s="172">
        <v>402</v>
      </c>
      <c r="AR695" s="173"/>
      <c r="AS695" s="173"/>
      <c r="AT695" s="174"/>
      <c r="AU695" s="148">
        <v>13.07</v>
      </c>
      <c r="AV695" s="150"/>
      <c r="AW695" s="172">
        <v>420</v>
      </c>
      <c r="AX695" s="174"/>
      <c r="AY695" s="148">
        <v>14.25</v>
      </c>
      <c r="AZ695" s="150"/>
      <c r="BA695" s="172">
        <v>438</v>
      </c>
      <c r="BB695" s="174"/>
      <c r="BC695" s="148">
        <v>15.46</v>
      </c>
      <c r="BD695" s="149"/>
      <c r="BE695" s="59"/>
      <c r="BF695" s="59"/>
      <c r="BG695" s="22" t="str">
        <f t="shared" ref="BG695:BG704" si="10">"("&amp;A695&amp;", "&amp;I695&amp;", "&amp;Q695&amp;", "&amp;X695&amp;", "&amp;AE695&amp;"),"</f>
        <v>(22000, 7.53, 8.62, 9.7, 10.8),</v>
      </c>
    </row>
    <row r="696" spans="1:59" ht="11.25" customHeight="1" x14ac:dyDescent="0.3">
      <c r="A696" s="157">
        <v>24000</v>
      </c>
      <c r="B696" s="157"/>
      <c r="C696" s="157"/>
      <c r="D696" s="158"/>
      <c r="E696" s="172">
        <v>320</v>
      </c>
      <c r="F696" s="173"/>
      <c r="G696" s="173"/>
      <c r="H696" s="174"/>
      <c r="I696" s="169">
        <v>9.5500000000000007</v>
      </c>
      <c r="J696" s="170"/>
      <c r="K696" s="170"/>
      <c r="L696" s="170"/>
      <c r="M696" s="171"/>
      <c r="N696" s="142">
        <v>342</v>
      </c>
      <c r="O696" s="143"/>
      <c r="P696" s="144"/>
      <c r="Q696" s="154">
        <v>10.75</v>
      </c>
      <c r="R696" s="155"/>
      <c r="S696" s="155"/>
      <c r="T696" s="156"/>
      <c r="U696" s="205">
        <v>363</v>
      </c>
      <c r="V696" s="206"/>
      <c r="W696" s="207"/>
      <c r="X696" s="148">
        <v>11.93</v>
      </c>
      <c r="Y696" s="149"/>
      <c r="Z696" s="149"/>
      <c r="AA696" s="150"/>
      <c r="AB696" s="142">
        <v>383</v>
      </c>
      <c r="AC696" s="143"/>
      <c r="AD696" s="144"/>
      <c r="AE696" s="154">
        <v>13.11</v>
      </c>
      <c r="AF696" s="155"/>
      <c r="AG696" s="155"/>
      <c r="AH696" s="156"/>
      <c r="AI696" s="172">
        <v>401</v>
      </c>
      <c r="AJ696" s="173"/>
      <c r="AK696" s="173"/>
      <c r="AL696" s="174"/>
      <c r="AM696" s="145">
        <v>14.31</v>
      </c>
      <c r="AN696" s="146"/>
      <c r="AO696" s="146"/>
      <c r="AP696" s="147"/>
      <c r="AQ696" s="172">
        <v>419</v>
      </c>
      <c r="AR696" s="173"/>
      <c r="AS696" s="173"/>
      <c r="AT696" s="174"/>
      <c r="AU696" s="148">
        <v>15.54</v>
      </c>
      <c r="AV696" s="150"/>
      <c r="AW696" s="172">
        <v>436</v>
      </c>
      <c r="AX696" s="174"/>
      <c r="AY696" s="148">
        <v>16.79</v>
      </c>
      <c r="AZ696" s="150"/>
      <c r="BA696" s="172">
        <v>453</v>
      </c>
      <c r="BB696" s="174"/>
      <c r="BC696" s="148">
        <v>18.07</v>
      </c>
      <c r="BD696" s="149"/>
      <c r="BE696" s="59"/>
      <c r="BF696" s="59"/>
      <c r="BG696" s="22" t="str">
        <f t="shared" si="10"/>
        <v>(24000, 9.55, 10.75, 11.93, 13.11),</v>
      </c>
    </row>
    <row r="697" spans="1:59" ht="11.25" customHeight="1" x14ac:dyDescent="0.3">
      <c r="A697" s="157">
        <v>26000</v>
      </c>
      <c r="B697" s="157"/>
      <c r="C697" s="157"/>
      <c r="D697" s="158"/>
      <c r="E697" s="172">
        <v>343</v>
      </c>
      <c r="F697" s="173"/>
      <c r="G697" s="173"/>
      <c r="H697" s="174"/>
      <c r="I697" s="145">
        <v>11.91</v>
      </c>
      <c r="J697" s="146"/>
      <c r="K697" s="146"/>
      <c r="L697" s="146"/>
      <c r="M697" s="147"/>
      <c r="N697" s="142">
        <v>364</v>
      </c>
      <c r="O697" s="143"/>
      <c r="P697" s="144"/>
      <c r="Q697" s="154">
        <v>13.22</v>
      </c>
      <c r="R697" s="155"/>
      <c r="S697" s="155"/>
      <c r="T697" s="156"/>
      <c r="U697" s="205">
        <v>384</v>
      </c>
      <c r="V697" s="206"/>
      <c r="W697" s="207"/>
      <c r="X697" s="148">
        <v>14.5</v>
      </c>
      <c r="Y697" s="149"/>
      <c r="Z697" s="149"/>
      <c r="AA697" s="150"/>
      <c r="AB697" s="142">
        <v>402</v>
      </c>
      <c r="AC697" s="143"/>
      <c r="AD697" s="144"/>
      <c r="AE697" s="154">
        <v>15.78</v>
      </c>
      <c r="AF697" s="155"/>
      <c r="AG697" s="155"/>
      <c r="AH697" s="156"/>
      <c r="AI697" s="172">
        <v>420</v>
      </c>
      <c r="AJ697" s="173"/>
      <c r="AK697" s="173"/>
      <c r="AL697" s="174"/>
      <c r="AM697" s="145">
        <v>17.07</v>
      </c>
      <c r="AN697" s="146"/>
      <c r="AO697" s="146"/>
      <c r="AP697" s="147"/>
      <c r="AQ697" s="172">
        <v>437</v>
      </c>
      <c r="AR697" s="173"/>
      <c r="AS697" s="173"/>
      <c r="AT697" s="174"/>
      <c r="AU697" s="148">
        <v>18.37</v>
      </c>
      <c r="AV697" s="150"/>
      <c r="AW697" s="172">
        <v>453</v>
      </c>
      <c r="AX697" s="174"/>
      <c r="AY697" s="148">
        <v>19.7</v>
      </c>
      <c r="AZ697" s="150"/>
      <c r="BA697" s="172">
        <v>469</v>
      </c>
      <c r="BB697" s="174"/>
      <c r="BC697" s="148">
        <v>21.05</v>
      </c>
      <c r="BD697" s="149"/>
      <c r="BE697" s="59"/>
      <c r="BF697" s="59"/>
      <c r="BG697" s="22" t="str">
        <f t="shared" si="10"/>
        <v>(26000, 11.91, 13.22, 14.5, 15.78),</v>
      </c>
    </row>
    <row r="698" spans="1:59" ht="11.25" customHeight="1" x14ac:dyDescent="0.3">
      <c r="A698" s="157">
        <v>28000</v>
      </c>
      <c r="B698" s="157"/>
      <c r="C698" s="157"/>
      <c r="D698" s="158"/>
      <c r="E698" s="172">
        <v>367</v>
      </c>
      <c r="F698" s="173"/>
      <c r="G698" s="173"/>
      <c r="H698" s="174"/>
      <c r="I698" s="145">
        <v>14.65</v>
      </c>
      <c r="J698" s="146"/>
      <c r="K698" s="146"/>
      <c r="L698" s="146"/>
      <c r="M698" s="147"/>
      <c r="N698" s="142">
        <v>386</v>
      </c>
      <c r="O698" s="143"/>
      <c r="P698" s="144"/>
      <c r="Q698" s="154">
        <v>16.059999999999999</v>
      </c>
      <c r="R698" s="155"/>
      <c r="S698" s="155"/>
      <c r="T698" s="156"/>
      <c r="U698" s="205">
        <v>405</v>
      </c>
      <c r="V698" s="206"/>
      <c r="W698" s="207"/>
      <c r="X698" s="148">
        <v>17.45</v>
      </c>
      <c r="Y698" s="149"/>
      <c r="Z698" s="149"/>
      <c r="AA698" s="150"/>
      <c r="AB698" s="142">
        <v>422</v>
      </c>
      <c r="AC698" s="143"/>
      <c r="AD698" s="144"/>
      <c r="AE698" s="154">
        <v>18.829999999999998</v>
      </c>
      <c r="AF698" s="155"/>
      <c r="AG698" s="155"/>
      <c r="AH698" s="156"/>
      <c r="AI698" s="172">
        <v>439</v>
      </c>
      <c r="AJ698" s="173"/>
      <c r="AK698" s="173"/>
      <c r="AL698" s="174"/>
      <c r="AM698" s="145">
        <v>20.2</v>
      </c>
      <c r="AN698" s="146"/>
      <c r="AO698" s="146"/>
      <c r="AP698" s="147"/>
      <c r="AQ698" s="172">
        <v>455</v>
      </c>
      <c r="AR698" s="173"/>
      <c r="AS698" s="173"/>
      <c r="AT698" s="174"/>
      <c r="AU698" s="148">
        <v>21.59</v>
      </c>
      <c r="AV698" s="150"/>
      <c r="AW698" s="172">
        <v>471</v>
      </c>
      <c r="AX698" s="174"/>
      <c r="AY698" s="148">
        <v>23</v>
      </c>
      <c r="AZ698" s="150"/>
      <c r="BA698" s="172">
        <v>486</v>
      </c>
      <c r="BB698" s="174"/>
      <c r="BC698" s="148">
        <v>24.43</v>
      </c>
      <c r="BD698" s="149"/>
      <c r="BE698" s="59"/>
      <c r="BF698" s="59"/>
      <c r="BG698" s="22" t="str">
        <f t="shared" si="10"/>
        <v>(28000, 14.65, 16.06, 17.45, 18.83),</v>
      </c>
    </row>
    <row r="699" spans="1:59" ht="11.25" customHeight="1" x14ac:dyDescent="0.3">
      <c r="A699" s="52">
        <v>30000</v>
      </c>
      <c r="B699" s="52"/>
      <c r="C699" s="52"/>
      <c r="D699" s="53"/>
      <c r="E699" s="39">
        <v>390</v>
      </c>
      <c r="F699" s="44"/>
      <c r="G699" s="44"/>
      <c r="H699" s="40"/>
      <c r="I699" s="107">
        <v>17.78</v>
      </c>
      <c r="J699" s="108"/>
      <c r="K699" s="108"/>
      <c r="L699" s="108"/>
      <c r="M699" s="159"/>
      <c r="N699" s="33">
        <v>408</v>
      </c>
      <c r="O699" s="34"/>
      <c r="P699" s="35"/>
      <c r="Q699" s="41">
        <v>19.309999999999999</v>
      </c>
      <c r="R699" s="42"/>
      <c r="S699" s="42"/>
      <c r="T699" s="43"/>
      <c r="U699" s="105">
        <v>426</v>
      </c>
      <c r="V699" s="182"/>
      <c r="W699" s="106"/>
      <c r="X699" s="45">
        <v>20.8</v>
      </c>
      <c r="Y699" s="46"/>
      <c r="Z699" s="46"/>
      <c r="AA699" s="47"/>
      <c r="AB699" s="33">
        <v>443</v>
      </c>
      <c r="AC699" s="34"/>
      <c r="AD699" s="35"/>
      <c r="AE699" s="41">
        <v>22.28</v>
      </c>
      <c r="AF699" s="42"/>
      <c r="AG699" s="42"/>
      <c r="AH699" s="43"/>
      <c r="AI699" s="39">
        <v>459</v>
      </c>
      <c r="AJ699" s="44"/>
      <c r="AK699" s="44"/>
      <c r="AL699" s="40"/>
      <c r="AM699" s="107">
        <v>23.75</v>
      </c>
      <c r="AN699" s="108"/>
      <c r="AO699" s="108"/>
      <c r="AP699" s="159"/>
      <c r="AQ699" s="39">
        <v>474</v>
      </c>
      <c r="AR699" s="44"/>
      <c r="AS699" s="44"/>
      <c r="AT699" s="40"/>
      <c r="AU699" s="45">
        <v>25.24</v>
      </c>
      <c r="AV699" s="47"/>
      <c r="AW699" s="39">
        <v>489</v>
      </c>
      <c r="AX699" s="40"/>
      <c r="AY699" s="45">
        <v>26.73</v>
      </c>
      <c r="AZ699" s="47"/>
      <c r="BA699" s="39">
        <v>504</v>
      </c>
      <c r="BB699" s="40"/>
      <c r="BC699" s="45">
        <v>28.24</v>
      </c>
      <c r="BD699" s="46"/>
      <c r="BE699" s="59"/>
      <c r="BF699" s="59"/>
      <c r="BG699" s="22" t="str">
        <f t="shared" si="10"/>
        <v>(30000, 17.78, 19.31, 20.8, 22.28),</v>
      </c>
    </row>
    <row r="700" spans="1:59" ht="11.25" customHeight="1" x14ac:dyDescent="0.3">
      <c r="A700" s="52">
        <v>32000</v>
      </c>
      <c r="B700" s="52"/>
      <c r="C700" s="52"/>
      <c r="D700" s="53"/>
      <c r="E700" s="39">
        <v>414</v>
      </c>
      <c r="F700" s="44"/>
      <c r="G700" s="44"/>
      <c r="H700" s="40"/>
      <c r="I700" s="107">
        <v>21.36</v>
      </c>
      <c r="J700" s="108"/>
      <c r="K700" s="108"/>
      <c r="L700" s="108"/>
      <c r="M700" s="159"/>
      <c r="N700" s="33">
        <v>431</v>
      </c>
      <c r="O700" s="34"/>
      <c r="P700" s="35"/>
      <c r="Q700" s="41">
        <v>22.99</v>
      </c>
      <c r="R700" s="42"/>
      <c r="S700" s="42"/>
      <c r="T700" s="43"/>
      <c r="U700" s="105">
        <v>448</v>
      </c>
      <c r="V700" s="182"/>
      <c r="W700" s="106"/>
      <c r="X700" s="45">
        <v>24.59</v>
      </c>
      <c r="Y700" s="46"/>
      <c r="Z700" s="46"/>
      <c r="AA700" s="47"/>
      <c r="AB700" s="33">
        <v>464</v>
      </c>
      <c r="AC700" s="34"/>
      <c r="AD700" s="35"/>
      <c r="AE700" s="41">
        <v>26.17</v>
      </c>
      <c r="AF700" s="42"/>
      <c r="AG700" s="42"/>
      <c r="AH700" s="43"/>
      <c r="AI700" s="39">
        <v>479</v>
      </c>
      <c r="AJ700" s="44"/>
      <c r="AK700" s="44"/>
      <c r="AL700" s="40"/>
      <c r="AM700" s="107">
        <v>27.75</v>
      </c>
      <c r="AN700" s="108"/>
      <c r="AO700" s="108"/>
      <c r="AP700" s="159"/>
      <c r="AQ700" s="39">
        <v>494</v>
      </c>
      <c r="AR700" s="44"/>
      <c r="AS700" s="44"/>
      <c r="AT700" s="40"/>
      <c r="AU700" s="45">
        <v>29.32</v>
      </c>
      <c r="AV700" s="47"/>
      <c r="AW700" s="39">
        <v>508</v>
      </c>
      <c r="AX700" s="40"/>
      <c r="AY700" s="45">
        <v>30.9</v>
      </c>
      <c r="AZ700" s="47"/>
      <c r="BA700" s="39">
        <v>523</v>
      </c>
      <c r="BB700" s="40"/>
      <c r="BC700" s="45">
        <v>32.49</v>
      </c>
      <c r="BD700" s="46"/>
      <c r="BE700" s="59"/>
      <c r="BF700" s="59"/>
      <c r="BG700" s="22" t="str">
        <f t="shared" si="10"/>
        <v>(32000, 21.36, 22.99, 24.59, 26.17),</v>
      </c>
    </row>
    <row r="701" spans="1:59" ht="11.25" customHeight="1" x14ac:dyDescent="0.3">
      <c r="A701" s="52">
        <v>34000</v>
      </c>
      <c r="B701" s="52"/>
      <c r="C701" s="52"/>
      <c r="D701" s="53"/>
      <c r="E701" s="39">
        <v>437</v>
      </c>
      <c r="F701" s="44"/>
      <c r="G701" s="44"/>
      <c r="H701" s="40"/>
      <c r="I701" s="107">
        <v>25.39</v>
      </c>
      <c r="J701" s="108"/>
      <c r="K701" s="108"/>
      <c r="L701" s="108"/>
      <c r="M701" s="159"/>
      <c r="N701" s="33">
        <v>454</v>
      </c>
      <c r="O701" s="34"/>
      <c r="P701" s="35"/>
      <c r="Q701" s="41">
        <v>27.13</v>
      </c>
      <c r="R701" s="42"/>
      <c r="S701" s="42"/>
      <c r="T701" s="43"/>
      <c r="U701" s="105">
        <v>470</v>
      </c>
      <c r="V701" s="182"/>
      <c r="W701" s="106"/>
      <c r="X701" s="45">
        <v>28.84</v>
      </c>
      <c r="Y701" s="46"/>
      <c r="Z701" s="46"/>
      <c r="AA701" s="47"/>
      <c r="AB701" s="33">
        <v>485</v>
      </c>
      <c r="AC701" s="34"/>
      <c r="AD701" s="35"/>
      <c r="AE701" s="41">
        <v>30.53</v>
      </c>
      <c r="AF701" s="42"/>
      <c r="AG701" s="42"/>
      <c r="AH701" s="43"/>
      <c r="AI701" s="39">
        <v>500</v>
      </c>
      <c r="AJ701" s="44"/>
      <c r="AK701" s="44"/>
      <c r="AL701" s="40"/>
      <c r="AM701" s="107">
        <v>32.200000000000003</v>
      </c>
      <c r="AN701" s="108"/>
      <c r="AO701" s="108"/>
      <c r="AP701" s="159"/>
      <c r="AQ701" s="39">
        <v>514</v>
      </c>
      <c r="AR701" s="44"/>
      <c r="AS701" s="44"/>
      <c r="AT701" s="40"/>
      <c r="AU701" s="45">
        <v>33.869999999999997</v>
      </c>
      <c r="AV701" s="47"/>
      <c r="AW701" s="39">
        <v>528</v>
      </c>
      <c r="AX701" s="40"/>
      <c r="AY701" s="45">
        <v>35.549999999999997</v>
      </c>
      <c r="AZ701" s="47"/>
      <c r="BA701" s="39">
        <v>542</v>
      </c>
      <c r="BB701" s="40"/>
      <c r="BC701" s="45">
        <v>37.229999999999997</v>
      </c>
      <c r="BD701" s="46"/>
      <c r="BE701" s="59"/>
      <c r="BF701" s="59"/>
      <c r="BG701" s="22" t="str">
        <f t="shared" si="10"/>
        <v>(34000, 25.39, 27.13, 28.84, 30.53),</v>
      </c>
    </row>
    <row r="702" spans="1:59" ht="11.25" customHeight="1" x14ac:dyDescent="0.3">
      <c r="A702" s="52">
        <v>36000</v>
      </c>
      <c r="B702" s="52"/>
      <c r="C702" s="52"/>
      <c r="D702" s="53"/>
      <c r="E702" s="39">
        <v>461</v>
      </c>
      <c r="F702" s="44"/>
      <c r="G702" s="44"/>
      <c r="H702" s="40"/>
      <c r="I702" s="107">
        <v>29.92</v>
      </c>
      <c r="J702" s="108"/>
      <c r="K702" s="108"/>
      <c r="L702" s="108"/>
      <c r="M702" s="159"/>
      <c r="N702" s="33">
        <v>477</v>
      </c>
      <c r="O702" s="34"/>
      <c r="P702" s="35"/>
      <c r="Q702" s="41">
        <v>31.77</v>
      </c>
      <c r="R702" s="42"/>
      <c r="S702" s="42"/>
      <c r="T702" s="43"/>
      <c r="U702" s="105">
        <v>492</v>
      </c>
      <c r="V702" s="182"/>
      <c r="W702" s="106"/>
      <c r="X702" s="45">
        <v>33.58</v>
      </c>
      <c r="Y702" s="46"/>
      <c r="Z702" s="46"/>
      <c r="AA702" s="47"/>
      <c r="AB702" s="33">
        <v>506</v>
      </c>
      <c r="AC702" s="34"/>
      <c r="AD702" s="35"/>
      <c r="AE702" s="41">
        <v>35.380000000000003</v>
      </c>
      <c r="AF702" s="42"/>
      <c r="AG702" s="42"/>
      <c r="AH702" s="43"/>
      <c r="AI702" s="39">
        <v>521</v>
      </c>
      <c r="AJ702" s="44"/>
      <c r="AK702" s="44"/>
      <c r="AL702" s="40"/>
      <c r="AM702" s="107">
        <v>37.159999999999997</v>
      </c>
      <c r="AN702" s="108"/>
      <c r="AO702" s="108"/>
      <c r="AP702" s="159"/>
      <c r="AQ702" s="39">
        <v>534</v>
      </c>
      <c r="AR702" s="44"/>
      <c r="AS702" s="44"/>
      <c r="AT702" s="40"/>
      <c r="AU702" s="45">
        <v>38.93</v>
      </c>
      <c r="AV702" s="47"/>
      <c r="AW702" s="39">
        <v>548</v>
      </c>
      <c r="AX702" s="40"/>
      <c r="AY702" s="45">
        <v>40.69</v>
      </c>
      <c r="AZ702" s="47"/>
      <c r="BA702" s="39">
        <v>561</v>
      </c>
      <c r="BB702" s="40"/>
      <c r="BC702" s="45">
        <v>42.47</v>
      </c>
      <c r="BD702" s="46"/>
      <c r="BE702" s="59"/>
      <c r="BF702" s="59"/>
      <c r="BG702" s="22" t="str">
        <f t="shared" si="10"/>
        <v>(36000, 29.92, 31.77, 33.58, 35.38),</v>
      </c>
    </row>
    <row r="703" spans="1:59" ht="11.25" customHeight="1" x14ac:dyDescent="0.3">
      <c r="A703" s="52">
        <v>38000</v>
      </c>
      <c r="B703" s="52"/>
      <c r="C703" s="52"/>
      <c r="D703" s="53"/>
      <c r="E703" s="39">
        <v>485</v>
      </c>
      <c r="F703" s="44"/>
      <c r="G703" s="44"/>
      <c r="H703" s="40"/>
      <c r="I703" s="107">
        <v>34.96</v>
      </c>
      <c r="J703" s="108"/>
      <c r="K703" s="108"/>
      <c r="L703" s="108"/>
      <c r="M703" s="159"/>
      <c r="N703" s="33">
        <v>500</v>
      </c>
      <c r="O703" s="34"/>
      <c r="P703" s="35"/>
      <c r="Q703" s="41">
        <v>36.909999999999997</v>
      </c>
      <c r="R703" s="42"/>
      <c r="S703" s="42"/>
      <c r="T703" s="43"/>
      <c r="U703" s="105">
        <v>514</v>
      </c>
      <c r="V703" s="182"/>
      <c r="W703" s="106"/>
      <c r="X703" s="45">
        <v>38.85</v>
      </c>
      <c r="Y703" s="46"/>
      <c r="Z703" s="46"/>
      <c r="AA703" s="47"/>
      <c r="AB703" s="33">
        <v>528</v>
      </c>
      <c r="AC703" s="34"/>
      <c r="AD703" s="35"/>
      <c r="AE703" s="41">
        <v>40.74</v>
      </c>
      <c r="AF703" s="42"/>
      <c r="AG703" s="42"/>
      <c r="AH703" s="43"/>
      <c r="AI703" s="39">
        <v>542</v>
      </c>
      <c r="AJ703" s="44"/>
      <c r="AK703" s="44"/>
      <c r="AL703" s="40"/>
      <c r="AM703" s="107">
        <v>42.63</v>
      </c>
      <c r="AN703" s="108"/>
      <c r="AO703" s="108"/>
      <c r="AP703" s="159"/>
      <c r="AQ703" s="39">
        <v>555</v>
      </c>
      <c r="AR703" s="44"/>
      <c r="AS703" s="44"/>
      <c r="AT703" s="40"/>
      <c r="AU703" s="45">
        <v>44.5</v>
      </c>
      <c r="AV703" s="47"/>
      <c r="AW703" s="39">
        <v>568</v>
      </c>
      <c r="AX703" s="40"/>
      <c r="AY703" s="45">
        <v>46.36</v>
      </c>
      <c r="AZ703" s="47"/>
      <c r="BA703" s="39">
        <v>581</v>
      </c>
      <c r="BB703" s="40"/>
      <c r="BC703" s="45">
        <v>48.23</v>
      </c>
      <c r="BD703" s="46"/>
      <c r="BE703" s="59"/>
      <c r="BF703" s="59"/>
      <c r="BG703" s="22" t="str">
        <f t="shared" si="10"/>
        <v>(38000, 34.96, 36.91, 38.85, 40.74),</v>
      </c>
    </row>
    <row r="704" spans="1:59" ht="11.25" customHeight="1" x14ac:dyDescent="0.3">
      <c r="A704" s="83">
        <v>40000</v>
      </c>
      <c r="B704" s="83"/>
      <c r="C704" s="83"/>
      <c r="D704" s="84"/>
      <c r="E704" s="85">
        <v>509</v>
      </c>
      <c r="F704" s="86"/>
      <c r="G704" s="86"/>
      <c r="H704" s="87"/>
      <c r="I704" s="114">
        <v>40.54</v>
      </c>
      <c r="J704" s="115"/>
      <c r="K704" s="115"/>
      <c r="L704" s="115"/>
      <c r="M704" s="160"/>
      <c r="N704" s="91">
        <v>523</v>
      </c>
      <c r="O704" s="92"/>
      <c r="P704" s="93"/>
      <c r="Q704" s="109">
        <v>42.61</v>
      </c>
      <c r="R704" s="110"/>
      <c r="S704" s="110"/>
      <c r="T704" s="111"/>
      <c r="U704" s="112">
        <v>537</v>
      </c>
      <c r="V704" s="183"/>
      <c r="W704" s="113"/>
      <c r="X704" s="88">
        <v>44.65</v>
      </c>
      <c r="Y704" s="89"/>
      <c r="Z704" s="89"/>
      <c r="AA704" s="90"/>
      <c r="AB704" s="91">
        <v>550</v>
      </c>
      <c r="AC704" s="92"/>
      <c r="AD704" s="93"/>
      <c r="AE704" s="109">
        <v>46.66</v>
      </c>
      <c r="AF704" s="110"/>
      <c r="AG704" s="110"/>
      <c r="AH704" s="111"/>
      <c r="AI704" s="85">
        <v>563</v>
      </c>
      <c r="AJ704" s="86"/>
      <c r="AK704" s="86"/>
      <c r="AL704" s="87"/>
      <c r="AM704" s="114">
        <v>48.64</v>
      </c>
      <c r="AN704" s="115"/>
      <c r="AO704" s="115"/>
      <c r="AP704" s="160"/>
      <c r="AQ704" s="85">
        <v>576</v>
      </c>
      <c r="AR704" s="86"/>
      <c r="AS704" s="86"/>
      <c r="AT704" s="87"/>
      <c r="AU704" s="88">
        <v>50.62</v>
      </c>
      <c r="AV704" s="90"/>
      <c r="AW704" s="85">
        <v>589</v>
      </c>
      <c r="AX704" s="87"/>
      <c r="AY704" s="88">
        <v>52.59</v>
      </c>
      <c r="AZ704" s="90"/>
      <c r="BA704" s="85">
        <v>601</v>
      </c>
      <c r="BB704" s="87"/>
      <c r="BC704" s="88">
        <v>54.56</v>
      </c>
      <c r="BD704" s="89"/>
      <c r="BE704" s="59"/>
      <c r="BF704" s="59"/>
      <c r="BG704" s="22" t="str">
        <f t="shared" si="10"/>
        <v>(40000, 40.54, 42.61, 44.65, 46.66),</v>
      </c>
    </row>
    <row r="705" spans="1:58" ht="22" customHeight="1" x14ac:dyDescent="0.3">
      <c r="A705" s="5"/>
      <c r="B705" s="5"/>
      <c r="C705" s="101"/>
      <c r="D705" s="101"/>
      <c r="E705" s="101"/>
      <c r="F705" s="101"/>
      <c r="G705" s="101"/>
      <c r="H705" s="101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5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</row>
    <row r="706" spans="1:58" ht="11.25" customHeight="1" x14ac:dyDescent="0.3">
      <c r="A706" s="62" t="s">
        <v>457</v>
      </c>
      <c r="B706" s="62"/>
      <c r="C706" s="62"/>
      <c r="D706" s="63"/>
      <c r="E706" s="68" t="s">
        <v>3</v>
      </c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  <c r="AL706" s="69"/>
      <c r="AM706" s="69"/>
      <c r="AN706" s="69"/>
      <c r="AO706" s="69"/>
      <c r="AP706" s="69"/>
      <c r="AQ706" s="69"/>
      <c r="AR706" s="69"/>
      <c r="AS706" s="69"/>
      <c r="AT706" s="69"/>
      <c r="AU706" s="69"/>
      <c r="AV706" s="69"/>
      <c r="AW706" s="69"/>
      <c r="AX706" s="69"/>
      <c r="AY706" s="69"/>
      <c r="AZ706" s="69"/>
      <c r="BA706" s="69"/>
      <c r="BB706" s="69"/>
      <c r="BC706" s="69"/>
      <c r="BD706" s="69"/>
      <c r="BE706" s="59"/>
      <c r="BF706" s="59"/>
    </row>
    <row r="707" spans="1:58" ht="11.25" customHeight="1" x14ac:dyDescent="0.3">
      <c r="A707" s="64"/>
      <c r="B707" s="64"/>
      <c r="C707" s="64"/>
      <c r="D707" s="65"/>
      <c r="E707" s="70">
        <v>1.8</v>
      </c>
      <c r="F707" s="71"/>
      <c r="G707" s="71"/>
      <c r="H707" s="71"/>
      <c r="I707" s="71"/>
      <c r="J707" s="71"/>
      <c r="K707" s="71"/>
      <c r="L707" s="71"/>
      <c r="M707" s="72"/>
      <c r="N707" s="70">
        <v>2</v>
      </c>
      <c r="O707" s="71"/>
      <c r="P707" s="71"/>
      <c r="Q707" s="71"/>
      <c r="R707" s="71"/>
      <c r="S707" s="71"/>
      <c r="T707" s="72"/>
      <c r="U707" s="70">
        <v>2.2000000000000002</v>
      </c>
      <c r="V707" s="71"/>
      <c r="W707" s="71"/>
      <c r="X707" s="71"/>
      <c r="Y707" s="71"/>
      <c r="Z707" s="71"/>
      <c r="AA707" s="72"/>
      <c r="AB707" s="70">
        <v>2.4</v>
      </c>
      <c r="AC707" s="71"/>
      <c r="AD707" s="71"/>
      <c r="AE707" s="71"/>
      <c r="AF707" s="71"/>
      <c r="AG707" s="71"/>
      <c r="AH707" s="72"/>
      <c r="AI707" s="70">
        <v>2.6</v>
      </c>
      <c r="AJ707" s="71"/>
      <c r="AK707" s="71"/>
      <c r="AL707" s="71"/>
      <c r="AM707" s="71"/>
      <c r="AN707" s="71"/>
      <c r="AO707" s="71"/>
      <c r="AP707" s="72"/>
      <c r="AQ707" s="70">
        <v>2.8</v>
      </c>
      <c r="AR707" s="71"/>
      <c r="AS707" s="71"/>
      <c r="AT707" s="71"/>
      <c r="AU707" s="71"/>
      <c r="AV707" s="72"/>
      <c r="AW707" s="70">
        <v>3</v>
      </c>
      <c r="AX707" s="71"/>
      <c r="AY707" s="71"/>
      <c r="AZ707" s="72"/>
      <c r="BA707" s="70">
        <v>3.2</v>
      </c>
      <c r="BB707" s="71"/>
      <c r="BC707" s="71"/>
      <c r="BD707" s="71"/>
      <c r="BE707" s="59"/>
      <c r="BF707" s="59"/>
    </row>
    <row r="708" spans="1:58" ht="11.25" customHeight="1" x14ac:dyDescent="0.3">
      <c r="A708" s="66"/>
      <c r="B708" s="66"/>
      <c r="C708" s="66"/>
      <c r="D708" s="67"/>
      <c r="E708" s="68" t="s">
        <v>4</v>
      </c>
      <c r="F708" s="69"/>
      <c r="G708" s="69"/>
      <c r="H708" s="73"/>
      <c r="I708" s="74" t="s">
        <v>5</v>
      </c>
      <c r="J708" s="75"/>
      <c r="K708" s="75"/>
      <c r="L708" s="75"/>
      <c r="M708" s="76"/>
      <c r="N708" s="74" t="s">
        <v>4</v>
      </c>
      <c r="O708" s="75"/>
      <c r="P708" s="76"/>
      <c r="Q708" s="77" t="s">
        <v>5</v>
      </c>
      <c r="R708" s="78"/>
      <c r="S708" s="78"/>
      <c r="T708" s="79"/>
      <c r="U708" s="77" t="s">
        <v>4</v>
      </c>
      <c r="V708" s="78"/>
      <c r="W708" s="79"/>
      <c r="X708" s="68" t="s">
        <v>5</v>
      </c>
      <c r="Y708" s="69"/>
      <c r="Z708" s="69"/>
      <c r="AA708" s="73"/>
      <c r="AB708" s="74" t="s">
        <v>4</v>
      </c>
      <c r="AC708" s="75"/>
      <c r="AD708" s="76"/>
      <c r="AE708" s="77" t="s">
        <v>5</v>
      </c>
      <c r="AF708" s="78"/>
      <c r="AG708" s="78"/>
      <c r="AH708" s="79"/>
      <c r="AI708" s="68" t="s">
        <v>4</v>
      </c>
      <c r="AJ708" s="69"/>
      <c r="AK708" s="69"/>
      <c r="AL708" s="73"/>
      <c r="AM708" s="74" t="s">
        <v>5</v>
      </c>
      <c r="AN708" s="75"/>
      <c r="AO708" s="75"/>
      <c r="AP708" s="76"/>
      <c r="AQ708" s="68" t="s">
        <v>4</v>
      </c>
      <c r="AR708" s="69"/>
      <c r="AS708" s="69"/>
      <c r="AT708" s="73"/>
      <c r="AU708" s="68" t="s">
        <v>5</v>
      </c>
      <c r="AV708" s="73"/>
      <c r="AW708" s="68" t="s">
        <v>4</v>
      </c>
      <c r="AX708" s="73"/>
      <c r="AY708" s="68" t="s">
        <v>5</v>
      </c>
      <c r="AZ708" s="73"/>
      <c r="BA708" s="68" t="s">
        <v>4</v>
      </c>
      <c r="BB708" s="73"/>
      <c r="BC708" s="68" t="s">
        <v>5</v>
      </c>
      <c r="BD708" s="69"/>
      <c r="BE708" s="59"/>
      <c r="BF708" s="59"/>
    </row>
    <row r="709" spans="1:58" ht="11.25" customHeight="1" x14ac:dyDescent="0.3">
      <c r="A709" s="161">
        <v>20000</v>
      </c>
      <c r="B709" s="161"/>
      <c r="C709" s="161"/>
      <c r="D709" s="162"/>
      <c r="E709" s="166">
        <v>443</v>
      </c>
      <c r="F709" s="167"/>
      <c r="G709" s="167"/>
      <c r="H709" s="168"/>
      <c r="I709" s="128">
        <v>14.38</v>
      </c>
      <c r="J709" s="129"/>
      <c r="K709" s="129"/>
      <c r="L709" s="129"/>
      <c r="M709" s="130"/>
      <c r="N709" s="125">
        <v>460</v>
      </c>
      <c r="O709" s="126"/>
      <c r="P709" s="127"/>
      <c r="Q709" s="137">
        <v>15.58</v>
      </c>
      <c r="R709" s="138"/>
      <c r="S709" s="138"/>
      <c r="T709" s="139"/>
      <c r="U709" s="202">
        <v>478</v>
      </c>
      <c r="V709" s="203"/>
      <c r="W709" s="204"/>
      <c r="X709" s="131">
        <v>16.82</v>
      </c>
      <c r="Y709" s="132"/>
      <c r="Z709" s="132"/>
      <c r="AA709" s="133"/>
      <c r="AB709" s="125">
        <v>495</v>
      </c>
      <c r="AC709" s="126"/>
      <c r="AD709" s="127"/>
      <c r="AE709" s="137">
        <v>18.07</v>
      </c>
      <c r="AF709" s="138"/>
      <c r="AG709" s="138"/>
      <c r="AH709" s="139"/>
      <c r="AI709" s="166">
        <v>511</v>
      </c>
      <c r="AJ709" s="167"/>
      <c r="AK709" s="167"/>
      <c r="AL709" s="168"/>
      <c r="AM709" s="128">
        <v>19.350000000000001</v>
      </c>
      <c r="AN709" s="129"/>
      <c r="AO709" s="129"/>
      <c r="AP709" s="130"/>
      <c r="AQ709" s="166">
        <v>527</v>
      </c>
      <c r="AR709" s="167"/>
      <c r="AS709" s="167"/>
      <c r="AT709" s="168"/>
      <c r="AU709" s="131">
        <v>20.65</v>
      </c>
      <c r="AV709" s="133"/>
      <c r="AW709" s="166">
        <v>543</v>
      </c>
      <c r="AX709" s="168"/>
      <c r="AY709" s="131">
        <v>21.98</v>
      </c>
      <c r="AZ709" s="133"/>
      <c r="BA709" s="166">
        <v>559</v>
      </c>
      <c r="BB709" s="168"/>
      <c r="BC709" s="131">
        <v>23.32</v>
      </c>
      <c r="BD709" s="132"/>
      <c r="BE709" s="59"/>
      <c r="BF709" s="59"/>
    </row>
    <row r="710" spans="1:58" ht="11.25" customHeight="1" x14ac:dyDescent="0.3">
      <c r="A710" s="157">
        <v>22000</v>
      </c>
      <c r="B710" s="157"/>
      <c r="C710" s="157"/>
      <c r="D710" s="158"/>
      <c r="E710" s="172">
        <v>455</v>
      </c>
      <c r="F710" s="173"/>
      <c r="G710" s="173"/>
      <c r="H710" s="174"/>
      <c r="I710" s="145">
        <v>16.7</v>
      </c>
      <c r="J710" s="146"/>
      <c r="K710" s="146"/>
      <c r="L710" s="146"/>
      <c r="M710" s="147"/>
      <c r="N710" s="142">
        <v>472</v>
      </c>
      <c r="O710" s="143"/>
      <c r="P710" s="144"/>
      <c r="Q710" s="154">
        <v>17.98</v>
      </c>
      <c r="R710" s="155"/>
      <c r="S710" s="155"/>
      <c r="T710" s="156"/>
      <c r="U710" s="205">
        <v>489</v>
      </c>
      <c r="V710" s="206"/>
      <c r="W710" s="207"/>
      <c r="X710" s="148">
        <v>19.28</v>
      </c>
      <c r="Y710" s="149"/>
      <c r="Z710" s="149"/>
      <c r="AA710" s="150"/>
      <c r="AB710" s="142">
        <v>505</v>
      </c>
      <c r="AC710" s="143"/>
      <c r="AD710" s="144"/>
      <c r="AE710" s="154">
        <v>20.6</v>
      </c>
      <c r="AF710" s="155"/>
      <c r="AG710" s="155"/>
      <c r="AH710" s="156"/>
      <c r="AI710" s="172">
        <v>521</v>
      </c>
      <c r="AJ710" s="173"/>
      <c r="AK710" s="173"/>
      <c r="AL710" s="174"/>
      <c r="AM710" s="145">
        <v>21.96</v>
      </c>
      <c r="AN710" s="146"/>
      <c r="AO710" s="146"/>
      <c r="AP710" s="147"/>
      <c r="AQ710" s="172">
        <v>536</v>
      </c>
      <c r="AR710" s="173"/>
      <c r="AS710" s="173"/>
      <c r="AT710" s="174"/>
      <c r="AU710" s="148">
        <v>23.33</v>
      </c>
      <c r="AV710" s="150"/>
      <c r="AW710" s="172">
        <v>551</v>
      </c>
      <c r="AX710" s="174"/>
      <c r="AY710" s="148">
        <v>24.72</v>
      </c>
      <c r="AZ710" s="150"/>
      <c r="BA710" s="172">
        <v>566</v>
      </c>
      <c r="BB710" s="174"/>
      <c r="BC710" s="148">
        <v>26.14</v>
      </c>
      <c r="BD710" s="149"/>
      <c r="BE710" s="59"/>
      <c r="BF710" s="59"/>
    </row>
    <row r="711" spans="1:58" ht="11.25" customHeight="1" x14ac:dyDescent="0.3">
      <c r="A711" s="157">
        <v>24000</v>
      </c>
      <c r="B711" s="157"/>
      <c r="C711" s="157"/>
      <c r="D711" s="158"/>
      <c r="E711" s="172">
        <v>470</v>
      </c>
      <c r="F711" s="173"/>
      <c r="G711" s="173"/>
      <c r="H711" s="174"/>
      <c r="I711" s="145">
        <v>19.38</v>
      </c>
      <c r="J711" s="146"/>
      <c r="K711" s="146"/>
      <c r="L711" s="146"/>
      <c r="M711" s="147"/>
      <c r="N711" s="142">
        <v>486</v>
      </c>
      <c r="O711" s="143"/>
      <c r="P711" s="144"/>
      <c r="Q711" s="154">
        <v>20.72</v>
      </c>
      <c r="R711" s="155"/>
      <c r="S711" s="155"/>
      <c r="T711" s="156"/>
      <c r="U711" s="205">
        <v>501</v>
      </c>
      <c r="V711" s="206"/>
      <c r="W711" s="207"/>
      <c r="X711" s="148">
        <v>22.08</v>
      </c>
      <c r="Y711" s="149"/>
      <c r="Z711" s="149"/>
      <c r="AA711" s="150"/>
      <c r="AB711" s="142">
        <v>517</v>
      </c>
      <c r="AC711" s="143"/>
      <c r="AD711" s="144"/>
      <c r="AE711" s="154">
        <v>23.48</v>
      </c>
      <c r="AF711" s="155"/>
      <c r="AG711" s="155"/>
      <c r="AH711" s="156"/>
      <c r="AI711" s="172">
        <v>532</v>
      </c>
      <c r="AJ711" s="173"/>
      <c r="AK711" s="173"/>
      <c r="AL711" s="174"/>
      <c r="AM711" s="145">
        <v>24.89</v>
      </c>
      <c r="AN711" s="146"/>
      <c r="AO711" s="146"/>
      <c r="AP711" s="147"/>
      <c r="AQ711" s="172">
        <v>547</v>
      </c>
      <c r="AR711" s="173"/>
      <c r="AS711" s="173"/>
      <c r="AT711" s="174"/>
      <c r="AU711" s="148">
        <v>26.34</v>
      </c>
      <c r="AV711" s="150"/>
      <c r="AW711" s="172">
        <v>561</v>
      </c>
      <c r="AX711" s="174"/>
      <c r="AY711" s="148">
        <v>27.8</v>
      </c>
      <c r="AZ711" s="150"/>
      <c r="BA711" s="172">
        <v>576</v>
      </c>
      <c r="BB711" s="174"/>
      <c r="BC711" s="148">
        <v>29.29</v>
      </c>
      <c r="BD711" s="149"/>
      <c r="BE711" s="59"/>
      <c r="BF711" s="59"/>
    </row>
    <row r="712" spans="1:58" ht="11.25" customHeight="1" x14ac:dyDescent="0.3">
      <c r="A712" s="157">
        <v>26000</v>
      </c>
      <c r="B712" s="157"/>
      <c r="C712" s="157"/>
      <c r="D712" s="158"/>
      <c r="E712" s="172">
        <v>485</v>
      </c>
      <c r="F712" s="173"/>
      <c r="G712" s="173"/>
      <c r="H712" s="174"/>
      <c r="I712" s="145">
        <v>22.43</v>
      </c>
      <c r="J712" s="146"/>
      <c r="K712" s="146"/>
      <c r="L712" s="146"/>
      <c r="M712" s="147"/>
      <c r="N712" s="142">
        <v>500</v>
      </c>
      <c r="O712" s="143"/>
      <c r="P712" s="144"/>
      <c r="Q712" s="154">
        <v>23.83</v>
      </c>
      <c r="R712" s="155"/>
      <c r="S712" s="155"/>
      <c r="T712" s="156"/>
      <c r="U712" s="205">
        <v>515</v>
      </c>
      <c r="V712" s="206"/>
      <c r="W712" s="207"/>
      <c r="X712" s="148">
        <v>25.27</v>
      </c>
      <c r="Y712" s="149"/>
      <c r="Z712" s="149"/>
      <c r="AA712" s="150"/>
      <c r="AB712" s="142">
        <v>530</v>
      </c>
      <c r="AC712" s="143"/>
      <c r="AD712" s="144"/>
      <c r="AE712" s="154">
        <v>26.73</v>
      </c>
      <c r="AF712" s="155"/>
      <c r="AG712" s="155"/>
      <c r="AH712" s="156"/>
      <c r="AI712" s="172">
        <v>544</v>
      </c>
      <c r="AJ712" s="173"/>
      <c r="AK712" s="173"/>
      <c r="AL712" s="174"/>
      <c r="AM712" s="145">
        <v>28.22</v>
      </c>
      <c r="AN712" s="146"/>
      <c r="AO712" s="146"/>
      <c r="AP712" s="147"/>
      <c r="AQ712" s="172">
        <v>559</v>
      </c>
      <c r="AR712" s="173"/>
      <c r="AS712" s="173"/>
      <c r="AT712" s="174"/>
      <c r="AU712" s="148">
        <v>29.72</v>
      </c>
      <c r="AV712" s="150"/>
      <c r="AW712" s="172">
        <v>573</v>
      </c>
      <c r="AX712" s="174"/>
      <c r="AY712" s="148">
        <v>31.26</v>
      </c>
      <c r="AZ712" s="150"/>
      <c r="BA712" s="172">
        <v>586</v>
      </c>
      <c r="BB712" s="174"/>
      <c r="BC712" s="148">
        <v>32.81</v>
      </c>
      <c r="BD712" s="149"/>
      <c r="BE712" s="59"/>
      <c r="BF712" s="59"/>
    </row>
    <row r="713" spans="1:58" ht="11.25" customHeight="1" x14ac:dyDescent="0.3">
      <c r="A713" s="157">
        <v>28000</v>
      </c>
      <c r="B713" s="157"/>
      <c r="C713" s="157"/>
      <c r="D713" s="158"/>
      <c r="E713" s="172">
        <v>501</v>
      </c>
      <c r="F713" s="173"/>
      <c r="G713" s="173"/>
      <c r="H713" s="174"/>
      <c r="I713" s="145">
        <v>25.89</v>
      </c>
      <c r="J713" s="146"/>
      <c r="K713" s="146"/>
      <c r="L713" s="146"/>
      <c r="M713" s="147"/>
      <c r="N713" s="142">
        <v>516</v>
      </c>
      <c r="O713" s="143"/>
      <c r="P713" s="144"/>
      <c r="Q713" s="154">
        <v>27.36</v>
      </c>
      <c r="R713" s="155"/>
      <c r="S713" s="155"/>
      <c r="T713" s="156"/>
      <c r="U713" s="205">
        <v>530</v>
      </c>
      <c r="V713" s="206"/>
      <c r="W713" s="207"/>
      <c r="X713" s="148">
        <v>28.86</v>
      </c>
      <c r="Y713" s="149"/>
      <c r="Z713" s="149"/>
      <c r="AA713" s="150"/>
      <c r="AB713" s="142">
        <v>544</v>
      </c>
      <c r="AC713" s="143"/>
      <c r="AD713" s="144"/>
      <c r="AE713" s="154">
        <v>30.38</v>
      </c>
      <c r="AF713" s="155"/>
      <c r="AG713" s="155"/>
      <c r="AH713" s="156"/>
      <c r="AI713" s="172">
        <v>558</v>
      </c>
      <c r="AJ713" s="173"/>
      <c r="AK713" s="173"/>
      <c r="AL713" s="174"/>
      <c r="AM713" s="145">
        <v>31.94</v>
      </c>
      <c r="AN713" s="146"/>
      <c r="AO713" s="146"/>
      <c r="AP713" s="147"/>
      <c r="AQ713" s="172">
        <v>572</v>
      </c>
      <c r="AR713" s="173"/>
      <c r="AS713" s="173"/>
      <c r="AT713" s="174"/>
      <c r="AU713" s="148">
        <v>33.51</v>
      </c>
      <c r="AV713" s="150"/>
      <c r="AW713" s="172">
        <v>585</v>
      </c>
      <c r="AX713" s="174"/>
      <c r="AY713" s="148">
        <v>35.11</v>
      </c>
      <c r="AZ713" s="150"/>
      <c r="BA713" s="172">
        <v>599</v>
      </c>
      <c r="BB713" s="174"/>
      <c r="BC713" s="148">
        <v>36.74</v>
      </c>
      <c r="BD713" s="149"/>
      <c r="BE713" s="59"/>
      <c r="BF713" s="59"/>
    </row>
    <row r="714" spans="1:58" ht="11.25" customHeight="1" x14ac:dyDescent="0.3">
      <c r="A714" s="52">
        <v>30000</v>
      </c>
      <c r="B714" s="52"/>
      <c r="C714" s="52"/>
      <c r="D714" s="53"/>
      <c r="E714" s="39">
        <v>518</v>
      </c>
      <c r="F714" s="44"/>
      <c r="G714" s="44"/>
      <c r="H714" s="40"/>
      <c r="I714" s="107">
        <v>29.76</v>
      </c>
      <c r="J714" s="108"/>
      <c r="K714" s="108"/>
      <c r="L714" s="108"/>
      <c r="M714" s="159"/>
      <c r="N714" s="33">
        <v>533</v>
      </c>
      <c r="O714" s="34"/>
      <c r="P714" s="35"/>
      <c r="Q714" s="41">
        <v>31.32</v>
      </c>
      <c r="R714" s="42"/>
      <c r="S714" s="42"/>
      <c r="T714" s="43"/>
      <c r="U714" s="105">
        <v>546</v>
      </c>
      <c r="V714" s="182"/>
      <c r="W714" s="106"/>
      <c r="X714" s="45">
        <v>32.89</v>
      </c>
      <c r="Y714" s="46"/>
      <c r="Z714" s="46"/>
      <c r="AA714" s="47"/>
      <c r="AB714" s="33">
        <v>560</v>
      </c>
      <c r="AC714" s="34"/>
      <c r="AD714" s="35"/>
      <c r="AE714" s="41">
        <v>34.479999999999997</v>
      </c>
      <c r="AF714" s="42"/>
      <c r="AG714" s="42"/>
      <c r="AH714" s="43"/>
      <c r="AI714" s="39">
        <v>573</v>
      </c>
      <c r="AJ714" s="44"/>
      <c r="AK714" s="44"/>
      <c r="AL714" s="40"/>
      <c r="AM714" s="107">
        <v>36.1</v>
      </c>
      <c r="AN714" s="108"/>
      <c r="AO714" s="108"/>
      <c r="AP714" s="159"/>
      <c r="AQ714" s="39">
        <v>586</v>
      </c>
      <c r="AR714" s="44"/>
      <c r="AS714" s="44"/>
      <c r="AT714" s="40"/>
      <c r="AU714" s="45">
        <v>37.74</v>
      </c>
      <c r="AV714" s="47"/>
      <c r="AW714" s="39">
        <v>599</v>
      </c>
      <c r="AX714" s="40"/>
      <c r="AY714" s="45">
        <v>39.409999999999997</v>
      </c>
      <c r="AZ714" s="47"/>
      <c r="BA714" s="39">
        <v>612</v>
      </c>
      <c r="BB714" s="40"/>
      <c r="BC714" s="45">
        <v>41.11</v>
      </c>
      <c r="BD714" s="46"/>
      <c r="BE714" s="59"/>
      <c r="BF714" s="59"/>
    </row>
    <row r="715" spans="1:58" ht="11.25" customHeight="1" x14ac:dyDescent="0.3">
      <c r="A715" s="52">
        <v>32000</v>
      </c>
      <c r="B715" s="52"/>
      <c r="C715" s="52"/>
      <c r="D715" s="53"/>
      <c r="E715" s="39">
        <v>536</v>
      </c>
      <c r="F715" s="44"/>
      <c r="G715" s="44"/>
      <c r="H715" s="40"/>
      <c r="I715" s="107">
        <v>34.11</v>
      </c>
      <c r="J715" s="108"/>
      <c r="K715" s="108"/>
      <c r="L715" s="108"/>
      <c r="M715" s="159"/>
      <c r="N715" s="33">
        <v>550</v>
      </c>
      <c r="O715" s="34"/>
      <c r="P715" s="35"/>
      <c r="Q715" s="41">
        <v>35.729999999999997</v>
      </c>
      <c r="R715" s="42"/>
      <c r="S715" s="42"/>
      <c r="T715" s="43"/>
      <c r="U715" s="105">
        <v>563</v>
      </c>
      <c r="V715" s="182"/>
      <c r="W715" s="106"/>
      <c r="X715" s="45">
        <v>37.380000000000003</v>
      </c>
      <c r="Y715" s="46"/>
      <c r="Z715" s="46"/>
      <c r="AA715" s="47"/>
      <c r="AB715" s="33">
        <v>576</v>
      </c>
      <c r="AC715" s="34"/>
      <c r="AD715" s="35"/>
      <c r="AE715" s="41">
        <v>39.04</v>
      </c>
      <c r="AF715" s="42"/>
      <c r="AG715" s="42"/>
      <c r="AH715" s="43"/>
      <c r="AI715" s="39">
        <v>589</v>
      </c>
      <c r="AJ715" s="44"/>
      <c r="AK715" s="44"/>
      <c r="AL715" s="40"/>
      <c r="AM715" s="107">
        <v>40.729999999999997</v>
      </c>
      <c r="AN715" s="108"/>
      <c r="AO715" s="108"/>
      <c r="AP715" s="159"/>
      <c r="AQ715" s="39">
        <v>601</v>
      </c>
      <c r="AR715" s="44"/>
      <c r="AS715" s="44"/>
      <c r="AT715" s="40"/>
      <c r="AU715" s="45">
        <v>42.45</v>
      </c>
      <c r="AV715" s="47"/>
      <c r="AW715" s="39">
        <v>614</v>
      </c>
      <c r="AX715" s="40"/>
      <c r="AY715" s="45">
        <v>44.18</v>
      </c>
      <c r="AZ715" s="47"/>
      <c r="BA715" s="39">
        <v>626</v>
      </c>
      <c r="BB715" s="40"/>
      <c r="BC715" s="45">
        <v>45.94</v>
      </c>
      <c r="BD715" s="46"/>
      <c r="BE715" s="59"/>
      <c r="BF715" s="59"/>
    </row>
    <row r="716" spans="1:58" ht="11.25" customHeight="1" x14ac:dyDescent="0.3">
      <c r="A716" s="52">
        <v>34000</v>
      </c>
      <c r="B716" s="52"/>
      <c r="C716" s="52"/>
      <c r="D716" s="53"/>
      <c r="E716" s="39">
        <v>555</v>
      </c>
      <c r="F716" s="44"/>
      <c r="G716" s="44"/>
      <c r="H716" s="40"/>
      <c r="I716" s="107">
        <v>38.92</v>
      </c>
      <c r="J716" s="108"/>
      <c r="K716" s="108"/>
      <c r="L716" s="108"/>
      <c r="M716" s="159"/>
      <c r="N716" s="33">
        <v>568</v>
      </c>
      <c r="O716" s="34"/>
      <c r="P716" s="35"/>
      <c r="Q716" s="41">
        <v>40.630000000000003</v>
      </c>
      <c r="R716" s="42"/>
      <c r="S716" s="42"/>
      <c r="T716" s="43"/>
      <c r="U716" s="105">
        <v>581</v>
      </c>
      <c r="V716" s="182"/>
      <c r="W716" s="106"/>
      <c r="X716" s="45">
        <v>42.36</v>
      </c>
      <c r="Y716" s="46"/>
      <c r="Z716" s="46"/>
      <c r="AA716" s="47"/>
      <c r="AB716" s="33">
        <v>593</v>
      </c>
      <c r="AC716" s="34"/>
      <c r="AD716" s="35"/>
      <c r="AE716" s="41">
        <v>44.1</v>
      </c>
      <c r="AF716" s="42"/>
      <c r="AG716" s="42"/>
      <c r="AH716" s="43"/>
      <c r="AI716" s="39">
        <v>605</v>
      </c>
      <c r="AJ716" s="44"/>
      <c r="AK716" s="44"/>
      <c r="AL716" s="40"/>
      <c r="AM716" s="107">
        <v>45.87</v>
      </c>
      <c r="AN716" s="108"/>
      <c r="AO716" s="108"/>
      <c r="AP716" s="159"/>
      <c r="AQ716" s="39">
        <v>618</v>
      </c>
      <c r="AR716" s="44"/>
      <c r="AS716" s="44"/>
      <c r="AT716" s="40"/>
      <c r="AU716" s="45">
        <v>47.64</v>
      </c>
      <c r="AV716" s="47"/>
      <c r="AW716" s="39">
        <v>630</v>
      </c>
      <c r="AX716" s="40"/>
      <c r="AY716" s="45">
        <v>49.45</v>
      </c>
      <c r="AZ716" s="47"/>
      <c r="BA716" s="39">
        <v>641</v>
      </c>
      <c r="BB716" s="40"/>
      <c r="BC716" s="45">
        <v>51.27</v>
      </c>
      <c r="BD716" s="46"/>
      <c r="BE716" s="59"/>
      <c r="BF716" s="59"/>
    </row>
    <row r="717" spans="1:58" ht="11.25" customHeight="1" x14ac:dyDescent="0.3">
      <c r="A717" s="52">
        <v>36000</v>
      </c>
      <c r="B717" s="52"/>
      <c r="C717" s="52"/>
      <c r="D717" s="53"/>
      <c r="E717" s="39">
        <v>574</v>
      </c>
      <c r="F717" s="44"/>
      <c r="G717" s="44"/>
      <c r="H717" s="40"/>
      <c r="I717" s="107">
        <v>44.25</v>
      </c>
      <c r="J717" s="108"/>
      <c r="K717" s="108"/>
      <c r="L717" s="108"/>
      <c r="M717" s="159"/>
      <c r="N717" s="33">
        <v>586</v>
      </c>
      <c r="O717" s="34"/>
      <c r="P717" s="35"/>
      <c r="Q717" s="41">
        <v>46.03</v>
      </c>
      <c r="R717" s="42"/>
      <c r="S717" s="42"/>
      <c r="T717" s="43"/>
      <c r="U717" s="105">
        <v>599</v>
      </c>
      <c r="V717" s="182"/>
      <c r="W717" s="106"/>
      <c r="X717" s="45">
        <v>47.85</v>
      </c>
      <c r="Y717" s="46"/>
      <c r="Z717" s="46"/>
      <c r="AA717" s="47"/>
      <c r="AB717" s="33">
        <v>611</v>
      </c>
      <c r="AC717" s="34"/>
      <c r="AD717" s="35"/>
      <c r="AE717" s="41">
        <v>49.67</v>
      </c>
      <c r="AF717" s="42"/>
      <c r="AG717" s="42"/>
      <c r="AH717" s="43"/>
      <c r="AI717" s="39">
        <v>623</v>
      </c>
      <c r="AJ717" s="44"/>
      <c r="AK717" s="44"/>
      <c r="AL717" s="40"/>
      <c r="AM717" s="107">
        <v>51.51</v>
      </c>
      <c r="AN717" s="108"/>
      <c r="AO717" s="108"/>
      <c r="AP717" s="159"/>
      <c r="AQ717" s="39">
        <v>634</v>
      </c>
      <c r="AR717" s="44"/>
      <c r="AS717" s="44"/>
      <c r="AT717" s="40"/>
      <c r="AU717" s="45">
        <v>53.37</v>
      </c>
      <c r="AV717" s="47"/>
      <c r="AW717" s="39">
        <v>646</v>
      </c>
      <c r="AX717" s="40"/>
      <c r="AY717" s="45">
        <v>55.25</v>
      </c>
      <c r="AZ717" s="47"/>
      <c r="BA717" s="39">
        <v>657</v>
      </c>
      <c r="BB717" s="40"/>
      <c r="BC717" s="45">
        <v>57.14</v>
      </c>
      <c r="BD717" s="46"/>
      <c r="BE717" s="59"/>
      <c r="BF717" s="59"/>
    </row>
    <row r="718" spans="1:58" ht="11.25" customHeight="1" x14ac:dyDescent="0.3">
      <c r="A718" s="52">
        <v>38000</v>
      </c>
      <c r="B718" s="52"/>
      <c r="C718" s="52"/>
      <c r="D718" s="53"/>
      <c r="E718" s="39">
        <v>593</v>
      </c>
      <c r="F718" s="44"/>
      <c r="G718" s="44"/>
      <c r="H718" s="40"/>
      <c r="I718" s="107">
        <v>50.1</v>
      </c>
      <c r="J718" s="108"/>
      <c r="K718" s="108"/>
      <c r="L718" s="108"/>
      <c r="M718" s="159"/>
      <c r="N718" s="33">
        <v>605</v>
      </c>
      <c r="O718" s="34"/>
      <c r="P718" s="35"/>
      <c r="Q718" s="41">
        <v>51.98</v>
      </c>
      <c r="R718" s="42"/>
      <c r="S718" s="42"/>
      <c r="T718" s="43"/>
      <c r="U718" s="105">
        <v>617</v>
      </c>
      <c r="V718" s="182"/>
      <c r="W718" s="106"/>
      <c r="X718" s="45">
        <v>53.87</v>
      </c>
      <c r="Y718" s="46"/>
      <c r="Z718" s="46"/>
      <c r="AA718" s="47"/>
      <c r="AB718" s="33">
        <v>629</v>
      </c>
      <c r="AC718" s="34"/>
      <c r="AD718" s="35"/>
      <c r="AE718" s="41">
        <v>55.77</v>
      </c>
      <c r="AF718" s="42"/>
      <c r="AG718" s="42"/>
      <c r="AH718" s="43"/>
      <c r="AI718" s="39">
        <v>640</v>
      </c>
      <c r="AJ718" s="44"/>
      <c r="AK718" s="44"/>
      <c r="AL718" s="40"/>
      <c r="AM718" s="107">
        <v>57.71</v>
      </c>
      <c r="AN718" s="108"/>
      <c r="AO718" s="108"/>
      <c r="AP718" s="159"/>
      <c r="AQ718" s="39">
        <v>652</v>
      </c>
      <c r="AR718" s="44"/>
      <c r="AS718" s="44"/>
      <c r="AT718" s="40"/>
      <c r="AU718" s="45">
        <v>59.63</v>
      </c>
      <c r="AV718" s="47"/>
      <c r="AW718" s="39">
        <v>663</v>
      </c>
      <c r="AX718" s="40"/>
      <c r="AY718" s="45">
        <v>61.59</v>
      </c>
      <c r="AZ718" s="47"/>
      <c r="BA718" s="39">
        <v>674</v>
      </c>
      <c r="BB718" s="40"/>
      <c r="BC718" s="45">
        <v>63.54</v>
      </c>
      <c r="BD718" s="46"/>
      <c r="BE718" s="59"/>
      <c r="BF718" s="59"/>
    </row>
    <row r="719" spans="1:58" ht="12" customHeight="1" x14ac:dyDescent="0.3">
      <c r="A719" s="83">
        <v>40000</v>
      </c>
      <c r="B719" s="83"/>
      <c r="C719" s="83"/>
      <c r="D719" s="84"/>
      <c r="E719" s="85">
        <v>613</v>
      </c>
      <c r="F719" s="86"/>
      <c r="G719" s="86"/>
      <c r="H719" s="87"/>
      <c r="I719" s="114">
        <v>56.52</v>
      </c>
      <c r="J719" s="115"/>
      <c r="K719" s="115"/>
      <c r="L719" s="115"/>
      <c r="M719" s="160"/>
      <c r="N719" s="91">
        <v>625</v>
      </c>
      <c r="O719" s="92"/>
      <c r="P719" s="93"/>
      <c r="Q719" s="109">
        <v>58.49</v>
      </c>
      <c r="R719" s="110"/>
      <c r="S719" s="110"/>
      <c r="T719" s="111"/>
      <c r="U719" s="112">
        <v>636</v>
      </c>
      <c r="V719" s="183"/>
      <c r="W719" s="113"/>
      <c r="X719" s="88">
        <v>60.48</v>
      </c>
      <c r="Y719" s="89"/>
      <c r="Z719" s="89"/>
      <c r="AA719" s="90"/>
      <c r="AB719" s="91">
        <v>648</v>
      </c>
      <c r="AC719" s="92"/>
      <c r="AD719" s="93"/>
      <c r="AE719" s="109">
        <v>62.46</v>
      </c>
      <c r="AF719" s="110"/>
      <c r="AG719" s="110"/>
      <c r="AH719" s="111"/>
      <c r="AI719" s="85">
        <v>659</v>
      </c>
      <c r="AJ719" s="86"/>
      <c r="AK719" s="86"/>
      <c r="AL719" s="87"/>
      <c r="AM719" s="114">
        <v>64.47</v>
      </c>
      <c r="AN719" s="115"/>
      <c r="AO719" s="115"/>
      <c r="AP719" s="160"/>
      <c r="AQ719" s="184" t="s">
        <v>80</v>
      </c>
      <c r="AR719" s="186"/>
      <c r="AS719" s="186"/>
      <c r="AT719" s="185"/>
      <c r="AU719" s="184" t="s">
        <v>80</v>
      </c>
      <c r="AV719" s="185"/>
      <c r="AW719" s="184" t="s">
        <v>80</v>
      </c>
      <c r="AX719" s="185"/>
      <c r="AY719" s="184" t="s">
        <v>80</v>
      </c>
      <c r="AZ719" s="185"/>
      <c r="BA719" s="184" t="s">
        <v>80</v>
      </c>
      <c r="BB719" s="185"/>
      <c r="BC719" s="184" t="s">
        <v>80</v>
      </c>
      <c r="BD719" s="186"/>
      <c r="BE719" s="59"/>
      <c r="BF719" s="59"/>
    </row>
    <row r="720" spans="1:58" ht="25" customHeight="1" x14ac:dyDescent="0.3">
      <c r="A720" s="5"/>
      <c r="B720" s="5"/>
      <c r="C720" s="101"/>
      <c r="D720" s="101"/>
      <c r="E720" s="101"/>
      <c r="F720" s="101"/>
      <c r="G720" s="101"/>
      <c r="H720" s="101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5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</row>
    <row r="721" spans="1:58" ht="11.25" customHeight="1" x14ac:dyDescent="0.3">
      <c r="A721" s="62" t="s">
        <v>457</v>
      </c>
      <c r="B721" s="62"/>
      <c r="C721" s="62"/>
      <c r="D721" s="63"/>
      <c r="E721" s="116" t="s">
        <v>3</v>
      </c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  <c r="AA721" s="117"/>
      <c r="AB721" s="117"/>
      <c r="AC721" s="117"/>
      <c r="AD721" s="117"/>
      <c r="AE721" s="117"/>
      <c r="AF721" s="117"/>
      <c r="AG721" s="117"/>
      <c r="AH721" s="117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</row>
    <row r="722" spans="1:58" ht="11.25" customHeight="1" x14ac:dyDescent="0.3">
      <c r="A722" s="64"/>
      <c r="B722" s="64"/>
      <c r="C722" s="64"/>
      <c r="D722" s="65"/>
      <c r="E722" s="70">
        <v>3.4</v>
      </c>
      <c r="F722" s="71"/>
      <c r="G722" s="71"/>
      <c r="H722" s="71"/>
      <c r="I722" s="71"/>
      <c r="J722" s="71"/>
      <c r="K722" s="71"/>
      <c r="L722" s="71"/>
      <c r="M722" s="72"/>
      <c r="N722" s="70">
        <v>3.6</v>
      </c>
      <c r="O722" s="71"/>
      <c r="P722" s="71"/>
      <c r="Q722" s="71"/>
      <c r="R722" s="71"/>
      <c r="S722" s="71"/>
      <c r="T722" s="72"/>
      <c r="U722" s="70">
        <v>3.8</v>
      </c>
      <c r="V722" s="71"/>
      <c r="W722" s="71"/>
      <c r="X722" s="71"/>
      <c r="Y722" s="71"/>
      <c r="Z722" s="71"/>
      <c r="AA722" s="72"/>
      <c r="AB722" s="70">
        <v>4</v>
      </c>
      <c r="AC722" s="71"/>
      <c r="AD722" s="71"/>
      <c r="AE722" s="71"/>
      <c r="AF722" s="71"/>
      <c r="AG722" s="71"/>
      <c r="AH722" s="71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</row>
    <row r="723" spans="1:58" ht="11.25" customHeight="1" x14ac:dyDescent="0.3">
      <c r="A723" s="66"/>
      <c r="B723" s="66"/>
      <c r="C723" s="66"/>
      <c r="D723" s="67"/>
      <c r="E723" s="68" t="s">
        <v>4</v>
      </c>
      <c r="F723" s="69"/>
      <c r="G723" s="69"/>
      <c r="H723" s="73"/>
      <c r="I723" s="74" t="s">
        <v>5</v>
      </c>
      <c r="J723" s="75"/>
      <c r="K723" s="75"/>
      <c r="L723" s="75"/>
      <c r="M723" s="76"/>
      <c r="N723" s="74" t="s">
        <v>4</v>
      </c>
      <c r="O723" s="75"/>
      <c r="P723" s="76"/>
      <c r="Q723" s="77" t="s">
        <v>5</v>
      </c>
      <c r="R723" s="78"/>
      <c r="S723" s="78"/>
      <c r="T723" s="79"/>
      <c r="U723" s="77" t="s">
        <v>4</v>
      </c>
      <c r="V723" s="78"/>
      <c r="W723" s="79"/>
      <c r="X723" s="68" t="s">
        <v>5</v>
      </c>
      <c r="Y723" s="69"/>
      <c r="Z723" s="69"/>
      <c r="AA723" s="73"/>
      <c r="AB723" s="74" t="s">
        <v>4</v>
      </c>
      <c r="AC723" s="75"/>
      <c r="AD723" s="76"/>
      <c r="AE723" s="77" t="s">
        <v>5</v>
      </c>
      <c r="AF723" s="78"/>
      <c r="AG723" s="78"/>
      <c r="AH723" s="78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</row>
    <row r="724" spans="1:58" ht="11.25" customHeight="1" x14ac:dyDescent="0.3">
      <c r="A724" s="161">
        <v>20000</v>
      </c>
      <c r="B724" s="161"/>
      <c r="C724" s="161"/>
      <c r="D724" s="162"/>
      <c r="E724" s="166">
        <v>574</v>
      </c>
      <c r="F724" s="167"/>
      <c r="G724" s="167"/>
      <c r="H724" s="168"/>
      <c r="I724" s="128">
        <v>24.68</v>
      </c>
      <c r="J724" s="129"/>
      <c r="K724" s="129"/>
      <c r="L724" s="129"/>
      <c r="M724" s="130"/>
      <c r="N724" s="125">
        <v>589</v>
      </c>
      <c r="O724" s="126"/>
      <c r="P724" s="127"/>
      <c r="Q724" s="137">
        <v>26.06</v>
      </c>
      <c r="R724" s="138"/>
      <c r="S724" s="138"/>
      <c r="T724" s="139"/>
      <c r="U724" s="202">
        <v>604</v>
      </c>
      <c r="V724" s="203"/>
      <c r="W724" s="204"/>
      <c r="X724" s="131">
        <v>27.45</v>
      </c>
      <c r="Y724" s="132"/>
      <c r="Z724" s="132"/>
      <c r="AA724" s="133"/>
      <c r="AB724" s="125">
        <v>618</v>
      </c>
      <c r="AC724" s="126"/>
      <c r="AD724" s="127"/>
      <c r="AE724" s="137">
        <v>28.86</v>
      </c>
      <c r="AF724" s="138"/>
      <c r="AG724" s="138"/>
      <c r="AH724" s="138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</row>
    <row r="725" spans="1:58" ht="11.25" customHeight="1" x14ac:dyDescent="0.3">
      <c r="A725" s="157">
        <v>22000</v>
      </c>
      <c r="B725" s="157"/>
      <c r="C725" s="157"/>
      <c r="D725" s="158"/>
      <c r="E725" s="172">
        <v>581</v>
      </c>
      <c r="F725" s="173"/>
      <c r="G725" s="173"/>
      <c r="H725" s="174"/>
      <c r="I725" s="145">
        <v>27.57</v>
      </c>
      <c r="J725" s="146"/>
      <c r="K725" s="146"/>
      <c r="L725" s="146"/>
      <c r="M725" s="147"/>
      <c r="N725" s="142">
        <v>596</v>
      </c>
      <c r="O725" s="143"/>
      <c r="P725" s="144"/>
      <c r="Q725" s="154">
        <v>29.04</v>
      </c>
      <c r="R725" s="155"/>
      <c r="S725" s="155"/>
      <c r="T725" s="156"/>
      <c r="U725" s="205">
        <v>610</v>
      </c>
      <c r="V725" s="206"/>
      <c r="W725" s="207"/>
      <c r="X725" s="148">
        <v>30.51</v>
      </c>
      <c r="Y725" s="149"/>
      <c r="Z725" s="149"/>
      <c r="AA725" s="150"/>
      <c r="AB725" s="142">
        <v>624</v>
      </c>
      <c r="AC725" s="143"/>
      <c r="AD725" s="144"/>
      <c r="AE725" s="154">
        <v>31.99</v>
      </c>
      <c r="AF725" s="155"/>
      <c r="AG725" s="155"/>
      <c r="AH725" s="155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</row>
    <row r="726" spans="1:58" ht="11.25" customHeight="1" x14ac:dyDescent="0.3">
      <c r="A726" s="157">
        <v>24000</v>
      </c>
      <c r="B726" s="157"/>
      <c r="C726" s="157"/>
      <c r="D726" s="158"/>
      <c r="E726" s="172">
        <v>590</v>
      </c>
      <c r="F726" s="173"/>
      <c r="G726" s="173"/>
      <c r="H726" s="174"/>
      <c r="I726" s="145">
        <v>30.8</v>
      </c>
      <c r="J726" s="146"/>
      <c r="K726" s="146"/>
      <c r="L726" s="146"/>
      <c r="M726" s="147"/>
      <c r="N726" s="142">
        <v>604</v>
      </c>
      <c r="O726" s="143"/>
      <c r="P726" s="144"/>
      <c r="Q726" s="154">
        <v>32.33</v>
      </c>
      <c r="R726" s="155"/>
      <c r="S726" s="155"/>
      <c r="T726" s="156"/>
      <c r="U726" s="205">
        <v>617</v>
      </c>
      <c r="V726" s="206"/>
      <c r="W726" s="207"/>
      <c r="X726" s="148">
        <v>33.880000000000003</v>
      </c>
      <c r="Y726" s="149"/>
      <c r="Z726" s="149"/>
      <c r="AA726" s="150"/>
      <c r="AB726" s="142">
        <v>631</v>
      </c>
      <c r="AC726" s="143"/>
      <c r="AD726" s="144"/>
      <c r="AE726" s="154">
        <v>35.44</v>
      </c>
      <c r="AF726" s="155"/>
      <c r="AG726" s="155"/>
      <c r="AH726" s="155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</row>
    <row r="727" spans="1:58" ht="11.25" customHeight="1" x14ac:dyDescent="0.3">
      <c r="A727" s="157">
        <v>26000</v>
      </c>
      <c r="B727" s="157"/>
      <c r="C727" s="157"/>
      <c r="D727" s="158"/>
      <c r="E727" s="172">
        <v>600</v>
      </c>
      <c r="F727" s="173"/>
      <c r="G727" s="173"/>
      <c r="H727" s="174"/>
      <c r="I727" s="145">
        <v>34.39</v>
      </c>
      <c r="J727" s="146"/>
      <c r="K727" s="146"/>
      <c r="L727" s="146"/>
      <c r="M727" s="147"/>
      <c r="N727" s="142">
        <v>613</v>
      </c>
      <c r="O727" s="143"/>
      <c r="P727" s="144"/>
      <c r="Q727" s="154">
        <v>35.99</v>
      </c>
      <c r="R727" s="155"/>
      <c r="S727" s="155"/>
      <c r="T727" s="156"/>
      <c r="U727" s="205">
        <v>627</v>
      </c>
      <c r="V727" s="206"/>
      <c r="W727" s="207"/>
      <c r="X727" s="148">
        <v>37.61</v>
      </c>
      <c r="Y727" s="149"/>
      <c r="Z727" s="149"/>
      <c r="AA727" s="150"/>
      <c r="AB727" s="142">
        <v>640</v>
      </c>
      <c r="AC727" s="143"/>
      <c r="AD727" s="144"/>
      <c r="AE727" s="154">
        <v>39.24</v>
      </c>
      <c r="AF727" s="155"/>
      <c r="AG727" s="155"/>
      <c r="AH727" s="155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</row>
    <row r="728" spans="1:58" ht="11.25" customHeight="1" x14ac:dyDescent="0.3">
      <c r="A728" s="157">
        <v>28000</v>
      </c>
      <c r="B728" s="157"/>
      <c r="C728" s="157"/>
      <c r="D728" s="158"/>
      <c r="E728" s="172">
        <v>612</v>
      </c>
      <c r="F728" s="173"/>
      <c r="G728" s="173"/>
      <c r="H728" s="174"/>
      <c r="I728" s="145">
        <v>38.380000000000003</v>
      </c>
      <c r="J728" s="146"/>
      <c r="K728" s="146"/>
      <c r="L728" s="146"/>
      <c r="M728" s="147"/>
      <c r="N728" s="142">
        <v>624</v>
      </c>
      <c r="O728" s="143"/>
      <c r="P728" s="144"/>
      <c r="Q728" s="154">
        <v>40.049999999999997</v>
      </c>
      <c r="R728" s="155"/>
      <c r="S728" s="155"/>
      <c r="T728" s="156"/>
      <c r="U728" s="205">
        <v>637</v>
      </c>
      <c r="V728" s="206"/>
      <c r="W728" s="207"/>
      <c r="X728" s="148">
        <v>41.74</v>
      </c>
      <c r="Y728" s="149"/>
      <c r="Z728" s="149"/>
      <c r="AA728" s="150"/>
      <c r="AB728" s="142">
        <v>650</v>
      </c>
      <c r="AC728" s="143"/>
      <c r="AD728" s="144"/>
      <c r="AE728" s="154">
        <v>43.44</v>
      </c>
      <c r="AF728" s="155"/>
      <c r="AG728" s="155"/>
      <c r="AH728" s="155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</row>
    <row r="729" spans="1:58" ht="11.25" customHeight="1" x14ac:dyDescent="0.3">
      <c r="A729" s="52">
        <v>30000</v>
      </c>
      <c r="B729" s="52"/>
      <c r="C729" s="52"/>
      <c r="D729" s="53"/>
      <c r="E729" s="39">
        <v>624</v>
      </c>
      <c r="F729" s="44"/>
      <c r="G729" s="44"/>
      <c r="H729" s="40"/>
      <c r="I729" s="107">
        <v>42.81</v>
      </c>
      <c r="J729" s="108"/>
      <c r="K729" s="108"/>
      <c r="L729" s="108"/>
      <c r="M729" s="159"/>
      <c r="N729" s="33">
        <v>637</v>
      </c>
      <c r="O729" s="34"/>
      <c r="P729" s="35"/>
      <c r="Q729" s="41">
        <v>44.54</v>
      </c>
      <c r="R729" s="42"/>
      <c r="S729" s="42"/>
      <c r="T729" s="43"/>
      <c r="U729" s="105">
        <v>649</v>
      </c>
      <c r="V729" s="182"/>
      <c r="W729" s="106"/>
      <c r="X729" s="45">
        <v>46.29</v>
      </c>
      <c r="Y729" s="46"/>
      <c r="Z729" s="46"/>
      <c r="AA729" s="47"/>
      <c r="AB729" s="33">
        <v>661</v>
      </c>
      <c r="AC729" s="34"/>
      <c r="AD729" s="35"/>
      <c r="AE729" s="41">
        <v>48.06</v>
      </c>
      <c r="AF729" s="42"/>
      <c r="AG729" s="42"/>
      <c r="AH729" s="42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</row>
    <row r="730" spans="1:58" ht="11.25" customHeight="1" x14ac:dyDescent="0.3">
      <c r="A730" s="52">
        <v>32000</v>
      </c>
      <c r="B730" s="52"/>
      <c r="C730" s="52"/>
      <c r="D730" s="53"/>
      <c r="E730" s="39">
        <v>638</v>
      </c>
      <c r="F730" s="44"/>
      <c r="G730" s="44"/>
      <c r="H730" s="40"/>
      <c r="I730" s="107">
        <v>47.72</v>
      </c>
      <c r="J730" s="108"/>
      <c r="K730" s="108"/>
      <c r="L730" s="108"/>
      <c r="M730" s="159"/>
      <c r="N730" s="33">
        <v>650</v>
      </c>
      <c r="O730" s="34"/>
      <c r="P730" s="35"/>
      <c r="Q730" s="41">
        <v>49.51</v>
      </c>
      <c r="R730" s="42"/>
      <c r="S730" s="42"/>
      <c r="T730" s="43"/>
      <c r="U730" s="105">
        <v>662</v>
      </c>
      <c r="V730" s="182"/>
      <c r="W730" s="106"/>
      <c r="X730" s="45">
        <v>51.33</v>
      </c>
      <c r="Y730" s="46"/>
      <c r="Z730" s="46"/>
      <c r="AA730" s="47"/>
      <c r="AB730" s="33">
        <v>674</v>
      </c>
      <c r="AC730" s="34"/>
      <c r="AD730" s="35"/>
      <c r="AE730" s="41">
        <v>53.17</v>
      </c>
      <c r="AF730" s="42"/>
      <c r="AG730" s="42"/>
      <c r="AH730" s="42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</row>
    <row r="731" spans="1:58" ht="12" customHeight="1" x14ac:dyDescent="0.3">
      <c r="A731" s="52">
        <v>34000</v>
      </c>
      <c r="B731" s="52"/>
      <c r="C731" s="52"/>
      <c r="D731" s="53"/>
      <c r="E731" s="39">
        <v>653</v>
      </c>
      <c r="F731" s="44"/>
      <c r="G731" s="44"/>
      <c r="H731" s="40"/>
      <c r="I731" s="107">
        <v>53.12</v>
      </c>
      <c r="J731" s="108"/>
      <c r="K731" s="108"/>
      <c r="L731" s="108"/>
      <c r="M731" s="159"/>
      <c r="N731" s="33">
        <v>665</v>
      </c>
      <c r="O731" s="34"/>
      <c r="P731" s="35"/>
      <c r="Q731" s="41">
        <v>54.98</v>
      </c>
      <c r="R731" s="42"/>
      <c r="S731" s="42"/>
      <c r="T731" s="43"/>
      <c r="U731" s="105">
        <v>676</v>
      </c>
      <c r="V731" s="182"/>
      <c r="W731" s="106"/>
      <c r="X731" s="45">
        <v>56.87</v>
      </c>
      <c r="Y731" s="46"/>
      <c r="Z731" s="46"/>
      <c r="AA731" s="47"/>
      <c r="AB731" s="216" t="s">
        <v>80</v>
      </c>
      <c r="AC731" s="217"/>
      <c r="AD731" s="222"/>
      <c r="AE731" s="216" t="s">
        <v>80</v>
      </c>
      <c r="AF731" s="217"/>
      <c r="AG731" s="217"/>
      <c r="AH731" s="217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</row>
    <row r="732" spans="1:58" ht="12" customHeight="1" x14ac:dyDescent="0.3">
      <c r="A732" s="52">
        <v>36000</v>
      </c>
      <c r="B732" s="52"/>
      <c r="C732" s="52"/>
      <c r="D732" s="53"/>
      <c r="E732" s="39">
        <v>669</v>
      </c>
      <c r="F732" s="44"/>
      <c r="G732" s="44"/>
      <c r="H732" s="40"/>
      <c r="I732" s="107">
        <v>59.06</v>
      </c>
      <c r="J732" s="108"/>
      <c r="K732" s="108"/>
      <c r="L732" s="108"/>
      <c r="M732" s="159"/>
      <c r="N732" s="33">
        <v>680</v>
      </c>
      <c r="O732" s="34"/>
      <c r="P732" s="35"/>
      <c r="Q732" s="41">
        <v>60.98</v>
      </c>
      <c r="R732" s="42"/>
      <c r="S732" s="42"/>
      <c r="T732" s="43"/>
      <c r="U732" s="216" t="s">
        <v>80</v>
      </c>
      <c r="V732" s="217"/>
      <c r="W732" s="222"/>
      <c r="X732" s="216" t="s">
        <v>80</v>
      </c>
      <c r="Y732" s="217"/>
      <c r="Z732" s="217"/>
      <c r="AA732" s="222"/>
      <c r="AB732" s="216" t="s">
        <v>80</v>
      </c>
      <c r="AC732" s="217"/>
      <c r="AD732" s="222"/>
      <c r="AE732" s="216" t="s">
        <v>80</v>
      </c>
      <c r="AF732" s="217"/>
      <c r="AG732" s="217"/>
      <c r="AH732" s="217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  <c r="BF732" s="59"/>
    </row>
    <row r="733" spans="1:58" ht="12" customHeight="1" x14ac:dyDescent="0.3">
      <c r="A733" s="52">
        <v>38000</v>
      </c>
      <c r="B733" s="52"/>
      <c r="C733" s="52"/>
      <c r="D733" s="53"/>
      <c r="E733" s="216" t="s">
        <v>80</v>
      </c>
      <c r="F733" s="217"/>
      <c r="G733" s="217"/>
      <c r="H733" s="222"/>
      <c r="I733" s="188" t="s">
        <v>80</v>
      </c>
      <c r="J733" s="189"/>
      <c r="K733" s="189"/>
      <c r="L733" s="189"/>
      <c r="M733" s="190"/>
      <c r="N733" s="188" t="s">
        <v>80</v>
      </c>
      <c r="O733" s="189"/>
      <c r="P733" s="190"/>
      <c r="Q733" s="216" t="s">
        <v>80</v>
      </c>
      <c r="R733" s="217"/>
      <c r="S733" s="217"/>
      <c r="T733" s="222"/>
      <c r="U733" s="216" t="s">
        <v>80</v>
      </c>
      <c r="V733" s="217"/>
      <c r="W733" s="222"/>
      <c r="X733" s="216" t="s">
        <v>80</v>
      </c>
      <c r="Y733" s="217"/>
      <c r="Z733" s="217"/>
      <c r="AA733" s="222"/>
      <c r="AB733" s="216" t="s">
        <v>80</v>
      </c>
      <c r="AC733" s="217"/>
      <c r="AD733" s="222"/>
      <c r="AE733" s="216" t="s">
        <v>80</v>
      </c>
      <c r="AF733" s="217"/>
      <c r="AG733" s="217"/>
      <c r="AH733" s="217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  <c r="BF733" s="59"/>
    </row>
    <row r="734" spans="1:58" ht="12" customHeight="1" x14ac:dyDescent="0.3">
      <c r="A734" s="83">
        <v>40000</v>
      </c>
      <c r="B734" s="83"/>
      <c r="C734" s="83"/>
      <c r="D734" s="84"/>
      <c r="E734" s="184" t="s">
        <v>80</v>
      </c>
      <c r="F734" s="186"/>
      <c r="G734" s="186"/>
      <c r="H734" s="185"/>
      <c r="I734" s="199" t="s">
        <v>80</v>
      </c>
      <c r="J734" s="200"/>
      <c r="K734" s="200"/>
      <c r="L734" s="200"/>
      <c r="M734" s="201"/>
      <c r="N734" s="199" t="s">
        <v>80</v>
      </c>
      <c r="O734" s="200"/>
      <c r="P734" s="201"/>
      <c r="Q734" s="184" t="s">
        <v>80</v>
      </c>
      <c r="R734" s="186"/>
      <c r="S734" s="186"/>
      <c r="T734" s="185"/>
      <c r="U734" s="184" t="s">
        <v>80</v>
      </c>
      <c r="V734" s="186"/>
      <c r="W734" s="185"/>
      <c r="X734" s="184" t="s">
        <v>80</v>
      </c>
      <c r="Y734" s="186"/>
      <c r="Z734" s="186"/>
      <c r="AA734" s="185"/>
      <c r="AB734" s="184" t="s">
        <v>80</v>
      </c>
      <c r="AC734" s="186"/>
      <c r="AD734" s="185"/>
      <c r="AE734" s="184" t="s">
        <v>80</v>
      </c>
      <c r="AF734" s="186"/>
      <c r="AG734" s="186"/>
      <c r="AH734" s="186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  <c r="BF734" s="59"/>
    </row>
    <row r="735" spans="1:58" ht="16.5" customHeight="1" x14ac:dyDescent="0.3">
      <c r="A735" s="10" t="s">
        <v>43</v>
      </c>
      <c r="B735" s="1"/>
      <c r="C735" s="118"/>
      <c r="D735" s="118"/>
      <c r="E735" s="118"/>
      <c r="F735" s="118"/>
      <c r="G735" s="118"/>
      <c r="H735" s="118"/>
      <c r="I735" s="59"/>
      <c r="J735" s="59"/>
      <c r="K735" s="59"/>
      <c r="L735" s="59"/>
      <c r="M735" s="59"/>
      <c r="N735" s="119" t="s">
        <v>458</v>
      </c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  <c r="AB735" s="119"/>
      <c r="AC735" s="119"/>
      <c r="AD735" s="119"/>
      <c r="AE735" s="119"/>
      <c r="AF735" s="119"/>
      <c r="AG735" s="119"/>
      <c r="AH735" s="119"/>
      <c r="AI735" s="119"/>
      <c r="AJ735" s="119"/>
      <c r="AK735" s="119"/>
      <c r="AL735" s="119"/>
      <c r="AM735" s="119"/>
      <c r="AN735" s="119"/>
      <c r="AO735" s="119"/>
      <c r="AP735" s="119"/>
      <c r="AQ735" s="119"/>
      <c r="AR735" s="119"/>
      <c r="AS735" s="119"/>
      <c r="AT735" s="119"/>
      <c r="AU735" s="119"/>
      <c r="AV735" s="119"/>
      <c r="AW735" s="119"/>
      <c r="AX735" s="119"/>
      <c r="AY735" s="119"/>
      <c r="AZ735" s="119"/>
      <c r="BA735" s="119"/>
      <c r="BB735" s="119"/>
      <c r="BC735" s="119"/>
      <c r="BD735" s="119"/>
      <c r="BE735" s="119"/>
      <c r="BF735" s="119"/>
    </row>
    <row r="736" spans="1:58" ht="5.25" customHeight="1" x14ac:dyDescent="0.3">
      <c r="A736" s="1"/>
      <c r="B736" s="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  <c r="AB736" s="119"/>
      <c r="AC736" s="119"/>
      <c r="AD736" s="119"/>
      <c r="AE736" s="119"/>
      <c r="AF736" s="119"/>
      <c r="AG736" s="119"/>
      <c r="AH736" s="119"/>
      <c r="AI736" s="119"/>
      <c r="AJ736" s="119"/>
      <c r="AK736" s="119"/>
      <c r="AL736" s="119"/>
      <c r="AM736" s="119"/>
      <c r="AN736" s="119"/>
      <c r="AO736" s="119"/>
      <c r="AP736" s="119"/>
      <c r="AQ736" s="119"/>
      <c r="AR736" s="119"/>
      <c r="AS736" s="119"/>
      <c r="AT736" s="119"/>
      <c r="AU736" s="119"/>
      <c r="AV736" s="119"/>
      <c r="AW736" s="119"/>
      <c r="AX736" s="119"/>
      <c r="AY736" s="119"/>
      <c r="AZ736" s="119"/>
      <c r="BA736" s="119"/>
      <c r="BB736" s="119"/>
      <c r="BC736" s="119"/>
      <c r="BD736" s="119"/>
      <c r="BE736" s="119"/>
      <c r="BF736" s="119"/>
    </row>
    <row r="737" spans="1:58" ht="12" customHeight="1" x14ac:dyDescent="0.3">
      <c r="A737" s="12"/>
      <c r="B737" s="1"/>
      <c r="C737" s="120" t="s">
        <v>45</v>
      </c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  <c r="AB737" s="119"/>
      <c r="AC737" s="119"/>
      <c r="AD737" s="119"/>
      <c r="AE737" s="119"/>
      <c r="AF737" s="119"/>
      <c r="AG737" s="119"/>
      <c r="AH737" s="119"/>
      <c r="AI737" s="119"/>
      <c r="AJ737" s="119"/>
      <c r="AK737" s="119"/>
      <c r="AL737" s="119"/>
      <c r="AM737" s="119"/>
      <c r="AN737" s="119"/>
      <c r="AO737" s="119"/>
      <c r="AP737" s="119"/>
      <c r="AQ737" s="119"/>
      <c r="AR737" s="119"/>
      <c r="AS737" s="119"/>
      <c r="AT737" s="119"/>
      <c r="AU737" s="119"/>
      <c r="AV737" s="119"/>
      <c r="AW737" s="119"/>
      <c r="AX737" s="119"/>
      <c r="AY737" s="119"/>
      <c r="AZ737" s="119"/>
      <c r="BA737" s="119"/>
      <c r="BB737" s="119"/>
      <c r="BC737" s="119"/>
      <c r="BD737" s="119"/>
      <c r="BE737" s="119"/>
      <c r="BF737" s="119"/>
    </row>
    <row r="738" spans="1:58" ht="80.25" customHeight="1" x14ac:dyDescent="0.3">
      <c r="A738" s="119" t="s">
        <v>46</v>
      </c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  <c r="AB738" s="119"/>
      <c r="AC738" s="119"/>
      <c r="AD738" s="121" t="s">
        <v>459</v>
      </c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1"/>
      <c r="AY738" s="121"/>
      <c r="AZ738" s="121"/>
      <c r="BA738" s="121"/>
      <c r="BB738" s="121"/>
      <c r="BC738" s="121"/>
      <c r="BD738" s="121"/>
      <c r="BE738" s="121"/>
      <c r="BF738" s="121"/>
    </row>
    <row r="739" spans="1:58" ht="57" customHeight="1" x14ac:dyDescent="0.3">
      <c r="A739" s="60" t="s">
        <v>0</v>
      </c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  <c r="BD739" s="60"/>
      <c r="BE739" s="60"/>
    </row>
    <row r="740" spans="1:58" ht="29.5" customHeight="1" x14ac:dyDescent="0.3">
      <c r="A740" s="252" t="s">
        <v>464</v>
      </c>
      <c r="B740" s="252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  <c r="AA740" s="252"/>
      <c r="AB740" s="252"/>
      <c r="AC740" s="252"/>
      <c r="AD740" s="252"/>
      <c r="AE740" s="252"/>
      <c r="AF740" s="252"/>
      <c r="AG740" s="252"/>
      <c r="AH740" s="252"/>
      <c r="AI740" s="252"/>
      <c r="AJ740" s="252"/>
      <c r="AK740" s="252"/>
      <c r="AL740" s="252"/>
      <c r="AM740" s="252"/>
      <c r="AN740" s="252"/>
      <c r="AO740" s="252"/>
      <c r="AP740" s="252"/>
      <c r="AQ740" s="252"/>
      <c r="AR740" s="252"/>
      <c r="AS740" s="252"/>
      <c r="AT740" s="252"/>
      <c r="AU740" s="252"/>
      <c r="AV740" s="252"/>
      <c r="AW740" s="252"/>
      <c r="AX740" s="252"/>
      <c r="AY740" s="252"/>
      <c r="AZ740" s="252"/>
      <c r="BA740" s="252"/>
      <c r="BB740" s="252"/>
      <c r="BC740" s="252"/>
      <c r="BD740" s="252"/>
      <c r="BE740" s="252"/>
    </row>
    <row r="741" spans="1:58" ht="11.25" customHeight="1" x14ac:dyDescent="0.3">
      <c r="A741" s="62" t="s">
        <v>457</v>
      </c>
      <c r="B741" s="62"/>
      <c r="C741" s="63"/>
      <c r="D741" s="68" t="s">
        <v>3</v>
      </c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  <c r="AL741" s="69"/>
      <c r="AM741" s="69"/>
      <c r="AN741" s="69"/>
      <c r="AO741" s="69"/>
      <c r="AP741" s="69"/>
      <c r="AQ741" s="69"/>
      <c r="AR741" s="69"/>
      <c r="AS741" s="69"/>
      <c r="AT741" s="69"/>
      <c r="AU741" s="69"/>
      <c r="AV741" s="69"/>
      <c r="AW741" s="69"/>
      <c r="AX741" s="69"/>
      <c r="AY741" s="69"/>
      <c r="AZ741" s="69"/>
      <c r="BA741" s="69"/>
      <c r="BB741" s="69"/>
      <c r="BC741" s="69"/>
      <c r="BD741" s="69"/>
      <c r="BE741" s="1"/>
    </row>
    <row r="742" spans="1:58" ht="11.25" customHeight="1" x14ac:dyDescent="0.3">
      <c r="A742" s="64"/>
      <c r="B742" s="64"/>
      <c r="C742" s="65"/>
      <c r="D742" s="238">
        <v>0.3</v>
      </c>
      <c r="E742" s="239"/>
      <c r="F742" s="239"/>
      <c r="G742" s="239"/>
      <c r="H742" s="239"/>
      <c r="I742" s="239"/>
      <c r="J742" s="239"/>
      <c r="K742" s="239"/>
      <c r="L742" s="240"/>
      <c r="M742" s="238">
        <v>0.6</v>
      </c>
      <c r="N742" s="239"/>
      <c r="O742" s="239"/>
      <c r="P742" s="239"/>
      <c r="Q742" s="239"/>
      <c r="R742" s="239"/>
      <c r="S742" s="240"/>
      <c r="T742" s="238">
        <v>0.9</v>
      </c>
      <c r="U742" s="239"/>
      <c r="V742" s="239"/>
      <c r="W742" s="239"/>
      <c r="X742" s="239"/>
      <c r="Y742" s="239"/>
      <c r="Z742" s="240"/>
      <c r="AA742" s="238">
        <v>1.2</v>
      </c>
      <c r="AB742" s="239"/>
      <c r="AC742" s="239"/>
      <c r="AD742" s="239"/>
      <c r="AE742" s="239"/>
      <c r="AF742" s="239"/>
      <c r="AG742" s="240"/>
      <c r="AH742" s="238">
        <v>1.5</v>
      </c>
      <c r="AI742" s="239"/>
      <c r="AJ742" s="239"/>
      <c r="AK742" s="239"/>
      <c r="AL742" s="239"/>
      <c r="AM742" s="239"/>
      <c r="AN742" s="239"/>
      <c r="AO742" s="240"/>
      <c r="AP742" s="238">
        <v>1.8</v>
      </c>
      <c r="AQ742" s="239"/>
      <c r="AR742" s="239"/>
      <c r="AS742" s="239"/>
      <c r="AT742" s="239"/>
      <c r="AU742" s="239"/>
      <c r="AV742" s="240"/>
      <c r="AW742" s="238">
        <v>2.1</v>
      </c>
      <c r="AX742" s="239"/>
      <c r="AY742" s="239"/>
      <c r="AZ742" s="240"/>
      <c r="BA742" s="238">
        <v>2.4</v>
      </c>
      <c r="BB742" s="239"/>
      <c r="BC742" s="239"/>
      <c r="BD742" s="239"/>
      <c r="BE742" s="1"/>
    </row>
    <row r="743" spans="1:58" ht="11.25" customHeight="1" x14ac:dyDescent="0.3">
      <c r="A743" s="66"/>
      <c r="B743" s="66"/>
      <c r="C743" s="67"/>
      <c r="D743" s="68" t="s">
        <v>4</v>
      </c>
      <c r="E743" s="69"/>
      <c r="F743" s="69"/>
      <c r="G743" s="73"/>
      <c r="H743" s="68" t="s">
        <v>5</v>
      </c>
      <c r="I743" s="69"/>
      <c r="J743" s="69"/>
      <c r="K743" s="69"/>
      <c r="L743" s="73"/>
      <c r="M743" s="74" t="s">
        <v>4</v>
      </c>
      <c r="N743" s="75"/>
      <c r="O743" s="76"/>
      <c r="P743" s="68" t="s">
        <v>5</v>
      </c>
      <c r="Q743" s="69"/>
      <c r="R743" s="69"/>
      <c r="S743" s="73"/>
      <c r="T743" s="68" t="s">
        <v>4</v>
      </c>
      <c r="U743" s="69"/>
      <c r="V743" s="73"/>
      <c r="W743" s="68" t="s">
        <v>5</v>
      </c>
      <c r="X743" s="69"/>
      <c r="Y743" s="69"/>
      <c r="Z743" s="73"/>
      <c r="AA743" s="74" t="s">
        <v>4</v>
      </c>
      <c r="AB743" s="75"/>
      <c r="AC743" s="75"/>
      <c r="AD743" s="76"/>
      <c r="AE743" s="68" t="s">
        <v>5</v>
      </c>
      <c r="AF743" s="69"/>
      <c r="AG743" s="73"/>
      <c r="AH743" s="68" t="s">
        <v>4</v>
      </c>
      <c r="AI743" s="69"/>
      <c r="AJ743" s="69"/>
      <c r="AK743" s="73"/>
      <c r="AL743" s="68" t="s">
        <v>5</v>
      </c>
      <c r="AM743" s="69"/>
      <c r="AN743" s="69"/>
      <c r="AO743" s="73"/>
      <c r="AP743" s="68" t="s">
        <v>4</v>
      </c>
      <c r="AQ743" s="69"/>
      <c r="AR743" s="69"/>
      <c r="AS743" s="73"/>
      <c r="AT743" s="68" t="s">
        <v>5</v>
      </c>
      <c r="AU743" s="69"/>
      <c r="AV743" s="73"/>
      <c r="AW743" s="68" t="s">
        <v>4</v>
      </c>
      <c r="AX743" s="73"/>
      <c r="AY743" s="68" t="s">
        <v>5</v>
      </c>
      <c r="AZ743" s="73"/>
      <c r="BA743" s="68" t="s">
        <v>4</v>
      </c>
      <c r="BB743" s="73"/>
      <c r="BC743" s="68" t="s">
        <v>5</v>
      </c>
      <c r="BD743" s="69"/>
      <c r="BE743" s="1"/>
    </row>
    <row r="744" spans="1:58" ht="11.25" customHeight="1" x14ac:dyDescent="0.3">
      <c r="A744" s="241">
        <v>20000</v>
      </c>
      <c r="B744" s="241"/>
      <c r="C744" s="242"/>
      <c r="D744" s="166">
        <v>795</v>
      </c>
      <c r="E744" s="167"/>
      <c r="F744" s="167"/>
      <c r="G744" s="168"/>
      <c r="H744" s="131">
        <v>6.08</v>
      </c>
      <c r="I744" s="132"/>
      <c r="J744" s="132"/>
      <c r="K744" s="132"/>
      <c r="L744" s="133"/>
      <c r="M744" s="125">
        <v>836</v>
      </c>
      <c r="N744" s="126"/>
      <c r="O744" s="127"/>
      <c r="P744" s="131">
        <v>7.22</v>
      </c>
      <c r="Q744" s="132"/>
      <c r="R744" s="132"/>
      <c r="S744" s="133"/>
      <c r="T744" s="166">
        <v>874</v>
      </c>
      <c r="U744" s="167"/>
      <c r="V744" s="168"/>
      <c r="W744" s="131">
        <v>8.36</v>
      </c>
      <c r="X744" s="132"/>
      <c r="Y744" s="132"/>
      <c r="Z744" s="133"/>
      <c r="AA744" s="125">
        <v>911</v>
      </c>
      <c r="AB744" s="126"/>
      <c r="AC744" s="126"/>
      <c r="AD744" s="127"/>
      <c r="AE744" s="131">
        <v>9.52</v>
      </c>
      <c r="AF744" s="132"/>
      <c r="AG744" s="133"/>
      <c r="AH744" s="166">
        <v>947</v>
      </c>
      <c r="AI744" s="167"/>
      <c r="AJ744" s="167"/>
      <c r="AK744" s="168"/>
      <c r="AL744" s="131">
        <v>10.71</v>
      </c>
      <c r="AM744" s="132"/>
      <c r="AN744" s="132"/>
      <c r="AO744" s="133"/>
      <c r="AP744" s="166">
        <v>983</v>
      </c>
      <c r="AQ744" s="167"/>
      <c r="AR744" s="167"/>
      <c r="AS744" s="168"/>
      <c r="AT744" s="131">
        <v>11.94</v>
      </c>
      <c r="AU744" s="132"/>
      <c r="AV744" s="133"/>
      <c r="AW744" s="166">
        <v>1019</v>
      </c>
      <c r="AX744" s="168"/>
      <c r="AY744" s="131">
        <v>13.2</v>
      </c>
      <c r="AZ744" s="133"/>
      <c r="BA744" s="166">
        <v>1054</v>
      </c>
      <c r="BB744" s="168"/>
      <c r="BC744" s="131">
        <v>14.51</v>
      </c>
      <c r="BD744" s="132"/>
      <c r="BE744" s="1"/>
    </row>
    <row r="745" spans="1:58" ht="11.25" customHeight="1" x14ac:dyDescent="0.3">
      <c r="A745" s="175">
        <v>22000</v>
      </c>
      <c r="B745" s="175"/>
      <c r="C745" s="176"/>
      <c r="D745" s="172">
        <v>867</v>
      </c>
      <c r="E745" s="173"/>
      <c r="F745" s="173"/>
      <c r="G745" s="174"/>
      <c r="H745" s="148">
        <v>7.75</v>
      </c>
      <c r="I745" s="149"/>
      <c r="J745" s="149"/>
      <c r="K745" s="149"/>
      <c r="L745" s="150"/>
      <c r="M745" s="142">
        <v>904</v>
      </c>
      <c r="N745" s="143"/>
      <c r="O745" s="144"/>
      <c r="P745" s="148">
        <v>9</v>
      </c>
      <c r="Q745" s="149"/>
      <c r="R745" s="149"/>
      <c r="S745" s="150"/>
      <c r="T745" s="172">
        <v>940</v>
      </c>
      <c r="U745" s="173"/>
      <c r="V745" s="174"/>
      <c r="W745" s="148">
        <v>10.24</v>
      </c>
      <c r="X745" s="149"/>
      <c r="Y745" s="149"/>
      <c r="Z745" s="150"/>
      <c r="AA745" s="142">
        <v>974</v>
      </c>
      <c r="AB745" s="143"/>
      <c r="AC745" s="143"/>
      <c r="AD745" s="144"/>
      <c r="AE745" s="148">
        <v>11.49</v>
      </c>
      <c r="AF745" s="149"/>
      <c r="AG745" s="150"/>
      <c r="AH745" s="172">
        <v>1008</v>
      </c>
      <c r="AI745" s="173"/>
      <c r="AJ745" s="173"/>
      <c r="AK745" s="174"/>
      <c r="AL745" s="148">
        <v>12.76</v>
      </c>
      <c r="AM745" s="149"/>
      <c r="AN745" s="149"/>
      <c r="AO745" s="150"/>
      <c r="AP745" s="172">
        <v>1041</v>
      </c>
      <c r="AQ745" s="173"/>
      <c r="AR745" s="173"/>
      <c r="AS745" s="174"/>
      <c r="AT745" s="148">
        <v>14.06</v>
      </c>
      <c r="AU745" s="149"/>
      <c r="AV745" s="150"/>
      <c r="AW745" s="172">
        <v>1073</v>
      </c>
      <c r="AX745" s="174"/>
      <c r="AY745" s="148">
        <v>15.39</v>
      </c>
      <c r="AZ745" s="150"/>
      <c r="BA745" s="172">
        <v>1105</v>
      </c>
      <c r="BB745" s="174"/>
      <c r="BC745" s="148">
        <v>16.760000000000002</v>
      </c>
      <c r="BD745" s="149"/>
      <c r="BE745" s="1"/>
    </row>
    <row r="746" spans="1:58" ht="11.25" customHeight="1" x14ac:dyDescent="0.3">
      <c r="A746" s="175">
        <v>24000</v>
      </c>
      <c r="B746" s="175"/>
      <c r="C746" s="176"/>
      <c r="D746" s="172">
        <v>939</v>
      </c>
      <c r="E746" s="173"/>
      <c r="F746" s="173"/>
      <c r="G746" s="174"/>
      <c r="H746" s="148">
        <v>9.7100000000000009</v>
      </c>
      <c r="I746" s="149"/>
      <c r="J746" s="149"/>
      <c r="K746" s="149"/>
      <c r="L746" s="150"/>
      <c r="M746" s="142">
        <v>974</v>
      </c>
      <c r="N746" s="143"/>
      <c r="O746" s="144"/>
      <c r="P746" s="148">
        <v>11.07</v>
      </c>
      <c r="Q746" s="149"/>
      <c r="R746" s="149"/>
      <c r="S746" s="150"/>
      <c r="T746" s="172">
        <v>1007</v>
      </c>
      <c r="U746" s="173"/>
      <c r="V746" s="174"/>
      <c r="W746" s="148">
        <v>12.41</v>
      </c>
      <c r="X746" s="149"/>
      <c r="Y746" s="149"/>
      <c r="Z746" s="150"/>
      <c r="AA746" s="249">
        <v>1039</v>
      </c>
      <c r="AB746" s="250"/>
      <c r="AC746" s="250"/>
      <c r="AD746" s="251"/>
      <c r="AE746" s="148">
        <v>13.75</v>
      </c>
      <c r="AF746" s="149"/>
      <c r="AG746" s="150"/>
      <c r="AH746" s="172">
        <v>1070</v>
      </c>
      <c r="AI746" s="173"/>
      <c r="AJ746" s="173"/>
      <c r="AK746" s="174"/>
      <c r="AL746" s="148">
        <v>15.11</v>
      </c>
      <c r="AM746" s="149"/>
      <c r="AN746" s="149"/>
      <c r="AO746" s="150"/>
      <c r="AP746" s="172">
        <v>1101</v>
      </c>
      <c r="AQ746" s="173"/>
      <c r="AR746" s="173"/>
      <c r="AS746" s="174"/>
      <c r="AT746" s="148">
        <v>16.489999999999998</v>
      </c>
      <c r="AU746" s="149"/>
      <c r="AV746" s="150"/>
      <c r="AW746" s="172">
        <v>1131</v>
      </c>
      <c r="AX746" s="174"/>
      <c r="AY746" s="148">
        <v>17.899999999999999</v>
      </c>
      <c r="AZ746" s="150"/>
      <c r="BA746" s="172">
        <v>1161</v>
      </c>
      <c r="BB746" s="174"/>
      <c r="BC746" s="148">
        <v>19.329999999999998</v>
      </c>
      <c r="BD746" s="149"/>
      <c r="BE746" s="1"/>
    </row>
    <row r="747" spans="1:58" ht="11.25" customHeight="1" x14ac:dyDescent="0.3">
      <c r="A747" s="175">
        <v>26000</v>
      </c>
      <c r="B747" s="175"/>
      <c r="C747" s="176"/>
      <c r="D747" s="172">
        <v>1012</v>
      </c>
      <c r="E747" s="173"/>
      <c r="F747" s="173"/>
      <c r="G747" s="174"/>
      <c r="H747" s="148">
        <v>11.99</v>
      </c>
      <c r="I747" s="149"/>
      <c r="J747" s="149"/>
      <c r="K747" s="149"/>
      <c r="L747" s="150"/>
      <c r="M747" s="249">
        <v>1044</v>
      </c>
      <c r="N747" s="250"/>
      <c r="O747" s="251"/>
      <c r="P747" s="148">
        <v>13.46</v>
      </c>
      <c r="Q747" s="149"/>
      <c r="R747" s="149"/>
      <c r="S747" s="150"/>
      <c r="T747" s="172">
        <v>1075</v>
      </c>
      <c r="U747" s="173"/>
      <c r="V747" s="174"/>
      <c r="W747" s="148">
        <v>14.9</v>
      </c>
      <c r="X747" s="149"/>
      <c r="Y747" s="149"/>
      <c r="Z747" s="150"/>
      <c r="AA747" s="249">
        <v>1105</v>
      </c>
      <c r="AB747" s="250"/>
      <c r="AC747" s="250"/>
      <c r="AD747" s="251"/>
      <c r="AE747" s="148">
        <v>16.34</v>
      </c>
      <c r="AF747" s="149"/>
      <c r="AG747" s="150"/>
      <c r="AH747" s="172">
        <v>1134</v>
      </c>
      <c r="AI747" s="173"/>
      <c r="AJ747" s="173"/>
      <c r="AK747" s="174"/>
      <c r="AL747" s="148">
        <v>17.79</v>
      </c>
      <c r="AM747" s="149"/>
      <c r="AN747" s="149"/>
      <c r="AO747" s="150"/>
      <c r="AP747" s="172">
        <v>1163</v>
      </c>
      <c r="AQ747" s="173"/>
      <c r="AR747" s="173"/>
      <c r="AS747" s="174"/>
      <c r="AT747" s="148">
        <v>19.25</v>
      </c>
      <c r="AU747" s="149"/>
      <c r="AV747" s="150"/>
      <c r="AW747" s="172">
        <v>1191</v>
      </c>
      <c r="AX747" s="174"/>
      <c r="AY747" s="148">
        <v>20.74</v>
      </c>
      <c r="AZ747" s="150"/>
      <c r="BA747" s="172">
        <v>1219</v>
      </c>
      <c r="BB747" s="174"/>
      <c r="BC747" s="148">
        <v>22.25</v>
      </c>
      <c r="BD747" s="149"/>
      <c r="BE747" s="1"/>
    </row>
    <row r="748" spans="1:58" ht="11.25" customHeight="1" x14ac:dyDescent="0.3">
      <c r="A748" s="175">
        <v>28000</v>
      </c>
      <c r="B748" s="175"/>
      <c r="C748" s="176"/>
      <c r="D748" s="172">
        <v>1084</v>
      </c>
      <c r="E748" s="173"/>
      <c r="F748" s="173"/>
      <c r="G748" s="174"/>
      <c r="H748" s="148">
        <v>14.61</v>
      </c>
      <c r="I748" s="149"/>
      <c r="J748" s="149"/>
      <c r="K748" s="149"/>
      <c r="L748" s="150"/>
      <c r="M748" s="249">
        <v>1115</v>
      </c>
      <c r="N748" s="250"/>
      <c r="O748" s="251"/>
      <c r="P748" s="148">
        <v>16.18</v>
      </c>
      <c r="Q748" s="149"/>
      <c r="R748" s="149"/>
      <c r="S748" s="150"/>
      <c r="T748" s="172">
        <v>1144</v>
      </c>
      <c r="U748" s="173"/>
      <c r="V748" s="174"/>
      <c r="W748" s="148">
        <v>17.73</v>
      </c>
      <c r="X748" s="149"/>
      <c r="Y748" s="149"/>
      <c r="Z748" s="150"/>
      <c r="AA748" s="249">
        <v>1172</v>
      </c>
      <c r="AB748" s="250"/>
      <c r="AC748" s="250"/>
      <c r="AD748" s="251"/>
      <c r="AE748" s="148">
        <v>19.28</v>
      </c>
      <c r="AF748" s="149"/>
      <c r="AG748" s="150"/>
      <c r="AH748" s="172">
        <v>1200</v>
      </c>
      <c r="AI748" s="173"/>
      <c r="AJ748" s="173"/>
      <c r="AK748" s="174"/>
      <c r="AL748" s="148">
        <v>20.82</v>
      </c>
      <c r="AM748" s="149"/>
      <c r="AN748" s="149"/>
      <c r="AO748" s="150"/>
      <c r="AP748" s="172">
        <v>1227</v>
      </c>
      <c r="AQ748" s="173"/>
      <c r="AR748" s="173"/>
      <c r="AS748" s="174"/>
      <c r="AT748" s="148">
        <v>22.37</v>
      </c>
      <c r="AU748" s="149"/>
      <c r="AV748" s="150"/>
      <c r="AW748" s="172">
        <v>1253</v>
      </c>
      <c r="AX748" s="174"/>
      <c r="AY748" s="148">
        <v>23.94</v>
      </c>
      <c r="AZ748" s="150"/>
      <c r="BA748" s="172">
        <v>1280</v>
      </c>
      <c r="BB748" s="174"/>
      <c r="BC748" s="148">
        <v>25.52</v>
      </c>
      <c r="BD748" s="149"/>
      <c r="BE748" s="1"/>
    </row>
    <row r="749" spans="1:58" ht="11.25" customHeight="1" x14ac:dyDescent="0.3">
      <c r="A749" s="31">
        <v>30000</v>
      </c>
      <c r="B749" s="31"/>
      <c r="C749" s="32"/>
      <c r="D749" s="39">
        <v>1157</v>
      </c>
      <c r="E749" s="44"/>
      <c r="F749" s="44"/>
      <c r="G749" s="40"/>
      <c r="H749" s="45">
        <v>17.600000000000001</v>
      </c>
      <c r="I749" s="46"/>
      <c r="J749" s="46"/>
      <c r="K749" s="46"/>
      <c r="L749" s="47"/>
      <c r="M749" s="243">
        <v>1186</v>
      </c>
      <c r="N749" s="244"/>
      <c r="O749" s="245"/>
      <c r="P749" s="45">
        <v>19.28</v>
      </c>
      <c r="Q749" s="46"/>
      <c r="R749" s="46"/>
      <c r="S749" s="47"/>
      <c r="T749" s="39">
        <v>1214</v>
      </c>
      <c r="U749" s="44"/>
      <c r="V749" s="40"/>
      <c r="W749" s="45">
        <v>20.93</v>
      </c>
      <c r="X749" s="46"/>
      <c r="Y749" s="46"/>
      <c r="Z749" s="47"/>
      <c r="AA749" s="243">
        <v>1240</v>
      </c>
      <c r="AB749" s="244"/>
      <c r="AC749" s="244"/>
      <c r="AD749" s="245"/>
      <c r="AE749" s="45">
        <v>22.57</v>
      </c>
      <c r="AF749" s="46"/>
      <c r="AG749" s="47"/>
      <c r="AH749" s="39">
        <v>1267</v>
      </c>
      <c r="AI749" s="44"/>
      <c r="AJ749" s="44"/>
      <c r="AK749" s="40"/>
      <c r="AL749" s="45">
        <v>24.22</v>
      </c>
      <c r="AM749" s="46"/>
      <c r="AN749" s="46"/>
      <c r="AO749" s="47"/>
      <c r="AP749" s="39">
        <v>1292</v>
      </c>
      <c r="AQ749" s="44"/>
      <c r="AR749" s="44"/>
      <c r="AS749" s="40"/>
      <c r="AT749" s="45">
        <v>25.86</v>
      </c>
      <c r="AU749" s="46"/>
      <c r="AV749" s="47"/>
      <c r="AW749" s="39">
        <v>1317</v>
      </c>
      <c r="AX749" s="40"/>
      <c r="AY749" s="45">
        <v>27.51</v>
      </c>
      <c r="AZ749" s="47"/>
      <c r="BA749" s="39">
        <v>1342</v>
      </c>
      <c r="BB749" s="40"/>
      <c r="BC749" s="45">
        <v>29.18</v>
      </c>
      <c r="BD749" s="46"/>
      <c r="BE749" s="1"/>
    </row>
    <row r="750" spans="1:58" ht="11.25" customHeight="1" x14ac:dyDescent="0.3">
      <c r="A750" s="31">
        <v>32000</v>
      </c>
      <c r="B750" s="31"/>
      <c r="C750" s="32"/>
      <c r="D750" s="39">
        <v>1231</v>
      </c>
      <c r="E750" s="44"/>
      <c r="F750" s="44"/>
      <c r="G750" s="40"/>
      <c r="H750" s="45">
        <v>20.97</v>
      </c>
      <c r="I750" s="46"/>
      <c r="J750" s="46"/>
      <c r="K750" s="46"/>
      <c r="L750" s="47"/>
      <c r="M750" s="243">
        <v>1258</v>
      </c>
      <c r="N750" s="244"/>
      <c r="O750" s="245"/>
      <c r="P750" s="45">
        <v>22.76</v>
      </c>
      <c r="Q750" s="46"/>
      <c r="R750" s="46"/>
      <c r="S750" s="47"/>
      <c r="T750" s="39">
        <v>1284</v>
      </c>
      <c r="U750" s="44"/>
      <c r="V750" s="40"/>
      <c r="W750" s="45">
        <v>24.52</v>
      </c>
      <c r="X750" s="46"/>
      <c r="Y750" s="46"/>
      <c r="Z750" s="47"/>
      <c r="AA750" s="243">
        <v>1309</v>
      </c>
      <c r="AB750" s="244"/>
      <c r="AC750" s="244"/>
      <c r="AD750" s="245"/>
      <c r="AE750" s="45">
        <v>26.26</v>
      </c>
      <c r="AF750" s="46"/>
      <c r="AG750" s="47"/>
      <c r="AH750" s="39">
        <v>1334</v>
      </c>
      <c r="AI750" s="44"/>
      <c r="AJ750" s="44"/>
      <c r="AK750" s="40"/>
      <c r="AL750" s="45">
        <v>28</v>
      </c>
      <c r="AM750" s="46"/>
      <c r="AN750" s="46"/>
      <c r="AO750" s="47"/>
      <c r="AP750" s="39">
        <v>1358</v>
      </c>
      <c r="AQ750" s="44"/>
      <c r="AR750" s="44"/>
      <c r="AS750" s="40"/>
      <c r="AT750" s="45">
        <v>29.74</v>
      </c>
      <c r="AU750" s="46"/>
      <c r="AV750" s="47"/>
      <c r="AW750" s="39">
        <v>1382</v>
      </c>
      <c r="AX750" s="40"/>
      <c r="AY750" s="45">
        <v>31.48</v>
      </c>
      <c r="AZ750" s="47"/>
      <c r="BA750" s="39">
        <v>1406</v>
      </c>
      <c r="BB750" s="40"/>
      <c r="BC750" s="45">
        <v>33.229999999999997</v>
      </c>
      <c r="BD750" s="46"/>
      <c r="BE750" s="1"/>
    </row>
    <row r="751" spans="1:58" ht="11.25" customHeight="1" x14ac:dyDescent="0.3">
      <c r="A751" s="31">
        <v>34000</v>
      </c>
      <c r="B751" s="31"/>
      <c r="C751" s="32"/>
      <c r="D751" s="39">
        <v>1304</v>
      </c>
      <c r="E751" s="44"/>
      <c r="F751" s="44"/>
      <c r="G751" s="40"/>
      <c r="H751" s="45">
        <v>24.75</v>
      </c>
      <c r="I751" s="46"/>
      <c r="J751" s="46"/>
      <c r="K751" s="46"/>
      <c r="L751" s="47"/>
      <c r="M751" s="243">
        <v>1330</v>
      </c>
      <c r="N751" s="244"/>
      <c r="O751" s="245"/>
      <c r="P751" s="45">
        <v>26.65</v>
      </c>
      <c r="Q751" s="46"/>
      <c r="R751" s="46"/>
      <c r="S751" s="47"/>
      <c r="T751" s="39">
        <v>1355</v>
      </c>
      <c r="U751" s="44"/>
      <c r="V751" s="40"/>
      <c r="W751" s="45">
        <v>28.52</v>
      </c>
      <c r="X751" s="46"/>
      <c r="Y751" s="46"/>
      <c r="Z751" s="47"/>
      <c r="AA751" s="243">
        <v>1379</v>
      </c>
      <c r="AB751" s="244"/>
      <c r="AC751" s="244"/>
      <c r="AD751" s="245"/>
      <c r="AE751" s="45">
        <v>30.36</v>
      </c>
      <c r="AF751" s="46"/>
      <c r="AG751" s="47"/>
      <c r="AH751" s="39">
        <v>1403</v>
      </c>
      <c r="AI751" s="44"/>
      <c r="AJ751" s="44"/>
      <c r="AK751" s="40"/>
      <c r="AL751" s="45">
        <v>32.200000000000003</v>
      </c>
      <c r="AM751" s="46"/>
      <c r="AN751" s="46"/>
      <c r="AO751" s="47"/>
      <c r="AP751" s="39">
        <v>1426</v>
      </c>
      <c r="AQ751" s="44"/>
      <c r="AR751" s="44"/>
      <c r="AS751" s="40"/>
      <c r="AT751" s="45">
        <v>34.04</v>
      </c>
      <c r="AU751" s="46"/>
      <c r="AV751" s="47"/>
      <c r="AW751" s="39">
        <v>1448</v>
      </c>
      <c r="AX751" s="40"/>
      <c r="AY751" s="45">
        <v>35.869999999999997</v>
      </c>
      <c r="AZ751" s="47"/>
      <c r="BA751" s="39">
        <v>1471</v>
      </c>
      <c r="BB751" s="40"/>
      <c r="BC751" s="45">
        <v>37.71</v>
      </c>
      <c r="BD751" s="46"/>
      <c r="BE751" s="1"/>
    </row>
    <row r="752" spans="1:58" ht="11.25" customHeight="1" x14ac:dyDescent="0.3">
      <c r="A752" s="31">
        <v>36000</v>
      </c>
      <c r="B752" s="31"/>
      <c r="C752" s="32"/>
      <c r="D752" s="39">
        <v>1378</v>
      </c>
      <c r="E752" s="44"/>
      <c r="F752" s="44"/>
      <c r="G752" s="40"/>
      <c r="H752" s="45">
        <v>28.97</v>
      </c>
      <c r="I752" s="46"/>
      <c r="J752" s="46"/>
      <c r="K752" s="46"/>
      <c r="L752" s="47"/>
      <c r="M752" s="243">
        <v>1402</v>
      </c>
      <c r="N752" s="244"/>
      <c r="O752" s="245"/>
      <c r="P752" s="45">
        <v>30.97</v>
      </c>
      <c r="Q752" s="46"/>
      <c r="R752" s="46"/>
      <c r="S752" s="47"/>
      <c r="T752" s="39">
        <v>1426</v>
      </c>
      <c r="U752" s="44"/>
      <c r="V752" s="40"/>
      <c r="W752" s="45">
        <v>32.94</v>
      </c>
      <c r="X752" s="46"/>
      <c r="Y752" s="46"/>
      <c r="Z752" s="47"/>
      <c r="AA752" s="243">
        <v>1449</v>
      </c>
      <c r="AB752" s="244"/>
      <c r="AC752" s="244"/>
      <c r="AD752" s="245"/>
      <c r="AE752" s="45">
        <v>34.89</v>
      </c>
      <c r="AF752" s="46"/>
      <c r="AG752" s="47"/>
      <c r="AH752" s="39">
        <v>1472</v>
      </c>
      <c r="AI752" s="44"/>
      <c r="AJ752" s="44"/>
      <c r="AK752" s="40"/>
      <c r="AL752" s="45">
        <v>36.840000000000003</v>
      </c>
      <c r="AM752" s="46"/>
      <c r="AN752" s="46"/>
      <c r="AO752" s="47"/>
      <c r="AP752" s="39">
        <v>1494</v>
      </c>
      <c r="AQ752" s="44"/>
      <c r="AR752" s="44"/>
      <c r="AS752" s="40"/>
      <c r="AT752" s="45">
        <v>38.76</v>
      </c>
      <c r="AU752" s="46"/>
      <c r="AV752" s="47"/>
      <c r="AW752" s="39">
        <v>1515</v>
      </c>
      <c r="AX752" s="40"/>
      <c r="AY752" s="45">
        <v>40.700000000000003</v>
      </c>
      <c r="AZ752" s="47"/>
      <c r="BA752" s="39">
        <v>1537</v>
      </c>
      <c r="BB752" s="40"/>
      <c r="BC752" s="45">
        <v>42.64</v>
      </c>
      <c r="BD752" s="46"/>
      <c r="BE752" s="1"/>
    </row>
    <row r="753" spans="1:57" ht="11.25" customHeight="1" x14ac:dyDescent="0.3">
      <c r="A753" s="31">
        <v>38000</v>
      </c>
      <c r="B753" s="31"/>
      <c r="C753" s="32"/>
      <c r="D753" s="39">
        <v>1452</v>
      </c>
      <c r="E753" s="44"/>
      <c r="F753" s="44"/>
      <c r="G753" s="40"/>
      <c r="H753" s="45">
        <v>33.65</v>
      </c>
      <c r="I753" s="46"/>
      <c r="J753" s="46"/>
      <c r="K753" s="46"/>
      <c r="L753" s="47"/>
      <c r="M753" s="243">
        <v>1475</v>
      </c>
      <c r="N753" s="244"/>
      <c r="O753" s="245"/>
      <c r="P753" s="45">
        <v>35.75</v>
      </c>
      <c r="Q753" s="46"/>
      <c r="R753" s="46"/>
      <c r="S753" s="47"/>
      <c r="T753" s="39">
        <v>1498</v>
      </c>
      <c r="U753" s="44"/>
      <c r="V753" s="40"/>
      <c r="W753" s="45">
        <v>37.82</v>
      </c>
      <c r="X753" s="46"/>
      <c r="Y753" s="46"/>
      <c r="Z753" s="47"/>
      <c r="AA753" s="243">
        <v>1520</v>
      </c>
      <c r="AB753" s="244"/>
      <c r="AC753" s="244"/>
      <c r="AD753" s="245"/>
      <c r="AE753" s="45">
        <v>39.89</v>
      </c>
      <c r="AF753" s="46"/>
      <c r="AG753" s="47"/>
      <c r="AH753" s="39">
        <v>1541</v>
      </c>
      <c r="AI753" s="44"/>
      <c r="AJ753" s="44"/>
      <c r="AK753" s="40"/>
      <c r="AL753" s="45">
        <v>41.92</v>
      </c>
      <c r="AM753" s="46"/>
      <c r="AN753" s="46"/>
      <c r="AO753" s="47"/>
      <c r="AP753" s="39">
        <v>1562</v>
      </c>
      <c r="AQ753" s="44"/>
      <c r="AR753" s="44"/>
      <c r="AS753" s="40"/>
      <c r="AT753" s="45">
        <v>43.95</v>
      </c>
      <c r="AU753" s="46"/>
      <c r="AV753" s="47"/>
      <c r="AW753" s="39">
        <v>1583</v>
      </c>
      <c r="AX753" s="40"/>
      <c r="AY753" s="45">
        <v>45.98</v>
      </c>
      <c r="AZ753" s="47"/>
      <c r="BA753" s="39">
        <v>1604</v>
      </c>
      <c r="BB753" s="40"/>
      <c r="BC753" s="45">
        <v>48.01</v>
      </c>
      <c r="BD753" s="46"/>
      <c r="BE753" s="1"/>
    </row>
    <row r="754" spans="1:57" ht="11.25" customHeight="1" x14ac:dyDescent="0.3">
      <c r="A754" s="177">
        <v>40000</v>
      </c>
      <c r="B754" s="177"/>
      <c r="C754" s="178"/>
      <c r="D754" s="85">
        <v>1526</v>
      </c>
      <c r="E754" s="86"/>
      <c r="F754" s="86"/>
      <c r="G754" s="87"/>
      <c r="H754" s="88">
        <v>38.81</v>
      </c>
      <c r="I754" s="89"/>
      <c r="J754" s="89"/>
      <c r="K754" s="89"/>
      <c r="L754" s="90"/>
      <c r="M754" s="179">
        <v>1548</v>
      </c>
      <c r="N754" s="180"/>
      <c r="O754" s="181"/>
      <c r="P754" s="88">
        <v>41.02</v>
      </c>
      <c r="Q754" s="89"/>
      <c r="R754" s="89"/>
      <c r="S754" s="90"/>
      <c r="T754" s="85">
        <v>1570</v>
      </c>
      <c r="U754" s="86"/>
      <c r="V754" s="87"/>
      <c r="W754" s="88">
        <v>43.2</v>
      </c>
      <c r="X754" s="89"/>
      <c r="Y754" s="89"/>
      <c r="Z754" s="90"/>
      <c r="AA754" s="179">
        <v>1591</v>
      </c>
      <c r="AB754" s="180"/>
      <c r="AC754" s="180"/>
      <c r="AD754" s="181"/>
      <c r="AE754" s="88">
        <v>45.35</v>
      </c>
      <c r="AF754" s="89"/>
      <c r="AG754" s="90"/>
      <c r="AH754" s="85">
        <v>1611</v>
      </c>
      <c r="AI754" s="86"/>
      <c r="AJ754" s="86"/>
      <c r="AK754" s="87"/>
      <c r="AL754" s="88">
        <v>47.49</v>
      </c>
      <c r="AM754" s="89"/>
      <c r="AN754" s="89"/>
      <c r="AO754" s="90"/>
      <c r="AP754" s="85">
        <v>1632</v>
      </c>
      <c r="AQ754" s="86"/>
      <c r="AR754" s="86"/>
      <c r="AS754" s="87"/>
      <c r="AT754" s="88">
        <v>49.63</v>
      </c>
      <c r="AU754" s="89"/>
      <c r="AV754" s="90"/>
      <c r="AW754" s="85">
        <v>1652</v>
      </c>
      <c r="AX754" s="87"/>
      <c r="AY754" s="88">
        <v>51.76</v>
      </c>
      <c r="AZ754" s="90"/>
      <c r="BA754" s="85">
        <v>1671</v>
      </c>
      <c r="BB754" s="87"/>
      <c r="BC754" s="88">
        <v>53.88</v>
      </c>
      <c r="BD754" s="89"/>
      <c r="BE754" s="1"/>
    </row>
    <row r="755" spans="1:57" ht="21" customHeight="1" x14ac:dyDescent="0.3">
      <c r="A755" s="5"/>
      <c r="B755" s="5"/>
      <c r="C755" s="5"/>
      <c r="D755" s="101"/>
      <c r="E755" s="101"/>
      <c r="F755" s="23"/>
      <c r="G755" s="23"/>
      <c r="H755" s="23"/>
      <c r="I755" s="23"/>
      <c r="J755" s="23"/>
      <c r="K755" s="23"/>
      <c r="L755" s="23"/>
      <c r="M755" s="5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5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5"/>
    </row>
    <row r="756" spans="1:57" ht="11.25" customHeight="1" x14ac:dyDescent="0.3">
      <c r="A756" s="62" t="s">
        <v>457</v>
      </c>
      <c r="B756" s="62"/>
      <c r="C756" s="63"/>
      <c r="D756" s="68" t="s">
        <v>3</v>
      </c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  <c r="AK756" s="69"/>
      <c r="AL756" s="69"/>
      <c r="AM756" s="69"/>
      <c r="AN756" s="69"/>
      <c r="AO756" s="69"/>
      <c r="AP756" s="69"/>
      <c r="AQ756" s="69"/>
      <c r="AR756" s="69"/>
      <c r="AS756" s="69"/>
      <c r="AT756" s="69"/>
      <c r="AU756" s="69"/>
      <c r="AV756" s="69"/>
      <c r="AW756" s="69"/>
      <c r="AX756" s="69"/>
      <c r="AY756" s="69"/>
      <c r="AZ756" s="69"/>
      <c r="BA756" s="69"/>
      <c r="BB756" s="69"/>
      <c r="BC756" s="69"/>
      <c r="BD756" s="69"/>
      <c r="BE756" s="1"/>
    </row>
    <row r="757" spans="1:57" ht="11.25" customHeight="1" x14ac:dyDescent="0.3">
      <c r="A757" s="64"/>
      <c r="B757" s="64"/>
      <c r="C757" s="65"/>
      <c r="D757" s="238">
        <v>2.7</v>
      </c>
      <c r="E757" s="239"/>
      <c r="F757" s="239"/>
      <c r="G757" s="239"/>
      <c r="H757" s="239"/>
      <c r="I757" s="239"/>
      <c r="J757" s="239"/>
      <c r="K757" s="239"/>
      <c r="L757" s="240"/>
      <c r="M757" s="238">
        <v>3</v>
      </c>
      <c r="N757" s="239"/>
      <c r="O757" s="239"/>
      <c r="P757" s="239"/>
      <c r="Q757" s="239"/>
      <c r="R757" s="239"/>
      <c r="S757" s="240"/>
      <c r="T757" s="238">
        <v>3.3</v>
      </c>
      <c r="U757" s="239"/>
      <c r="V757" s="239"/>
      <c r="W757" s="239"/>
      <c r="X757" s="239"/>
      <c r="Y757" s="239"/>
      <c r="Z757" s="240"/>
      <c r="AA757" s="238">
        <v>3.6</v>
      </c>
      <c r="AB757" s="239"/>
      <c r="AC757" s="239"/>
      <c r="AD757" s="239"/>
      <c r="AE757" s="239"/>
      <c r="AF757" s="239"/>
      <c r="AG757" s="240"/>
      <c r="AH757" s="238">
        <v>3.9</v>
      </c>
      <c r="AI757" s="239"/>
      <c r="AJ757" s="239"/>
      <c r="AK757" s="239"/>
      <c r="AL757" s="239"/>
      <c r="AM757" s="239"/>
      <c r="AN757" s="239"/>
      <c r="AO757" s="240"/>
      <c r="AP757" s="238">
        <v>4.2</v>
      </c>
      <c r="AQ757" s="239"/>
      <c r="AR757" s="239"/>
      <c r="AS757" s="239"/>
      <c r="AT757" s="239"/>
      <c r="AU757" s="239"/>
      <c r="AV757" s="240"/>
      <c r="AW757" s="238">
        <v>4.5</v>
      </c>
      <c r="AX757" s="239"/>
      <c r="AY757" s="239"/>
      <c r="AZ757" s="240"/>
      <c r="BA757" s="238">
        <v>4.8</v>
      </c>
      <c r="BB757" s="239"/>
      <c r="BC757" s="239"/>
      <c r="BD757" s="239"/>
      <c r="BE757" s="1"/>
    </row>
    <row r="758" spans="1:57" ht="11.25" customHeight="1" x14ac:dyDescent="0.3">
      <c r="A758" s="66"/>
      <c r="B758" s="66"/>
      <c r="C758" s="67"/>
      <c r="D758" s="68" t="s">
        <v>4</v>
      </c>
      <c r="E758" s="69"/>
      <c r="F758" s="69"/>
      <c r="G758" s="73"/>
      <c r="H758" s="68" t="s">
        <v>5</v>
      </c>
      <c r="I758" s="69"/>
      <c r="J758" s="69"/>
      <c r="K758" s="69"/>
      <c r="L758" s="73"/>
      <c r="M758" s="74" t="s">
        <v>4</v>
      </c>
      <c r="N758" s="75"/>
      <c r="O758" s="76"/>
      <c r="P758" s="68" t="s">
        <v>5</v>
      </c>
      <c r="Q758" s="69"/>
      <c r="R758" s="69"/>
      <c r="S758" s="73"/>
      <c r="T758" s="68" t="s">
        <v>4</v>
      </c>
      <c r="U758" s="69"/>
      <c r="V758" s="73"/>
      <c r="W758" s="68" t="s">
        <v>5</v>
      </c>
      <c r="X758" s="69"/>
      <c r="Y758" s="69"/>
      <c r="Z758" s="73"/>
      <c r="AA758" s="74" t="s">
        <v>4</v>
      </c>
      <c r="AB758" s="75"/>
      <c r="AC758" s="75"/>
      <c r="AD758" s="76"/>
      <c r="AE758" s="68" t="s">
        <v>5</v>
      </c>
      <c r="AF758" s="69"/>
      <c r="AG758" s="73"/>
      <c r="AH758" s="68" t="s">
        <v>4</v>
      </c>
      <c r="AI758" s="69"/>
      <c r="AJ758" s="69"/>
      <c r="AK758" s="73"/>
      <c r="AL758" s="68" t="s">
        <v>5</v>
      </c>
      <c r="AM758" s="69"/>
      <c r="AN758" s="69"/>
      <c r="AO758" s="73"/>
      <c r="AP758" s="68" t="s">
        <v>4</v>
      </c>
      <c r="AQ758" s="69"/>
      <c r="AR758" s="69"/>
      <c r="AS758" s="73"/>
      <c r="AT758" s="68" t="s">
        <v>5</v>
      </c>
      <c r="AU758" s="69"/>
      <c r="AV758" s="73"/>
      <c r="AW758" s="68" t="s">
        <v>4</v>
      </c>
      <c r="AX758" s="73"/>
      <c r="AY758" s="68" t="s">
        <v>5</v>
      </c>
      <c r="AZ758" s="73"/>
      <c r="BA758" s="68" t="s">
        <v>4</v>
      </c>
      <c r="BB758" s="73"/>
      <c r="BC758" s="68" t="s">
        <v>5</v>
      </c>
      <c r="BD758" s="69"/>
      <c r="BE758" s="1"/>
    </row>
    <row r="759" spans="1:57" ht="11.25" customHeight="1" x14ac:dyDescent="0.3">
      <c r="A759" s="241">
        <v>20000</v>
      </c>
      <c r="B759" s="241"/>
      <c r="C759" s="242"/>
      <c r="D759" s="166">
        <v>1088</v>
      </c>
      <c r="E759" s="167"/>
      <c r="F759" s="167"/>
      <c r="G759" s="168"/>
      <c r="H759" s="131">
        <v>15.84</v>
      </c>
      <c r="I759" s="132"/>
      <c r="J759" s="132"/>
      <c r="K759" s="132"/>
      <c r="L759" s="133"/>
      <c r="M759" s="246">
        <v>1122</v>
      </c>
      <c r="N759" s="247"/>
      <c r="O759" s="248"/>
      <c r="P759" s="131">
        <v>17.21</v>
      </c>
      <c r="Q759" s="132"/>
      <c r="R759" s="132"/>
      <c r="S759" s="133"/>
      <c r="T759" s="166">
        <v>1155</v>
      </c>
      <c r="U759" s="167"/>
      <c r="V759" s="168"/>
      <c r="W759" s="131">
        <v>18.600000000000001</v>
      </c>
      <c r="X759" s="132"/>
      <c r="Y759" s="132"/>
      <c r="Z759" s="133"/>
      <c r="AA759" s="246">
        <v>1188</v>
      </c>
      <c r="AB759" s="247"/>
      <c r="AC759" s="247"/>
      <c r="AD759" s="248"/>
      <c r="AE759" s="131">
        <v>20.02</v>
      </c>
      <c r="AF759" s="132"/>
      <c r="AG759" s="133"/>
      <c r="AH759" s="166">
        <v>1220</v>
      </c>
      <c r="AI759" s="167"/>
      <c r="AJ759" s="167"/>
      <c r="AK759" s="168"/>
      <c r="AL759" s="131">
        <v>21.47</v>
      </c>
      <c r="AM759" s="132"/>
      <c r="AN759" s="132"/>
      <c r="AO759" s="133"/>
      <c r="AP759" s="166">
        <v>1251</v>
      </c>
      <c r="AQ759" s="167"/>
      <c r="AR759" s="167"/>
      <c r="AS759" s="168"/>
      <c r="AT759" s="131">
        <v>22.93</v>
      </c>
      <c r="AU759" s="132"/>
      <c r="AV759" s="133"/>
      <c r="AW759" s="166">
        <v>1282</v>
      </c>
      <c r="AX759" s="168"/>
      <c r="AY759" s="131">
        <v>24.42</v>
      </c>
      <c r="AZ759" s="133"/>
      <c r="BA759" s="166">
        <v>1312</v>
      </c>
      <c r="BB759" s="168"/>
      <c r="BC759" s="131">
        <v>25.91</v>
      </c>
      <c r="BD759" s="132"/>
      <c r="BE759" s="1"/>
    </row>
    <row r="760" spans="1:57" ht="11.25" customHeight="1" x14ac:dyDescent="0.3">
      <c r="A760" s="175">
        <v>22000</v>
      </c>
      <c r="B760" s="175"/>
      <c r="C760" s="176"/>
      <c r="D760" s="172">
        <v>1137</v>
      </c>
      <c r="E760" s="173"/>
      <c r="F760" s="173"/>
      <c r="G760" s="174"/>
      <c r="H760" s="148">
        <v>18.149999999999999</v>
      </c>
      <c r="I760" s="149"/>
      <c r="J760" s="149"/>
      <c r="K760" s="149"/>
      <c r="L760" s="150"/>
      <c r="M760" s="249">
        <v>1169</v>
      </c>
      <c r="N760" s="250"/>
      <c r="O760" s="251"/>
      <c r="P760" s="148">
        <v>19.579999999999998</v>
      </c>
      <c r="Q760" s="149"/>
      <c r="R760" s="149"/>
      <c r="S760" s="150"/>
      <c r="T760" s="172">
        <v>1200</v>
      </c>
      <c r="U760" s="173"/>
      <c r="V760" s="174"/>
      <c r="W760" s="148">
        <v>21.05</v>
      </c>
      <c r="X760" s="149"/>
      <c r="Y760" s="149"/>
      <c r="Z760" s="150"/>
      <c r="AA760" s="249">
        <v>1231</v>
      </c>
      <c r="AB760" s="250"/>
      <c r="AC760" s="250"/>
      <c r="AD760" s="251"/>
      <c r="AE760" s="148">
        <v>22.54</v>
      </c>
      <c r="AF760" s="149"/>
      <c r="AG760" s="150"/>
      <c r="AH760" s="172">
        <v>1261</v>
      </c>
      <c r="AI760" s="173"/>
      <c r="AJ760" s="173"/>
      <c r="AK760" s="174"/>
      <c r="AL760" s="148">
        <v>24.05</v>
      </c>
      <c r="AM760" s="149"/>
      <c r="AN760" s="149"/>
      <c r="AO760" s="150"/>
      <c r="AP760" s="172">
        <v>1291</v>
      </c>
      <c r="AQ760" s="173"/>
      <c r="AR760" s="173"/>
      <c r="AS760" s="174"/>
      <c r="AT760" s="148">
        <v>25.59</v>
      </c>
      <c r="AU760" s="149"/>
      <c r="AV760" s="150"/>
      <c r="AW760" s="172">
        <v>1321</v>
      </c>
      <c r="AX760" s="174"/>
      <c r="AY760" s="148">
        <v>27.15</v>
      </c>
      <c r="AZ760" s="150"/>
      <c r="BA760" s="172">
        <v>1350</v>
      </c>
      <c r="BB760" s="174"/>
      <c r="BC760" s="148">
        <v>28.74</v>
      </c>
      <c r="BD760" s="149"/>
      <c r="BE760" s="1"/>
    </row>
    <row r="761" spans="1:57" ht="11.25" customHeight="1" x14ac:dyDescent="0.3">
      <c r="A761" s="175">
        <v>24000</v>
      </c>
      <c r="B761" s="175"/>
      <c r="C761" s="176"/>
      <c r="D761" s="172">
        <v>1191</v>
      </c>
      <c r="E761" s="173"/>
      <c r="F761" s="173"/>
      <c r="G761" s="174"/>
      <c r="H761" s="148">
        <v>20.79</v>
      </c>
      <c r="I761" s="149"/>
      <c r="J761" s="149"/>
      <c r="K761" s="149"/>
      <c r="L761" s="150"/>
      <c r="M761" s="249">
        <v>1220</v>
      </c>
      <c r="N761" s="250"/>
      <c r="O761" s="251"/>
      <c r="P761" s="148">
        <v>22.28</v>
      </c>
      <c r="Q761" s="149"/>
      <c r="R761" s="149"/>
      <c r="S761" s="150"/>
      <c r="T761" s="172">
        <v>1249</v>
      </c>
      <c r="U761" s="173"/>
      <c r="V761" s="174"/>
      <c r="W761" s="148">
        <v>23.81</v>
      </c>
      <c r="X761" s="149"/>
      <c r="Y761" s="149"/>
      <c r="Z761" s="150"/>
      <c r="AA761" s="249">
        <v>1278</v>
      </c>
      <c r="AB761" s="250"/>
      <c r="AC761" s="250"/>
      <c r="AD761" s="251"/>
      <c r="AE761" s="148">
        <v>25.36</v>
      </c>
      <c r="AF761" s="149"/>
      <c r="AG761" s="150"/>
      <c r="AH761" s="172">
        <v>1307</v>
      </c>
      <c r="AI761" s="173"/>
      <c r="AJ761" s="173"/>
      <c r="AK761" s="174"/>
      <c r="AL761" s="148">
        <v>26.94</v>
      </c>
      <c r="AM761" s="149"/>
      <c r="AN761" s="149"/>
      <c r="AO761" s="150"/>
      <c r="AP761" s="172">
        <v>1335</v>
      </c>
      <c r="AQ761" s="173"/>
      <c r="AR761" s="173"/>
      <c r="AS761" s="174"/>
      <c r="AT761" s="148">
        <v>28.55</v>
      </c>
      <c r="AU761" s="149"/>
      <c r="AV761" s="150"/>
      <c r="AW761" s="172">
        <v>1363</v>
      </c>
      <c r="AX761" s="174"/>
      <c r="AY761" s="148">
        <v>30.18</v>
      </c>
      <c r="AZ761" s="150"/>
      <c r="BA761" s="172">
        <v>1390</v>
      </c>
      <c r="BB761" s="174"/>
      <c r="BC761" s="148">
        <v>31.83</v>
      </c>
      <c r="BD761" s="149"/>
      <c r="BE761" s="1"/>
    </row>
    <row r="762" spans="1:57" ht="11.25" customHeight="1" x14ac:dyDescent="0.3">
      <c r="A762" s="175">
        <v>26000</v>
      </c>
      <c r="B762" s="175"/>
      <c r="C762" s="176"/>
      <c r="D762" s="172">
        <v>1247</v>
      </c>
      <c r="E762" s="173"/>
      <c r="F762" s="173"/>
      <c r="G762" s="174"/>
      <c r="H762" s="148">
        <v>23.78</v>
      </c>
      <c r="I762" s="149"/>
      <c r="J762" s="149"/>
      <c r="K762" s="149"/>
      <c r="L762" s="150"/>
      <c r="M762" s="249">
        <v>1274</v>
      </c>
      <c r="N762" s="250"/>
      <c r="O762" s="251"/>
      <c r="P762" s="148">
        <v>25.33</v>
      </c>
      <c r="Q762" s="149"/>
      <c r="R762" s="149"/>
      <c r="S762" s="150"/>
      <c r="T762" s="172">
        <v>1302</v>
      </c>
      <c r="U762" s="173"/>
      <c r="V762" s="174"/>
      <c r="W762" s="148">
        <v>26.92</v>
      </c>
      <c r="X762" s="149"/>
      <c r="Y762" s="149"/>
      <c r="Z762" s="150"/>
      <c r="AA762" s="249">
        <v>1329</v>
      </c>
      <c r="AB762" s="250"/>
      <c r="AC762" s="250"/>
      <c r="AD762" s="251"/>
      <c r="AE762" s="148">
        <v>28.53</v>
      </c>
      <c r="AF762" s="149"/>
      <c r="AG762" s="150"/>
      <c r="AH762" s="172">
        <v>1356</v>
      </c>
      <c r="AI762" s="173"/>
      <c r="AJ762" s="173"/>
      <c r="AK762" s="174"/>
      <c r="AL762" s="148">
        <v>30.18</v>
      </c>
      <c r="AM762" s="149"/>
      <c r="AN762" s="149"/>
      <c r="AO762" s="150"/>
      <c r="AP762" s="172">
        <v>1382</v>
      </c>
      <c r="AQ762" s="173"/>
      <c r="AR762" s="173"/>
      <c r="AS762" s="174"/>
      <c r="AT762" s="148">
        <v>31.85</v>
      </c>
      <c r="AU762" s="149"/>
      <c r="AV762" s="150"/>
      <c r="AW762" s="172">
        <v>1409</v>
      </c>
      <c r="AX762" s="174"/>
      <c r="AY762" s="148">
        <v>33.54</v>
      </c>
      <c r="AZ762" s="150"/>
      <c r="BA762" s="172">
        <v>1435</v>
      </c>
      <c r="BB762" s="174"/>
      <c r="BC762" s="148">
        <v>35.26</v>
      </c>
      <c r="BD762" s="149"/>
      <c r="BE762" s="1"/>
    </row>
    <row r="763" spans="1:57" ht="11.25" customHeight="1" x14ac:dyDescent="0.3">
      <c r="A763" s="175">
        <v>28000</v>
      </c>
      <c r="B763" s="175"/>
      <c r="C763" s="176"/>
      <c r="D763" s="172">
        <v>1306</v>
      </c>
      <c r="E763" s="173"/>
      <c r="F763" s="173"/>
      <c r="G763" s="174"/>
      <c r="H763" s="148">
        <v>27.12</v>
      </c>
      <c r="I763" s="149"/>
      <c r="J763" s="149"/>
      <c r="K763" s="149"/>
      <c r="L763" s="150"/>
      <c r="M763" s="249">
        <v>1332</v>
      </c>
      <c r="N763" s="250"/>
      <c r="O763" s="251"/>
      <c r="P763" s="148">
        <v>28.75</v>
      </c>
      <c r="Q763" s="149"/>
      <c r="R763" s="149"/>
      <c r="S763" s="150"/>
      <c r="T763" s="172">
        <v>1357</v>
      </c>
      <c r="U763" s="173"/>
      <c r="V763" s="174"/>
      <c r="W763" s="148">
        <v>30.41</v>
      </c>
      <c r="X763" s="149"/>
      <c r="Y763" s="149"/>
      <c r="Z763" s="150"/>
      <c r="AA763" s="249">
        <v>1383</v>
      </c>
      <c r="AB763" s="250"/>
      <c r="AC763" s="250"/>
      <c r="AD763" s="251"/>
      <c r="AE763" s="148">
        <v>32.08</v>
      </c>
      <c r="AF763" s="149"/>
      <c r="AG763" s="150"/>
      <c r="AH763" s="172">
        <v>1408</v>
      </c>
      <c r="AI763" s="173"/>
      <c r="AJ763" s="173"/>
      <c r="AK763" s="174"/>
      <c r="AL763" s="148">
        <v>33.79</v>
      </c>
      <c r="AM763" s="149"/>
      <c r="AN763" s="149"/>
      <c r="AO763" s="150"/>
      <c r="AP763" s="172">
        <v>1433</v>
      </c>
      <c r="AQ763" s="173"/>
      <c r="AR763" s="173"/>
      <c r="AS763" s="174"/>
      <c r="AT763" s="148">
        <v>35.520000000000003</v>
      </c>
      <c r="AU763" s="149"/>
      <c r="AV763" s="150"/>
      <c r="AW763" s="172">
        <v>1458</v>
      </c>
      <c r="AX763" s="174"/>
      <c r="AY763" s="148">
        <v>37.28</v>
      </c>
      <c r="AZ763" s="150"/>
      <c r="BA763" s="172">
        <v>1483</v>
      </c>
      <c r="BB763" s="174"/>
      <c r="BC763" s="148">
        <v>39.049999999999997</v>
      </c>
      <c r="BD763" s="149"/>
      <c r="BE763" s="1"/>
    </row>
    <row r="764" spans="1:57" ht="11.25" customHeight="1" x14ac:dyDescent="0.3">
      <c r="A764" s="31">
        <v>30000</v>
      </c>
      <c r="B764" s="31"/>
      <c r="C764" s="32"/>
      <c r="D764" s="39">
        <v>1367</v>
      </c>
      <c r="E764" s="44"/>
      <c r="F764" s="44"/>
      <c r="G764" s="40"/>
      <c r="H764" s="45">
        <v>30.86</v>
      </c>
      <c r="I764" s="46"/>
      <c r="J764" s="46"/>
      <c r="K764" s="46"/>
      <c r="L764" s="47"/>
      <c r="M764" s="243">
        <v>1391</v>
      </c>
      <c r="N764" s="244"/>
      <c r="O764" s="245"/>
      <c r="P764" s="45">
        <v>32.57</v>
      </c>
      <c r="Q764" s="46"/>
      <c r="R764" s="46"/>
      <c r="S764" s="47"/>
      <c r="T764" s="39">
        <v>1415</v>
      </c>
      <c r="U764" s="44"/>
      <c r="V764" s="40"/>
      <c r="W764" s="45">
        <v>34.29</v>
      </c>
      <c r="X764" s="46"/>
      <c r="Y764" s="46"/>
      <c r="Z764" s="47"/>
      <c r="AA764" s="243">
        <v>1439</v>
      </c>
      <c r="AB764" s="244"/>
      <c r="AC764" s="244"/>
      <c r="AD764" s="245"/>
      <c r="AE764" s="45">
        <v>36.03</v>
      </c>
      <c r="AF764" s="46"/>
      <c r="AG764" s="47"/>
      <c r="AH764" s="39">
        <v>1463</v>
      </c>
      <c r="AI764" s="44"/>
      <c r="AJ764" s="44"/>
      <c r="AK764" s="40"/>
      <c r="AL764" s="45">
        <v>37.81</v>
      </c>
      <c r="AM764" s="46"/>
      <c r="AN764" s="46"/>
      <c r="AO764" s="47"/>
      <c r="AP764" s="39">
        <v>1487</v>
      </c>
      <c r="AQ764" s="44"/>
      <c r="AR764" s="44"/>
      <c r="AS764" s="40"/>
      <c r="AT764" s="45">
        <v>39.6</v>
      </c>
      <c r="AU764" s="46"/>
      <c r="AV764" s="47"/>
      <c r="AW764" s="39">
        <v>1510</v>
      </c>
      <c r="AX764" s="40"/>
      <c r="AY764" s="45">
        <v>41.42</v>
      </c>
      <c r="AZ764" s="47"/>
      <c r="BA764" s="39">
        <v>1534</v>
      </c>
      <c r="BB764" s="40"/>
      <c r="BC764" s="45">
        <v>43.25</v>
      </c>
      <c r="BD764" s="46"/>
      <c r="BE764" s="1"/>
    </row>
    <row r="765" spans="1:57" ht="11.25" customHeight="1" x14ac:dyDescent="0.3">
      <c r="A765" s="31">
        <v>32000</v>
      </c>
      <c r="B765" s="31"/>
      <c r="C765" s="32"/>
      <c r="D765" s="39">
        <v>1429</v>
      </c>
      <c r="E765" s="44"/>
      <c r="F765" s="44"/>
      <c r="G765" s="40"/>
      <c r="H765" s="45">
        <v>35</v>
      </c>
      <c r="I765" s="46"/>
      <c r="J765" s="46"/>
      <c r="K765" s="46"/>
      <c r="L765" s="47"/>
      <c r="M765" s="243">
        <v>1452</v>
      </c>
      <c r="N765" s="244"/>
      <c r="O765" s="245"/>
      <c r="P765" s="45">
        <v>36.78</v>
      </c>
      <c r="Q765" s="46"/>
      <c r="R765" s="46"/>
      <c r="S765" s="47"/>
      <c r="T765" s="39">
        <v>1475</v>
      </c>
      <c r="U765" s="44"/>
      <c r="V765" s="40"/>
      <c r="W765" s="45">
        <v>38.58</v>
      </c>
      <c r="X765" s="46"/>
      <c r="Y765" s="46"/>
      <c r="Z765" s="47"/>
      <c r="AA765" s="243">
        <v>1498</v>
      </c>
      <c r="AB765" s="244"/>
      <c r="AC765" s="244"/>
      <c r="AD765" s="245"/>
      <c r="AE765" s="45">
        <v>40.4</v>
      </c>
      <c r="AF765" s="46"/>
      <c r="AG765" s="47"/>
      <c r="AH765" s="39">
        <v>1520</v>
      </c>
      <c r="AI765" s="44"/>
      <c r="AJ765" s="44"/>
      <c r="AK765" s="40"/>
      <c r="AL765" s="45">
        <v>42.24</v>
      </c>
      <c r="AM765" s="46"/>
      <c r="AN765" s="46"/>
      <c r="AO765" s="47"/>
      <c r="AP765" s="39">
        <v>1543</v>
      </c>
      <c r="AQ765" s="44"/>
      <c r="AR765" s="44"/>
      <c r="AS765" s="40"/>
      <c r="AT765" s="45">
        <v>44.1</v>
      </c>
      <c r="AU765" s="46"/>
      <c r="AV765" s="47"/>
      <c r="AW765" s="39">
        <v>1565</v>
      </c>
      <c r="AX765" s="40"/>
      <c r="AY765" s="45">
        <v>45.98</v>
      </c>
      <c r="AZ765" s="47"/>
      <c r="BA765" s="39">
        <v>1587</v>
      </c>
      <c r="BB765" s="40"/>
      <c r="BC765" s="45">
        <v>47.88</v>
      </c>
      <c r="BD765" s="46"/>
      <c r="BE765" s="1"/>
    </row>
    <row r="766" spans="1:57" ht="11.25" customHeight="1" x14ac:dyDescent="0.3">
      <c r="A766" s="31">
        <v>34000</v>
      </c>
      <c r="B766" s="31"/>
      <c r="C766" s="32"/>
      <c r="D766" s="39">
        <v>1493</v>
      </c>
      <c r="E766" s="44"/>
      <c r="F766" s="44"/>
      <c r="G766" s="40"/>
      <c r="H766" s="45">
        <v>39.57</v>
      </c>
      <c r="I766" s="46"/>
      <c r="J766" s="46"/>
      <c r="K766" s="46"/>
      <c r="L766" s="47"/>
      <c r="M766" s="243">
        <v>1515</v>
      </c>
      <c r="N766" s="244"/>
      <c r="O766" s="245"/>
      <c r="P766" s="45">
        <v>41.43</v>
      </c>
      <c r="Q766" s="46"/>
      <c r="R766" s="46"/>
      <c r="S766" s="47"/>
      <c r="T766" s="39">
        <v>1537</v>
      </c>
      <c r="U766" s="44"/>
      <c r="V766" s="40"/>
      <c r="W766" s="45">
        <v>43.31</v>
      </c>
      <c r="X766" s="46"/>
      <c r="Y766" s="46"/>
      <c r="Z766" s="47"/>
      <c r="AA766" s="243">
        <v>1558</v>
      </c>
      <c r="AB766" s="244"/>
      <c r="AC766" s="244"/>
      <c r="AD766" s="245"/>
      <c r="AE766" s="45">
        <v>45.2</v>
      </c>
      <c r="AF766" s="46"/>
      <c r="AG766" s="47"/>
      <c r="AH766" s="39">
        <v>1580</v>
      </c>
      <c r="AI766" s="44"/>
      <c r="AJ766" s="44"/>
      <c r="AK766" s="40"/>
      <c r="AL766" s="45">
        <v>47.11</v>
      </c>
      <c r="AM766" s="46"/>
      <c r="AN766" s="46"/>
      <c r="AO766" s="47"/>
      <c r="AP766" s="39">
        <v>1601</v>
      </c>
      <c r="AQ766" s="44"/>
      <c r="AR766" s="44"/>
      <c r="AS766" s="40"/>
      <c r="AT766" s="45">
        <v>49.05</v>
      </c>
      <c r="AU766" s="46"/>
      <c r="AV766" s="47"/>
      <c r="AW766" s="39">
        <v>1622</v>
      </c>
      <c r="AX766" s="40"/>
      <c r="AY766" s="45">
        <v>50.99</v>
      </c>
      <c r="AZ766" s="47"/>
      <c r="BA766" s="39">
        <v>1643</v>
      </c>
      <c r="BB766" s="40"/>
      <c r="BC766" s="45">
        <v>52.96</v>
      </c>
      <c r="BD766" s="46"/>
      <c r="BE766" s="1"/>
    </row>
    <row r="767" spans="1:57" ht="11.25" customHeight="1" x14ac:dyDescent="0.3">
      <c r="A767" s="31">
        <v>36000</v>
      </c>
      <c r="B767" s="31"/>
      <c r="C767" s="32"/>
      <c r="D767" s="39">
        <v>1558</v>
      </c>
      <c r="E767" s="44"/>
      <c r="F767" s="44"/>
      <c r="G767" s="40"/>
      <c r="H767" s="45">
        <v>44.57</v>
      </c>
      <c r="I767" s="46"/>
      <c r="J767" s="46"/>
      <c r="K767" s="46"/>
      <c r="L767" s="47"/>
      <c r="M767" s="243">
        <v>1579</v>
      </c>
      <c r="N767" s="244"/>
      <c r="O767" s="245"/>
      <c r="P767" s="45">
        <v>46.53</v>
      </c>
      <c r="Q767" s="46"/>
      <c r="R767" s="46"/>
      <c r="S767" s="47"/>
      <c r="T767" s="39">
        <v>1600</v>
      </c>
      <c r="U767" s="44"/>
      <c r="V767" s="40"/>
      <c r="W767" s="45">
        <v>48.48</v>
      </c>
      <c r="X767" s="46"/>
      <c r="Y767" s="46"/>
      <c r="Z767" s="47"/>
      <c r="AA767" s="243">
        <v>1620</v>
      </c>
      <c r="AB767" s="244"/>
      <c r="AC767" s="244"/>
      <c r="AD767" s="245"/>
      <c r="AE767" s="45">
        <v>50.46</v>
      </c>
      <c r="AF767" s="46"/>
      <c r="AG767" s="47"/>
      <c r="AH767" s="39">
        <v>1641</v>
      </c>
      <c r="AI767" s="44"/>
      <c r="AJ767" s="44"/>
      <c r="AK767" s="40"/>
      <c r="AL767" s="45">
        <v>52.44</v>
      </c>
      <c r="AM767" s="46"/>
      <c r="AN767" s="46"/>
      <c r="AO767" s="47"/>
      <c r="AP767" s="39">
        <v>1661</v>
      </c>
      <c r="AQ767" s="44"/>
      <c r="AR767" s="44"/>
      <c r="AS767" s="40"/>
      <c r="AT767" s="45">
        <v>54.44</v>
      </c>
      <c r="AU767" s="46"/>
      <c r="AV767" s="47"/>
      <c r="AW767" s="39">
        <v>1681</v>
      </c>
      <c r="AX767" s="40"/>
      <c r="AY767" s="45">
        <v>56.46</v>
      </c>
      <c r="AZ767" s="47"/>
      <c r="BA767" s="39">
        <v>1701</v>
      </c>
      <c r="BB767" s="40"/>
      <c r="BC767" s="45">
        <v>58.5</v>
      </c>
      <c r="BD767" s="46"/>
      <c r="BE767" s="1"/>
    </row>
    <row r="768" spans="1:57" ht="11.25" customHeight="1" x14ac:dyDescent="0.3">
      <c r="A768" s="31">
        <v>38000</v>
      </c>
      <c r="B768" s="31"/>
      <c r="C768" s="32"/>
      <c r="D768" s="39">
        <v>1624</v>
      </c>
      <c r="E768" s="44"/>
      <c r="F768" s="44"/>
      <c r="G768" s="40"/>
      <c r="H768" s="45">
        <v>50.05</v>
      </c>
      <c r="I768" s="46"/>
      <c r="J768" s="46"/>
      <c r="K768" s="46"/>
      <c r="L768" s="47"/>
      <c r="M768" s="243">
        <v>1644</v>
      </c>
      <c r="N768" s="244"/>
      <c r="O768" s="245"/>
      <c r="P768" s="45">
        <v>52.08</v>
      </c>
      <c r="Q768" s="46"/>
      <c r="R768" s="46"/>
      <c r="S768" s="47"/>
      <c r="T768" s="39">
        <v>1664</v>
      </c>
      <c r="U768" s="44"/>
      <c r="V768" s="40"/>
      <c r="W768" s="45">
        <v>54.13</v>
      </c>
      <c r="X768" s="46"/>
      <c r="Y768" s="46"/>
      <c r="Z768" s="47"/>
      <c r="AA768" s="243">
        <v>1684</v>
      </c>
      <c r="AB768" s="244"/>
      <c r="AC768" s="244"/>
      <c r="AD768" s="245"/>
      <c r="AE768" s="45">
        <v>56.19</v>
      </c>
      <c r="AF768" s="46"/>
      <c r="AG768" s="47"/>
      <c r="AH768" s="39">
        <v>1703</v>
      </c>
      <c r="AI768" s="44"/>
      <c r="AJ768" s="44"/>
      <c r="AK768" s="40"/>
      <c r="AL768" s="45">
        <v>58.25</v>
      </c>
      <c r="AM768" s="46"/>
      <c r="AN768" s="46"/>
      <c r="AO768" s="47"/>
      <c r="AP768" s="39">
        <v>1722</v>
      </c>
      <c r="AQ768" s="44"/>
      <c r="AR768" s="44"/>
      <c r="AS768" s="40"/>
      <c r="AT768" s="45">
        <v>60.33</v>
      </c>
      <c r="AU768" s="46"/>
      <c r="AV768" s="47"/>
      <c r="AW768" s="39">
        <v>1742</v>
      </c>
      <c r="AX768" s="40"/>
      <c r="AY768" s="45">
        <v>62.43</v>
      </c>
      <c r="AZ768" s="47"/>
      <c r="BA768" s="39">
        <v>1761</v>
      </c>
      <c r="BB768" s="40"/>
      <c r="BC768" s="45">
        <v>64.540000000000006</v>
      </c>
      <c r="BD768" s="46"/>
      <c r="BE768" s="1"/>
    </row>
    <row r="769" spans="1:57" ht="12" customHeight="1" x14ac:dyDescent="0.3">
      <c r="A769" s="177">
        <v>40000</v>
      </c>
      <c r="B769" s="177"/>
      <c r="C769" s="178"/>
      <c r="D769" s="85">
        <v>1691</v>
      </c>
      <c r="E769" s="86"/>
      <c r="F769" s="86"/>
      <c r="G769" s="87"/>
      <c r="H769" s="88">
        <v>56.01</v>
      </c>
      <c r="I769" s="89"/>
      <c r="J769" s="89"/>
      <c r="K769" s="89"/>
      <c r="L769" s="90"/>
      <c r="M769" s="179">
        <v>1710</v>
      </c>
      <c r="N769" s="180"/>
      <c r="O769" s="181"/>
      <c r="P769" s="88">
        <v>58.13</v>
      </c>
      <c r="Q769" s="89"/>
      <c r="R769" s="89"/>
      <c r="S769" s="90"/>
      <c r="T769" s="85">
        <v>1729</v>
      </c>
      <c r="U769" s="86"/>
      <c r="V769" s="87"/>
      <c r="W769" s="88">
        <v>60.26</v>
      </c>
      <c r="X769" s="89"/>
      <c r="Y769" s="89"/>
      <c r="Z769" s="90"/>
      <c r="AA769" s="179">
        <v>1748</v>
      </c>
      <c r="AB769" s="180"/>
      <c r="AC769" s="180"/>
      <c r="AD769" s="181"/>
      <c r="AE769" s="88">
        <v>62.41</v>
      </c>
      <c r="AF769" s="89"/>
      <c r="AG769" s="90"/>
      <c r="AH769" s="85">
        <v>1767</v>
      </c>
      <c r="AI769" s="86"/>
      <c r="AJ769" s="86"/>
      <c r="AK769" s="87"/>
      <c r="AL769" s="88">
        <v>64.55</v>
      </c>
      <c r="AM769" s="89"/>
      <c r="AN769" s="89"/>
      <c r="AO769" s="90"/>
      <c r="AP769" s="85">
        <v>1785</v>
      </c>
      <c r="AQ769" s="86"/>
      <c r="AR769" s="86"/>
      <c r="AS769" s="87"/>
      <c r="AT769" s="88">
        <v>66.709999999999994</v>
      </c>
      <c r="AU769" s="89"/>
      <c r="AV769" s="90"/>
      <c r="AW769" s="184" t="s">
        <v>80</v>
      </c>
      <c r="AX769" s="185"/>
      <c r="AY769" s="184" t="s">
        <v>80</v>
      </c>
      <c r="AZ769" s="185"/>
      <c r="BA769" s="184" t="s">
        <v>80</v>
      </c>
      <c r="BB769" s="185"/>
      <c r="BC769" s="184" t="s">
        <v>80</v>
      </c>
      <c r="BD769" s="186"/>
      <c r="BE769" s="1"/>
    </row>
    <row r="770" spans="1:57" ht="21" customHeight="1" x14ac:dyDescent="0.3">
      <c r="A770" s="5"/>
      <c r="B770" s="5"/>
      <c r="C770" s="5"/>
      <c r="D770" s="101"/>
      <c r="E770" s="101"/>
      <c r="F770" s="23"/>
      <c r="G770" s="23"/>
      <c r="H770" s="23"/>
      <c r="I770" s="23"/>
      <c r="J770" s="23"/>
      <c r="K770" s="23"/>
      <c r="L770" s="23"/>
      <c r="M770" s="5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5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5"/>
    </row>
    <row r="771" spans="1:57" ht="11.25" customHeight="1" x14ac:dyDescent="0.3">
      <c r="A771" s="62" t="s">
        <v>457</v>
      </c>
      <c r="B771" s="62"/>
      <c r="C771" s="63"/>
      <c r="D771" s="116" t="s">
        <v>3</v>
      </c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  <c r="AA771" s="117"/>
      <c r="AB771" s="117"/>
      <c r="AC771" s="117"/>
      <c r="AD771" s="117"/>
      <c r="AE771" s="117"/>
      <c r="AF771" s="117"/>
      <c r="AG771" s="117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1"/>
    </row>
    <row r="772" spans="1:57" ht="11.25" customHeight="1" x14ac:dyDescent="0.3">
      <c r="A772" s="64"/>
      <c r="B772" s="64"/>
      <c r="C772" s="65"/>
      <c r="D772" s="238">
        <v>5.0999999999999996</v>
      </c>
      <c r="E772" s="239"/>
      <c r="F772" s="239"/>
      <c r="G772" s="239"/>
      <c r="H772" s="239"/>
      <c r="I772" s="239"/>
      <c r="J772" s="239"/>
      <c r="K772" s="239"/>
      <c r="L772" s="240"/>
      <c r="M772" s="238">
        <v>5.4</v>
      </c>
      <c r="N772" s="239"/>
      <c r="O772" s="239"/>
      <c r="P772" s="239"/>
      <c r="Q772" s="239"/>
      <c r="R772" s="239"/>
      <c r="S772" s="240"/>
      <c r="T772" s="238">
        <v>5.7</v>
      </c>
      <c r="U772" s="239"/>
      <c r="V772" s="239"/>
      <c r="W772" s="239"/>
      <c r="X772" s="239"/>
      <c r="Y772" s="239"/>
      <c r="Z772" s="240"/>
      <c r="AA772" s="238">
        <v>6</v>
      </c>
      <c r="AB772" s="239"/>
      <c r="AC772" s="239"/>
      <c r="AD772" s="239"/>
      <c r="AE772" s="239"/>
      <c r="AF772" s="239"/>
      <c r="AG772" s="23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1"/>
    </row>
    <row r="773" spans="1:57" ht="11.25" customHeight="1" x14ac:dyDescent="0.3">
      <c r="A773" s="66"/>
      <c r="B773" s="66"/>
      <c r="C773" s="67"/>
      <c r="D773" s="68" t="s">
        <v>4</v>
      </c>
      <c r="E773" s="69"/>
      <c r="F773" s="69"/>
      <c r="G773" s="73"/>
      <c r="H773" s="68" t="s">
        <v>5</v>
      </c>
      <c r="I773" s="69"/>
      <c r="J773" s="69"/>
      <c r="K773" s="69"/>
      <c r="L773" s="73"/>
      <c r="M773" s="74" t="s">
        <v>4</v>
      </c>
      <c r="N773" s="75"/>
      <c r="O773" s="76"/>
      <c r="P773" s="68" t="s">
        <v>5</v>
      </c>
      <c r="Q773" s="69"/>
      <c r="R773" s="69"/>
      <c r="S773" s="73"/>
      <c r="T773" s="68" t="s">
        <v>4</v>
      </c>
      <c r="U773" s="69"/>
      <c r="V773" s="73"/>
      <c r="W773" s="68" t="s">
        <v>5</v>
      </c>
      <c r="X773" s="69"/>
      <c r="Y773" s="69"/>
      <c r="Z773" s="73"/>
      <c r="AA773" s="74" t="s">
        <v>4</v>
      </c>
      <c r="AB773" s="75"/>
      <c r="AC773" s="75"/>
      <c r="AD773" s="76"/>
      <c r="AE773" s="68" t="s">
        <v>5</v>
      </c>
      <c r="AF773" s="69"/>
      <c r="AG773" s="6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1"/>
    </row>
    <row r="774" spans="1:57" ht="11.25" customHeight="1" x14ac:dyDescent="0.3">
      <c r="A774" s="241">
        <v>20000</v>
      </c>
      <c r="B774" s="241"/>
      <c r="C774" s="242"/>
      <c r="D774" s="166">
        <v>1342</v>
      </c>
      <c r="E774" s="167"/>
      <c r="F774" s="167"/>
      <c r="G774" s="168"/>
      <c r="H774" s="131">
        <v>27.42</v>
      </c>
      <c r="I774" s="132"/>
      <c r="J774" s="132"/>
      <c r="K774" s="132"/>
      <c r="L774" s="133"/>
      <c r="M774" s="246">
        <v>1370</v>
      </c>
      <c r="N774" s="247"/>
      <c r="O774" s="248"/>
      <c r="P774" s="131">
        <v>28.95</v>
      </c>
      <c r="Q774" s="132"/>
      <c r="R774" s="132"/>
      <c r="S774" s="133"/>
      <c r="T774" s="166">
        <v>1399</v>
      </c>
      <c r="U774" s="167"/>
      <c r="V774" s="168"/>
      <c r="W774" s="131">
        <v>30.48</v>
      </c>
      <c r="X774" s="132"/>
      <c r="Y774" s="132"/>
      <c r="Z774" s="133"/>
      <c r="AA774" s="246">
        <v>1426</v>
      </c>
      <c r="AB774" s="247"/>
      <c r="AC774" s="247"/>
      <c r="AD774" s="248"/>
      <c r="AE774" s="131">
        <v>32.020000000000003</v>
      </c>
      <c r="AF774" s="132"/>
      <c r="AG774" s="132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1"/>
    </row>
    <row r="775" spans="1:57" ht="11.25" customHeight="1" x14ac:dyDescent="0.3">
      <c r="A775" s="175">
        <v>22000</v>
      </c>
      <c r="B775" s="175"/>
      <c r="C775" s="176"/>
      <c r="D775" s="172">
        <v>1378</v>
      </c>
      <c r="E775" s="173"/>
      <c r="F775" s="173"/>
      <c r="G775" s="174"/>
      <c r="H775" s="148">
        <v>30.33</v>
      </c>
      <c r="I775" s="149"/>
      <c r="J775" s="149"/>
      <c r="K775" s="149"/>
      <c r="L775" s="150"/>
      <c r="M775" s="249">
        <v>1406</v>
      </c>
      <c r="N775" s="250"/>
      <c r="O775" s="251"/>
      <c r="P775" s="148">
        <v>31.95</v>
      </c>
      <c r="Q775" s="149"/>
      <c r="R775" s="149"/>
      <c r="S775" s="150"/>
      <c r="T775" s="172">
        <v>1434</v>
      </c>
      <c r="U775" s="173"/>
      <c r="V775" s="174"/>
      <c r="W775" s="148">
        <v>33.57</v>
      </c>
      <c r="X775" s="149"/>
      <c r="Y775" s="149"/>
      <c r="Z775" s="150"/>
      <c r="AA775" s="249">
        <v>1461</v>
      </c>
      <c r="AB775" s="250"/>
      <c r="AC775" s="250"/>
      <c r="AD775" s="251"/>
      <c r="AE775" s="148">
        <v>35.21</v>
      </c>
      <c r="AF775" s="149"/>
      <c r="AG775" s="14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1"/>
    </row>
    <row r="776" spans="1:57" ht="11.25" customHeight="1" x14ac:dyDescent="0.3">
      <c r="A776" s="175">
        <v>24000</v>
      </c>
      <c r="B776" s="175"/>
      <c r="C776" s="176"/>
      <c r="D776" s="172">
        <v>1418</v>
      </c>
      <c r="E776" s="173"/>
      <c r="F776" s="173"/>
      <c r="G776" s="174"/>
      <c r="H776" s="148">
        <v>33.51</v>
      </c>
      <c r="I776" s="149"/>
      <c r="J776" s="149"/>
      <c r="K776" s="149"/>
      <c r="L776" s="150"/>
      <c r="M776" s="249">
        <v>1445</v>
      </c>
      <c r="N776" s="250"/>
      <c r="O776" s="251"/>
      <c r="P776" s="148">
        <v>35.200000000000003</v>
      </c>
      <c r="Q776" s="149"/>
      <c r="R776" s="149"/>
      <c r="S776" s="150"/>
      <c r="T776" s="172">
        <v>1471</v>
      </c>
      <c r="U776" s="173"/>
      <c r="V776" s="174"/>
      <c r="W776" s="148">
        <v>36.909999999999997</v>
      </c>
      <c r="X776" s="149"/>
      <c r="Y776" s="149"/>
      <c r="Z776" s="150"/>
      <c r="AA776" s="249">
        <v>1497</v>
      </c>
      <c r="AB776" s="250"/>
      <c r="AC776" s="250"/>
      <c r="AD776" s="251"/>
      <c r="AE776" s="148">
        <v>38.64</v>
      </c>
      <c r="AF776" s="149"/>
      <c r="AG776" s="14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1"/>
    </row>
    <row r="777" spans="1:57" ht="11.25" customHeight="1" x14ac:dyDescent="0.3">
      <c r="A777" s="175">
        <v>26000</v>
      </c>
      <c r="B777" s="175"/>
      <c r="C777" s="176"/>
      <c r="D777" s="172">
        <v>1461</v>
      </c>
      <c r="E777" s="173"/>
      <c r="F777" s="173"/>
      <c r="G777" s="174"/>
      <c r="H777" s="148">
        <v>37</v>
      </c>
      <c r="I777" s="149"/>
      <c r="J777" s="149"/>
      <c r="K777" s="149"/>
      <c r="L777" s="150"/>
      <c r="M777" s="249">
        <v>1487</v>
      </c>
      <c r="N777" s="250"/>
      <c r="O777" s="251"/>
      <c r="P777" s="148">
        <v>38.76</v>
      </c>
      <c r="Q777" s="149"/>
      <c r="R777" s="149"/>
      <c r="S777" s="150"/>
      <c r="T777" s="172">
        <v>1512</v>
      </c>
      <c r="U777" s="173"/>
      <c r="V777" s="174"/>
      <c r="W777" s="148">
        <v>40.54</v>
      </c>
      <c r="X777" s="149"/>
      <c r="Y777" s="149"/>
      <c r="Z777" s="150"/>
      <c r="AA777" s="249">
        <v>1537</v>
      </c>
      <c r="AB777" s="250"/>
      <c r="AC777" s="250"/>
      <c r="AD777" s="251"/>
      <c r="AE777" s="148">
        <v>42.35</v>
      </c>
      <c r="AF777" s="149"/>
      <c r="AG777" s="14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1"/>
    </row>
    <row r="778" spans="1:57" ht="11.25" customHeight="1" x14ac:dyDescent="0.3">
      <c r="A778" s="175">
        <v>28000</v>
      </c>
      <c r="B778" s="175"/>
      <c r="C778" s="176"/>
      <c r="D778" s="172">
        <v>1507</v>
      </c>
      <c r="E778" s="173"/>
      <c r="F778" s="173"/>
      <c r="G778" s="174"/>
      <c r="H778" s="148">
        <v>40.86</v>
      </c>
      <c r="I778" s="149"/>
      <c r="J778" s="149"/>
      <c r="K778" s="149"/>
      <c r="L778" s="150"/>
      <c r="M778" s="249">
        <v>1532</v>
      </c>
      <c r="N778" s="250"/>
      <c r="O778" s="251"/>
      <c r="P778" s="148">
        <v>42.69</v>
      </c>
      <c r="Q778" s="149"/>
      <c r="R778" s="149"/>
      <c r="S778" s="150"/>
      <c r="T778" s="172">
        <v>1556</v>
      </c>
      <c r="U778" s="173"/>
      <c r="V778" s="174"/>
      <c r="W778" s="148">
        <v>44.54</v>
      </c>
      <c r="X778" s="149"/>
      <c r="Y778" s="149"/>
      <c r="Z778" s="150"/>
      <c r="AA778" s="249">
        <v>1580</v>
      </c>
      <c r="AB778" s="250"/>
      <c r="AC778" s="250"/>
      <c r="AD778" s="251"/>
      <c r="AE778" s="148">
        <v>46.4</v>
      </c>
      <c r="AF778" s="149"/>
      <c r="AG778" s="14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1"/>
    </row>
    <row r="779" spans="1:57" ht="11.25" customHeight="1" x14ac:dyDescent="0.3">
      <c r="A779" s="31">
        <v>30000</v>
      </c>
      <c r="B779" s="31"/>
      <c r="C779" s="32"/>
      <c r="D779" s="39">
        <v>1557</v>
      </c>
      <c r="E779" s="44"/>
      <c r="F779" s="44"/>
      <c r="G779" s="40"/>
      <c r="H779" s="45">
        <v>45.12</v>
      </c>
      <c r="I779" s="46"/>
      <c r="J779" s="46"/>
      <c r="K779" s="46"/>
      <c r="L779" s="47"/>
      <c r="M779" s="243">
        <v>1580</v>
      </c>
      <c r="N779" s="244"/>
      <c r="O779" s="245"/>
      <c r="P779" s="45">
        <v>47.01</v>
      </c>
      <c r="Q779" s="46"/>
      <c r="R779" s="46"/>
      <c r="S779" s="47"/>
      <c r="T779" s="39">
        <v>1603</v>
      </c>
      <c r="U779" s="44"/>
      <c r="V779" s="40"/>
      <c r="W779" s="45">
        <v>48.92</v>
      </c>
      <c r="X779" s="46"/>
      <c r="Y779" s="46"/>
      <c r="Z779" s="47"/>
      <c r="AA779" s="243">
        <v>1626</v>
      </c>
      <c r="AB779" s="244"/>
      <c r="AC779" s="244"/>
      <c r="AD779" s="245"/>
      <c r="AE779" s="45">
        <v>50.85</v>
      </c>
      <c r="AF779" s="46"/>
      <c r="AG779" s="46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1"/>
    </row>
    <row r="780" spans="1:57" ht="11.25" customHeight="1" x14ac:dyDescent="0.3">
      <c r="A780" s="31">
        <v>32000</v>
      </c>
      <c r="B780" s="31"/>
      <c r="C780" s="32"/>
      <c r="D780" s="39">
        <v>1609</v>
      </c>
      <c r="E780" s="44"/>
      <c r="F780" s="44"/>
      <c r="G780" s="40"/>
      <c r="H780" s="45">
        <v>49.81</v>
      </c>
      <c r="I780" s="46"/>
      <c r="J780" s="46"/>
      <c r="K780" s="46"/>
      <c r="L780" s="47"/>
      <c r="M780" s="243">
        <v>1631</v>
      </c>
      <c r="N780" s="244"/>
      <c r="O780" s="245"/>
      <c r="P780" s="45">
        <v>51.76</v>
      </c>
      <c r="Q780" s="46"/>
      <c r="R780" s="46"/>
      <c r="S780" s="47"/>
      <c r="T780" s="39">
        <v>1653</v>
      </c>
      <c r="U780" s="44"/>
      <c r="V780" s="40"/>
      <c r="W780" s="45">
        <v>53.72</v>
      </c>
      <c r="X780" s="46"/>
      <c r="Y780" s="46"/>
      <c r="Z780" s="47"/>
      <c r="AA780" s="243">
        <v>1675</v>
      </c>
      <c r="AB780" s="244"/>
      <c r="AC780" s="244"/>
      <c r="AD780" s="245"/>
      <c r="AE780" s="45">
        <v>55.72</v>
      </c>
      <c r="AF780" s="46"/>
      <c r="AG780" s="46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1"/>
    </row>
    <row r="781" spans="1:57" ht="11.25" customHeight="1" x14ac:dyDescent="0.3">
      <c r="A781" s="31">
        <v>34000</v>
      </c>
      <c r="B781" s="31"/>
      <c r="C781" s="32"/>
      <c r="D781" s="39">
        <v>1664</v>
      </c>
      <c r="E781" s="44"/>
      <c r="F781" s="44"/>
      <c r="G781" s="40"/>
      <c r="H781" s="45">
        <v>54.95</v>
      </c>
      <c r="I781" s="46"/>
      <c r="J781" s="46"/>
      <c r="K781" s="46"/>
      <c r="L781" s="47"/>
      <c r="M781" s="243">
        <v>1685</v>
      </c>
      <c r="N781" s="244"/>
      <c r="O781" s="245"/>
      <c r="P781" s="45">
        <v>56.96</v>
      </c>
      <c r="Q781" s="46"/>
      <c r="R781" s="46"/>
      <c r="S781" s="47"/>
      <c r="T781" s="39">
        <v>1706</v>
      </c>
      <c r="U781" s="44"/>
      <c r="V781" s="40"/>
      <c r="W781" s="45">
        <v>58.99</v>
      </c>
      <c r="X781" s="46"/>
      <c r="Y781" s="46"/>
      <c r="Z781" s="47"/>
      <c r="AA781" s="243">
        <v>1727</v>
      </c>
      <c r="AB781" s="244"/>
      <c r="AC781" s="244"/>
      <c r="AD781" s="245"/>
      <c r="AE781" s="45">
        <v>61.04</v>
      </c>
      <c r="AF781" s="46"/>
      <c r="AG781" s="46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1"/>
    </row>
    <row r="782" spans="1:57" ht="11.25" customHeight="1" x14ac:dyDescent="0.3">
      <c r="A782" s="31">
        <v>36000</v>
      </c>
      <c r="B782" s="31"/>
      <c r="C782" s="32"/>
      <c r="D782" s="39">
        <v>1721</v>
      </c>
      <c r="E782" s="44"/>
      <c r="F782" s="44"/>
      <c r="G782" s="40"/>
      <c r="H782" s="45">
        <v>60.57</v>
      </c>
      <c r="I782" s="46"/>
      <c r="J782" s="46"/>
      <c r="K782" s="46"/>
      <c r="L782" s="47"/>
      <c r="M782" s="243">
        <v>1741</v>
      </c>
      <c r="N782" s="244"/>
      <c r="O782" s="245"/>
      <c r="P782" s="45">
        <v>62.64</v>
      </c>
      <c r="Q782" s="46"/>
      <c r="R782" s="46"/>
      <c r="S782" s="47"/>
      <c r="T782" s="39">
        <v>1761</v>
      </c>
      <c r="U782" s="44"/>
      <c r="V782" s="40"/>
      <c r="W782" s="45">
        <v>64.73</v>
      </c>
      <c r="X782" s="46"/>
      <c r="Y782" s="46"/>
      <c r="Z782" s="47"/>
      <c r="AA782" s="243">
        <v>1781</v>
      </c>
      <c r="AB782" s="244"/>
      <c r="AC782" s="244"/>
      <c r="AD782" s="245"/>
      <c r="AE782" s="45">
        <v>66.849999999999994</v>
      </c>
      <c r="AF782" s="46"/>
      <c r="AG782" s="46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1"/>
    </row>
    <row r="783" spans="1:57" ht="12" customHeight="1" x14ac:dyDescent="0.3">
      <c r="A783" s="31">
        <v>38000</v>
      </c>
      <c r="B783" s="31"/>
      <c r="C783" s="32"/>
      <c r="D783" s="39">
        <v>1780</v>
      </c>
      <c r="E783" s="44"/>
      <c r="F783" s="44"/>
      <c r="G783" s="40"/>
      <c r="H783" s="45">
        <v>66.66</v>
      </c>
      <c r="I783" s="46"/>
      <c r="J783" s="46"/>
      <c r="K783" s="46"/>
      <c r="L783" s="47"/>
      <c r="M783" s="216" t="s">
        <v>80</v>
      </c>
      <c r="N783" s="217"/>
      <c r="O783" s="222"/>
      <c r="P783" s="216" t="s">
        <v>80</v>
      </c>
      <c r="Q783" s="217"/>
      <c r="R783" s="217"/>
      <c r="S783" s="222"/>
      <c r="T783" s="216" t="s">
        <v>80</v>
      </c>
      <c r="U783" s="217"/>
      <c r="V783" s="222"/>
      <c r="W783" s="216" t="s">
        <v>80</v>
      </c>
      <c r="X783" s="217"/>
      <c r="Y783" s="217"/>
      <c r="Z783" s="222"/>
      <c r="AA783" s="216" t="s">
        <v>80</v>
      </c>
      <c r="AB783" s="217"/>
      <c r="AC783" s="217"/>
      <c r="AD783" s="222"/>
      <c r="AE783" s="216" t="s">
        <v>80</v>
      </c>
      <c r="AF783" s="217"/>
      <c r="AG783" s="217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1"/>
    </row>
    <row r="784" spans="1:57" ht="12" customHeight="1" x14ac:dyDescent="0.3">
      <c r="A784" s="177">
        <v>40000</v>
      </c>
      <c r="B784" s="177"/>
      <c r="C784" s="178"/>
      <c r="D784" s="184" t="s">
        <v>80</v>
      </c>
      <c r="E784" s="186"/>
      <c r="F784" s="186"/>
      <c r="G784" s="185"/>
      <c r="H784" s="184" t="s">
        <v>80</v>
      </c>
      <c r="I784" s="186"/>
      <c r="J784" s="186"/>
      <c r="K784" s="186"/>
      <c r="L784" s="185"/>
      <c r="M784" s="184" t="s">
        <v>80</v>
      </c>
      <c r="N784" s="186"/>
      <c r="O784" s="185"/>
      <c r="P784" s="184" t="s">
        <v>80</v>
      </c>
      <c r="Q784" s="186"/>
      <c r="R784" s="186"/>
      <c r="S784" s="185"/>
      <c r="T784" s="184" t="s">
        <v>80</v>
      </c>
      <c r="U784" s="186"/>
      <c r="V784" s="185"/>
      <c r="W784" s="184" t="s">
        <v>80</v>
      </c>
      <c r="X784" s="186"/>
      <c r="Y784" s="186"/>
      <c r="Z784" s="185"/>
      <c r="AA784" s="184" t="s">
        <v>80</v>
      </c>
      <c r="AB784" s="186"/>
      <c r="AC784" s="186"/>
      <c r="AD784" s="185"/>
      <c r="AE784" s="184" t="s">
        <v>80</v>
      </c>
      <c r="AF784" s="186"/>
      <c r="AG784" s="186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1"/>
    </row>
    <row r="785" spans="1:58" ht="16.5" customHeight="1" x14ac:dyDescent="0.3">
      <c r="A785" s="10" t="s">
        <v>43</v>
      </c>
      <c r="B785" s="1"/>
      <c r="C785" s="1"/>
      <c r="D785" s="118"/>
      <c r="E785" s="118"/>
      <c r="F785" s="59"/>
      <c r="G785" s="59"/>
      <c r="H785" s="59"/>
      <c r="I785" s="59"/>
      <c r="J785" s="59"/>
      <c r="K785" s="59"/>
      <c r="L785" s="59"/>
      <c r="M785" s="1"/>
      <c r="N785" s="119" t="s">
        <v>458</v>
      </c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  <c r="AB785" s="119"/>
      <c r="AC785" s="119"/>
      <c r="AD785" s="119"/>
      <c r="AE785" s="119"/>
      <c r="AF785" s="119"/>
      <c r="AG785" s="119"/>
      <c r="AH785" s="119"/>
      <c r="AI785" s="119"/>
      <c r="AJ785" s="119"/>
      <c r="AK785" s="119"/>
      <c r="AL785" s="119"/>
      <c r="AM785" s="119"/>
      <c r="AN785" s="119"/>
      <c r="AO785" s="119"/>
      <c r="AP785" s="119"/>
      <c r="AQ785" s="119"/>
      <c r="AR785" s="119"/>
      <c r="AS785" s="119"/>
      <c r="AT785" s="119"/>
      <c r="AU785" s="119"/>
      <c r="AV785" s="119"/>
      <c r="AW785" s="119"/>
      <c r="AX785" s="119"/>
      <c r="AY785" s="119"/>
      <c r="AZ785" s="119"/>
      <c r="BA785" s="119"/>
      <c r="BB785" s="119"/>
      <c r="BC785" s="119"/>
      <c r="BD785" s="119"/>
      <c r="BE785" s="119"/>
    </row>
    <row r="786" spans="1:58" ht="5.25" customHeight="1" x14ac:dyDescent="0.3">
      <c r="A786" s="1"/>
      <c r="B786" s="1"/>
      <c r="C786" s="1"/>
      <c r="D786" s="59"/>
      <c r="E786" s="59"/>
      <c r="F786" s="59"/>
      <c r="G786" s="59"/>
      <c r="H786" s="59"/>
      <c r="I786" s="59"/>
      <c r="J786" s="59"/>
      <c r="K786" s="59"/>
      <c r="L786" s="59"/>
      <c r="M786" s="1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  <c r="AE786" s="119"/>
      <c r="AF786" s="119"/>
      <c r="AG786" s="119"/>
      <c r="AH786" s="119"/>
      <c r="AI786" s="119"/>
      <c r="AJ786" s="119"/>
      <c r="AK786" s="119"/>
      <c r="AL786" s="119"/>
      <c r="AM786" s="119"/>
      <c r="AN786" s="119"/>
      <c r="AO786" s="119"/>
      <c r="AP786" s="119"/>
      <c r="AQ786" s="119"/>
      <c r="AR786" s="119"/>
      <c r="AS786" s="119"/>
      <c r="AT786" s="119"/>
      <c r="AU786" s="119"/>
      <c r="AV786" s="119"/>
      <c r="AW786" s="119"/>
      <c r="AX786" s="119"/>
      <c r="AY786" s="119"/>
      <c r="AZ786" s="119"/>
      <c r="BA786" s="119"/>
      <c r="BB786" s="119"/>
      <c r="BC786" s="119"/>
      <c r="BD786" s="119"/>
      <c r="BE786" s="119"/>
    </row>
    <row r="787" spans="1:58" ht="12" customHeight="1" x14ac:dyDescent="0.3">
      <c r="A787" s="12"/>
      <c r="B787" s="1"/>
      <c r="C787" s="120" t="s">
        <v>45</v>
      </c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  <c r="AE787" s="119"/>
      <c r="AF787" s="119"/>
      <c r="AG787" s="119"/>
      <c r="AH787" s="119"/>
      <c r="AI787" s="119"/>
      <c r="AJ787" s="119"/>
      <c r="AK787" s="119"/>
      <c r="AL787" s="119"/>
      <c r="AM787" s="119"/>
      <c r="AN787" s="119"/>
      <c r="AO787" s="119"/>
      <c r="AP787" s="119"/>
      <c r="AQ787" s="119"/>
      <c r="AR787" s="119"/>
      <c r="AS787" s="119"/>
      <c r="AT787" s="119"/>
      <c r="AU787" s="119"/>
      <c r="AV787" s="119"/>
      <c r="AW787" s="119"/>
      <c r="AX787" s="119"/>
      <c r="AY787" s="119"/>
      <c r="AZ787" s="119"/>
      <c r="BA787" s="119"/>
      <c r="BB787" s="119"/>
      <c r="BC787" s="119"/>
      <c r="BD787" s="119"/>
      <c r="BE787" s="119"/>
    </row>
    <row r="788" spans="1:58" ht="80.25" customHeight="1" x14ac:dyDescent="0.3">
      <c r="A788" s="119" t="s">
        <v>46</v>
      </c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21" t="s">
        <v>459</v>
      </c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1"/>
      <c r="AY788" s="121"/>
      <c r="AZ788" s="121"/>
      <c r="BA788" s="121"/>
      <c r="BB788" s="121"/>
      <c r="BC788" s="121"/>
      <c r="BD788" s="121"/>
      <c r="BE788" s="121"/>
    </row>
    <row r="789" spans="1:58" ht="60" customHeight="1" x14ac:dyDescent="0.3">
      <c r="A789" s="60" t="s">
        <v>0</v>
      </c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  <c r="BD789" s="60"/>
      <c r="BE789" s="60"/>
      <c r="BF789" s="60"/>
    </row>
    <row r="790" spans="1:58" ht="35.5" customHeight="1" x14ac:dyDescent="0.3">
      <c r="A790" s="64" t="s">
        <v>465</v>
      </c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4"/>
      <c r="AS790" s="64"/>
      <c r="AT790" s="64"/>
      <c r="AU790" s="64"/>
      <c r="AV790" s="64"/>
      <c r="AW790" s="64"/>
      <c r="AX790" s="64"/>
      <c r="AY790" s="64"/>
      <c r="AZ790" s="64"/>
      <c r="BA790" s="64"/>
      <c r="BB790" s="64"/>
      <c r="BC790" s="64"/>
      <c r="BD790" s="64"/>
      <c r="BE790" s="64"/>
      <c r="BF790" s="64"/>
    </row>
    <row r="791" spans="1:58" ht="11.25" customHeight="1" x14ac:dyDescent="0.3">
      <c r="A791" s="62" t="s">
        <v>457</v>
      </c>
      <c r="B791" s="63"/>
      <c r="C791" s="68" t="s">
        <v>3</v>
      </c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  <c r="AL791" s="69"/>
      <c r="AM791" s="69"/>
      <c r="AN791" s="69"/>
      <c r="AO791" s="69"/>
      <c r="AP791" s="69"/>
      <c r="AQ791" s="69"/>
      <c r="AR791" s="69"/>
      <c r="AS791" s="69"/>
      <c r="AT791" s="69"/>
      <c r="AU791" s="69"/>
      <c r="AV791" s="69"/>
      <c r="AW791" s="69"/>
      <c r="AX791" s="69"/>
      <c r="AY791" s="69"/>
      <c r="AZ791" s="69"/>
      <c r="BA791" s="69"/>
      <c r="BB791" s="69"/>
      <c r="BC791" s="69"/>
      <c r="BD791" s="69"/>
      <c r="BE791" s="59"/>
      <c r="BF791" s="59"/>
    </row>
    <row r="792" spans="1:58" ht="11.25" customHeight="1" x14ac:dyDescent="0.3">
      <c r="A792" s="64"/>
      <c r="B792" s="65"/>
      <c r="C792" s="253">
        <v>0.2</v>
      </c>
      <c r="D792" s="254"/>
      <c r="E792" s="254"/>
      <c r="F792" s="254"/>
      <c r="G792" s="254"/>
      <c r="H792" s="254"/>
      <c r="I792" s="255"/>
      <c r="J792" s="238">
        <v>0.4</v>
      </c>
      <c r="K792" s="239"/>
      <c r="L792" s="239"/>
      <c r="M792" s="239"/>
      <c r="N792" s="239"/>
      <c r="O792" s="240"/>
      <c r="P792" s="238">
        <v>0.6</v>
      </c>
      <c r="Q792" s="239"/>
      <c r="R792" s="239"/>
      <c r="S792" s="239"/>
      <c r="T792" s="239"/>
      <c r="U792" s="240"/>
      <c r="V792" s="238">
        <v>0.8</v>
      </c>
      <c r="W792" s="239"/>
      <c r="X792" s="239"/>
      <c r="Y792" s="239"/>
      <c r="Z792" s="239"/>
      <c r="AA792" s="240"/>
      <c r="AB792" s="238">
        <v>1</v>
      </c>
      <c r="AC792" s="239"/>
      <c r="AD792" s="239"/>
      <c r="AE792" s="239"/>
      <c r="AF792" s="239"/>
      <c r="AG792" s="240"/>
      <c r="AH792" s="238">
        <v>1.2</v>
      </c>
      <c r="AI792" s="239"/>
      <c r="AJ792" s="239"/>
      <c r="AK792" s="239"/>
      <c r="AL792" s="239"/>
      <c r="AM792" s="240"/>
      <c r="AN792" s="238">
        <v>1.4</v>
      </c>
      <c r="AO792" s="239"/>
      <c r="AP792" s="239"/>
      <c r="AQ792" s="239"/>
      <c r="AR792" s="239"/>
      <c r="AS792" s="239"/>
      <c r="AT792" s="240"/>
      <c r="AU792" s="238">
        <v>1.6</v>
      </c>
      <c r="AV792" s="239"/>
      <c r="AW792" s="240"/>
      <c r="AX792" s="238">
        <v>1.8</v>
      </c>
      <c r="AY792" s="239"/>
      <c r="AZ792" s="239"/>
      <c r="BA792" s="240"/>
      <c r="BB792" s="253">
        <v>2</v>
      </c>
      <c r="BC792" s="254"/>
      <c r="BD792" s="254"/>
      <c r="BE792" s="59"/>
      <c r="BF792" s="59"/>
    </row>
    <row r="793" spans="1:58" ht="11.25" customHeight="1" x14ac:dyDescent="0.3">
      <c r="A793" s="66"/>
      <c r="B793" s="67"/>
      <c r="C793" s="80" t="s">
        <v>4</v>
      </c>
      <c r="D793" s="122"/>
      <c r="E793" s="81"/>
      <c r="F793" s="102" t="s">
        <v>5</v>
      </c>
      <c r="G793" s="103"/>
      <c r="H793" s="103"/>
      <c r="I793" s="104"/>
      <c r="J793" s="80" t="s">
        <v>4</v>
      </c>
      <c r="K793" s="122"/>
      <c r="L793" s="122"/>
      <c r="M793" s="81"/>
      <c r="N793" s="68" t="s">
        <v>5</v>
      </c>
      <c r="O793" s="73"/>
      <c r="P793" s="80" t="s">
        <v>4</v>
      </c>
      <c r="Q793" s="122"/>
      <c r="R793" s="81"/>
      <c r="S793" s="80" t="s">
        <v>5</v>
      </c>
      <c r="T793" s="122"/>
      <c r="U793" s="81"/>
      <c r="V793" s="68" t="s">
        <v>4</v>
      </c>
      <c r="W793" s="69"/>
      <c r="X793" s="73"/>
      <c r="Y793" s="80" t="s">
        <v>5</v>
      </c>
      <c r="Z793" s="122"/>
      <c r="AA793" s="81"/>
      <c r="AB793" s="68" t="s">
        <v>4</v>
      </c>
      <c r="AC793" s="69"/>
      <c r="AD793" s="73"/>
      <c r="AE793" s="68" t="s">
        <v>5</v>
      </c>
      <c r="AF793" s="69"/>
      <c r="AG793" s="73"/>
      <c r="AH793" s="68" t="s">
        <v>4</v>
      </c>
      <c r="AI793" s="69"/>
      <c r="AJ793" s="73"/>
      <c r="AK793" s="68" t="s">
        <v>5</v>
      </c>
      <c r="AL793" s="69"/>
      <c r="AM793" s="73"/>
      <c r="AN793" s="68" t="s">
        <v>4</v>
      </c>
      <c r="AO793" s="69"/>
      <c r="AP793" s="69"/>
      <c r="AQ793" s="73"/>
      <c r="AR793" s="80" t="s">
        <v>5</v>
      </c>
      <c r="AS793" s="122"/>
      <c r="AT793" s="81"/>
      <c r="AU793" s="2" t="s">
        <v>4</v>
      </c>
      <c r="AV793" s="102" t="s">
        <v>5</v>
      </c>
      <c r="AW793" s="104"/>
      <c r="AX793" s="80" t="s">
        <v>4</v>
      </c>
      <c r="AY793" s="81"/>
      <c r="AZ793" s="68" t="s">
        <v>5</v>
      </c>
      <c r="BA793" s="73"/>
      <c r="BB793" s="80" t="s">
        <v>4</v>
      </c>
      <c r="BC793" s="81"/>
      <c r="BD793" s="3" t="s">
        <v>5</v>
      </c>
      <c r="BE793" s="59"/>
      <c r="BF793" s="59"/>
    </row>
    <row r="794" spans="1:58" ht="11.25" customHeight="1" x14ac:dyDescent="0.3">
      <c r="A794" s="256">
        <v>6000</v>
      </c>
      <c r="B794" s="257"/>
      <c r="C794" s="258">
        <v>380</v>
      </c>
      <c r="D794" s="259"/>
      <c r="E794" s="260"/>
      <c r="F794" s="261">
        <v>0.95</v>
      </c>
      <c r="G794" s="262"/>
      <c r="H794" s="262"/>
      <c r="I794" s="263"/>
      <c r="J794" s="258">
        <v>468</v>
      </c>
      <c r="K794" s="259"/>
      <c r="L794" s="259"/>
      <c r="M794" s="260"/>
      <c r="N794" s="264">
        <v>1.47</v>
      </c>
      <c r="O794" s="265"/>
      <c r="P794" s="258">
        <v>543</v>
      </c>
      <c r="Q794" s="259"/>
      <c r="R794" s="260"/>
      <c r="S794" s="261">
        <v>2.0099999999999998</v>
      </c>
      <c r="T794" s="262"/>
      <c r="U794" s="263"/>
      <c r="V794" s="266">
        <v>612</v>
      </c>
      <c r="W794" s="267"/>
      <c r="X794" s="268"/>
      <c r="Y794" s="261">
        <v>2.6</v>
      </c>
      <c r="Z794" s="262"/>
      <c r="AA794" s="263"/>
      <c r="AB794" s="266">
        <v>676</v>
      </c>
      <c r="AC794" s="267"/>
      <c r="AD794" s="268"/>
      <c r="AE794" s="264">
        <v>3.24</v>
      </c>
      <c r="AF794" s="269"/>
      <c r="AG794" s="265"/>
      <c r="AH794" s="266">
        <v>738</v>
      </c>
      <c r="AI794" s="267"/>
      <c r="AJ794" s="268"/>
      <c r="AK794" s="264">
        <v>3.92</v>
      </c>
      <c r="AL794" s="269"/>
      <c r="AM794" s="265"/>
      <c r="AN794" s="266">
        <v>796</v>
      </c>
      <c r="AO794" s="267"/>
      <c r="AP794" s="267"/>
      <c r="AQ794" s="268"/>
      <c r="AR794" s="261">
        <v>4.6399999999999997</v>
      </c>
      <c r="AS794" s="262"/>
      <c r="AT794" s="263"/>
      <c r="AU794" s="19">
        <v>852</v>
      </c>
      <c r="AV794" s="261">
        <v>5.39</v>
      </c>
      <c r="AW794" s="263"/>
      <c r="AX794" s="258">
        <v>905</v>
      </c>
      <c r="AY794" s="260"/>
      <c r="AZ794" s="264">
        <v>6.17</v>
      </c>
      <c r="BA794" s="265"/>
      <c r="BB794" s="258">
        <v>956</v>
      </c>
      <c r="BC794" s="260"/>
      <c r="BD794" s="20">
        <v>6.98</v>
      </c>
      <c r="BE794" s="59"/>
      <c r="BF794" s="59"/>
    </row>
    <row r="795" spans="1:58" ht="11.25" customHeight="1" x14ac:dyDescent="0.3">
      <c r="A795" s="270">
        <v>8000</v>
      </c>
      <c r="B795" s="271"/>
      <c r="C795" s="57">
        <v>440</v>
      </c>
      <c r="D795" s="187"/>
      <c r="E795" s="58"/>
      <c r="F795" s="41">
        <v>1.69</v>
      </c>
      <c r="G795" s="42"/>
      <c r="H795" s="42"/>
      <c r="I795" s="43"/>
      <c r="J795" s="57">
        <v>523</v>
      </c>
      <c r="K795" s="187"/>
      <c r="L795" s="187"/>
      <c r="M795" s="58"/>
      <c r="N795" s="45">
        <v>2.4</v>
      </c>
      <c r="O795" s="47"/>
      <c r="P795" s="57">
        <v>591</v>
      </c>
      <c r="Q795" s="187"/>
      <c r="R795" s="58"/>
      <c r="S795" s="41">
        <v>3.08</v>
      </c>
      <c r="T795" s="42"/>
      <c r="U795" s="43"/>
      <c r="V795" s="39">
        <v>651</v>
      </c>
      <c r="W795" s="44"/>
      <c r="X795" s="40"/>
      <c r="Y795" s="41">
        <v>3.77</v>
      </c>
      <c r="Z795" s="42"/>
      <c r="AA795" s="43"/>
      <c r="AB795" s="39">
        <v>706</v>
      </c>
      <c r="AC795" s="44"/>
      <c r="AD795" s="40"/>
      <c r="AE795" s="45">
        <v>4.49</v>
      </c>
      <c r="AF795" s="46"/>
      <c r="AG795" s="47"/>
      <c r="AH795" s="39">
        <v>759</v>
      </c>
      <c r="AI795" s="44"/>
      <c r="AJ795" s="40"/>
      <c r="AK795" s="45">
        <v>5.23</v>
      </c>
      <c r="AL795" s="46"/>
      <c r="AM795" s="47"/>
      <c r="AN795" s="39">
        <v>810</v>
      </c>
      <c r="AO795" s="44"/>
      <c r="AP795" s="44"/>
      <c r="AQ795" s="40"/>
      <c r="AR795" s="41">
        <v>6.01</v>
      </c>
      <c r="AS795" s="42"/>
      <c r="AT795" s="43"/>
      <c r="AU795" s="6">
        <v>859</v>
      </c>
      <c r="AV795" s="41">
        <v>6.82</v>
      </c>
      <c r="AW795" s="43"/>
      <c r="AX795" s="57">
        <v>907</v>
      </c>
      <c r="AY795" s="58"/>
      <c r="AZ795" s="45">
        <v>7.66</v>
      </c>
      <c r="BA795" s="47"/>
      <c r="BB795" s="57">
        <v>953</v>
      </c>
      <c r="BC795" s="58"/>
      <c r="BD795" s="9">
        <v>8.5299999999999994</v>
      </c>
      <c r="BE795" s="59"/>
      <c r="BF795" s="59"/>
    </row>
    <row r="796" spans="1:58" ht="11.25" customHeight="1" x14ac:dyDescent="0.3">
      <c r="A796" s="270">
        <v>10000</v>
      </c>
      <c r="B796" s="271"/>
      <c r="C796" s="57">
        <v>504</v>
      </c>
      <c r="D796" s="187"/>
      <c r="E796" s="58"/>
      <c r="F796" s="41">
        <v>2.73</v>
      </c>
      <c r="G796" s="42"/>
      <c r="H796" s="42"/>
      <c r="I796" s="43"/>
      <c r="J796" s="57">
        <v>582</v>
      </c>
      <c r="K796" s="187"/>
      <c r="L796" s="187"/>
      <c r="M796" s="58"/>
      <c r="N796" s="45">
        <v>3.68</v>
      </c>
      <c r="O796" s="47"/>
      <c r="P796" s="57">
        <v>647</v>
      </c>
      <c r="Q796" s="187"/>
      <c r="R796" s="58"/>
      <c r="S796" s="41">
        <v>4.55</v>
      </c>
      <c r="T796" s="42"/>
      <c r="U796" s="43"/>
      <c r="V796" s="39">
        <v>703</v>
      </c>
      <c r="W796" s="44"/>
      <c r="X796" s="40"/>
      <c r="Y796" s="41">
        <v>5.38</v>
      </c>
      <c r="Z796" s="42"/>
      <c r="AA796" s="43"/>
      <c r="AB796" s="39">
        <v>754</v>
      </c>
      <c r="AC796" s="44"/>
      <c r="AD796" s="40"/>
      <c r="AE796" s="45">
        <v>6.22</v>
      </c>
      <c r="AF796" s="46"/>
      <c r="AG796" s="47"/>
      <c r="AH796" s="39">
        <v>802</v>
      </c>
      <c r="AI796" s="44"/>
      <c r="AJ796" s="40"/>
      <c r="AK796" s="45">
        <v>7.06</v>
      </c>
      <c r="AL796" s="46"/>
      <c r="AM796" s="47"/>
      <c r="AN796" s="39">
        <v>847</v>
      </c>
      <c r="AO796" s="44"/>
      <c r="AP796" s="44"/>
      <c r="AQ796" s="40"/>
      <c r="AR796" s="41">
        <v>7.92</v>
      </c>
      <c r="AS796" s="42"/>
      <c r="AT796" s="43"/>
      <c r="AU796" s="6">
        <v>891</v>
      </c>
      <c r="AV796" s="41">
        <v>8.8000000000000007</v>
      </c>
      <c r="AW796" s="43"/>
      <c r="AX796" s="57">
        <v>933</v>
      </c>
      <c r="AY796" s="58"/>
      <c r="AZ796" s="45">
        <v>9.6999999999999993</v>
      </c>
      <c r="BA796" s="47"/>
      <c r="BB796" s="57">
        <v>975</v>
      </c>
      <c r="BC796" s="58"/>
      <c r="BD796" s="9">
        <v>10.52</v>
      </c>
      <c r="BE796" s="59"/>
      <c r="BF796" s="59"/>
    </row>
    <row r="797" spans="1:58" ht="12" customHeight="1" x14ac:dyDescent="0.3">
      <c r="A797" s="270">
        <v>12000</v>
      </c>
      <c r="B797" s="271"/>
      <c r="C797" s="57">
        <v>575</v>
      </c>
      <c r="D797" s="187"/>
      <c r="E797" s="58"/>
      <c r="F797" s="41">
        <v>4.17</v>
      </c>
      <c r="G797" s="42"/>
      <c r="H797" s="42"/>
      <c r="I797" s="43"/>
      <c r="J797" s="57">
        <v>643</v>
      </c>
      <c r="K797" s="187"/>
      <c r="L797" s="187"/>
      <c r="M797" s="58"/>
      <c r="N797" s="45">
        <v>5.33</v>
      </c>
      <c r="O797" s="47"/>
      <c r="P797" s="57">
        <v>705</v>
      </c>
      <c r="Q797" s="187"/>
      <c r="R797" s="58"/>
      <c r="S797" s="41">
        <v>6.42</v>
      </c>
      <c r="T797" s="42"/>
      <c r="U797" s="43"/>
      <c r="V797" s="39">
        <v>760</v>
      </c>
      <c r="W797" s="44"/>
      <c r="X797" s="40"/>
      <c r="Y797" s="41">
        <v>7.45</v>
      </c>
      <c r="Z797" s="42"/>
      <c r="AA797" s="43"/>
      <c r="AB797" s="39">
        <v>809</v>
      </c>
      <c r="AC797" s="44"/>
      <c r="AD797" s="40"/>
      <c r="AE797" s="45">
        <v>8.44</v>
      </c>
      <c r="AF797" s="46"/>
      <c r="AG797" s="47"/>
      <c r="AH797" s="39">
        <v>854</v>
      </c>
      <c r="AI797" s="44"/>
      <c r="AJ797" s="40"/>
      <c r="AK797" s="45">
        <v>9.41</v>
      </c>
      <c r="AL797" s="46"/>
      <c r="AM797" s="47"/>
      <c r="AN797" s="39">
        <v>896</v>
      </c>
      <c r="AO797" s="44"/>
      <c r="AP797" s="44"/>
      <c r="AQ797" s="40"/>
      <c r="AR797" s="41">
        <v>10.38</v>
      </c>
      <c r="AS797" s="42"/>
      <c r="AT797" s="43"/>
      <c r="AU797" s="6">
        <v>937</v>
      </c>
      <c r="AV797" s="41">
        <v>11.27</v>
      </c>
      <c r="AW797" s="43"/>
      <c r="AX797" s="57">
        <v>976</v>
      </c>
      <c r="AY797" s="58"/>
      <c r="AZ797" s="45">
        <v>12.29</v>
      </c>
      <c r="BA797" s="47"/>
      <c r="BB797" s="233" t="s">
        <v>80</v>
      </c>
      <c r="BC797" s="235"/>
      <c r="BD797" s="15" t="s">
        <v>80</v>
      </c>
      <c r="BE797" s="59"/>
      <c r="BF797" s="59"/>
    </row>
    <row r="798" spans="1:58" ht="12" customHeight="1" x14ac:dyDescent="0.3">
      <c r="A798" s="270">
        <v>14000</v>
      </c>
      <c r="B798" s="271"/>
      <c r="C798" s="57">
        <v>650</v>
      </c>
      <c r="D798" s="187"/>
      <c r="E798" s="58"/>
      <c r="F798" s="41">
        <v>6.09</v>
      </c>
      <c r="G798" s="42"/>
      <c r="H798" s="42"/>
      <c r="I798" s="43"/>
      <c r="J798" s="57">
        <v>708</v>
      </c>
      <c r="K798" s="187"/>
      <c r="L798" s="187"/>
      <c r="M798" s="58"/>
      <c r="N798" s="45">
        <v>7.42</v>
      </c>
      <c r="O798" s="47"/>
      <c r="P798" s="57">
        <v>766</v>
      </c>
      <c r="Q798" s="187"/>
      <c r="R798" s="58"/>
      <c r="S798" s="41">
        <v>8.73</v>
      </c>
      <c r="T798" s="42"/>
      <c r="U798" s="43"/>
      <c r="V798" s="39">
        <v>819</v>
      </c>
      <c r="W798" s="44"/>
      <c r="X798" s="40"/>
      <c r="Y798" s="41">
        <v>9.9700000000000006</v>
      </c>
      <c r="Z798" s="42"/>
      <c r="AA798" s="43"/>
      <c r="AB798" s="39">
        <v>867</v>
      </c>
      <c r="AC798" s="44"/>
      <c r="AD798" s="40"/>
      <c r="AE798" s="45">
        <v>11.05</v>
      </c>
      <c r="AF798" s="46"/>
      <c r="AG798" s="47"/>
      <c r="AH798" s="39">
        <v>910</v>
      </c>
      <c r="AI798" s="44"/>
      <c r="AJ798" s="40"/>
      <c r="AK798" s="45">
        <v>12.22</v>
      </c>
      <c r="AL798" s="46"/>
      <c r="AM798" s="47"/>
      <c r="AN798" s="39">
        <v>951</v>
      </c>
      <c r="AO798" s="44"/>
      <c r="AP798" s="44"/>
      <c r="AQ798" s="40"/>
      <c r="AR798" s="41">
        <v>13.38</v>
      </c>
      <c r="AS798" s="42"/>
      <c r="AT798" s="43"/>
      <c r="AU798" s="6">
        <v>990</v>
      </c>
      <c r="AV798" s="41">
        <v>14.53</v>
      </c>
      <c r="AW798" s="43"/>
      <c r="AX798" s="233" t="s">
        <v>80</v>
      </c>
      <c r="AY798" s="235"/>
      <c r="AZ798" s="216" t="s">
        <v>80</v>
      </c>
      <c r="BA798" s="222"/>
      <c r="BB798" s="233" t="s">
        <v>80</v>
      </c>
      <c r="BC798" s="235"/>
      <c r="BD798" s="15" t="s">
        <v>80</v>
      </c>
      <c r="BE798" s="59"/>
      <c r="BF798" s="59"/>
    </row>
    <row r="799" spans="1:58" ht="12" customHeight="1" x14ac:dyDescent="0.3">
      <c r="A799" s="270">
        <v>16000</v>
      </c>
      <c r="B799" s="271"/>
      <c r="C799" s="57">
        <v>729</v>
      </c>
      <c r="D799" s="187"/>
      <c r="E799" s="58"/>
      <c r="F799" s="41">
        <v>8.57</v>
      </c>
      <c r="G799" s="42"/>
      <c r="H799" s="42"/>
      <c r="I799" s="43"/>
      <c r="J799" s="57">
        <v>778</v>
      </c>
      <c r="K799" s="187"/>
      <c r="L799" s="187"/>
      <c r="M799" s="58"/>
      <c r="N799" s="45">
        <v>10.02</v>
      </c>
      <c r="O799" s="47"/>
      <c r="P799" s="57">
        <v>829</v>
      </c>
      <c r="Q799" s="187"/>
      <c r="R799" s="58"/>
      <c r="S799" s="41">
        <v>11.43</v>
      </c>
      <c r="T799" s="42"/>
      <c r="U799" s="43"/>
      <c r="V799" s="39">
        <v>879</v>
      </c>
      <c r="W799" s="44"/>
      <c r="X799" s="40"/>
      <c r="Y799" s="41">
        <v>12.93</v>
      </c>
      <c r="Z799" s="42"/>
      <c r="AA799" s="43"/>
      <c r="AB799" s="39">
        <v>926</v>
      </c>
      <c r="AC799" s="44"/>
      <c r="AD799" s="40"/>
      <c r="AE799" s="45">
        <v>14.37</v>
      </c>
      <c r="AF799" s="46"/>
      <c r="AG799" s="47"/>
      <c r="AH799" s="39">
        <v>969</v>
      </c>
      <c r="AI799" s="44"/>
      <c r="AJ799" s="40"/>
      <c r="AK799" s="45">
        <v>15.76</v>
      </c>
      <c r="AL799" s="46"/>
      <c r="AM799" s="47"/>
      <c r="AN799" s="216" t="s">
        <v>80</v>
      </c>
      <c r="AO799" s="217"/>
      <c r="AP799" s="217"/>
      <c r="AQ799" s="222"/>
      <c r="AR799" s="216" t="s">
        <v>80</v>
      </c>
      <c r="AS799" s="217"/>
      <c r="AT799" s="222"/>
      <c r="AU799" s="14" t="s">
        <v>80</v>
      </c>
      <c r="AV799" s="216" t="s">
        <v>80</v>
      </c>
      <c r="AW799" s="222"/>
      <c r="AX799" s="233" t="s">
        <v>80</v>
      </c>
      <c r="AY799" s="235"/>
      <c r="AZ799" s="216" t="s">
        <v>80</v>
      </c>
      <c r="BA799" s="222"/>
      <c r="BB799" s="233" t="s">
        <v>80</v>
      </c>
      <c r="BC799" s="235"/>
      <c r="BD799" s="15" t="s">
        <v>80</v>
      </c>
      <c r="BE799" s="59"/>
      <c r="BF799" s="59"/>
    </row>
    <row r="800" spans="1:58" ht="12" customHeight="1" x14ac:dyDescent="0.3">
      <c r="A800" s="270">
        <v>18000</v>
      </c>
      <c r="B800" s="271"/>
      <c r="C800" s="57">
        <v>809</v>
      </c>
      <c r="D800" s="187"/>
      <c r="E800" s="58"/>
      <c r="F800" s="41">
        <v>11.57</v>
      </c>
      <c r="G800" s="42"/>
      <c r="H800" s="42"/>
      <c r="I800" s="43"/>
      <c r="J800" s="57">
        <v>851</v>
      </c>
      <c r="K800" s="187"/>
      <c r="L800" s="187"/>
      <c r="M800" s="58"/>
      <c r="N800" s="45">
        <v>13.19</v>
      </c>
      <c r="O800" s="47"/>
      <c r="P800" s="57">
        <v>896</v>
      </c>
      <c r="Q800" s="187"/>
      <c r="R800" s="58"/>
      <c r="S800" s="41">
        <v>14.9</v>
      </c>
      <c r="T800" s="42"/>
      <c r="U800" s="43"/>
      <c r="V800" s="39">
        <v>942</v>
      </c>
      <c r="W800" s="44"/>
      <c r="X800" s="40"/>
      <c r="Y800" s="41">
        <v>16.61</v>
      </c>
      <c r="Z800" s="42"/>
      <c r="AA800" s="43"/>
      <c r="AB800" s="39">
        <v>987</v>
      </c>
      <c r="AC800" s="44"/>
      <c r="AD800" s="40"/>
      <c r="AE800" s="45">
        <v>18.29</v>
      </c>
      <c r="AF800" s="46"/>
      <c r="AG800" s="47"/>
      <c r="AH800" s="216" t="s">
        <v>80</v>
      </c>
      <c r="AI800" s="217"/>
      <c r="AJ800" s="222"/>
      <c r="AK800" s="216" t="s">
        <v>80</v>
      </c>
      <c r="AL800" s="217"/>
      <c r="AM800" s="222"/>
      <c r="AN800" s="216" t="s">
        <v>80</v>
      </c>
      <c r="AO800" s="217"/>
      <c r="AP800" s="217"/>
      <c r="AQ800" s="222"/>
      <c r="AR800" s="216" t="s">
        <v>80</v>
      </c>
      <c r="AS800" s="217"/>
      <c r="AT800" s="222"/>
      <c r="AU800" s="14" t="s">
        <v>80</v>
      </c>
      <c r="AV800" s="216" t="s">
        <v>80</v>
      </c>
      <c r="AW800" s="222"/>
      <c r="AX800" s="233" t="s">
        <v>80</v>
      </c>
      <c r="AY800" s="235"/>
      <c r="AZ800" s="216" t="s">
        <v>80</v>
      </c>
      <c r="BA800" s="222"/>
      <c r="BB800" s="233" t="s">
        <v>80</v>
      </c>
      <c r="BC800" s="235"/>
      <c r="BD800" s="15" t="s">
        <v>80</v>
      </c>
      <c r="BE800" s="59"/>
      <c r="BF800" s="59"/>
    </row>
    <row r="801" spans="1:58" ht="12" customHeight="1" x14ac:dyDescent="0.3">
      <c r="A801" s="272">
        <v>20000</v>
      </c>
      <c r="B801" s="273"/>
      <c r="C801" s="97">
        <v>891</v>
      </c>
      <c r="D801" s="228"/>
      <c r="E801" s="98"/>
      <c r="F801" s="109">
        <v>15.47</v>
      </c>
      <c r="G801" s="110"/>
      <c r="H801" s="110"/>
      <c r="I801" s="111"/>
      <c r="J801" s="97">
        <v>927</v>
      </c>
      <c r="K801" s="228"/>
      <c r="L801" s="228"/>
      <c r="M801" s="98"/>
      <c r="N801" s="88">
        <v>17.22</v>
      </c>
      <c r="O801" s="90"/>
      <c r="P801" s="97">
        <v>967</v>
      </c>
      <c r="Q801" s="228"/>
      <c r="R801" s="98"/>
      <c r="S801" s="109">
        <v>19.079999999999998</v>
      </c>
      <c r="T801" s="110"/>
      <c r="U801" s="111"/>
      <c r="V801" s="184" t="s">
        <v>80</v>
      </c>
      <c r="W801" s="186"/>
      <c r="X801" s="185"/>
      <c r="Y801" s="199" t="s">
        <v>80</v>
      </c>
      <c r="Z801" s="200"/>
      <c r="AA801" s="201"/>
      <c r="AB801" s="184" t="s">
        <v>80</v>
      </c>
      <c r="AC801" s="186"/>
      <c r="AD801" s="185"/>
      <c r="AE801" s="184" t="s">
        <v>80</v>
      </c>
      <c r="AF801" s="186"/>
      <c r="AG801" s="185"/>
      <c r="AH801" s="184" t="s">
        <v>80</v>
      </c>
      <c r="AI801" s="186"/>
      <c r="AJ801" s="185"/>
      <c r="AK801" s="184" t="s">
        <v>80</v>
      </c>
      <c r="AL801" s="186"/>
      <c r="AM801" s="185"/>
      <c r="AN801" s="184" t="s">
        <v>80</v>
      </c>
      <c r="AO801" s="186"/>
      <c r="AP801" s="186"/>
      <c r="AQ801" s="185"/>
      <c r="AR801" s="199" t="s">
        <v>80</v>
      </c>
      <c r="AS801" s="200"/>
      <c r="AT801" s="201"/>
      <c r="AU801" s="16" t="s">
        <v>80</v>
      </c>
      <c r="AV801" s="199" t="s">
        <v>80</v>
      </c>
      <c r="AW801" s="201"/>
      <c r="AX801" s="193" t="s">
        <v>80</v>
      </c>
      <c r="AY801" s="195"/>
      <c r="AZ801" s="184" t="s">
        <v>80</v>
      </c>
      <c r="BA801" s="185"/>
      <c r="BB801" s="193" t="s">
        <v>80</v>
      </c>
      <c r="BC801" s="195"/>
      <c r="BD801" s="17" t="s">
        <v>80</v>
      </c>
      <c r="BE801" s="59"/>
      <c r="BF801" s="59"/>
    </row>
    <row r="802" spans="1:58" ht="29.5" customHeight="1" x14ac:dyDescent="0.3">
      <c r="A802" s="274" t="s">
        <v>466</v>
      </c>
      <c r="B802" s="274"/>
      <c r="C802" s="274"/>
      <c r="D802" s="274"/>
      <c r="E802" s="274"/>
      <c r="F802" s="274"/>
      <c r="G802" s="274"/>
      <c r="H802" s="274"/>
      <c r="I802" s="274"/>
      <c r="J802" s="274"/>
      <c r="K802" s="274"/>
      <c r="L802" s="274"/>
      <c r="M802" s="274"/>
      <c r="N802" s="274"/>
      <c r="O802" s="274"/>
      <c r="P802" s="274"/>
      <c r="Q802" s="274"/>
      <c r="R802" s="274"/>
      <c r="S802" s="274"/>
      <c r="T802" s="274"/>
      <c r="U802" s="274"/>
      <c r="V802" s="274"/>
      <c r="W802" s="274"/>
      <c r="X802" s="274"/>
      <c r="Y802" s="274"/>
      <c r="Z802" s="274"/>
      <c r="AA802" s="274"/>
      <c r="AB802" s="274"/>
      <c r="AC802" s="274"/>
      <c r="AD802" s="274"/>
      <c r="AE802" s="274"/>
      <c r="AF802" s="274"/>
      <c r="AG802" s="274"/>
      <c r="AH802" s="274"/>
      <c r="AI802" s="274"/>
      <c r="AJ802" s="274"/>
      <c r="AK802" s="274"/>
      <c r="AL802" s="274"/>
      <c r="AM802" s="274"/>
      <c r="AN802" s="274"/>
      <c r="AO802" s="274"/>
      <c r="AP802" s="274"/>
      <c r="AQ802" s="274"/>
      <c r="AR802" s="274"/>
      <c r="AS802" s="274"/>
      <c r="AT802" s="274"/>
      <c r="AU802" s="274"/>
      <c r="AV802" s="274"/>
      <c r="AW802" s="274"/>
      <c r="AX802" s="274"/>
      <c r="AY802" s="274"/>
      <c r="AZ802" s="274"/>
      <c r="BA802" s="274"/>
      <c r="BB802" s="274"/>
      <c r="BC802" s="274"/>
      <c r="BD802" s="274"/>
      <c r="BE802" s="274"/>
      <c r="BF802" s="274"/>
    </row>
    <row r="803" spans="1:58" ht="11.25" customHeight="1" x14ac:dyDescent="0.3">
      <c r="A803" s="62" t="s">
        <v>457</v>
      </c>
      <c r="B803" s="63"/>
      <c r="C803" s="68" t="s">
        <v>3</v>
      </c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  <c r="AM803" s="69"/>
      <c r="AN803" s="69"/>
      <c r="AO803" s="69"/>
      <c r="AP803" s="69"/>
      <c r="AQ803" s="69"/>
      <c r="AR803" s="69"/>
      <c r="AS803" s="69"/>
      <c r="AT803" s="69"/>
      <c r="AU803" s="69"/>
      <c r="AV803" s="69"/>
      <c r="AW803" s="69"/>
      <c r="AX803" s="69"/>
      <c r="AY803" s="69"/>
      <c r="AZ803" s="69"/>
      <c r="BA803" s="69"/>
      <c r="BB803" s="69"/>
      <c r="BC803" s="69"/>
      <c r="BD803" s="69"/>
      <c r="BE803" s="59"/>
      <c r="BF803" s="59"/>
    </row>
    <row r="804" spans="1:58" ht="11.25" customHeight="1" x14ac:dyDescent="0.3">
      <c r="A804" s="64"/>
      <c r="B804" s="65"/>
      <c r="C804" s="70">
        <v>0.2</v>
      </c>
      <c r="D804" s="71"/>
      <c r="E804" s="71"/>
      <c r="F804" s="71"/>
      <c r="G804" s="71"/>
      <c r="H804" s="71"/>
      <c r="I804" s="72"/>
      <c r="J804" s="70">
        <v>0.4</v>
      </c>
      <c r="K804" s="71"/>
      <c r="L804" s="71"/>
      <c r="M804" s="71"/>
      <c r="N804" s="71"/>
      <c r="O804" s="72"/>
      <c r="P804" s="70">
        <v>0.6</v>
      </c>
      <c r="Q804" s="71"/>
      <c r="R804" s="71"/>
      <c r="S804" s="71"/>
      <c r="T804" s="71"/>
      <c r="U804" s="72"/>
      <c r="V804" s="70">
        <v>0.8</v>
      </c>
      <c r="W804" s="71"/>
      <c r="X804" s="71"/>
      <c r="Y804" s="71"/>
      <c r="Z804" s="71"/>
      <c r="AA804" s="72"/>
      <c r="AB804" s="70">
        <v>1</v>
      </c>
      <c r="AC804" s="71"/>
      <c r="AD804" s="71"/>
      <c r="AE804" s="71"/>
      <c r="AF804" s="71"/>
      <c r="AG804" s="72"/>
      <c r="AH804" s="70">
        <v>1.2</v>
      </c>
      <c r="AI804" s="71"/>
      <c r="AJ804" s="71"/>
      <c r="AK804" s="71"/>
      <c r="AL804" s="71"/>
      <c r="AM804" s="72"/>
      <c r="AN804" s="70">
        <v>1.4</v>
      </c>
      <c r="AO804" s="71"/>
      <c r="AP804" s="71"/>
      <c r="AQ804" s="71"/>
      <c r="AR804" s="71"/>
      <c r="AS804" s="71"/>
      <c r="AT804" s="72"/>
      <c r="AU804" s="70">
        <v>1.6</v>
      </c>
      <c r="AV804" s="71"/>
      <c r="AW804" s="72"/>
      <c r="AX804" s="70">
        <v>1.8</v>
      </c>
      <c r="AY804" s="71"/>
      <c r="AZ804" s="71"/>
      <c r="BA804" s="72"/>
      <c r="BB804" s="70">
        <v>2</v>
      </c>
      <c r="BC804" s="71"/>
      <c r="BD804" s="71"/>
      <c r="BE804" s="59"/>
      <c r="BF804" s="59"/>
    </row>
    <row r="805" spans="1:58" ht="11.25" customHeight="1" x14ac:dyDescent="0.3">
      <c r="A805" s="66"/>
      <c r="B805" s="67"/>
      <c r="C805" s="80" t="s">
        <v>4</v>
      </c>
      <c r="D805" s="122"/>
      <c r="E805" s="81"/>
      <c r="F805" s="102" t="s">
        <v>5</v>
      </c>
      <c r="G805" s="103"/>
      <c r="H805" s="103"/>
      <c r="I805" s="104"/>
      <c r="J805" s="80" t="s">
        <v>4</v>
      </c>
      <c r="K805" s="122"/>
      <c r="L805" s="122"/>
      <c r="M805" s="81"/>
      <c r="N805" s="68" t="s">
        <v>5</v>
      </c>
      <c r="O805" s="73"/>
      <c r="P805" s="80" t="s">
        <v>4</v>
      </c>
      <c r="Q805" s="122"/>
      <c r="R805" s="81"/>
      <c r="S805" s="80" t="s">
        <v>5</v>
      </c>
      <c r="T805" s="122"/>
      <c r="U805" s="81"/>
      <c r="V805" s="68" t="s">
        <v>4</v>
      </c>
      <c r="W805" s="69"/>
      <c r="X805" s="73"/>
      <c r="Y805" s="80" t="s">
        <v>5</v>
      </c>
      <c r="Z805" s="122"/>
      <c r="AA805" s="81"/>
      <c r="AB805" s="68" t="s">
        <v>4</v>
      </c>
      <c r="AC805" s="69"/>
      <c r="AD805" s="73"/>
      <c r="AE805" s="68" t="s">
        <v>5</v>
      </c>
      <c r="AF805" s="69"/>
      <c r="AG805" s="73"/>
      <c r="AH805" s="68" t="s">
        <v>4</v>
      </c>
      <c r="AI805" s="69"/>
      <c r="AJ805" s="73"/>
      <c r="AK805" s="68" t="s">
        <v>5</v>
      </c>
      <c r="AL805" s="69"/>
      <c r="AM805" s="73"/>
      <c r="AN805" s="68" t="s">
        <v>4</v>
      </c>
      <c r="AO805" s="69"/>
      <c r="AP805" s="69"/>
      <c r="AQ805" s="73"/>
      <c r="AR805" s="80" t="s">
        <v>5</v>
      </c>
      <c r="AS805" s="122"/>
      <c r="AT805" s="81"/>
      <c r="AU805" s="2" t="s">
        <v>4</v>
      </c>
      <c r="AV805" s="102" t="s">
        <v>5</v>
      </c>
      <c r="AW805" s="104"/>
      <c r="AX805" s="80" t="s">
        <v>4</v>
      </c>
      <c r="AY805" s="81"/>
      <c r="AZ805" s="68" t="s">
        <v>5</v>
      </c>
      <c r="BA805" s="73"/>
      <c r="BB805" s="80" t="s">
        <v>4</v>
      </c>
      <c r="BC805" s="81"/>
      <c r="BD805" s="3" t="s">
        <v>5</v>
      </c>
      <c r="BE805" s="59"/>
      <c r="BF805" s="59"/>
    </row>
    <row r="806" spans="1:58" ht="11.25" customHeight="1" x14ac:dyDescent="0.3">
      <c r="A806" s="256">
        <v>10000</v>
      </c>
      <c r="B806" s="257"/>
      <c r="C806" s="258">
        <v>416</v>
      </c>
      <c r="D806" s="259"/>
      <c r="E806" s="260"/>
      <c r="F806" s="261">
        <v>1.65</v>
      </c>
      <c r="G806" s="262"/>
      <c r="H806" s="262"/>
      <c r="I806" s="263"/>
      <c r="J806" s="258">
        <v>469</v>
      </c>
      <c r="K806" s="259"/>
      <c r="L806" s="259"/>
      <c r="M806" s="260"/>
      <c r="N806" s="264">
        <v>2.0299999999999998</v>
      </c>
      <c r="O806" s="265"/>
      <c r="P806" s="258">
        <v>522</v>
      </c>
      <c r="Q806" s="259"/>
      <c r="R806" s="260"/>
      <c r="S806" s="261">
        <v>2.4700000000000002</v>
      </c>
      <c r="T806" s="262"/>
      <c r="U806" s="263"/>
      <c r="V806" s="266">
        <v>574</v>
      </c>
      <c r="W806" s="267"/>
      <c r="X806" s="268"/>
      <c r="Y806" s="261">
        <v>2.97</v>
      </c>
      <c r="Z806" s="262"/>
      <c r="AA806" s="263"/>
      <c r="AB806" s="266">
        <v>624</v>
      </c>
      <c r="AC806" s="267"/>
      <c r="AD806" s="268"/>
      <c r="AE806" s="264">
        <v>3.51</v>
      </c>
      <c r="AF806" s="269"/>
      <c r="AG806" s="265"/>
      <c r="AH806" s="266">
        <v>673</v>
      </c>
      <c r="AI806" s="267"/>
      <c r="AJ806" s="268"/>
      <c r="AK806" s="264">
        <v>4.08</v>
      </c>
      <c r="AL806" s="269"/>
      <c r="AM806" s="265"/>
      <c r="AN806" s="266">
        <v>720</v>
      </c>
      <c r="AO806" s="267"/>
      <c r="AP806" s="267"/>
      <c r="AQ806" s="268"/>
      <c r="AR806" s="261">
        <v>4.66</v>
      </c>
      <c r="AS806" s="262"/>
      <c r="AT806" s="263"/>
      <c r="AU806" s="19">
        <v>765</v>
      </c>
      <c r="AV806" s="261">
        <v>5.26</v>
      </c>
      <c r="AW806" s="263"/>
      <c r="AX806" s="258">
        <v>808</v>
      </c>
      <c r="AY806" s="260"/>
      <c r="AZ806" s="264">
        <v>5.86</v>
      </c>
      <c r="BA806" s="265"/>
      <c r="BB806" s="258">
        <v>850</v>
      </c>
      <c r="BC806" s="260"/>
      <c r="BD806" s="20">
        <v>6.47</v>
      </c>
      <c r="BE806" s="59"/>
      <c r="BF806" s="59"/>
    </row>
    <row r="807" spans="1:58" ht="11.25" customHeight="1" x14ac:dyDescent="0.3">
      <c r="A807" s="270">
        <v>12000</v>
      </c>
      <c r="B807" s="271"/>
      <c r="C807" s="57">
        <v>480</v>
      </c>
      <c r="D807" s="187"/>
      <c r="E807" s="58"/>
      <c r="F807" s="41">
        <v>2.67</v>
      </c>
      <c r="G807" s="42"/>
      <c r="H807" s="42"/>
      <c r="I807" s="43"/>
      <c r="J807" s="57">
        <v>524</v>
      </c>
      <c r="K807" s="187"/>
      <c r="L807" s="187"/>
      <c r="M807" s="58"/>
      <c r="N807" s="45">
        <v>3.09</v>
      </c>
      <c r="O807" s="47"/>
      <c r="P807" s="57">
        <v>568</v>
      </c>
      <c r="Q807" s="187"/>
      <c r="R807" s="58"/>
      <c r="S807" s="41">
        <v>3.56</v>
      </c>
      <c r="T807" s="42"/>
      <c r="U807" s="43"/>
      <c r="V807" s="39">
        <v>612</v>
      </c>
      <c r="W807" s="44"/>
      <c r="X807" s="40"/>
      <c r="Y807" s="41">
        <v>4.09</v>
      </c>
      <c r="Z807" s="42"/>
      <c r="AA807" s="43"/>
      <c r="AB807" s="39">
        <v>656</v>
      </c>
      <c r="AC807" s="44"/>
      <c r="AD807" s="40"/>
      <c r="AE807" s="45">
        <v>4.67</v>
      </c>
      <c r="AF807" s="46"/>
      <c r="AG807" s="47"/>
      <c r="AH807" s="39">
        <v>699</v>
      </c>
      <c r="AI807" s="44"/>
      <c r="AJ807" s="40"/>
      <c r="AK807" s="45">
        <v>5.29</v>
      </c>
      <c r="AL807" s="46"/>
      <c r="AM807" s="47"/>
      <c r="AN807" s="39">
        <v>741</v>
      </c>
      <c r="AO807" s="44"/>
      <c r="AP807" s="44"/>
      <c r="AQ807" s="40"/>
      <c r="AR807" s="41">
        <v>5.94</v>
      </c>
      <c r="AS807" s="42"/>
      <c r="AT807" s="43"/>
      <c r="AU807" s="6">
        <v>782</v>
      </c>
      <c r="AV807" s="41">
        <v>6.61</v>
      </c>
      <c r="AW807" s="43"/>
      <c r="AX807" s="57">
        <v>822</v>
      </c>
      <c r="AY807" s="58"/>
      <c r="AZ807" s="45">
        <v>7.3</v>
      </c>
      <c r="BA807" s="47"/>
      <c r="BB807" s="57">
        <v>861</v>
      </c>
      <c r="BC807" s="58"/>
      <c r="BD807" s="9">
        <v>8</v>
      </c>
      <c r="BE807" s="59"/>
      <c r="BF807" s="59"/>
    </row>
    <row r="808" spans="1:58" ht="11.25" customHeight="1" x14ac:dyDescent="0.3">
      <c r="A808" s="270">
        <v>14000</v>
      </c>
      <c r="B808" s="271"/>
      <c r="C808" s="57">
        <v>546</v>
      </c>
      <c r="D808" s="187"/>
      <c r="E808" s="58"/>
      <c r="F808" s="41">
        <v>4.09</v>
      </c>
      <c r="G808" s="42"/>
      <c r="H808" s="42"/>
      <c r="I808" s="43"/>
      <c r="J808" s="57">
        <v>584</v>
      </c>
      <c r="K808" s="187"/>
      <c r="L808" s="187"/>
      <c r="M808" s="58"/>
      <c r="N808" s="45">
        <v>4.55</v>
      </c>
      <c r="O808" s="47"/>
      <c r="P808" s="57">
        <v>621</v>
      </c>
      <c r="Q808" s="187"/>
      <c r="R808" s="58"/>
      <c r="S808" s="41">
        <v>5.05</v>
      </c>
      <c r="T808" s="42"/>
      <c r="U808" s="43"/>
      <c r="V808" s="39">
        <v>659</v>
      </c>
      <c r="W808" s="44"/>
      <c r="X808" s="40"/>
      <c r="Y808" s="41">
        <v>5.61</v>
      </c>
      <c r="Z808" s="42"/>
      <c r="AA808" s="43"/>
      <c r="AB808" s="39">
        <v>697</v>
      </c>
      <c r="AC808" s="44"/>
      <c r="AD808" s="40"/>
      <c r="AE808" s="45">
        <v>6.21</v>
      </c>
      <c r="AF808" s="46"/>
      <c r="AG808" s="47"/>
      <c r="AH808" s="39">
        <v>735</v>
      </c>
      <c r="AI808" s="44"/>
      <c r="AJ808" s="40"/>
      <c r="AK808" s="45">
        <v>6.87</v>
      </c>
      <c r="AL808" s="46"/>
      <c r="AM808" s="47"/>
      <c r="AN808" s="39">
        <v>772</v>
      </c>
      <c r="AO808" s="44"/>
      <c r="AP808" s="44"/>
      <c r="AQ808" s="40"/>
      <c r="AR808" s="41">
        <v>7.56</v>
      </c>
      <c r="AS808" s="42"/>
      <c r="AT808" s="43"/>
      <c r="AU808" s="6">
        <v>809</v>
      </c>
      <c r="AV808" s="41">
        <v>8.2799999999999994</v>
      </c>
      <c r="AW808" s="43"/>
      <c r="AX808" s="57">
        <v>845</v>
      </c>
      <c r="AY808" s="58"/>
      <c r="AZ808" s="45">
        <v>9.0299999999999994</v>
      </c>
      <c r="BA808" s="47"/>
      <c r="BB808" s="57">
        <v>881</v>
      </c>
      <c r="BC808" s="58"/>
      <c r="BD808" s="9">
        <v>9.8000000000000007</v>
      </c>
      <c r="BE808" s="59"/>
      <c r="BF808" s="59"/>
    </row>
    <row r="809" spans="1:58" ht="11.25" customHeight="1" x14ac:dyDescent="0.3">
      <c r="A809" s="270">
        <v>16000</v>
      </c>
      <c r="B809" s="271"/>
      <c r="C809" s="57">
        <v>613</v>
      </c>
      <c r="D809" s="187"/>
      <c r="E809" s="58"/>
      <c r="F809" s="41">
        <v>5.95</v>
      </c>
      <c r="G809" s="42"/>
      <c r="H809" s="42"/>
      <c r="I809" s="43"/>
      <c r="J809" s="57">
        <v>647</v>
      </c>
      <c r="K809" s="187"/>
      <c r="L809" s="187"/>
      <c r="M809" s="58"/>
      <c r="N809" s="45">
        <v>6.46</v>
      </c>
      <c r="O809" s="47"/>
      <c r="P809" s="57">
        <v>680</v>
      </c>
      <c r="Q809" s="187"/>
      <c r="R809" s="58"/>
      <c r="S809" s="41">
        <v>7</v>
      </c>
      <c r="T809" s="42"/>
      <c r="U809" s="43"/>
      <c r="V809" s="39">
        <v>713</v>
      </c>
      <c r="W809" s="44"/>
      <c r="X809" s="40"/>
      <c r="Y809" s="41">
        <v>7.59</v>
      </c>
      <c r="Z809" s="42"/>
      <c r="AA809" s="43"/>
      <c r="AB809" s="39">
        <v>746</v>
      </c>
      <c r="AC809" s="44"/>
      <c r="AD809" s="40"/>
      <c r="AE809" s="45">
        <v>8.2200000000000006</v>
      </c>
      <c r="AF809" s="46"/>
      <c r="AG809" s="47"/>
      <c r="AH809" s="39">
        <v>779</v>
      </c>
      <c r="AI809" s="44"/>
      <c r="AJ809" s="40"/>
      <c r="AK809" s="45">
        <v>8.9</v>
      </c>
      <c r="AL809" s="46"/>
      <c r="AM809" s="47"/>
      <c r="AN809" s="39">
        <v>812</v>
      </c>
      <c r="AO809" s="44"/>
      <c r="AP809" s="44"/>
      <c r="AQ809" s="40"/>
      <c r="AR809" s="41">
        <v>9.6199999999999992</v>
      </c>
      <c r="AS809" s="42"/>
      <c r="AT809" s="43"/>
      <c r="AU809" s="6">
        <v>845</v>
      </c>
      <c r="AV809" s="41">
        <v>10.37</v>
      </c>
      <c r="AW809" s="43"/>
      <c r="AX809" s="57">
        <v>878</v>
      </c>
      <c r="AY809" s="58"/>
      <c r="AZ809" s="45">
        <v>11.16</v>
      </c>
      <c r="BA809" s="47"/>
      <c r="BB809" s="57">
        <v>910</v>
      </c>
      <c r="BC809" s="58"/>
      <c r="BD809" s="9">
        <v>11.98</v>
      </c>
      <c r="BE809" s="59"/>
      <c r="BF809" s="59"/>
    </row>
    <row r="810" spans="1:58" ht="12" customHeight="1" x14ac:dyDescent="0.3">
      <c r="A810" s="270">
        <v>18000</v>
      </c>
      <c r="B810" s="271"/>
      <c r="C810" s="57">
        <v>682</v>
      </c>
      <c r="D810" s="187"/>
      <c r="E810" s="58"/>
      <c r="F810" s="41">
        <v>8.32</v>
      </c>
      <c r="G810" s="42"/>
      <c r="H810" s="42"/>
      <c r="I810" s="43"/>
      <c r="J810" s="57">
        <v>712</v>
      </c>
      <c r="K810" s="187"/>
      <c r="L810" s="187"/>
      <c r="M810" s="58"/>
      <c r="N810" s="45">
        <v>8.8800000000000008</v>
      </c>
      <c r="O810" s="47"/>
      <c r="P810" s="57">
        <v>741</v>
      </c>
      <c r="Q810" s="187"/>
      <c r="R810" s="58"/>
      <c r="S810" s="41">
        <v>9.4700000000000006</v>
      </c>
      <c r="T810" s="42"/>
      <c r="U810" s="43"/>
      <c r="V810" s="39">
        <v>771</v>
      </c>
      <c r="W810" s="44"/>
      <c r="X810" s="40"/>
      <c r="Y810" s="41">
        <v>10.1</v>
      </c>
      <c r="Z810" s="42"/>
      <c r="AA810" s="43"/>
      <c r="AB810" s="39">
        <v>800</v>
      </c>
      <c r="AC810" s="44"/>
      <c r="AD810" s="40"/>
      <c r="AE810" s="45">
        <v>10.76</v>
      </c>
      <c r="AF810" s="46"/>
      <c r="AG810" s="47"/>
      <c r="AH810" s="39">
        <v>830</v>
      </c>
      <c r="AI810" s="44"/>
      <c r="AJ810" s="40"/>
      <c r="AK810" s="45">
        <v>11.47</v>
      </c>
      <c r="AL810" s="46"/>
      <c r="AM810" s="47"/>
      <c r="AN810" s="39">
        <v>859</v>
      </c>
      <c r="AO810" s="44"/>
      <c r="AP810" s="44"/>
      <c r="AQ810" s="40"/>
      <c r="AR810" s="41">
        <v>12.21</v>
      </c>
      <c r="AS810" s="42"/>
      <c r="AT810" s="43"/>
      <c r="AU810" s="6">
        <v>889</v>
      </c>
      <c r="AV810" s="41">
        <v>13</v>
      </c>
      <c r="AW810" s="43"/>
      <c r="AX810" s="57">
        <v>918</v>
      </c>
      <c r="AY810" s="58"/>
      <c r="AZ810" s="45">
        <v>13.81</v>
      </c>
      <c r="BA810" s="47"/>
      <c r="BB810" s="233" t="s">
        <v>80</v>
      </c>
      <c r="BC810" s="235"/>
      <c r="BD810" s="15" t="s">
        <v>80</v>
      </c>
      <c r="BE810" s="59"/>
      <c r="BF810" s="59"/>
    </row>
    <row r="811" spans="1:58" ht="12" customHeight="1" x14ac:dyDescent="0.3">
      <c r="A811" s="270">
        <v>20000</v>
      </c>
      <c r="B811" s="271"/>
      <c r="C811" s="57">
        <v>752</v>
      </c>
      <c r="D811" s="187"/>
      <c r="E811" s="58"/>
      <c r="F811" s="41">
        <v>11.27</v>
      </c>
      <c r="G811" s="42"/>
      <c r="H811" s="42"/>
      <c r="I811" s="43"/>
      <c r="J811" s="57">
        <v>779</v>
      </c>
      <c r="K811" s="187"/>
      <c r="L811" s="187"/>
      <c r="M811" s="58"/>
      <c r="N811" s="45">
        <v>11.89</v>
      </c>
      <c r="O811" s="47"/>
      <c r="P811" s="57">
        <v>805</v>
      </c>
      <c r="Q811" s="187"/>
      <c r="R811" s="58"/>
      <c r="S811" s="41">
        <v>12.53</v>
      </c>
      <c r="T811" s="42"/>
      <c r="U811" s="43"/>
      <c r="V811" s="39">
        <v>832</v>
      </c>
      <c r="W811" s="44"/>
      <c r="X811" s="40"/>
      <c r="Y811" s="41">
        <v>13.19</v>
      </c>
      <c r="Z811" s="42"/>
      <c r="AA811" s="43"/>
      <c r="AB811" s="39">
        <v>858</v>
      </c>
      <c r="AC811" s="44"/>
      <c r="AD811" s="40"/>
      <c r="AE811" s="45">
        <v>13.9</v>
      </c>
      <c r="AF811" s="46"/>
      <c r="AG811" s="47"/>
      <c r="AH811" s="39">
        <v>885</v>
      </c>
      <c r="AI811" s="44"/>
      <c r="AJ811" s="40"/>
      <c r="AK811" s="45">
        <v>14.63</v>
      </c>
      <c r="AL811" s="46"/>
      <c r="AM811" s="47"/>
      <c r="AN811" s="39">
        <v>911</v>
      </c>
      <c r="AO811" s="44"/>
      <c r="AP811" s="44"/>
      <c r="AQ811" s="40"/>
      <c r="AR811" s="41">
        <v>15.41</v>
      </c>
      <c r="AS811" s="42"/>
      <c r="AT811" s="43"/>
      <c r="AU811" s="14" t="s">
        <v>80</v>
      </c>
      <c r="AV811" s="216" t="s">
        <v>80</v>
      </c>
      <c r="AW811" s="222"/>
      <c r="AX811" s="233" t="s">
        <v>80</v>
      </c>
      <c r="AY811" s="235"/>
      <c r="AZ811" s="216" t="s">
        <v>80</v>
      </c>
      <c r="BA811" s="222"/>
      <c r="BB811" s="233" t="s">
        <v>80</v>
      </c>
      <c r="BC811" s="235"/>
      <c r="BD811" s="15" t="s">
        <v>80</v>
      </c>
      <c r="BE811" s="59"/>
      <c r="BF811" s="59"/>
    </row>
    <row r="812" spans="1:58" ht="12" customHeight="1" x14ac:dyDescent="0.3">
      <c r="A812" s="270">
        <v>22000</v>
      </c>
      <c r="B812" s="271"/>
      <c r="C812" s="57">
        <v>821</v>
      </c>
      <c r="D812" s="187"/>
      <c r="E812" s="58"/>
      <c r="F812" s="41">
        <v>14.86</v>
      </c>
      <c r="G812" s="42"/>
      <c r="H812" s="42"/>
      <c r="I812" s="43"/>
      <c r="J812" s="57">
        <v>846</v>
      </c>
      <c r="K812" s="187"/>
      <c r="L812" s="187"/>
      <c r="M812" s="58"/>
      <c r="N812" s="45">
        <v>15.53</v>
      </c>
      <c r="O812" s="47"/>
      <c r="P812" s="57">
        <v>871</v>
      </c>
      <c r="Q812" s="187"/>
      <c r="R812" s="58"/>
      <c r="S812" s="41">
        <v>16.23</v>
      </c>
      <c r="T812" s="42"/>
      <c r="U812" s="43"/>
      <c r="V812" s="39">
        <v>895</v>
      </c>
      <c r="W812" s="44"/>
      <c r="X812" s="40"/>
      <c r="Y812" s="41">
        <v>16.940000000000001</v>
      </c>
      <c r="Z812" s="42"/>
      <c r="AA812" s="43"/>
      <c r="AB812" s="39">
        <v>919</v>
      </c>
      <c r="AC812" s="44"/>
      <c r="AD812" s="40"/>
      <c r="AE812" s="45">
        <v>17.690000000000001</v>
      </c>
      <c r="AF812" s="46"/>
      <c r="AG812" s="47"/>
      <c r="AH812" s="216" t="s">
        <v>80</v>
      </c>
      <c r="AI812" s="217"/>
      <c r="AJ812" s="222"/>
      <c r="AK812" s="216" t="s">
        <v>80</v>
      </c>
      <c r="AL812" s="217"/>
      <c r="AM812" s="222"/>
      <c r="AN812" s="216" t="s">
        <v>80</v>
      </c>
      <c r="AO812" s="217"/>
      <c r="AP812" s="217"/>
      <c r="AQ812" s="222"/>
      <c r="AR812" s="216" t="s">
        <v>80</v>
      </c>
      <c r="AS812" s="217"/>
      <c r="AT812" s="222"/>
      <c r="AU812" s="14" t="s">
        <v>80</v>
      </c>
      <c r="AV812" s="216" t="s">
        <v>80</v>
      </c>
      <c r="AW812" s="222"/>
      <c r="AX812" s="233" t="s">
        <v>80</v>
      </c>
      <c r="AY812" s="235"/>
      <c r="AZ812" s="216" t="s">
        <v>80</v>
      </c>
      <c r="BA812" s="222"/>
      <c r="BB812" s="233" t="s">
        <v>80</v>
      </c>
      <c r="BC812" s="235"/>
      <c r="BD812" s="15" t="s">
        <v>80</v>
      </c>
      <c r="BE812" s="59"/>
      <c r="BF812" s="59"/>
    </row>
    <row r="813" spans="1:58" ht="12" customHeight="1" x14ac:dyDescent="0.3">
      <c r="A813" s="272">
        <v>24000</v>
      </c>
      <c r="B813" s="273"/>
      <c r="C813" s="97">
        <v>892</v>
      </c>
      <c r="D813" s="228"/>
      <c r="E813" s="98"/>
      <c r="F813" s="109">
        <v>19.16</v>
      </c>
      <c r="G813" s="110"/>
      <c r="H813" s="110"/>
      <c r="I813" s="111"/>
      <c r="J813" s="97">
        <v>915</v>
      </c>
      <c r="K813" s="228"/>
      <c r="L813" s="228"/>
      <c r="M813" s="98"/>
      <c r="N813" s="88">
        <v>19.89</v>
      </c>
      <c r="O813" s="90"/>
      <c r="P813" s="193" t="s">
        <v>80</v>
      </c>
      <c r="Q813" s="194"/>
      <c r="R813" s="195"/>
      <c r="S813" s="184" t="s">
        <v>80</v>
      </c>
      <c r="T813" s="186"/>
      <c r="U813" s="185"/>
      <c r="V813" s="184" t="s">
        <v>80</v>
      </c>
      <c r="W813" s="186"/>
      <c r="X813" s="185"/>
      <c r="Y813" s="184" t="s">
        <v>80</v>
      </c>
      <c r="Z813" s="186"/>
      <c r="AA813" s="185"/>
      <c r="AB813" s="184" t="s">
        <v>80</v>
      </c>
      <c r="AC813" s="186"/>
      <c r="AD813" s="185"/>
      <c r="AE813" s="184" t="s">
        <v>80</v>
      </c>
      <c r="AF813" s="186"/>
      <c r="AG813" s="185"/>
      <c r="AH813" s="184" t="s">
        <v>80</v>
      </c>
      <c r="AI813" s="186"/>
      <c r="AJ813" s="185"/>
      <c r="AK813" s="184" t="s">
        <v>80</v>
      </c>
      <c r="AL813" s="186"/>
      <c r="AM813" s="185"/>
      <c r="AN813" s="184" t="s">
        <v>80</v>
      </c>
      <c r="AO813" s="186"/>
      <c r="AP813" s="186"/>
      <c r="AQ813" s="185"/>
      <c r="AR813" s="184" t="s">
        <v>80</v>
      </c>
      <c r="AS813" s="186"/>
      <c r="AT813" s="185"/>
      <c r="AU813" s="16" t="s">
        <v>80</v>
      </c>
      <c r="AV813" s="184" t="s">
        <v>80</v>
      </c>
      <c r="AW813" s="185"/>
      <c r="AX813" s="193" t="s">
        <v>80</v>
      </c>
      <c r="AY813" s="195"/>
      <c r="AZ813" s="184" t="s">
        <v>80</v>
      </c>
      <c r="BA813" s="185"/>
      <c r="BB813" s="193" t="s">
        <v>80</v>
      </c>
      <c r="BC813" s="195"/>
      <c r="BD813" s="17" t="s">
        <v>80</v>
      </c>
      <c r="BE813" s="59"/>
      <c r="BF813" s="59"/>
    </row>
    <row r="814" spans="1:58" ht="20" customHeight="1" x14ac:dyDescent="0.3">
      <c r="A814" s="119" t="s">
        <v>467</v>
      </c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  <c r="AB814" s="119"/>
      <c r="AC814" s="119"/>
      <c r="AD814" s="119"/>
      <c r="AE814" s="119"/>
      <c r="AF814" s="119"/>
      <c r="AG814" s="119"/>
      <c r="AH814" s="119"/>
      <c r="AI814" s="119"/>
      <c r="AJ814" s="119"/>
      <c r="AK814" s="119"/>
      <c r="AL814" s="119"/>
      <c r="AM814" s="119"/>
      <c r="AN814" s="119"/>
      <c r="AO814" s="119"/>
      <c r="AP814" s="119"/>
      <c r="AQ814" s="119"/>
      <c r="AR814" s="119"/>
      <c r="AS814" s="119"/>
      <c r="AT814" s="119"/>
      <c r="AU814" s="119"/>
      <c r="AV814" s="119"/>
      <c r="AW814" s="119"/>
      <c r="AX814" s="119"/>
      <c r="AY814" s="119"/>
      <c r="AZ814" s="119"/>
      <c r="BA814" s="119"/>
      <c r="BB814" s="119"/>
      <c r="BC814" s="119"/>
      <c r="BD814" s="119"/>
      <c r="BE814" s="119"/>
      <c r="BF814" s="119"/>
    </row>
    <row r="815" spans="1:58" ht="35.5" customHeight="1" x14ac:dyDescent="0.3">
      <c r="A815" s="64" t="s">
        <v>468</v>
      </c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  <c r="AI815" s="64"/>
      <c r="AJ815" s="64"/>
      <c r="AK815" s="64"/>
      <c r="AL815" s="64"/>
      <c r="AM815" s="64"/>
      <c r="AN815" s="64"/>
      <c r="AO815" s="64"/>
      <c r="AP815" s="64"/>
      <c r="AQ815" s="64"/>
      <c r="AR815" s="64"/>
      <c r="AS815" s="64"/>
      <c r="AT815" s="64"/>
      <c r="AU815" s="64"/>
      <c r="AV815" s="64"/>
      <c r="AW815" s="64"/>
      <c r="AX815" s="64"/>
      <c r="AY815" s="64"/>
      <c r="AZ815" s="64"/>
      <c r="BA815" s="64"/>
      <c r="BB815" s="64"/>
      <c r="BC815" s="64"/>
      <c r="BD815" s="64"/>
      <c r="BE815" s="64"/>
      <c r="BF815" s="64"/>
    </row>
    <row r="816" spans="1:58" ht="11.25" customHeight="1" x14ac:dyDescent="0.3">
      <c r="A816" s="62" t="s">
        <v>457</v>
      </c>
      <c r="B816" s="63"/>
      <c r="C816" s="68" t="s">
        <v>3</v>
      </c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  <c r="AK816" s="69"/>
      <c r="AL816" s="69"/>
      <c r="AM816" s="69"/>
      <c r="AN816" s="69"/>
      <c r="AO816" s="69"/>
      <c r="AP816" s="69"/>
      <c r="AQ816" s="69"/>
      <c r="AR816" s="69"/>
      <c r="AS816" s="69"/>
      <c r="AT816" s="69"/>
      <c r="AU816" s="69"/>
      <c r="AV816" s="69"/>
      <c r="AW816" s="69"/>
      <c r="AX816" s="69"/>
      <c r="AY816" s="69"/>
      <c r="AZ816" s="69"/>
      <c r="BA816" s="69"/>
      <c r="BB816" s="69"/>
      <c r="BC816" s="69"/>
      <c r="BD816" s="69"/>
      <c r="BE816" s="59"/>
      <c r="BF816" s="59"/>
    </row>
    <row r="817" spans="1:58" ht="11.25" customHeight="1" x14ac:dyDescent="0.3">
      <c r="A817" s="64"/>
      <c r="B817" s="65"/>
      <c r="C817" s="70">
        <v>0.2</v>
      </c>
      <c r="D817" s="71"/>
      <c r="E817" s="71"/>
      <c r="F817" s="71"/>
      <c r="G817" s="71"/>
      <c r="H817" s="71"/>
      <c r="I817" s="72"/>
      <c r="J817" s="70">
        <v>0.4</v>
      </c>
      <c r="K817" s="71"/>
      <c r="L817" s="71"/>
      <c r="M817" s="71"/>
      <c r="N817" s="71"/>
      <c r="O817" s="72"/>
      <c r="P817" s="70">
        <v>0.6</v>
      </c>
      <c r="Q817" s="71"/>
      <c r="R817" s="71"/>
      <c r="S817" s="71"/>
      <c r="T817" s="71"/>
      <c r="U817" s="72"/>
      <c r="V817" s="70">
        <v>0.8</v>
      </c>
      <c r="W817" s="71"/>
      <c r="X817" s="71"/>
      <c r="Y817" s="71"/>
      <c r="Z817" s="71"/>
      <c r="AA817" s="72"/>
      <c r="AB817" s="70">
        <v>1</v>
      </c>
      <c r="AC817" s="71"/>
      <c r="AD817" s="71"/>
      <c r="AE817" s="71"/>
      <c r="AF817" s="71"/>
      <c r="AG817" s="72"/>
      <c r="AH817" s="70">
        <v>1.2</v>
      </c>
      <c r="AI817" s="71"/>
      <c r="AJ817" s="71"/>
      <c r="AK817" s="71"/>
      <c r="AL817" s="71"/>
      <c r="AM817" s="72"/>
      <c r="AN817" s="70">
        <v>1.4</v>
      </c>
      <c r="AO817" s="71"/>
      <c r="AP817" s="71"/>
      <c r="AQ817" s="71"/>
      <c r="AR817" s="71"/>
      <c r="AS817" s="71"/>
      <c r="AT817" s="72"/>
      <c r="AU817" s="70">
        <v>1.6</v>
      </c>
      <c r="AV817" s="71"/>
      <c r="AW817" s="72"/>
      <c r="AX817" s="70">
        <v>1.8</v>
      </c>
      <c r="AY817" s="71"/>
      <c r="AZ817" s="71"/>
      <c r="BA817" s="72"/>
      <c r="BB817" s="70">
        <v>2</v>
      </c>
      <c r="BC817" s="71"/>
      <c r="BD817" s="71"/>
      <c r="BE817" s="59"/>
      <c r="BF817" s="59"/>
    </row>
    <row r="818" spans="1:58" ht="11.25" customHeight="1" x14ac:dyDescent="0.3">
      <c r="A818" s="66"/>
      <c r="B818" s="67"/>
      <c r="C818" s="80" t="s">
        <v>4</v>
      </c>
      <c r="D818" s="122"/>
      <c r="E818" s="81"/>
      <c r="F818" s="102" t="s">
        <v>5</v>
      </c>
      <c r="G818" s="103"/>
      <c r="H818" s="103"/>
      <c r="I818" s="104"/>
      <c r="J818" s="80" t="s">
        <v>4</v>
      </c>
      <c r="K818" s="122"/>
      <c r="L818" s="122"/>
      <c r="M818" s="81"/>
      <c r="N818" s="68" t="s">
        <v>5</v>
      </c>
      <c r="O818" s="73"/>
      <c r="P818" s="80" t="s">
        <v>4</v>
      </c>
      <c r="Q818" s="122"/>
      <c r="R818" s="81"/>
      <c r="S818" s="80" t="s">
        <v>5</v>
      </c>
      <c r="T818" s="122"/>
      <c r="U818" s="81"/>
      <c r="V818" s="68" t="s">
        <v>4</v>
      </c>
      <c r="W818" s="69"/>
      <c r="X818" s="73"/>
      <c r="Y818" s="80" t="s">
        <v>5</v>
      </c>
      <c r="Z818" s="122"/>
      <c r="AA818" s="81"/>
      <c r="AB818" s="68" t="s">
        <v>4</v>
      </c>
      <c r="AC818" s="69"/>
      <c r="AD818" s="73"/>
      <c r="AE818" s="68" t="s">
        <v>5</v>
      </c>
      <c r="AF818" s="69"/>
      <c r="AG818" s="73"/>
      <c r="AH818" s="68" t="s">
        <v>4</v>
      </c>
      <c r="AI818" s="69"/>
      <c r="AJ818" s="73"/>
      <c r="AK818" s="68" t="s">
        <v>5</v>
      </c>
      <c r="AL818" s="69"/>
      <c r="AM818" s="73"/>
      <c r="AN818" s="68" t="s">
        <v>4</v>
      </c>
      <c r="AO818" s="69"/>
      <c r="AP818" s="69"/>
      <c r="AQ818" s="73"/>
      <c r="AR818" s="80" t="s">
        <v>5</v>
      </c>
      <c r="AS818" s="122"/>
      <c r="AT818" s="81"/>
      <c r="AU818" s="2" t="s">
        <v>4</v>
      </c>
      <c r="AV818" s="102" t="s">
        <v>5</v>
      </c>
      <c r="AW818" s="104"/>
      <c r="AX818" s="80" t="s">
        <v>4</v>
      </c>
      <c r="AY818" s="81"/>
      <c r="AZ818" s="68" t="s">
        <v>5</v>
      </c>
      <c r="BA818" s="73"/>
      <c r="BB818" s="80" t="s">
        <v>4</v>
      </c>
      <c r="BC818" s="81"/>
      <c r="BD818" s="3" t="s">
        <v>5</v>
      </c>
      <c r="BE818" s="59"/>
      <c r="BF818" s="59"/>
    </row>
    <row r="819" spans="1:58" ht="11.25" customHeight="1" x14ac:dyDescent="0.3">
      <c r="A819" s="256">
        <v>6000</v>
      </c>
      <c r="B819" s="257"/>
      <c r="C819" s="258">
        <v>553</v>
      </c>
      <c r="D819" s="259"/>
      <c r="E819" s="260"/>
      <c r="F819" s="261">
        <v>0.86</v>
      </c>
      <c r="G819" s="262"/>
      <c r="H819" s="262"/>
      <c r="I819" s="263"/>
      <c r="J819" s="258">
        <v>592</v>
      </c>
      <c r="K819" s="259"/>
      <c r="L819" s="259"/>
      <c r="M819" s="260"/>
      <c r="N819" s="264">
        <v>1.0900000000000001</v>
      </c>
      <c r="O819" s="265"/>
      <c r="P819" s="258">
        <v>626</v>
      </c>
      <c r="Q819" s="259"/>
      <c r="R819" s="260"/>
      <c r="S819" s="261">
        <v>1.3</v>
      </c>
      <c r="T819" s="262"/>
      <c r="U819" s="263"/>
      <c r="V819" s="266">
        <v>655</v>
      </c>
      <c r="W819" s="267"/>
      <c r="X819" s="268"/>
      <c r="Y819" s="261">
        <v>1.5</v>
      </c>
      <c r="Z819" s="262"/>
      <c r="AA819" s="263"/>
      <c r="AB819" s="266">
        <v>681</v>
      </c>
      <c r="AC819" s="267"/>
      <c r="AD819" s="268"/>
      <c r="AE819" s="264">
        <v>1.69</v>
      </c>
      <c r="AF819" s="269"/>
      <c r="AG819" s="265"/>
      <c r="AH819" s="266">
        <v>705</v>
      </c>
      <c r="AI819" s="267"/>
      <c r="AJ819" s="268"/>
      <c r="AK819" s="264">
        <v>1.88</v>
      </c>
      <c r="AL819" s="269"/>
      <c r="AM819" s="265"/>
      <c r="AN819" s="266">
        <v>727</v>
      </c>
      <c r="AO819" s="267"/>
      <c r="AP819" s="267"/>
      <c r="AQ819" s="268"/>
      <c r="AR819" s="261">
        <v>2.0499999999999998</v>
      </c>
      <c r="AS819" s="262"/>
      <c r="AT819" s="263"/>
      <c r="AU819" s="19">
        <v>748</v>
      </c>
      <c r="AV819" s="261">
        <v>2.23</v>
      </c>
      <c r="AW819" s="263"/>
      <c r="AX819" s="258">
        <v>768</v>
      </c>
      <c r="AY819" s="260"/>
      <c r="AZ819" s="264">
        <v>2.4</v>
      </c>
      <c r="BA819" s="265"/>
      <c r="BB819" s="258">
        <v>787</v>
      </c>
      <c r="BC819" s="260"/>
      <c r="BD819" s="20">
        <v>2.57</v>
      </c>
      <c r="BE819" s="59"/>
      <c r="BF819" s="59"/>
    </row>
    <row r="820" spans="1:58" ht="11.25" customHeight="1" x14ac:dyDescent="0.3">
      <c r="A820" s="270">
        <v>8000</v>
      </c>
      <c r="B820" s="271"/>
      <c r="C820" s="57">
        <v>711</v>
      </c>
      <c r="D820" s="187"/>
      <c r="E820" s="58"/>
      <c r="F820" s="41">
        <v>1.8</v>
      </c>
      <c r="G820" s="42"/>
      <c r="H820" s="42"/>
      <c r="I820" s="43"/>
      <c r="J820" s="57">
        <v>746</v>
      </c>
      <c r="K820" s="187"/>
      <c r="L820" s="187"/>
      <c r="M820" s="58"/>
      <c r="N820" s="45">
        <v>2.13</v>
      </c>
      <c r="O820" s="47"/>
      <c r="P820" s="57">
        <v>776</v>
      </c>
      <c r="Q820" s="187"/>
      <c r="R820" s="58"/>
      <c r="S820" s="41">
        <v>2.44</v>
      </c>
      <c r="T820" s="42"/>
      <c r="U820" s="43"/>
      <c r="V820" s="39">
        <v>803</v>
      </c>
      <c r="W820" s="44"/>
      <c r="X820" s="40"/>
      <c r="Y820" s="41">
        <v>2.73</v>
      </c>
      <c r="Z820" s="42"/>
      <c r="AA820" s="43"/>
      <c r="AB820" s="39">
        <v>828</v>
      </c>
      <c r="AC820" s="44"/>
      <c r="AD820" s="40"/>
      <c r="AE820" s="45">
        <v>3.01</v>
      </c>
      <c r="AF820" s="46"/>
      <c r="AG820" s="47"/>
      <c r="AH820" s="39">
        <v>850</v>
      </c>
      <c r="AI820" s="44"/>
      <c r="AJ820" s="40"/>
      <c r="AK820" s="45">
        <v>3.28</v>
      </c>
      <c r="AL820" s="46"/>
      <c r="AM820" s="47"/>
      <c r="AN820" s="39">
        <v>872</v>
      </c>
      <c r="AO820" s="44"/>
      <c r="AP820" s="44"/>
      <c r="AQ820" s="40"/>
      <c r="AR820" s="41">
        <v>3.54</v>
      </c>
      <c r="AS820" s="42"/>
      <c r="AT820" s="43"/>
      <c r="AU820" s="6">
        <v>892</v>
      </c>
      <c r="AV820" s="41">
        <v>3.8</v>
      </c>
      <c r="AW820" s="43"/>
      <c r="AX820" s="57">
        <v>911</v>
      </c>
      <c r="AY820" s="58"/>
      <c r="AZ820" s="45">
        <v>4.05</v>
      </c>
      <c r="BA820" s="47"/>
      <c r="BB820" s="57">
        <v>929</v>
      </c>
      <c r="BC820" s="58"/>
      <c r="BD820" s="9">
        <v>4.29</v>
      </c>
      <c r="BE820" s="59"/>
      <c r="BF820" s="59"/>
    </row>
    <row r="821" spans="1:58" ht="11.25" customHeight="1" x14ac:dyDescent="0.3">
      <c r="A821" s="270">
        <v>10000</v>
      </c>
      <c r="B821" s="271"/>
      <c r="C821" s="57">
        <v>868</v>
      </c>
      <c r="D821" s="187"/>
      <c r="E821" s="58"/>
      <c r="F821" s="41">
        <v>3.23</v>
      </c>
      <c r="G821" s="42"/>
      <c r="H821" s="42"/>
      <c r="I821" s="43"/>
      <c r="J821" s="57">
        <v>899</v>
      </c>
      <c r="K821" s="187"/>
      <c r="L821" s="187"/>
      <c r="M821" s="58"/>
      <c r="N821" s="45">
        <v>3.67</v>
      </c>
      <c r="O821" s="47"/>
      <c r="P821" s="57">
        <v>927</v>
      </c>
      <c r="Q821" s="187"/>
      <c r="R821" s="58"/>
      <c r="S821" s="41">
        <v>4.08</v>
      </c>
      <c r="T821" s="42"/>
      <c r="U821" s="43"/>
      <c r="V821" s="39">
        <v>952</v>
      </c>
      <c r="W821" s="44"/>
      <c r="X821" s="40"/>
      <c r="Y821" s="41">
        <v>4.4800000000000004</v>
      </c>
      <c r="Z821" s="42"/>
      <c r="AA821" s="43"/>
      <c r="AB821" s="39">
        <v>975</v>
      </c>
      <c r="AC821" s="44"/>
      <c r="AD821" s="40"/>
      <c r="AE821" s="45">
        <v>4.8499999999999996</v>
      </c>
      <c r="AF821" s="46"/>
      <c r="AG821" s="47"/>
      <c r="AH821" s="39">
        <v>997</v>
      </c>
      <c r="AI821" s="44"/>
      <c r="AJ821" s="40"/>
      <c r="AK821" s="45">
        <v>5.22</v>
      </c>
      <c r="AL821" s="46"/>
      <c r="AM821" s="47"/>
      <c r="AN821" s="39">
        <v>1017</v>
      </c>
      <c r="AO821" s="44"/>
      <c r="AP821" s="44"/>
      <c r="AQ821" s="40"/>
      <c r="AR821" s="41">
        <v>5.57</v>
      </c>
      <c r="AS821" s="42"/>
      <c r="AT821" s="43"/>
      <c r="AU821" s="6">
        <v>1036</v>
      </c>
      <c r="AV821" s="41">
        <v>5.92</v>
      </c>
      <c r="AW821" s="43"/>
      <c r="AX821" s="57">
        <v>1055</v>
      </c>
      <c r="AY821" s="58"/>
      <c r="AZ821" s="45">
        <v>6.26</v>
      </c>
      <c r="BA821" s="47"/>
      <c r="BB821" s="57">
        <v>1072</v>
      </c>
      <c r="BC821" s="58"/>
      <c r="BD821" s="9">
        <v>6.59</v>
      </c>
      <c r="BE821" s="59"/>
      <c r="BF821" s="59"/>
    </row>
    <row r="822" spans="1:58" ht="11.25" customHeight="1" x14ac:dyDescent="0.3">
      <c r="A822" s="270">
        <v>12000</v>
      </c>
      <c r="B822" s="271"/>
      <c r="C822" s="57">
        <v>1025</v>
      </c>
      <c r="D822" s="187"/>
      <c r="E822" s="58"/>
      <c r="F822" s="41">
        <v>5.23</v>
      </c>
      <c r="G822" s="42"/>
      <c r="H822" s="42"/>
      <c r="I822" s="43"/>
      <c r="J822" s="57">
        <v>1053</v>
      </c>
      <c r="K822" s="187"/>
      <c r="L822" s="187"/>
      <c r="M822" s="58"/>
      <c r="N822" s="45">
        <v>5.79</v>
      </c>
      <c r="O822" s="47"/>
      <c r="P822" s="57">
        <v>1078</v>
      </c>
      <c r="Q822" s="187"/>
      <c r="R822" s="58"/>
      <c r="S822" s="41">
        <v>6.32</v>
      </c>
      <c r="T822" s="42"/>
      <c r="U822" s="43"/>
      <c r="V822" s="39">
        <v>1102</v>
      </c>
      <c r="W822" s="44"/>
      <c r="X822" s="40"/>
      <c r="Y822" s="41">
        <v>6.82</v>
      </c>
      <c r="Z822" s="42"/>
      <c r="AA822" s="43"/>
      <c r="AB822" s="39">
        <v>1123</v>
      </c>
      <c r="AC822" s="44"/>
      <c r="AD822" s="40"/>
      <c r="AE822" s="45">
        <v>7.3</v>
      </c>
      <c r="AF822" s="46"/>
      <c r="AG822" s="47"/>
      <c r="AH822" s="39">
        <v>1144</v>
      </c>
      <c r="AI822" s="44"/>
      <c r="AJ822" s="40"/>
      <c r="AK822" s="45">
        <v>7.77</v>
      </c>
      <c r="AL822" s="46"/>
      <c r="AM822" s="47"/>
      <c r="AN822" s="39">
        <v>1163</v>
      </c>
      <c r="AO822" s="44"/>
      <c r="AP822" s="44"/>
      <c r="AQ822" s="40"/>
      <c r="AR822" s="41">
        <v>8.2200000000000006</v>
      </c>
      <c r="AS822" s="42"/>
      <c r="AT822" s="43"/>
      <c r="AU822" s="6">
        <v>1182</v>
      </c>
      <c r="AV822" s="41">
        <v>8.67</v>
      </c>
      <c r="AW822" s="43"/>
      <c r="AX822" s="57">
        <v>1200</v>
      </c>
      <c r="AY822" s="58"/>
      <c r="AZ822" s="45">
        <v>9.1</v>
      </c>
      <c r="BA822" s="47"/>
      <c r="BB822" s="57">
        <v>1217</v>
      </c>
      <c r="BC822" s="58"/>
      <c r="BD822" s="9">
        <v>9.5299999999999994</v>
      </c>
      <c r="BE822" s="59"/>
      <c r="BF822" s="59"/>
    </row>
    <row r="823" spans="1:58" ht="11.25" customHeight="1" x14ac:dyDescent="0.3">
      <c r="A823" s="270">
        <v>14000</v>
      </c>
      <c r="B823" s="271"/>
      <c r="C823" s="57">
        <v>1181</v>
      </c>
      <c r="D823" s="187"/>
      <c r="E823" s="58"/>
      <c r="F823" s="41">
        <v>7.92</v>
      </c>
      <c r="G823" s="42"/>
      <c r="H823" s="42"/>
      <c r="I823" s="43"/>
      <c r="J823" s="57">
        <v>1206</v>
      </c>
      <c r="K823" s="187"/>
      <c r="L823" s="187"/>
      <c r="M823" s="58"/>
      <c r="N823" s="45">
        <v>8.6</v>
      </c>
      <c r="O823" s="47"/>
      <c r="P823" s="57">
        <v>1230</v>
      </c>
      <c r="Q823" s="187"/>
      <c r="R823" s="58"/>
      <c r="S823" s="41">
        <v>9.24</v>
      </c>
      <c r="T823" s="42"/>
      <c r="U823" s="43"/>
      <c r="V823" s="39">
        <v>1252</v>
      </c>
      <c r="W823" s="44"/>
      <c r="X823" s="40"/>
      <c r="Y823" s="41">
        <v>9.85</v>
      </c>
      <c r="Z823" s="42"/>
      <c r="AA823" s="43"/>
      <c r="AB823" s="39">
        <v>1272</v>
      </c>
      <c r="AC823" s="44"/>
      <c r="AD823" s="40"/>
      <c r="AE823" s="45">
        <v>10.45</v>
      </c>
      <c r="AF823" s="46"/>
      <c r="AG823" s="47"/>
      <c r="AH823" s="39">
        <v>1292</v>
      </c>
      <c r="AI823" s="44"/>
      <c r="AJ823" s="40"/>
      <c r="AK823" s="45">
        <v>11.03</v>
      </c>
      <c r="AL823" s="46"/>
      <c r="AM823" s="47"/>
      <c r="AN823" s="39">
        <v>1310</v>
      </c>
      <c r="AO823" s="44"/>
      <c r="AP823" s="44"/>
      <c r="AQ823" s="40"/>
      <c r="AR823" s="41">
        <v>11.59</v>
      </c>
      <c r="AS823" s="42"/>
      <c r="AT823" s="43"/>
      <c r="AU823" s="6">
        <v>1328</v>
      </c>
      <c r="AV823" s="41">
        <v>12.14</v>
      </c>
      <c r="AW823" s="43"/>
      <c r="AX823" s="57">
        <v>1345</v>
      </c>
      <c r="AY823" s="58"/>
      <c r="AZ823" s="45">
        <v>12.67</v>
      </c>
      <c r="BA823" s="47"/>
      <c r="BB823" s="57">
        <v>1361</v>
      </c>
      <c r="BC823" s="58"/>
      <c r="BD823" s="9">
        <v>13.2</v>
      </c>
      <c r="BE823" s="59"/>
      <c r="BF823" s="59"/>
    </row>
    <row r="824" spans="1:58" ht="11.25" customHeight="1" x14ac:dyDescent="0.3">
      <c r="A824" s="270">
        <v>16000</v>
      </c>
      <c r="B824" s="271"/>
      <c r="C824" s="57">
        <v>1337</v>
      </c>
      <c r="D824" s="187"/>
      <c r="E824" s="58"/>
      <c r="F824" s="41">
        <v>11.38</v>
      </c>
      <c r="G824" s="42"/>
      <c r="H824" s="42"/>
      <c r="I824" s="43"/>
      <c r="J824" s="57">
        <v>1360</v>
      </c>
      <c r="K824" s="187"/>
      <c r="L824" s="187"/>
      <c r="M824" s="58"/>
      <c r="N824" s="45">
        <v>12.18</v>
      </c>
      <c r="O824" s="47"/>
      <c r="P824" s="57">
        <v>1382</v>
      </c>
      <c r="Q824" s="187"/>
      <c r="R824" s="58"/>
      <c r="S824" s="41">
        <v>12.94</v>
      </c>
      <c r="T824" s="42"/>
      <c r="U824" s="43"/>
      <c r="V824" s="39">
        <v>1402</v>
      </c>
      <c r="W824" s="44"/>
      <c r="X824" s="40"/>
      <c r="Y824" s="41">
        <v>13.67</v>
      </c>
      <c r="Z824" s="42"/>
      <c r="AA824" s="43"/>
      <c r="AB824" s="39">
        <v>1422</v>
      </c>
      <c r="AC824" s="44"/>
      <c r="AD824" s="40"/>
      <c r="AE824" s="45">
        <v>14.39</v>
      </c>
      <c r="AF824" s="46"/>
      <c r="AG824" s="47"/>
      <c r="AH824" s="39">
        <v>1440</v>
      </c>
      <c r="AI824" s="44"/>
      <c r="AJ824" s="40"/>
      <c r="AK824" s="45">
        <v>15.08</v>
      </c>
      <c r="AL824" s="46"/>
      <c r="AM824" s="47"/>
      <c r="AN824" s="39">
        <v>1458</v>
      </c>
      <c r="AO824" s="44"/>
      <c r="AP824" s="44"/>
      <c r="AQ824" s="40"/>
      <c r="AR824" s="41">
        <v>15.75</v>
      </c>
      <c r="AS824" s="42"/>
      <c r="AT824" s="43"/>
      <c r="AU824" s="6">
        <v>1475</v>
      </c>
      <c r="AV824" s="41">
        <v>16.41</v>
      </c>
      <c r="AW824" s="43"/>
      <c r="AX824" s="57">
        <v>1491</v>
      </c>
      <c r="AY824" s="58"/>
      <c r="AZ824" s="45">
        <v>17.05</v>
      </c>
      <c r="BA824" s="47"/>
      <c r="BB824" s="57">
        <v>1507</v>
      </c>
      <c r="BC824" s="58"/>
      <c r="BD824" s="9">
        <v>17.68</v>
      </c>
      <c r="BE824" s="59"/>
      <c r="BF824" s="59"/>
    </row>
    <row r="825" spans="1:58" ht="11.25" customHeight="1" x14ac:dyDescent="0.3">
      <c r="A825" s="270">
        <v>18000</v>
      </c>
      <c r="B825" s="271"/>
      <c r="C825" s="57">
        <v>1492</v>
      </c>
      <c r="D825" s="187"/>
      <c r="E825" s="58"/>
      <c r="F825" s="41">
        <v>15.71</v>
      </c>
      <c r="G825" s="42"/>
      <c r="H825" s="42"/>
      <c r="I825" s="43"/>
      <c r="J825" s="57">
        <v>1514</v>
      </c>
      <c r="K825" s="187"/>
      <c r="L825" s="187"/>
      <c r="M825" s="58"/>
      <c r="N825" s="45">
        <v>16.63</v>
      </c>
      <c r="O825" s="47"/>
      <c r="P825" s="57">
        <v>1534</v>
      </c>
      <c r="Q825" s="187"/>
      <c r="R825" s="58"/>
      <c r="S825" s="41">
        <v>17.510000000000002</v>
      </c>
      <c r="T825" s="42"/>
      <c r="U825" s="43"/>
      <c r="V825" s="39">
        <v>1553</v>
      </c>
      <c r="W825" s="44"/>
      <c r="X825" s="40"/>
      <c r="Y825" s="41">
        <v>18.37</v>
      </c>
      <c r="Z825" s="42"/>
      <c r="AA825" s="43"/>
      <c r="AB825" s="39">
        <v>1572</v>
      </c>
      <c r="AC825" s="44"/>
      <c r="AD825" s="40"/>
      <c r="AE825" s="45">
        <v>19.2</v>
      </c>
      <c r="AF825" s="46"/>
      <c r="AG825" s="47"/>
      <c r="AH825" s="39">
        <v>1589</v>
      </c>
      <c r="AI825" s="44"/>
      <c r="AJ825" s="40"/>
      <c r="AK825" s="45">
        <v>20.010000000000002</v>
      </c>
      <c r="AL825" s="46"/>
      <c r="AM825" s="47"/>
      <c r="AN825" s="39">
        <v>1606</v>
      </c>
      <c r="AO825" s="44"/>
      <c r="AP825" s="44"/>
      <c r="AQ825" s="40"/>
      <c r="AR825" s="41">
        <v>20.8</v>
      </c>
      <c r="AS825" s="42"/>
      <c r="AT825" s="43"/>
      <c r="AU825" s="6">
        <v>1623</v>
      </c>
      <c r="AV825" s="41">
        <v>21.57</v>
      </c>
      <c r="AW825" s="43"/>
      <c r="AX825" s="57">
        <v>1638</v>
      </c>
      <c r="AY825" s="58"/>
      <c r="AZ825" s="45">
        <v>22.33</v>
      </c>
      <c r="BA825" s="47"/>
      <c r="BB825" s="57">
        <v>1654</v>
      </c>
      <c r="BC825" s="58"/>
      <c r="BD825" s="9">
        <v>23.07</v>
      </c>
      <c r="BE825" s="59"/>
      <c r="BF825" s="59"/>
    </row>
    <row r="826" spans="1:58" ht="12" customHeight="1" x14ac:dyDescent="0.3">
      <c r="A826" s="272">
        <v>20000</v>
      </c>
      <c r="B826" s="273"/>
      <c r="C826" s="97">
        <v>1647</v>
      </c>
      <c r="D826" s="228"/>
      <c r="E826" s="98"/>
      <c r="F826" s="109">
        <v>21</v>
      </c>
      <c r="G826" s="110"/>
      <c r="H826" s="110"/>
      <c r="I826" s="111"/>
      <c r="J826" s="97">
        <v>1667</v>
      </c>
      <c r="K826" s="228"/>
      <c r="L826" s="228"/>
      <c r="M826" s="98"/>
      <c r="N826" s="88">
        <v>22.04</v>
      </c>
      <c r="O826" s="90"/>
      <c r="P826" s="97">
        <v>1686</v>
      </c>
      <c r="Q826" s="228"/>
      <c r="R826" s="98"/>
      <c r="S826" s="109">
        <v>23.05</v>
      </c>
      <c r="T826" s="110"/>
      <c r="U826" s="111"/>
      <c r="V826" s="85">
        <v>1704</v>
      </c>
      <c r="W826" s="86"/>
      <c r="X826" s="87"/>
      <c r="Y826" s="109">
        <v>24.03</v>
      </c>
      <c r="Z826" s="110"/>
      <c r="AA826" s="111"/>
      <c r="AB826" s="85">
        <v>1722</v>
      </c>
      <c r="AC826" s="86"/>
      <c r="AD826" s="87"/>
      <c r="AE826" s="88">
        <v>24.99</v>
      </c>
      <c r="AF826" s="89"/>
      <c r="AG826" s="90"/>
      <c r="AH826" s="184" t="s">
        <v>80</v>
      </c>
      <c r="AI826" s="186"/>
      <c r="AJ826" s="185"/>
      <c r="AK826" s="184" t="s">
        <v>80</v>
      </c>
      <c r="AL826" s="186"/>
      <c r="AM826" s="185"/>
      <c r="AN826" s="184" t="s">
        <v>80</v>
      </c>
      <c r="AO826" s="186"/>
      <c r="AP826" s="186"/>
      <c r="AQ826" s="185"/>
      <c r="AR826" s="199" t="s">
        <v>80</v>
      </c>
      <c r="AS826" s="200"/>
      <c r="AT826" s="201"/>
      <c r="AU826" s="16" t="s">
        <v>80</v>
      </c>
      <c r="AV826" s="199" t="s">
        <v>80</v>
      </c>
      <c r="AW826" s="201"/>
      <c r="AX826" s="193" t="s">
        <v>80</v>
      </c>
      <c r="AY826" s="195"/>
      <c r="AZ826" s="184" t="s">
        <v>80</v>
      </c>
      <c r="BA826" s="185"/>
      <c r="BB826" s="193" t="s">
        <v>80</v>
      </c>
      <c r="BC826" s="195"/>
      <c r="BD826" s="17" t="s">
        <v>80</v>
      </c>
      <c r="BE826" s="59"/>
      <c r="BF826" s="59"/>
    </row>
    <row r="827" spans="1:58" ht="20" customHeight="1" x14ac:dyDescent="0.3">
      <c r="A827" s="101"/>
      <c r="B827" s="101"/>
      <c r="C827" s="23"/>
      <c r="D827" s="23"/>
      <c r="E827" s="23"/>
      <c r="F827" s="101"/>
      <c r="G827" s="101"/>
      <c r="H827" s="101"/>
      <c r="I827" s="101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5"/>
      <c r="AV827" s="23"/>
      <c r="AW827" s="23"/>
      <c r="AX827" s="23"/>
      <c r="AY827" s="23"/>
      <c r="AZ827" s="23"/>
      <c r="BA827" s="23"/>
      <c r="BB827" s="23"/>
      <c r="BC827" s="23"/>
      <c r="BD827" s="5"/>
      <c r="BE827" s="23"/>
      <c r="BF827" s="23"/>
    </row>
    <row r="828" spans="1:58" ht="11.25" customHeight="1" x14ac:dyDescent="0.3">
      <c r="A828" s="62" t="s">
        <v>457</v>
      </c>
      <c r="B828" s="63"/>
      <c r="C828" s="68" t="s">
        <v>3</v>
      </c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  <c r="AL828" s="69"/>
      <c r="AM828" s="69"/>
      <c r="AN828" s="69"/>
      <c r="AO828" s="69"/>
      <c r="AP828" s="69"/>
      <c r="AQ828" s="69"/>
      <c r="AR828" s="69"/>
      <c r="AS828" s="69"/>
      <c r="AT828" s="69"/>
      <c r="AU828" s="69"/>
      <c r="AV828" s="69"/>
      <c r="AW828" s="69"/>
      <c r="AX828" s="69"/>
      <c r="AY828" s="69"/>
      <c r="AZ828" s="69"/>
      <c r="BA828" s="69"/>
      <c r="BB828" s="69"/>
      <c r="BC828" s="69"/>
      <c r="BD828" s="69"/>
      <c r="BE828" s="59"/>
      <c r="BF828" s="59"/>
    </row>
    <row r="829" spans="1:58" ht="11.25" customHeight="1" x14ac:dyDescent="0.3">
      <c r="A829" s="64"/>
      <c r="B829" s="65"/>
      <c r="C829" s="70">
        <v>2.2000000000000002</v>
      </c>
      <c r="D829" s="71"/>
      <c r="E829" s="71"/>
      <c r="F829" s="71"/>
      <c r="G829" s="71"/>
      <c r="H829" s="71"/>
      <c r="I829" s="72"/>
      <c r="J829" s="70">
        <v>2.4</v>
      </c>
      <c r="K829" s="71"/>
      <c r="L829" s="71"/>
      <c r="M829" s="71"/>
      <c r="N829" s="71"/>
      <c r="O829" s="72"/>
      <c r="P829" s="70">
        <v>2.6</v>
      </c>
      <c r="Q829" s="71"/>
      <c r="R829" s="71"/>
      <c r="S829" s="71"/>
      <c r="T829" s="71"/>
      <c r="U829" s="72"/>
      <c r="V829" s="70">
        <v>2.8</v>
      </c>
      <c r="W829" s="71"/>
      <c r="X829" s="71"/>
      <c r="Y829" s="71"/>
      <c r="Z829" s="71"/>
      <c r="AA829" s="72"/>
      <c r="AB829" s="70">
        <v>3</v>
      </c>
      <c r="AC829" s="71"/>
      <c r="AD829" s="71"/>
      <c r="AE829" s="71"/>
      <c r="AF829" s="71"/>
      <c r="AG829" s="72"/>
      <c r="AH829" s="70">
        <v>3.2</v>
      </c>
      <c r="AI829" s="71"/>
      <c r="AJ829" s="71"/>
      <c r="AK829" s="71"/>
      <c r="AL829" s="71"/>
      <c r="AM829" s="72"/>
      <c r="AN829" s="70">
        <v>3.4</v>
      </c>
      <c r="AO829" s="71"/>
      <c r="AP829" s="71"/>
      <c r="AQ829" s="71"/>
      <c r="AR829" s="71"/>
      <c r="AS829" s="71"/>
      <c r="AT829" s="72"/>
      <c r="AU829" s="70">
        <v>3.6</v>
      </c>
      <c r="AV829" s="71"/>
      <c r="AW829" s="72"/>
      <c r="AX829" s="70">
        <v>3.8</v>
      </c>
      <c r="AY829" s="71"/>
      <c r="AZ829" s="71"/>
      <c r="BA829" s="72"/>
      <c r="BB829" s="70">
        <v>4</v>
      </c>
      <c r="BC829" s="71"/>
      <c r="BD829" s="71"/>
      <c r="BE829" s="59"/>
      <c r="BF829" s="59"/>
    </row>
    <row r="830" spans="1:58" ht="11.25" customHeight="1" x14ac:dyDescent="0.3">
      <c r="A830" s="66"/>
      <c r="B830" s="67"/>
      <c r="C830" s="80" t="s">
        <v>4</v>
      </c>
      <c r="D830" s="122"/>
      <c r="E830" s="81"/>
      <c r="F830" s="102" t="s">
        <v>5</v>
      </c>
      <c r="G830" s="103"/>
      <c r="H830" s="103"/>
      <c r="I830" s="104"/>
      <c r="J830" s="80" t="s">
        <v>4</v>
      </c>
      <c r="K830" s="122"/>
      <c r="L830" s="122"/>
      <c r="M830" s="81"/>
      <c r="N830" s="68" t="s">
        <v>5</v>
      </c>
      <c r="O830" s="73"/>
      <c r="P830" s="80" t="s">
        <v>4</v>
      </c>
      <c r="Q830" s="122"/>
      <c r="R830" s="81"/>
      <c r="S830" s="80" t="s">
        <v>5</v>
      </c>
      <c r="T830" s="122"/>
      <c r="U830" s="81"/>
      <c r="V830" s="68" t="s">
        <v>4</v>
      </c>
      <c r="W830" s="69"/>
      <c r="X830" s="73"/>
      <c r="Y830" s="80" t="s">
        <v>5</v>
      </c>
      <c r="Z830" s="122"/>
      <c r="AA830" s="81"/>
      <c r="AB830" s="68" t="s">
        <v>4</v>
      </c>
      <c r="AC830" s="69"/>
      <c r="AD830" s="73"/>
      <c r="AE830" s="68" t="s">
        <v>5</v>
      </c>
      <c r="AF830" s="69"/>
      <c r="AG830" s="73"/>
      <c r="AH830" s="68" t="s">
        <v>4</v>
      </c>
      <c r="AI830" s="69"/>
      <c r="AJ830" s="73"/>
      <c r="AK830" s="68" t="s">
        <v>5</v>
      </c>
      <c r="AL830" s="69"/>
      <c r="AM830" s="73"/>
      <c r="AN830" s="68" t="s">
        <v>4</v>
      </c>
      <c r="AO830" s="69"/>
      <c r="AP830" s="69"/>
      <c r="AQ830" s="73"/>
      <c r="AR830" s="80" t="s">
        <v>5</v>
      </c>
      <c r="AS830" s="122"/>
      <c r="AT830" s="81"/>
      <c r="AU830" s="2" t="s">
        <v>4</v>
      </c>
      <c r="AV830" s="102" t="s">
        <v>5</v>
      </c>
      <c r="AW830" s="104"/>
      <c r="AX830" s="80" t="s">
        <v>4</v>
      </c>
      <c r="AY830" s="81"/>
      <c r="AZ830" s="68" t="s">
        <v>5</v>
      </c>
      <c r="BA830" s="73"/>
      <c r="BB830" s="80" t="s">
        <v>4</v>
      </c>
      <c r="BC830" s="81"/>
      <c r="BD830" s="3" t="s">
        <v>5</v>
      </c>
      <c r="BE830" s="59"/>
      <c r="BF830" s="59"/>
    </row>
    <row r="831" spans="1:58" ht="11.25" customHeight="1" x14ac:dyDescent="0.3">
      <c r="A831" s="256">
        <v>6000</v>
      </c>
      <c r="B831" s="257"/>
      <c r="C831" s="258">
        <v>805</v>
      </c>
      <c r="D831" s="259"/>
      <c r="E831" s="260"/>
      <c r="F831" s="261">
        <v>2.74</v>
      </c>
      <c r="G831" s="262"/>
      <c r="H831" s="262"/>
      <c r="I831" s="263"/>
      <c r="J831" s="258">
        <v>822</v>
      </c>
      <c r="K831" s="259"/>
      <c r="L831" s="259"/>
      <c r="M831" s="260"/>
      <c r="N831" s="264">
        <v>2.9</v>
      </c>
      <c r="O831" s="265"/>
      <c r="P831" s="258">
        <v>839</v>
      </c>
      <c r="Q831" s="259"/>
      <c r="R831" s="260"/>
      <c r="S831" s="261">
        <v>3.06</v>
      </c>
      <c r="T831" s="262"/>
      <c r="U831" s="263"/>
      <c r="V831" s="266">
        <v>855</v>
      </c>
      <c r="W831" s="267"/>
      <c r="X831" s="268"/>
      <c r="Y831" s="261">
        <v>3.23</v>
      </c>
      <c r="Z831" s="262"/>
      <c r="AA831" s="263"/>
      <c r="AB831" s="266">
        <v>870</v>
      </c>
      <c r="AC831" s="267"/>
      <c r="AD831" s="268"/>
      <c r="AE831" s="264">
        <v>3.39</v>
      </c>
      <c r="AF831" s="269"/>
      <c r="AG831" s="265"/>
      <c r="AH831" s="266">
        <v>885</v>
      </c>
      <c r="AI831" s="267"/>
      <c r="AJ831" s="268"/>
      <c r="AK831" s="264">
        <v>3.55</v>
      </c>
      <c r="AL831" s="269"/>
      <c r="AM831" s="265"/>
      <c r="AN831" s="266">
        <v>899</v>
      </c>
      <c r="AO831" s="267"/>
      <c r="AP831" s="267"/>
      <c r="AQ831" s="268"/>
      <c r="AR831" s="261">
        <v>3.7</v>
      </c>
      <c r="AS831" s="262"/>
      <c r="AT831" s="263"/>
      <c r="AU831" s="19">
        <v>914</v>
      </c>
      <c r="AV831" s="261">
        <v>3.86</v>
      </c>
      <c r="AW831" s="263"/>
      <c r="AX831" s="258">
        <v>927</v>
      </c>
      <c r="AY831" s="260"/>
      <c r="AZ831" s="264">
        <v>4.01</v>
      </c>
      <c r="BA831" s="265"/>
      <c r="BB831" s="258">
        <v>941</v>
      </c>
      <c r="BC831" s="260"/>
      <c r="BD831" s="20">
        <v>4.17</v>
      </c>
      <c r="BE831" s="59"/>
      <c r="BF831" s="59"/>
    </row>
    <row r="832" spans="1:58" ht="11.25" customHeight="1" x14ac:dyDescent="0.3">
      <c r="A832" s="270">
        <v>8000</v>
      </c>
      <c r="B832" s="271"/>
      <c r="C832" s="57">
        <v>947</v>
      </c>
      <c r="D832" s="187"/>
      <c r="E832" s="58"/>
      <c r="F832" s="41">
        <v>4.54</v>
      </c>
      <c r="G832" s="42"/>
      <c r="H832" s="42"/>
      <c r="I832" s="43"/>
      <c r="J832" s="57">
        <v>963</v>
      </c>
      <c r="K832" s="187"/>
      <c r="L832" s="187"/>
      <c r="M832" s="58"/>
      <c r="N832" s="45">
        <v>4.78</v>
      </c>
      <c r="O832" s="47"/>
      <c r="P832" s="57">
        <v>979</v>
      </c>
      <c r="Q832" s="187"/>
      <c r="R832" s="58"/>
      <c r="S832" s="41">
        <v>5.01</v>
      </c>
      <c r="T832" s="42"/>
      <c r="U832" s="43"/>
      <c r="V832" s="39">
        <v>995</v>
      </c>
      <c r="W832" s="44"/>
      <c r="X832" s="40"/>
      <c r="Y832" s="41">
        <v>5.24</v>
      </c>
      <c r="Z832" s="42"/>
      <c r="AA832" s="43"/>
      <c r="AB832" s="39">
        <v>1010</v>
      </c>
      <c r="AC832" s="44"/>
      <c r="AD832" s="40"/>
      <c r="AE832" s="45">
        <v>5.47</v>
      </c>
      <c r="AF832" s="46"/>
      <c r="AG832" s="47"/>
      <c r="AH832" s="39">
        <v>1025</v>
      </c>
      <c r="AI832" s="44"/>
      <c r="AJ832" s="40"/>
      <c r="AK832" s="45">
        <v>5.7</v>
      </c>
      <c r="AL832" s="46"/>
      <c r="AM832" s="47"/>
      <c r="AN832" s="39">
        <v>1039</v>
      </c>
      <c r="AO832" s="44"/>
      <c r="AP832" s="44"/>
      <c r="AQ832" s="40"/>
      <c r="AR832" s="41">
        <v>5.93</v>
      </c>
      <c r="AS832" s="42"/>
      <c r="AT832" s="43"/>
      <c r="AU832" s="6">
        <v>1053</v>
      </c>
      <c r="AV832" s="41">
        <v>6.15</v>
      </c>
      <c r="AW832" s="43"/>
      <c r="AX832" s="57">
        <v>1066</v>
      </c>
      <c r="AY832" s="58"/>
      <c r="AZ832" s="45">
        <v>6.37</v>
      </c>
      <c r="BA832" s="47"/>
      <c r="BB832" s="57">
        <v>1079</v>
      </c>
      <c r="BC832" s="58"/>
      <c r="BD832" s="9">
        <v>6.59</v>
      </c>
      <c r="BE832" s="59"/>
      <c r="BF832" s="59"/>
    </row>
    <row r="833" spans="1:58" ht="11.25" customHeight="1" x14ac:dyDescent="0.3">
      <c r="A833" s="270">
        <v>10000</v>
      </c>
      <c r="B833" s="271"/>
      <c r="C833" s="57">
        <v>1089</v>
      </c>
      <c r="D833" s="187"/>
      <c r="E833" s="58"/>
      <c r="F833" s="41">
        <v>6.91</v>
      </c>
      <c r="G833" s="42"/>
      <c r="H833" s="42"/>
      <c r="I833" s="43"/>
      <c r="J833" s="57">
        <v>1106</v>
      </c>
      <c r="K833" s="187"/>
      <c r="L833" s="187"/>
      <c r="M833" s="58"/>
      <c r="N833" s="45">
        <v>7.24</v>
      </c>
      <c r="O833" s="47"/>
      <c r="P833" s="57">
        <v>1121</v>
      </c>
      <c r="Q833" s="187"/>
      <c r="R833" s="58"/>
      <c r="S833" s="41">
        <v>7.55</v>
      </c>
      <c r="T833" s="42"/>
      <c r="U833" s="43"/>
      <c r="V833" s="39">
        <v>1136</v>
      </c>
      <c r="W833" s="44"/>
      <c r="X833" s="40"/>
      <c r="Y833" s="41">
        <v>7.86</v>
      </c>
      <c r="Z833" s="42"/>
      <c r="AA833" s="43"/>
      <c r="AB833" s="39">
        <v>1151</v>
      </c>
      <c r="AC833" s="44"/>
      <c r="AD833" s="40"/>
      <c r="AE833" s="45">
        <v>8.17</v>
      </c>
      <c r="AF833" s="46"/>
      <c r="AG833" s="47"/>
      <c r="AH833" s="39">
        <v>1165</v>
      </c>
      <c r="AI833" s="44"/>
      <c r="AJ833" s="40"/>
      <c r="AK833" s="45">
        <v>8.48</v>
      </c>
      <c r="AL833" s="46"/>
      <c r="AM833" s="47"/>
      <c r="AN833" s="39">
        <v>1179</v>
      </c>
      <c r="AO833" s="44"/>
      <c r="AP833" s="44"/>
      <c r="AQ833" s="40"/>
      <c r="AR833" s="41">
        <v>8.7799999999999994</v>
      </c>
      <c r="AS833" s="42"/>
      <c r="AT833" s="43"/>
      <c r="AU833" s="6">
        <v>1193</v>
      </c>
      <c r="AV833" s="41">
        <v>9.08</v>
      </c>
      <c r="AW833" s="43"/>
      <c r="AX833" s="57">
        <v>1206</v>
      </c>
      <c r="AY833" s="58"/>
      <c r="AZ833" s="45">
        <v>9.3800000000000008</v>
      </c>
      <c r="BA833" s="47"/>
      <c r="BB833" s="57">
        <v>1219</v>
      </c>
      <c r="BC833" s="58"/>
      <c r="BD833" s="9">
        <v>9.67</v>
      </c>
      <c r="BE833" s="59"/>
      <c r="BF833" s="59"/>
    </row>
    <row r="834" spans="1:58" ht="11.25" customHeight="1" x14ac:dyDescent="0.3">
      <c r="A834" s="270">
        <v>12000</v>
      </c>
      <c r="B834" s="271"/>
      <c r="C834" s="57">
        <v>1233</v>
      </c>
      <c r="D834" s="187"/>
      <c r="E834" s="58"/>
      <c r="F834" s="41">
        <v>9.9499999999999993</v>
      </c>
      <c r="G834" s="42"/>
      <c r="H834" s="42"/>
      <c r="I834" s="43"/>
      <c r="J834" s="57">
        <v>1249</v>
      </c>
      <c r="K834" s="187"/>
      <c r="L834" s="187"/>
      <c r="M834" s="58"/>
      <c r="N834" s="45">
        <v>10.36</v>
      </c>
      <c r="O834" s="47"/>
      <c r="P834" s="57">
        <v>1264</v>
      </c>
      <c r="Q834" s="187"/>
      <c r="R834" s="58"/>
      <c r="S834" s="41">
        <v>10.76</v>
      </c>
      <c r="T834" s="42"/>
      <c r="U834" s="43"/>
      <c r="V834" s="39">
        <v>1279</v>
      </c>
      <c r="W834" s="44"/>
      <c r="X834" s="40"/>
      <c r="Y834" s="41">
        <v>11.16</v>
      </c>
      <c r="Z834" s="42"/>
      <c r="AA834" s="43"/>
      <c r="AB834" s="39">
        <v>1293</v>
      </c>
      <c r="AC834" s="44"/>
      <c r="AD834" s="40"/>
      <c r="AE834" s="45">
        <v>11.56</v>
      </c>
      <c r="AF834" s="46"/>
      <c r="AG834" s="47"/>
      <c r="AH834" s="39">
        <v>1307</v>
      </c>
      <c r="AI834" s="44"/>
      <c r="AJ834" s="40"/>
      <c r="AK834" s="45">
        <v>11.95</v>
      </c>
      <c r="AL834" s="46"/>
      <c r="AM834" s="47"/>
      <c r="AN834" s="39">
        <v>1321</v>
      </c>
      <c r="AO834" s="44"/>
      <c r="AP834" s="44"/>
      <c r="AQ834" s="40"/>
      <c r="AR834" s="41">
        <v>12.33</v>
      </c>
      <c r="AS834" s="42"/>
      <c r="AT834" s="43"/>
      <c r="AU834" s="6">
        <v>1334</v>
      </c>
      <c r="AV834" s="41">
        <v>12.71</v>
      </c>
      <c r="AW834" s="43"/>
      <c r="AX834" s="57">
        <v>1347</v>
      </c>
      <c r="AY834" s="58"/>
      <c r="AZ834" s="45">
        <v>13.09</v>
      </c>
      <c r="BA834" s="47"/>
      <c r="BB834" s="57">
        <v>1360</v>
      </c>
      <c r="BC834" s="58"/>
      <c r="BD834" s="9">
        <v>13.47</v>
      </c>
      <c r="BE834" s="59"/>
      <c r="BF834" s="59"/>
    </row>
    <row r="835" spans="1:58" ht="11.25" customHeight="1" x14ac:dyDescent="0.3">
      <c r="A835" s="270">
        <v>14000</v>
      </c>
      <c r="B835" s="271"/>
      <c r="C835" s="57">
        <v>1377</v>
      </c>
      <c r="D835" s="187"/>
      <c r="E835" s="58"/>
      <c r="F835" s="41">
        <v>13.71</v>
      </c>
      <c r="G835" s="42"/>
      <c r="H835" s="42"/>
      <c r="I835" s="43"/>
      <c r="J835" s="57">
        <v>1393</v>
      </c>
      <c r="K835" s="187"/>
      <c r="L835" s="187"/>
      <c r="M835" s="58"/>
      <c r="N835" s="45">
        <v>14.22</v>
      </c>
      <c r="O835" s="47"/>
      <c r="P835" s="57">
        <v>1407</v>
      </c>
      <c r="Q835" s="187"/>
      <c r="R835" s="58"/>
      <c r="S835" s="41">
        <v>14.72</v>
      </c>
      <c r="T835" s="42"/>
      <c r="U835" s="43"/>
      <c r="V835" s="39">
        <v>1422</v>
      </c>
      <c r="W835" s="44"/>
      <c r="X835" s="40"/>
      <c r="Y835" s="41">
        <v>15.22</v>
      </c>
      <c r="Z835" s="42"/>
      <c r="AA835" s="43"/>
      <c r="AB835" s="39">
        <v>1436</v>
      </c>
      <c r="AC835" s="44"/>
      <c r="AD835" s="40"/>
      <c r="AE835" s="45">
        <v>15.71</v>
      </c>
      <c r="AF835" s="46"/>
      <c r="AG835" s="47"/>
      <c r="AH835" s="39">
        <v>1449</v>
      </c>
      <c r="AI835" s="44"/>
      <c r="AJ835" s="40"/>
      <c r="AK835" s="45">
        <v>16.190000000000001</v>
      </c>
      <c r="AL835" s="46"/>
      <c r="AM835" s="47"/>
      <c r="AN835" s="39">
        <v>1463</v>
      </c>
      <c r="AO835" s="44"/>
      <c r="AP835" s="44"/>
      <c r="AQ835" s="40"/>
      <c r="AR835" s="41">
        <v>16.66</v>
      </c>
      <c r="AS835" s="42"/>
      <c r="AT835" s="43"/>
      <c r="AU835" s="6">
        <v>1476</v>
      </c>
      <c r="AV835" s="41">
        <v>17.13</v>
      </c>
      <c r="AW835" s="43"/>
      <c r="AX835" s="57">
        <v>1488</v>
      </c>
      <c r="AY835" s="58"/>
      <c r="AZ835" s="45">
        <v>17.600000000000001</v>
      </c>
      <c r="BA835" s="47"/>
      <c r="BB835" s="57">
        <v>1501</v>
      </c>
      <c r="BC835" s="58"/>
      <c r="BD835" s="9">
        <v>18.059999999999999</v>
      </c>
      <c r="BE835" s="59"/>
      <c r="BF835" s="59"/>
    </row>
    <row r="836" spans="1:58" ht="11.25" customHeight="1" x14ac:dyDescent="0.3">
      <c r="A836" s="270">
        <v>16000</v>
      </c>
      <c r="B836" s="271"/>
      <c r="C836" s="57">
        <v>1522</v>
      </c>
      <c r="D836" s="187"/>
      <c r="E836" s="58"/>
      <c r="F836" s="41">
        <v>18.3</v>
      </c>
      <c r="G836" s="42"/>
      <c r="H836" s="42"/>
      <c r="I836" s="43"/>
      <c r="J836" s="57">
        <v>1537</v>
      </c>
      <c r="K836" s="187"/>
      <c r="L836" s="187"/>
      <c r="M836" s="58"/>
      <c r="N836" s="45">
        <v>18.91</v>
      </c>
      <c r="O836" s="47"/>
      <c r="P836" s="57">
        <v>1552</v>
      </c>
      <c r="Q836" s="187"/>
      <c r="R836" s="58"/>
      <c r="S836" s="41">
        <v>19.52</v>
      </c>
      <c r="T836" s="42"/>
      <c r="U836" s="43"/>
      <c r="V836" s="39">
        <v>1566</v>
      </c>
      <c r="W836" s="44"/>
      <c r="X836" s="40"/>
      <c r="Y836" s="41">
        <v>20.11</v>
      </c>
      <c r="Z836" s="42"/>
      <c r="AA836" s="43"/>
      <c r="AB836" s="39">
        <v>1579</v>
      </c>
      <c r="AC836" s="44"/>
      <c r="AD836" s="40"/>
      <c r="AE836" s="45">
        <v>20.7</v>
      </c>
      <c r="AF836" s="46"/>
      <c r="AG836" s="47"/>
      <c r="AH836" s="39">
        <v>1593</v>
      </c>
      <c r="AI836" s="44"/>
      <c r="AJ836" s="40"/>
      <c r="AK836" s="45">
        <v>21.28</v>
      </c>
      <c r="AL836" s="46"/>
      <c r="AM836" s="47"/>
      <c r="AN836" s="39">
        <v>1606</v>
      </c>
      <c r="AO836" s="44"/>
      <c r="AP836" s="44"/>
      <c r="AQ836" s="40"/>
      <c r="AR836" s="41">
        <v>21.85</v>
      </c>
      <c r="AS836" s="42"/>
      <c r="AT836" s="43"/>
      <c r="AU836" s="6">
        <v>1618</v>
      </c>
      <c r="AV836" s="41">
        <v>22.42</v>
      </c>
      <c r="AW836" s="43"/>
      <c r="AX836" s="57">
        <v>1631</v>
      </c>
      <c r="AY836" s="58"/>
      <c r="AZ836" s="45">
        <v>22.98</v>
      </c>
      <c r="BA836" s="47"/>
      <c r="BB836" s="57">
        <v>1643</v>
      </c>
      <c r="BC836" s="58"/>
      <c r="BD836" s="9">
        <v>23.54</v>
      </c>
      <c r="BE836" s="59"/>
      <c r="BF836" s="59"/>
    </row>
    <row r="837" spans="1:58" ht="12" customHeight="1" x14ac:dyDescent="0.3">
      <c r="A837" s="270">
        <v>18000</v>
      </c>
      <c r="B837" s="271"/>
      <c r="C837" s="57">
        <v>1668</v>
      </c>
      <c r="D837" s="187"/>
      <c r="E837" s="58"/>
      <c r="F837" s="41">
        <v>23.8</v>
      </c>
      <c r="G837" s="42"/>
      <c r="H837" s="42"/>
      <c r="I837" s="43"/>
      <c r="J837" s="57">
        <v>1683</v>
      </c>
      <c r="K837" s="187"/>
      <c r="L837" s="187"/>
      <c r="M837" s="58"/>
      <c r="N837" s="45">
        <v>24.52</v>
      </c>
      <c r="O837" s="47"/>
      <c r="P837" s="233" t="s">
        <v>80</v>
      </c>
      <c r="Q837" s="234"/>
      <c r="R837" s="235"/>
      <c r="S837" s="188" t="s">
        <v>80</v>
      </c>
      <c r="T837" s="189"/>
      <c r="U837" s="190"/>
      <c r="V837" s="216" t="s">
        <v>80</v>
      </c>
      <c r="W837" s="217"/>
      <c r="X837" s="222"/>
      <c r="Y837" s="188" t="s">
        <v>80</v>
      </c>
      <c r="Z837" s="189"/>
      <c r="AA837" s="190"/>
      <c r="AB837" s="216" t="s">
        <v>80</v>
      </c>
      <c r="AC837" s="217"/>
      <c r="AD837" s="222"/>
      <c r="AE837" s="216" t="s">
        <v>80</v>
      </c>
      <c r="AF837" s="217"/>
      <c r="AG837" s="222"/>
      <c r="AH837" s="216" t="s">
        <v>80</v>
      </c>
      <c r="AI837" s="217"/>
      <c r="AJ837" s="222"/>
      <c r="AK837" s="216" t="s">
        <v>80</v>
      </c>
      <c r="AL837" s="217"/>
      <c r="AM837" s="222"/>
      <c r="AN837" s="216" t="s">
        <v>80</v>
      </c>
      <c r="AO837" s="217"/>
      <c r="AP837" s="217"/>
      <c r="AQ837" s="222"/>
      <c r="AR837" s="188" t="s">
        <v>80</v>
      </c>
      <c r="AS837" s="189"/>
      <c r="AT837" s="190"/>
      <c r="AU837" s="14" t="s">
        <v>80</v>
      </c>
      <c r="AV837" s="188" t="s">
        <v>80</v>
      </c>
      <c r="AW837" s="190"/>
      <c r="AX837" s="188" t="s">
        <v>80</v>
      </c>
      <c r="AY837" s="190"/>
      <c r="AZ837" s="216" t="s">
        <v>80</v>
      </c>
      <c r="BA837" s="222"/>
      <c r="BB837" s="233" t="s">
        <v>80</v>
      </c>
      <c r="BC837" s="235"/>
      <c r="BD837" s="15" t="s">
        <v>80</v>
      </c>
      <c r="BE837" s="59"/>
      <c r="BF837" s="59"/>
    </row>
    <row r="838" spans="1:58" ht="12" customHeight="1" x14ac:dyDescent="0.3">
      <c r="A838" s="272">
        <v>20000</v>
      </c>
      <c r="B838" s="273"/>
      <c r="C838" s="199" t="s">
        <v>80</v>
      </c>
      <c r="D838" s="200"/>
      <c r="E838" s="201"/>
      <c r="F838" s="199" t="s">
        <v>80</v>
      </c>
      <c r="G838" s="200"/>
      <c r="H838" s="200"/>
      <c r="I838" s="201"/>
      <c r="J838" s="193" t="s">
        <v>80</v>
      </c>
      <c r="K838" s="194"/>
      <c r="L838" s="194"/>
      <c r="M838" s="195"/>
      <c r="N838" s="184" t="s">
        <v>80</v>
      </c>
      <c r="O838" s="185"/>
      <c r="P838" s="193" t="s">
        <v>80</v>
      </c>
      <c r="Q838" s="194"/>
      <c r="R838" s="195"/>
      <c r="S838" s="199" t="s">
        <v>80</v>
      </c>
      <c r="T838" s="200"/>
      <c r="U838" s="201"/>
      <c r="V838" s="184" t="s">
        <v>80</v>
      </c>
      <c r="W838" s="186"/>
      <c r="X838" s="185"/>
      <c r="Y838" s="199" t="s">
        <v>80</v>
      </c>
      <c r="Z838" s="200"/>
      <c r="AA838" s="201"/>
      <c r="AB838" s="184" t="s">
        <v>80</v>
      </c>
      <c r="AC838" s="186"/>
      <c r="AD838" s="185"/>
      <c r="AE838" s="184" t="s">
        <v>80</v>
      </c>
      <c r="AF838" s="186"/>
      <c r="AG838" s="185"/>
      <c r="AH838" s="184" t="s">
        <v>80</v>
      </c>
      <c r="AI838" s="186"/>
      <c r="AJ838" s="185"/>
      <c r="AK838" s="184" t="s">
        <v>80</v>
      </c>
      <c r="AL838" s="186"/>
      <c r="AM838" s="185"/>
      <c r="AN838" s="184" t="s">
        <v>80</v>
      </c>
      <c r="AO838" s="186"/>
      <c r="AP838" s="186"/>
      <c r="AQ838" s="185"/>
      <c r="AR838" s="199" t="s">
        <v>80</v>
      </c>
      <c r="AS838" s="200"/>
      <c r="AT838" s="201"/>
      <c r="AU838" s="16" t="s">
        <v>80</v>
      </c>
      <c r="AV838" s="199" t="s">
        <v>80</v>
      </c>
      <c r="AW838" s="201"/>
      <c r="AX838" s="199" t="s">
        <v>80</v>
      </c>
      <c r="AY838" s="201"/>
      <c r="AZ838" s="184" t="s">
        <v>80</v>
      </c>
      <c r="BA838" s="185"/>
      <c r="BB838" s="193" t="s">
        <v>80</v>
      </c>
      <c r="BC838" s="195"/>
      <c r="BD838" s="17" t="s">
        <v>80</v>
      </c>
      <c r="BE838" s="59"/>
      <c r="BF838" s="59"/>
    </row>
    <row r="839" spans="1:58" ht="60" customHeight="1" x14ac:dyDescent="0.3">
      <c r="A839" s="60" t="s">
        <v>0</v>
      </c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  <c r="BD839" s="60"/>
      <c r="BE839" s="60"/>
    </row>
    <row r="840" spans="1:58" ht="35.5" customHeight="1" x14ac:dyDescent="0.3">
      <c r="A840" s="64" t="s">
        <v>469</v>
      </c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  <c r="AX840" s="64"/>
      <c r="AY840" s="64"/>
      <c r="AZ840" s="64"/>
      <c r="BA840" s="64"/>
      <c r="BB840" s="64"/>
      <c r="BC840" s="64"/>
      <c r="BD840" s="64"/>
      <c r="BE840" s="64"/>
    </row>
    <row r="841" spans="1:58" ht="11.25" customHeight="1" x14ac:dyDescent="0.3">
      <c r="A841" s="62" t="s">
        <v>457</v>
      </c>
      <c r="B841" s="63"/>
      <c r="C841" s="68" t="s">
        <v>3</v>
      </c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  <c r="AM841" s="69"/>
      <c r="AN841" s="69"/>
      <c r="AO841" s="69"/>
      <c r="AP841" s="69"/>
      <c r="AQ841" s="69"/>
      <c r="AR841" s="69"/>
      <c r="AS841" s="69"/>
      <c r="AT841" s="69"/>
      <c r="AU841" s="69"/>
      <c r="AV841" s="69"/>
      <c r="AW841" s="69"/>
      <c r="AX841" s="69"/>
      <c r="AY841" s="69"/>
      <c r="AZ841" s="69"/>
      <c r="BA841" s="69"/>
      <c r="BB841" s="69"/>
      <c r="BC841" s="69"/>
      <c r="BD841" s="69"/>
      <c r="BE841" s="1"/>
    </row>
    <row r="842" spans="1:58" ht="11.25" customHeight="1" x14ac:dyDescent="0.3">
      <c r="A842" s="64"/>
      <c r="B842" s="65"/>
      <c r="C842" s="70">
        <v>0.2</v>
      </c>
      <c r="D842" s="71"/>
      <c r="E842" s="71"/>
      <c r="F842" s="71"/>
      <c r="G842" s="71"/>
      <c r="H842" s="71"/>
      <c r="I842" s="72"/>
      <c r="J842" s="70">
        <v>0.4</v>
      </c>
      <c r="K842" s="71"/>
      <c r="L842" s="71"/>
      <c r="M842" s="71"/>
      <c r="N842" s="71"/>
      <c r="O842" s="72"/>
      <c r="P842" s="70">
        <v>0.6</v>
      </c>
      <c r="Q842" s="71"/>
      <c r="R842" s="71"/>
      <c r="S842" s="71"/>
      <c r="T842" s="71"/>
      <c r="U842" s="72"/>
      <c r="V842" s="70">
        <v>0.8</v>
      </c>
      <c r="W842" s="71"/>
      <c r="X842" s="71"/>
      <c r="Y842" s="71"/>
      <c r="Z842" s="71"/>
      <c r="AA842" s="72"/>
      <c r="AB842" s="70">
        <v>1</v>
      </c>
      <c r="AC842" s="71"/>
      <c r="AD842" s="71"/>
      <c r="AE842" s="71"/>
      <c r="AF842" s="71"/>
      <c r="AG842" s="72"/>
      <c r="AH842" s="70">
        <v>1.2</v>
      </c>
      <c r="AI842" s="71"/>
      <c r="AJ842" s="71"/>
      <c r="AK842" s="71"/>
      <c r="AL842" s="71"/>
      <c r="AM842" s="72"/>
      <c r="AN842" s="70">
        <v>1.4</v>
      </c>
      <c r="AO842" s="71"/>
      <c r="AP842" s="71"/>
      <c r="AQ842" s="71"/>
      <c r="AR842" s="71"/>
      <c r="AS842" s="71"/>
      <c r="AT842" s="72"/>
      <c r="AU842" s="70">
        <v>1.6</v>
      </c>
      <c r="AV842" s="71"/>
      <c r="AW842" s="72"/>
      <c r="AX842" s="70">
        <v>1.8</v>
      </c>
      <c r="AY842" s="71"/>
      <c r="AZ842" s="71"/>
      <c r="BA842" s="72"/>
      <c r="BB842" s="70">
        <v>2</v>
      </c>
      <c r="BC842" s="71"/>
      <c r="BD842" s="71"/>
      <c r="BE842" s="1"/>
    </row>
    <row r="843" spans="1:58" ht="11.25" customHeight="1" x14ac:dyDescent="0.3">
      <c r="A843" s="66"/>
      <c r="B843" s="67"/>
      <c r="C843" s="80" t="s">
        <v>4</v>
      </c>
      <c r="D843" s="122"/>
      <c r="E843" s="81"/>
      <c r="F843" s="102" t="s">
        <v>5</v>
      </c>
      <c r="G843" s="103"/>
      <c r="H843" s="103"/>
      <c r="I843" s="104"/>
      <c r="J843" s="80" t="s">
        <v>4</v>
      </c>
      <c r="K843" s="122"/>
      <c r="L843" s="122"/>
      <c r="M843" s="81"/>
      <c r="N843" s="68" t="s">
        <v>5</v>
      </c>
      <c r="O843" s="73"/>
      <c r="P843" s="80" t="s">
        <v>4</v>
      </c>
      <c r="Q843" s="122"/>
      <c r="R843" s="81"/>
      <c r="S843" s="80" t="s">
        <v>5</v>
      </c>
      <c r="T843" s="122"/>
      <c r="U843" s="81"/>
      <c r="V843" s="68" t="s">
        <v>4</v>
      </c>
      <c r="W843" s="69"/>
      <c r="X843" s="73"/>
      <c r="Y843" s="80" t="s">
        <v>5</v>
      </c>
      <c r="Z843" s="122"/>
      <c r="AA843" s="81"/>
      <c r="AB843" s="68" t="s">
        <v>4</v>
      </c>
      <c r="AC843" s="69"/>
      <c r="AD843" s="73"/>
      <c r="AE843" s="80" t="s">
        <v>5</v>
      </c>
      <c r="AF843" s="122"/>
      <c r="AG843" s="81"/>
      <c r="AH843" s="68" t="s">
        <v>4</v>
      </c>
      <c r="AI843" s="69"/>
      <c r="AJ843" s="73"/>
      <c r="AK843" s="68" t="s">
        <v>5</v>
      </c>
      <c r="AL843" s="69"/>
      <c r="AM843" s="73"/>
      <c r="AN843" s="68" t="s">
        <v>4</v>
      </c>
      <c r="AO843" s="69"/>
      <c r="AP843" s="69"/>
      <c r="AQ843" s="73"/>
      <c r="AR843" s="80" t="s">
        <v>5</v>
      </c>
      <c r="AS843" s="122"/>
      <c r="AT843" s="81"/>
      <c r="AU843" s="2" t="s">
        <v>4</v>
      </c>
      <c r="AV843" s="102" t="s">
        <v>5</v>
      </c>
      <c r="AW843" s="104"/>
      <c r="AX843" s="80" t="s">
        <v>4</v>
      </c>
      <c r="AY843" s="81"/>
      <c r="AZ843" s="102" t="s">
        <v>5</v>
      </c>
      <c r="BA843" s="104"/>
      <c r="BB843" s="80" t="s">
        <v>4</v>
      </c>
      <c r="BC843" s="81"/>
      <c r="BD843" s="3" t="s">
        <v>5</v>
      </c>
      <c r="BE843" s="1"/>
    </row>
    <row r="844" spans="1:58" ht="11.25" customHeight="1" x14ac:dyDescent="0.3">
      <c r="A844" s="275">
        <v>10000</v>
      </c>
      <c r="B844" s="276"/>
      <c r="C844" s="258">
        <v>600</v>
      </c>
      <c r="D844" s="259"/>
      <c r="E844" s="260"/>
      <c r="F844" s="261">
        <v>2.34</v>
      </c>
      <c r="G844" s="262"/>
      <c r="H844" s="262"/>
      <c r="I844" s="263"/>
      <c r="J844" s="258">
        <v>631</v>
      </c>
      <c r="K844" s="259"/>
      <c r="L844" s="259"/>
      <c r="M844" s="260"/>
      <c r="N844" s="264">
        <v>2.81</v>
      </c>
      <c r="O844" s="265"/>
      <c r="P844" s="258">
        <v>659</v>
      </c>
      <c r="Q844" s="259"/>
      <c r="R844" s="260"/>
      <c r="S844" s="261">
        <v>3.28</v>
      </c>
      <c r="T844" s="262"/>
      <c r="U844" s="263"/>
      <c r="V844" s="266">
        <v>685</v>
      </c>
      <c r="W844" s="267"/>
      <c r="X844" s="268"/>
      <c r="Y844" s="261">
        <v>3.77</v>
      </c>
      <c r="Z844" s="262"/>
      <c r="AA844" s="263"/>
      <c r="AB844" s="266">
        <v>711</v>
      </c>
      <c r="AC844" s="267"/>
      <c r="AD844" s="268"/>
      <c r="AE844" s="261">
        <v>4.26</v>
      </c>
      <c r="AF844" s="262"/>
      <c r="AG844" s="263"/>
      <c r="AH844" s="266">
        <v>736</v>
      </c>
      <c r="AI844" s="267"/>
      <c r="AJ844" s="268"/>
      <c r="AK844" s="264">
        <v>4.7699999999999996</v>
      </c>
      <c r="AL844" s="269"/>
      <c r="AM844" s="265"/>
      <c r="AN844" s="266">
        <v>759</v>
      </c>
      <c r="AO844" s="267"/>
      <c r="AP844" s="267"/>
      <c r="AQ844" s="268"/>
      <c r="AR844" s="261">
        <v>5.29</v>
      </c>
      <c r="AS844" s="262"/>
      <c r="AT844" s="263"/>
      <c r="AU844" s="19">
        <v>783</v>
      </c>
      <c r="AV844" s="261">
        <v>5.83</v>
      </c>
      <c r="AW844" s="263"/>
      <c r="AX844" s="258">
        <v>806</v>
      </c>
      <c r="AY844" s="260"/>
      <c r="AZ844" s="261">
        <v>6.38</v>
      </c>
      <c r="BA844" s="263"/>
      <c r="BB844" s="258">
        <v>829</v>
      </c>
      <c r="BC844" s="260"/>
      <c r="BD844" s="20">
        <v>6.96</v>
      </c>
      <c r="BE844" s="1"/>
    </row>
    <row r="845" spans="1:58" ht="11.25" customHeight="1" x14ac:dyDescent="0.3">
      <c r="A845" s="31">
        <v>12000</v>
      </c>
      <c r="B845" s="32"/>
      <c r="C845" s="57">
        <v>704</v>
      </c>
      <c r="D845" s="187"/>
      <c r="E845" s="58"/>
      <c r="F845" s="41">
        <v>3.71</v>
      </c>
      <c r="G845" s="42"/>
      <c r="H845" s="42"/>
      <c r="I845" s="43"/>
      <c r="J845" s="57">
        <v>731</v>
      </c>
      <c r="K845" s="187"/>
      <c r="L845" s="187"/>
      <c r="M845" s="58"/>
      <c r="N845" s="45">
        <v>4.2699999999999996</v>
      </c>
      <c r="O845" s="47"/>
      <c r="P845" s="57">
        <v>756</v>
      </c>
      <c r="Q845" s="187"/>
      <c r="R845" s="58"/>
      <c r="S845" s="41">
        <v>4.83</v>
      </c>
      <c r="T845" s="42"/>
      <c r="U845" s="43"/>
      <c r="V845" s="39">
        <v>779</v>
      </c>
      <c r="W845" s="44"/>
      <c r="X845" s="40"/>
      <c r="Y845" s="41">
        <v>5.4</v>
      </c>
      <c r="Z845" s="42"/>
      <c r="AA845" s="43"/>
      <c r="AB845" s="39">
        <v>802</v>
      </c>
      <c r="AC845" s="44"/>
      <c r="AD845" s="40"/>
      <c r="AE845" s="41">
        <v>5.97</v>
      </c>
      <c r="AF845" s="42"/>
      <c r="AG845" s="43"/>
      <c r="AH845" s="39">
        <v>824</v>
      </c>
      <c r="AI845" s="44"/>
      <c r="AJ845" s="40"/>
      <c r="AK845" s="45">
        <v>6.55</v>
      </c>
      <c r="AL845" s="46"/>
      <c r="AM845" s="47"/>
      <c r="AN845" s="39">
        <v>845</v>
      </c>
      <c r="AO845" s="44"/>
      <c r="AP845" s="44"/>
      <c r="AQ845" s="40"/>
      <c r="AR845" s="41">
        <v>7.14</v>
      </c>
      <c r="AS845" s="42"/>
      <c r="AT845" s="43"/>
      <c r="AU845" s="6">
        <v>866</v>
      </c>
      <c r="AV845" s="41">
        <v>7.75</v>
      </c>
      <c r="AW845" s="43"/>
      <c r="AX845" s="57">
        <v>887</v>
      </c>
      <c r="AY845" s="58"/>
      <c r="AZ845" s="41">
        <v>8.36</v>
      </c>
      <c r="BA845" s="43"/>
      <c r="BB845" s="57">
        <v>907</v>
      </c>
      <c r="BC845" s="58"/>
      <c r="BD845" s="9">
        <v>8.99</v>
      </c>
      <c r="BE845" s="1"/>
    </row>
    <row r="846" spans="1:58" ht="11.25" customHeight="1" x14ac:dyDescent="0.3">
      <c r="A846" s="31">
        <v>14000</v>
      </c>
      <c r="B846" s="32"/>
      <c r="C846" s="57">
        <v>808</v>
      </c>
      <c r="D846" s="187"/>
      <c r="E846" s="58"/>
      <c r="F846" s="41">
        <v>5.51</v>
      </c>
      <c r="G846" s="42"/>
      <c r="H846" s="42"/>
      <c r="I846" s="43"/>
      <c r="J846" s="57">
        <v>831</v>
      </c>
      <c r="K846" s="187"/>
      <c r="L846" s="187"/>
      <c r="M846" s="58"/>
      <c r="N846" s="45">
        <v>6.17</v>
      </c>
      <c r="O846" s="47"/>
      <c r="P846" s="57">
        <v>854</v>
      </c>
      <c r="Q846" s="187"/>
      <c r="R846" s="58"/>
      <c r="S846" s="41">
        <v>6.83</v>
      </c>
      <c r="T846" s="42"/>
      <c r="U846" s="43"/>
      <c r="V846" s="39">
        <v>875</v>
      </c>
      <c r="W846" s="44"/>
      <c r="X846" s="40"/>
      <c r="Y846" s="41">
        <v>7.48</v>
      </c>
      <c r="Z846" s="42"/>
      <c r="AA846" s="43"/>
      <c r="AB846" s="39">
        <v>896</v>
      </c>
      <c r="AC846" s="44"/>
      <c r="AD846" s="40"/>
      <c r="AE846" s="41">
        <v>8.14</v>
      </c>
      <c r="AF846" s="42"/>
      <c r="AG846" s="43"/>
      <c r="AH846" s="39">
        <v>916</v>
      </c>
      <c r="AI846" s="44"/>
      <c r="AJ846" s="40"/>
      <c r="AK846" s="45">
        <v>8.8000000000000007</v>
      </c>
      <c r="AL846" s="46"/>
      <c r="AM846" s="47"/>
      <c r="AN846" s="39">
        <v>935</v>
      </c>
      <c r="AO846" s="44"/>
      <c r="AP846" s="44"/>
      <c r="AQ846" s="40"/>
      <c r="AR846" s="41">
        <v>9.4700000000000006</v>
      </c>
      <c r="AS846" s="42"/>
      <c r="AT846" s="43"/>
      <c r="AU846" s="6">
        <v>954</v>
      </c>
      <c r="AV846" s="41">
        <v>10.15</v>
      </c>
      <c r="AW846" s="43"/>
      <c r="AX846" s="57">
        <v>973</v>
      </c>
      <c r="AY846" s="58"/>
      <c r="AZ846" s="107">
        <v>10.83</v>
      </c>
      <c r="BA846" s="159"/>
      <c r="BB846" s="57">
        <v>991</v>
      </c>
      <c r="BC846" s="58"/>
      <c r="BD846" s="9">
        <v>11.53</v>
      </c>
      <c r="BE846" s="1"/>
    </row>
    <row r="847" spans="1:58" ht="11.25" customHeight="1" x14ac:dyDescent="0.3">
      <c r="A847" s="31">
        <v>16000</v>
      </c>
      <c r="B847" s="32"/>
      <c r="C847" s="57">
        <v>911</v>
      </c>
      <c r="D847" s="187"/>
      <c r="E847" s="58"/>
      <c r="F847" s="41">
        <v>7.81</v>
      </c>
      <c r="G847" s="42"/>
      <c r="H847" s="42"/>
      <c r="I847" s="43"/>
      <c r="J847" s="57">
        <v>933</v>
      </c>
      <c r="K847" s="187"/>
      <c r="L847" s="187"/>
      <c r="M847" s="58"/>
      <c r="N847" s="45">
        <v>8.57</v>
      </c>
      <c r="O847" s="47"/>
      <c r="P847" s="57">
        <v>953</v>
      </c>
      <c r="Q847" s="187"/>
      <c r="R847" s="58"/>
      <c r="S847" s="41">
        <v>9.32</v>
      </c>
      <c r="T847" s="42"/>
      <c r="U847" s="43"/>
      <c r="V847" s="39">
        <v>973</v>
      </c>
      <c r="W847" s="44"/>
      <c r="X847" s="40"/>
      <c r="Y847" s="41">
        <v>10.07</v>
      </c>
      <c r="Z847" s="42"/>
      <c r="AA847" s="43"/>
      <c r="AB847" s="39">
        <v>992</v>
      </c>
      <c r="AC847" s="44"/>
      <c r="AD847" s="40"/>
      <c r="AE847" s="41">
        <v>10.82</v>
      </c>
      <c r="AF847" s="42"/>
      <c r="AG847" s="43"/>
      <c r="AH847" s="39">
        <v>1010</v>
      </c>
      <c r="AI847" s="44"/>
      <c r="AJ847" s="40"/>
      <c r="AK847" s="45">
        <v>11.57</v>
      </c>
      <c r="AL847" s="46"/>
      <c r="AM847" s="47"/>
      <c r="AN847" s="39">
        <v>1028</v>
      </c>
      <c r="AO847" s="44"/>
      <c r="AP847" s="44"/>
      <c r="AQ847" s="40"/>
      <c r="AR847" s="41">
        <v>12.32</v>
      </c>
      <c r="AS847" s="42"/>
      <c r="AT847" s="43"/>
      <c r="AU847" s="6">
        <v>1046</v>
      </c>
      <c r="AV847" s="41">
        <v>13.08</v>
      </c>
      <c r="AW847" s="43"/>
      <c r="AX847" s="57">
        <v>1063</v>
      </c>
      <c r="AY847" s="58"/>
      <c r="AZ847" s="107">
        <v>13.84</v>
      </c>
      <c r="BA847" s="159"/>
      <c r="BB847" s="57">
        <v>1079</v>
      </c>
      <c r="BC847" s="58"/>
      <c r="BD847" s="9">
        <v>14.61</v>
      </c>
      <c r="BE847" s="1"/>
    </row>
    <row r="848" spans="1:58" ht="11.25" customHeight="1" x14ac:dyDescent="0.3">
      <c r="A848" s="31">
        <v>18000</v>
      </c>
      <c r="B848" s="32"/>
      <c r="C848" s="57">
        <v>1014</v>
      </c>
      <c r="D848" s="187"/>
      <c r="E848" s="58"/>
      <c r="F848" s="41">
        <v>10.67</v>
      </c>
      <c r="G848" s="42"/>
      <c r="H848" s="42"/>
      <c r="I848" s="43"/>
      <c r="J848" s="57">
        <v>1034</v>
      </c>
      <c r="K848" s="187"/>
      <c r="L848" s="187"/>
      <c r="M848" s="58"/>
      <c r="N848" s="45">
        <v>11.52</v>
      </c>
      <c r="O848" s="47"/>
      <c r="P848" s="57">
        <v>1053</v>
      </c>
      <c r="Q848" s="187"/>
      <c r="R848" s="58"/>
      <c r="S848" s="41">
        <v>12.37</v>
      </c>
      <c r="T848" s="42"/>
      <c r="U848" s="43"/>
      <c r="V848" s="39">
        <v>1071</v>
      </c>
      <c r="W848" s="44"/>
      <c r="X848" s="40"/>
      <c r="Y848" s="41">
        <v>13.22</v>
      </c>
      <c r="Z848" s="42"/>
      <c r="AA848" s="43"/>
      <c r="AB848" s="39">
        <v>1089</v>
      </c>
      <c r="AC848" s="44"/>
      <c r="AD848" s="40"/>
      <c r="AE848" s="41">
        <v>14.06</v>
      </c>
      <c r="AF848" s="42"/>
      <c r="AG848" s="43"/>
      <c r="AH848" s="39">
        <v>1106</v>
      </c>
      <c r="AI848" s="44"/>
      <c r="AJ848" s="40"/>
      <c r="AK848" s="45">
        <v>14.9</v>
      </c>
      <c r="AL848" s="46"/>
      <c r="AM848" s="47"/>
      <c r="AN848" s="39">
        <v>1122</v>
      </c>
      <c r="AO848" s="44"/>
      <c r="AP848" s="44"/>
      <c r="AQ848" s="40"/>
      <c r="AR848" s="41">
        <v>15.75</v>
      </c>
      <c r="AS848" s="42"/>
      <c r="AT848" s="43"/>
      <c r="AU848" s="6">
        <v>1139</v>
      </c>
      <c r="AV848" s="41">
        <v>16.59</v>
      </c>
      <c r="AW848" s="43"/>
      <c r="AX848" s="57">
        <v>1155</v>
      </c>
      <c r="AY848" s="58"/>
      <c r="AZ848" s="107">
        <v>17.440000000000001</v>
      </c>
      <c r="BA848" s="159"/>
      <c r="BB848" s="57">
        <v>1170</v>
      </c>
      <c r="BC848" s="58"/>
      <c r="BD848" s="9">
        <v>18.29</v>
      </c>
      <c r="BE848" s="1"/>
    </row>
    <row r="849" spans="1:57" ht="11.25" customHeight="1" x14ac:dyDescent="0.3">
      <c r="A849" s="31">
        <v>20000</v>
      </c>
      <c r="B849" s="32"/>
      <c r="C849" s="57">
        <v>1117</v>
      </c>
      <c r="D849" s="187"/>
      <c r="E849" s="58"/>
      <c r="F849" s="41">
        <v>14.12</v>
      </c>
      <c r="G849" s="42"/>
      <c r="H849" s="42"/>
      <c r="I849" s="43"/>
      <c r="J849" s="57">
        <v>1136</v>
      </c>
      <c r="K849" s="187"/>
      <c r="L849" s="187"/>
      <c r="M849" s="58"/>
      <c r="N849" s="45">
        <v>15.09</v>
      </c>
      <c r="O849" s="47"/>
      <c r="P849" s="57">
        <v>1153</v>
      </c>
      <c r="Q849" s="187"/>
      <c r="R849" s="58"/>
      <c r="S849" s="41">
        <v>16.04</v>
      </c>
      <c r="T849" s="42"/>
      <c r="U849" s="43"/>
      <c r="V849" s="39">
        <v>1170</v>
      </c>
      <c r="W849" s="44"/>
      <c r="X849" s="40"/>
      <c r="Y849" s="41">
        <v>16.98</v>
      </c>
      <c r="Z849" s="42"/>
      <c r="AA849" s="43"/>
      <c r="AB849" s="39">
        <v>1186</v>
      </c>
      <c r="AC849" s="44"/>
      <c r="AD849" s="40"/>
      <c r="AE849" s="41">
        <v>17.920000000000002</v>
      </c>
      <c r="AF849" s="42"/>
      <c r="AG849" s="43"/>
      <c r="AH849" s="39">
        <v>1202</v>
      </c>
      <c r="AI849" s="44"/>
      <c r="AJ849" s="40"/>
      <c r="AK849" s="45">
        <v>18.86</v>
      </c>
      <c r="AL849" s="46"/>
      <c r="AM849" s="47"/>
      <c r="AN849" s="39">
        <v>1218</v>
      </c>
      <c r="AO849" s="44"/>
      <c r="AP849" s="44"/>
      <c r="AQ849" s="40"/>
      <c r="AR849" s="41">
        <v>19.79</v>
      </c>
      <c r="AS849" s="42"/>
      <c r="AT849" s="43"/>
      <c r="AU849" s="6">
        <v>1233</v>
      </c>
      <c r="AV849" s="41">
        <v>20.73</v>
      </c>
      <c r="AW849" s="43"/>
      <c r="AX849" s="57">
        <v>1248</v>
      </c>
      <c r="AY849" s="58"/>
      <c r="AZ849" s="107">
        <v>21.66</v>
      </c>
      <c r="BA849" s="159"/>
      <c r="BB849" s="57">
        <v>1263</v>
      </c>
      <c r="BC849" s="58"/>
      <c r="BD849" s="9">
        <v>22.6</v>
      </c>
      <c r="BE849" s="1"/>
    </row>
    <row r="850" spans="1:57" ht="11.25" customHeight="1" x14ac:dyDescent="0.3">
      <c r="A850" s="31">
        <v>22000</v>
      </c>
      <c r="B850" s="32"/>
      <c r="C850" s="57">
        <v>1220</v>
      </c>
      <c r="D850" s="187"/>
      <c r="E850" s="58"/>
      <c r="F850" s="41">
        <v>18.260000000000002</v>
      </c>
      <c r="G850" s="42"/>
      <c r="H850" s="42"/>
      <c r="I850" s="43"/>
      <c r="J850" s="57">
        <v>1237</v>
      </c>
      <c r="K850" s="187"/>
      <c r="L850" s="187"/>
      <c r="M850" s="58"/>
      <c r="N850" s="45">
        <v>19.32</v>
      </c>
      <c r="O850" s="47"/>
      <c r="P850" s="57">
        <v>1254</v>
      </c>
      <c r="Q850" s="187"/>
      <c r="R850" s="58"/>
      <c r="S850" s="41">
        <v>20.37</v>
      </c>
      <c r="T850" s="42"/>
      <c r="U850" s="43"/>
      <c r="V850" s="39">
        <v>1269</v>
      </c>
      <c r="W850" s="44"/>
      <c r="X850" s="40"/>
      <c r="Y850" s="41">
        <v>21.42</v>
      </c>
      <c r="Z850" s="42"/>
      <c r="AA850" s="43"/>
      <c r="AB850" s="39">
        <v>1285</v>
      </c>
      <c r="AC850" s="44"/>
      <c r="AD850" s="40"/>
      <c r="AE850" s="41">
        <v>22.45</v>
      </c>
      <c r="AF850" s="42"/>
      <c r="AG850" s="43"/>
      <c r="AH850" s="39">
        <v>1300</v>
      </c>
      <c r="AI850" s="44"/>
      <c r="AJ850" s="40"/>
      <c r="AK850" s="45">
        <v>23.49</v>
      </c>
      <c r="AL850" s="46"/>
      <c r="AM850" s="47"/>
      <c r="AN850" s="39">
        <v>1315</v>
      </c>
      <c r="AO850" s="44"/>
      <c r="AP850" s="44"/>
      <c r="AQ850" s="40"/>
      <c r="AR850" s="41">
        <v>24.52</v>
      </c>
      <c r="AS850" s="42"/>
      <c r="AT850" s="43"/>
      <c r="AU850" s="6">
        <v>1329</v>
      </c>
      <c r="AV850" s="41">
        <v>25.55</v>
      </c>
      <c r="AW850" s="43"/>
      <c r="AX850" s="57">
        <v>1343</v>
      </c>
      <c r="AY850" s="58"/>
      <c r="AZ850" s="107">
        <v>26.58</v>
      </c>
      <c r="BA850" s="159"/>
      <c r="BB850" s="57">
        <v>1357</v>
      </c>
      <c r="BC850" s="58"/>
      <c r="BD850" s="9">
        <v>27.61</v>
      </c>
      <c r="BE850" s="1"/>
    </row>
    <row r="851" spans="1:57" ht="12" customHeight="1" x14ac:dyDescent="0.3">
      <c r="A851" s="177">
        <v>24000</v>
      </c>
      <c r="B851" s="178"/>
      <c r="C851" s="97">
        <v>1323</v>
      </c>
      <c r="D851" s="228"/>
      <c r="E851" s="98"/>
      <c r="F851" s="109">
        <v>23.11</v>
      </c>
      <c r="G851" s="110"/>
      <c r="H851" s="110"/>
      <c r="I851" s="111"/>
      <c r="J851" s="97">
        <v>1339</v>
      </c>
      <c r="K851" s="228"/>
      <c r="L851" s="228"/>
      <c r="M851" s="98"/>
      <c r="N851" s="88">
        <v>24.28</v>
      </c>
      <c r="O851" s="90"/>
      <c r="P851" s="97">
        <v>1354</v>
      </c>
      <c r="Q851" s="228"/>
      <c r="R851" s="98"/>
      <c r="S851" s="109">
        <v>25.44</v>
      </c>
      <c r="T851" s="110"/>
      <c r="U851" s="111"/>
      <c r="V851" s="85">
        <v>1369</v>
      </c>
      <c r="W851" s="86"/>
      <c r="X851" s="87"/>
      <c r="Y851" s="109">
        <v>26.58</v>
      </c>
      <c r="Z851" s="110"/>
      <c r="AA851" s="111"/>
      <c r="AB851" s="85">
        <v>1384</v>
      </c>
      <c r="AC851" s="86"/>
      <c r="AD851" s="87"/>
      <c r="AE851" s="109">
        <v>27.72</v>
      </c>
      <c r="AF851" s="110"/>
      <c r="AG851" s="111"/>
      <c r="AH851" s="85">
        <v>1398</v>
      </c>
      <c r="AI851" s="86"/>
      <c r="AJ851" s="87"/>
      <c r="AK851" s="88">
        <v>28.85</v>
      </c>
      <c r="AL851" s="89"/>
      <c r="AM851" s="90"/>
      <c r="AN851" s="85">
        <v>1412</v>
      </c>
      <c r="AO851" s="86"/>
      <c r="AP851" s="86"/>
      <c r="AQ851" s="87"/>
      <c r="AR851" s="109">
        <v>29.98</v>
      </c>
      <c r="AS851" s="110"/>
      <c r="AT851" s="111"/>
      <c r="AU851" s="16" t="s">
        <v>80</v>
      </c>
      <c r="AV851" s="199" t="s">
        <v>80</v>
      </c>
      <c r="AW851" s="201"/>
      <c r="AX851" s="199" t="s">
        <v>80</v>
      </c>
      <c r="AY851" s="201"/>
      <c r="AZ851" s="199" t="s">
        <v>80</v>
      </c>
      <c r="BA851" s="201"/>
      <c r="BB851" s="199" t="s">
        <v>80</v>
      </c>
      <c r="BC851" s="201"/>
      <c r="BD851" s="17" t="s">
        <v>80</v>
      </c>
      <c r="BE851" s="1"/>
    </row>
    <row r="852" spans="1:57" ht="20" customHeight="1" x14ac:dyDescent="0.3">
      <c r="A852" s="101"/>
      <c r="B852" s="101"/>
      <c r="C852" s="23"/>
      <c r="D852" s="23"/>
      <c r="E852" s="23"/>
      <c r="F852" s="101"/>
      <c r="G852" s="101"/>
      <c r="H852" s="101"/>
      <c r="I852" s="101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5"/>
      <c r="AV852" s="23"/>
      <c r="AW852" s="23"/>
      <c r="AX852" s="23"/>
      <c r="AY852" s="23"/>
      <c r="AZ852" s="23"/>
      <c r="BA852" s="23"/>
      <c r="BB852" s="23"/>
      <c r="BC852" s="23"/>
      <c r="BD852" s="5"/>
      <c r="BE852" s="5"/>
    </row>
    <row r="853" spans="1:57" ht="11.25" customHeight="1" x14ac:dyDescent="0.3">
      <c r="A853" s="62" t="s">
        <v>457</v>
      </c>
      <c r="B853" s="63"/>
      <c r="C853" s="68" t="s">
        <v>3</v>
      </c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  <c r="AM853" s="69"/>
      <c r="AN853" s="69"/>
      <c r="AO853" s="69"/>
      <c r="AP853" s="69"/>
      <c r="AQ853" s="69"/>
      <c r="AR853" s="69"/>
      <c r="AS853" s="69"/>
      <c r="AT853" s="69"/>
      <c r="AU853" s="69"/>
      <c r="AV853" s="69"/>
      <c r="AW853" s="69"/>
      <c r="AX853" s="69"/>
      <c r="AY853" s="69"/>
      <c r="AZ853" s="69"/>
      <c r="BA853" s="69"/>
      <c r="BB853" s="69"/>
      <c r="BC853" s="69"/>
      <c r="BD853" s="69"/>
      <c r="BE853" s="1"/>
    </row>
    <row r="854" spans="1:57" ht="11.25" customHeight="1" x14ac:dyDescent="0.3">
      <c r="A854" s="64"/>
      <c r="B854" s="65"/>
      <c r="C854" s="70">
        <v>2.2000000000000002</v>
      </c>
      <c r="D854" s="71"/>
      <c r="E854" s="71"/>
      <c r="F854" s="71"/>
      <c r="G854" s="71"/>
      <c r="H854" s="71"/>
      <c r="I854" s="72"/>
      <c r="J854" s="70">
        <v>2.4</v>
      </c>
      <c r="K854" s="71"/>
      <c r="L854" s="71"/>
      <c r="M854" s="71"/>
      <c r="N854" s="71"/>
      <c r="O854" s="72"/>
      <c r="P854" s="70">
        <v>2.6</v>
      </c>
      <c r="Q854" s="71"/>
      <c r="R854" s="71"/>
      <c r="S854" s="71"/>
      <c r="T854" s="71"/>
      <c r="U854" s="72"/>
      <c r="V854" s="70">
        <v>2.8</v>
      </c>
      <c r="W854" s="71"/>
      <c r="X854" s="71"/>
      <c r="Y854" s="71"/>
      <c r="Z854" s="71"/>
      <c r="AA854" s="72"/>
      <c r="AB854" s="70">
        <v>3</v>
      </c>
      <c r="AC854" s="71"/>
      <c r="AD854" s="71"/>
      <c r="AE854" s="71"/>
      <c r="AF854" s="71"/>
      <c r="AG854" s="72"/>
      <c r="AH854" s="70">
        <v>3.2</v>
      </c>
      <c r="AI854" s="71"/>
      <c r="AJ854" s="71"/>
      <c r="AK854" s="71"/>
      <c r="AL854" s="71"/>
      <c r="AM854" s="72"/>
      <c r="AN854" s="70">
        <v>3.4</v>
      </c>
      <c r="AO854" s="71"/>
      <c r="AP854" s="71"/>
      <c r="AQ854" s="71"/>
      <c r="AR854" s="71"/>
      <c r="AS854" s="71"/>
      <c r="AT854" s="72"/>
      <c r="AU854" s="70">
        <v>3.6</v>
      </c>
      <c r="AV854" s="71"/>
      <c r="AW854" s="72"/>
      <c r="AX854" s="70">
        <v>3.8</v>
      </c>
      <c r="AY854" s="71"/>
      <c r="AZ854" s="71"/>
      <c r="BA854" s="72"/>
      <c r="BB854" s="70">
        <v>4</v>
      </c>
      <c r="BC854" s="71"/>
      <c r="BD854" s="71"/>
      <c r="BE854" s="1"/>
    </row>
    <row r="855" spans="1:57" ht="11.25" customHeight="1" x14ac:dyDescent="0.3">
      <c r="A855" s="66"/>
      <c r="B855" s="67"/>
      <c r="C855" s="80" t="s">
        <v>4</v>
      </c>
      <c r="D855" s="122"/>
      <c r="E855" s="81"/>
      <c r="F855" s="102" t="s">
        <v>5</v>
      </c>
      <c r="G855" s="103"/>
      <c r="H855" s="103"/>
      <c r="I855" s="104"/>
      <c r="J855" s="80" t="s">
        <v>4</v>
      </c>
      <c r="K855" s="122"/>
      <c r="L855" s="122"/>
      <c r="M855" s="81"/>
      <c r="N855" s="68" t="s">
        <v>5</v>
      </c>
      <c r="O855" s="73"/>
      <c r="P855" s="80" t="s">
        <v>4</v>
      </c>
      <c r="Q855" s="122"/>
      <c r="R855" s="81"/>
      <c r="S855" s="80" t="s">
        <v>5</v>
      </c>
      <c r="T855" s="122"/>
      <c r="U855" s="81"/>
      <c r="V855" s="68" t="s">
        <v>4</v>
      </c>
      <c r="W855" s="69"/>
      <c r="X855" s="73"/>
      <c r="Y855" s="80" t="s">
        <v>5</v>
      </c>
      <c r="Z855" s="122"/>
      <c r="AA855" s="81"/>
      <c r="AB855" s="68" t="s">
        <v>4</v>
      </c>
      <c r="AC855" s="69"/>
      <c r="AD855" s="73"/>
      <c r="AE855" s="80" t="s">
        <v>5</v>
      </c>
      <c r="AF855" s="122"/>
      <c r="AG855" s="81"/>
      <c r="AH855" s="68" t="s">
        <v>4</v>
      </c>
      <c r="AI855" s="69"/>
      <c r="AJ855" s="73"/>
      <c r="AK855" s="68" t="s">
        <v>5</v>
      </c>
      <c r="AL855" s="69"/>
      <c r="AM855" s="73"/>
      <c r="AN855" s="68" t="s">
        <v>4</v>
      </c>
      <c r="AO855" s="69"/>
      <c r="AP855" s="69"/>
      <c r="AQ855" s="73"/>
      <c r="AR855" s="80" t="s">
        <v>5</v>
      </c>
      <c r="AS855" s="122"/>
      <c r="AT855" s="81"/>
      <c r="AU855" s="2" t="s">
        <v>4</v>
      </c>
      <c r="AV855" s="102" t="s">
        <v>5</v>
      </c>
      <c r="AW855" s="104"/>
      <c r="AX855" s="80" t="s">
        <v>4</v>
      </c>
      <c r="AY855" s="81"/>
      <c r="AZ855" s="102" t="s">
        <v>5</v>
      </c>
      <c r="BA855" s="104"/>
      <c r="BB855" s="80" t="s">
        <v>4</v>
      </c>
      <c r="BC855" s="81"/>
      <c r="BD855" s="3" t="s">
        <v>5</v>
      </c>
      <c r="BE855" s="1"/>
    </row>
    <row r="856" spans="1:57" ht="11.25" customHeight="1" x14ac:dyDescent="0.3">
      <c r="A856" s="275">
        <v>10000</v>
      </c>
      <c r="B856" s="276"/>
      <c r="C856" s="258">
        <v>851</v>
      </c>
      <c r="D856" s="259"/>
      <c r="E856" s="260"/>
      <c r="F856" s="261">
        <v>7.55</v>
      </c>
      <c r="G856" s="262"/>
      <c r="H856" s="262"/>
      <c r="I856" s="263"/>
      <c r="J856" s="258">
        <v>873</v>
      </c>
      <c r="K856" s="259"/>
      <c r="L856" s="259"/>
      <c r="M856" s="260"/>
      <c r="N856" s="264">
        <v>8.17</v>
      </c>
      <c r="O856" s="265"/>
      <c r="P856" s="258">
        <v>895</v>
      </c>
      <c r="Q856" s="259"/>
      <c r="R856" s="260"/>
      <c r="S856" s="261">
        <v>8.8000000000000007</v>
      </c>
      <c r="T856" s="262"/>
      <c r="U856" s="263"/>
      <c r="V856" s="266">
        <v>916</v>
      </c>
      <c r="W856" s="267"/>
      <c r="X856" s="268"/>
      <c r="Y856" s="261">
        <v>9.4499999999999993</v>
      </c>
      <c r="Z856" s="262"/>
      <c r="AA856" s="263"/>
      <c r="AB856" s="266">
        <v>938</v>
      </c>
      <c r="AC856" s="267"/>
      <c r="AD856" s="268"/>
      <c r="AE856" s="261">
        <v>10.130000000000001</v>
      </c>
      <c r="AF856" s="262"/>
      <c r="AG856" s="263"/>
      <c r="AH856" s="266">
        <v>959</v>
      </c>
      <c r="AI856" s="267"/>
      <c r="AJ856" s="268"/>
      <c r="AK856" s="264">
        <v>10.83</v>
      </c>
      <c r="AL856" s="269"/>
      <c r="AM856" s="265"/>
      <c r="AN856" s="266">
        <v>980</v>
      </c>
      <c r="AO856" s="267"/>
      <c r="AP856" s="267"/>
      <c r="AQ856" s="268"/>
      <c r="AR856" s="261">
        <v>11.55</v>
      </c>
      <c r="AS856" s="262"/>
      <c r="AT856" s="263"/>
      <c r="AU856" s="19">
        <v>1001</v>
      </c>
      <c r="AV856" s="261">
        <v>12.3</v>
      </c>
      <c r="AW856" s="263"/>
      <c r="AX856" s="258">
        <v>1022</v>
      </c>
      <c r="AY856" s="260"/>
      <c r="AZ856" s="277">
        <v>13.07</v>
      </c>
      <c r="BA856" s="278"/>
      <c r="BB856" s="258">
        <v>1043</v>
      </c>
      <c r="BC856" s="260"/>
      <c r="BD856" s="20">
        <v>13.86</v>
      </c>
      <c r="BE856" s="1"/>
    </row>
    <row r="857" spans="1:57" ht="11.25" customHeight="1" x14ac:dyDescent="0.3">
      <c r="A857" s="31">
        <v>12000</v>
      </c>
      <c r="B857" s="32"/>
      <c r="C857" s="57">
        <v>926</v>
      </c>
      <c r="D857" s="187"/>
      <c r="E857" s="58"/>
      <c r="F857" s="41">
        <v>9.6300000000000008</v>
      </c>
      <c r="G857" s="42"/>
      <c r="H857" s="42"/>
      <c r="I857" s="43"/>
      <c r="J857" s="57">
        <v>946</v>
      </c>
      <c r="K857" s="187"/>
      <c r="L857" s="187"/>
      <c r="M857" s="58"/>
      <c r="N857" s="45">
        <v>10.28</v>
      </c>
      <c r="O857" s="47"/>
      <c r="P857" s="57">
        <v>965</v>
      </c>
      <c r="Q857" s="187"/>
      <c r="R857" s="58"/>
      <c r="S857" s="41">
        <v>10.95</v>
      </c>
      <c r="T857" s="42"/>
      <c r="U857" s="43"/>
      <c r="V857" s="39">
        <v>984</v>
      </c>
      <c r="W857" s="44"/>
      <c r="X857" s="40"/>
      <c r="Y857" s="41">
        <v>11.63</v>
      </c>
      <c r="Z857" s="42"/>
      <c r="AA857" s="43"/>
      <c r="AB857" s="39">
        <v>1002</v>
      </c>
      <c r="AC857" s="44"/>
      <c r="AD857" s="40"/>
      <c r="AE857" s="41">
        <v>12.33</v>
      </c>
      <c r="AF857" s="42"/>
      <c r="AG857" s="43"/>
      <c r="AH857" s="39">
        <v>1021</v>
      </c>
      <c r="AI857" s="44"/>
      <c r="AJ857" s="40"/>
      <c r="AK857" s="45">
        <v>13.05</v>
      </c>
      <c r="AL857" s="46"/>
      <c r="AM857" s="47"/>
      <c r="AN857" s="39">
        <v>1039</v>
      </c>
      <c r="AO857" s="44"/>
      <c r="AP857" s="44"/>
      <c r="AQ857" s="40"/>
      <c r="AR857" s="41">
        <v>13.78</v>
      </c>
      <c r="AS857" s="42"/>
      <c r="AT857" s="43"/>
      <c r="AU857" s="6">
        <v>1058</v>
      </c>
      <c r="AV857" s="41">
        <v>14.53</v>
      </c>
      <c r="AW857" s="43"/>
      <c r="AX857" s="57">
        <v>1076</v>
      </c>
      <c r="AY857" s="58"/>
      <c r="AZ857" s="107">
        <v>15.3</v>
      </c>
      <c r="BA857" s="159"/>
      <c r="BB857" s="57">
        <v>1094</v>
      </c>
      <c r="BC857" s="58"/>
      <c r="BD857" s="9">
        <v>16.079999999999998</v>
      </c>
      <c r="BE857" s="1"/>
    </row>
    <row r="858" spans="1:57" ht="11.25" customHeight="1" x14ac:dyDescent="0.3">
      <c r="A858" s="31">
        <v>14000</v>
      </c>
      <c r="B858" s="32"/>
      <c r="C858" s="57">
        <v>1009</v>
      </c>
      <c r="D858" s="187"/>
      <c r="E858" s="58"/>
      <c r="F858" s="41">
        <v>12.23</v>
      </c>
      <c r="G858" s="42"/>
      <c r="H858" s="42"/>
      <c r="I858" s="43"/>
      <c r="J858" s="57">
        <v>1026</v>
      </c>
      <c r="K858" s="187"/>
      <c r="L858" s="187"/>
      <c r="M858" s="58"/>
      <c r="N858" s="45">
        <v>12.94</v>
      </c>
      <c r="O858" s="47"/>
      <c r="P858" s="57">
        <v>1044</v>
      </c>
      <c r="Q858" s="187"/>
      <c r="R858" s="58"/>
      <c r="S858" s="41">
        <v>13.66</v>
      </c>
      <c r="T858" s="42"/>
      <c r="U858" s="43"/>
      <c r="V858" s="39">
        <v>1061</v>
      </c>
      <c r="W858" s="44"/>
      <c r="X858" s="40"/>
      <c r="Y858" s="41">
        <v>14.4</v>
      </c>
      <c r="Z858" s="42"/>
      <c r="AA858" s="43"/>
      <c r="AB858" s="39">
        <v>1078</v>
      </c>
      <c r="AC858" s="44"/>
      <c r="AD858" s="40"/>
      <c r="AE858" s="41">
        <v>15.15</v>
      </c>
      <c r="AF858" s="42"/>
      <c r="AG858" s="43"/>
      <c r="AH858" s="39">
        <v>1094</v>
      </c>
      <c r="AI858" s="44"/>
      <c r="AJ858" s="40"/>
      <c r="AK858" s="45">
        <v>15.91</v>
      </c>
      <c r="AL858" s="46"/>
      <c r="AM858" s="47"/>
      <c r="AN858" s="39">
        <v>1111</v>
      </c>
      <c r="AO858" s="44"/>
      <c r="AP858" s="44"/>
      <c r="AQ858" s="40"/>
      <c r="AR858" s="41">
        <v>16.68</v>
      </c>
      <c r="AS858" s="42"/>
      <c r="AT858" s="43"/>
      <c r="AU858" s="6">
        <v>1127</v>
      </c>
      <c r="AV858" s="41">
        <v>17.46</v>
      </c>
      <c r="AW858" s="43"/>
      <c r="AX858" s="57">
        <v>1143</v>
      </c>
      <c r="AY858" s="58"/>
      <c r="AZ858" s="107">
        <v>18.260000000000002</v>
      </c>
      <c r="BA858" s="159"/>
      <c r="BB858" s="57">
        <v>1159</v>
      </c>
      <c r="BC858" s="58"/>
      <c r="BD858" s="9">
        <v>19.07</v>
      </c>
      <c r="BE858" s="1"/>
    </row>
    <row r="859" spans="1:57" ht="11.25" customHeight="1" x14ac:dyDescent="0.3">
      <c r="A859" s="31">
        <v>16000</v>
      </c>
      <c r="B859" s="32"/>
      <c r="C859" s="57">
        <v>1096</v>
      </c>
      <c r="D859" s="187"/>
      <c r="E859" s="58"/>
      <c r="F859" s="41">
        <v>15.39</v>
      </c>
      <c r="G859" s="42"/>
      <c r="H859" s="42"/>
      <c r="I859" s="43"/>
      <c r="J859" s="57">
        <v>1112</v>
      </c>
      <c r="K859" s="187"/>
      <c r="L859" s="187"/>
      <c r="M859" s="58"/>
      <c r="N859" s="45">
        <v>16.170000000000002</v>
      </c>
      <c r="O859" s="47"/>
      <c r="P859" s="57">
        <v>1128</v>
      </c>
      <c r="Q859" s="187"/>
      <c r="R859" s="58"/>
      <c r="S859" s="41">
        <v>16.96</v>
      </c>
      <c r="T859" s="42"/>
      <c r="U859" s="43"/>
      <c r="V859" s="39">
        <v>1143</v>
      </c>
      <c r="W859" s="44"/>
      <c r="X859" s="40"/>
      <c r="Y859" s="41">
        <v>17.760000000000002</v>
      </c>
      <c r="Z859" s="42"/>
      <c r="AA859" s="43"/>
      <c r="AB859" s="39">
        <v>1159</v>
      </c>
      <c r="AC859" s="44"/>
      <c r="AD859" s="40"/>
      <c r="AE859" s="41">
        <v>18.57</v>
      </c>
      <c r="AF859" s="42"/>
      <c r="AG859" s="43"/>
      <c r="AH859" s="39">
        <v>1174</v>
      </c>
      <c r="AI859" s="44"/>
      <c r="AJ859" s="40"/>
      <c r="AK859" s="45">
        <v>19.38</v>
      </c>
      <c r="AL859" s="46"/>
      <c r="AM859" s="47"/>
      <c r="AN859" s="39">
        <v>1189</v>
      </c>
      <c r="AO859" s="44"/>
      <c r="AP859" s="44"/>
      <c r="AQ859" s="40"/>
      <c r="AR859" s="41">
        <v>20.22</v>
      </c>
      <c r="AS859" s="42"/>
      <c r="AT859" s="43"/>
      <c r="AU859" s="6">
        <v>1204</v>
      </c>
      <c r="AV859" s="41">
        <v>21.05</v>
      </c>
      <c r="AW859" s="43"/>
      <c r="AX859" s="57">
        <v>1219</v>
      </c>
      <c r="AY859" s="58"/>
      <c r="AZ859" s="107">
        <v>21.9</v>
      </c>
      <c r="BA859" s="159"/>
      <c r="BB859" s="57">
        <v>1234</v>
      </c>
      <c r="BC859" s="58"/>
      <c r="BD859" s="9">
        <v>22.75</v>
      </c>
      <c r="BE859" s="1"/>
    </row>
    <row r="860" spans="1:57" ht="11.25" customHeight="1" x14ac:dyDescent="0.3">
      <c r="A860" s="31">
        <v>18000</v>
      </c>
      <c r="B860" s="32"/>
      <c r="C860" s="57">
        <v>1185</v>
      </c>
      <c r="D860" s="187"/>
      <c r="E860" s="58"/>
      <c r="F860" s="41">
        <v>19.14</v>
      </c>
      <c r="G860" s="42"/>
      <c r="H860" s="42"/>
      <c r="I860" s="43"/>
      <c r="J860" s="57">
        <v>1201</v>
      </c>
      <c r="K860" s="187"/>
      <c r="L860" s="187"/>
      <c r="M860" s="58"/>
      <c r="N860" s="45">
        <v>20.010000000000002</v>
      </c>
      <c r="O860" s="47"/>
      <c r="P860" s="57">
        <v>1215</v>
      </c>
      <c r="Q860" s="187"/>
      <c r="R860" s="58"/>
      <c r="S860" s="41">
        <v>20.87</v>
      </c>
      <c r="T860" s="42"/>
      <c r="U860" s="43"/>
      <c r="V860" s="39">
        <v>1230</v>
      </c>
      <c r="W860" s="44"/>
      <c r="X860" s="40"/>
      <c r="Y860" s="41">
        <v>21.74</v>
      </c>
      <c r="Z860" s="42"/>
      <c r="AA860" s="43"/>
      <c r="AB860" s="39">
        <v>1244</v>
      </c>
      <c r="AC860" s="44"/>
      <c r="AD860" s="40"/>
      <c r="AE860" s="41">
        <v>22.62</v>
      </c>
      <c r="AF860" s="42"/>
      <c r="AG860" s="43"/>
      <c r="AH860" s="39">
        <v>1259</v>
      </c>
      <c r="AI860" s="44"/>
      <c r="AJ860" s="40"/>
      <c r="AK860" s="45">
        <v>23.5</v>
      </c>
      <c r="AL860" s="46"/>
      <c r="AM860" s="47"/>
      <c r="AN860" s="39">
        <v>1273</v>
      </c>
      <c r="AO860" s="44"/>
      <c r="AP860" s="44"/>
      <c r="AQ860" s="40"/>
      <c r="AR860" s="41">
        <v>24.4</v>
      </c>
      <c r="AS860" s="42"/>
      <c r="AT860" s="43"/>
      <c r="AU860" s="6">
        <v>1287</v>
      </c>
      <c r="AV860" s="41">
        <v>25.3</v>
      </c>
      <c r="AW860" s="43"/>
      <c r="AX860" s="57">
        <v>1300</v>
      </c>
      <c r="AY860" s="58"/>
      <c r="AZ860" s="107">
        <v>26.21</v>
      </c>
      <c r="BA860" s="159"/>
      <c r="BB860" s="57">
        <v>1314</v>
      </c>
      <c r="BC860" s="58"/>
      <c r="BD860" s="9">
        <v>27.13</v>
      </c>
      <c r="BE860" s="1"/>
    </row>
    <row r="861" spans="1:57" ht="12" customHeight="1" x14ac:dyDescent="0.3">
      <c r="A861" s="31">
        <v>20000</v>
      </c>
      <c r="B861" s="32"/>
      <c r="C861" s="57">
        <v>1277</v>
      </c>
      <c r="D861" s="187"/>
      <c r="E861" s="58"/>
      <c r="F861" s="41">
        <v>23.54</v>
      </c>
      <c r="G861" s="42"/>
      <c r="H861" s="42"/>
      <c r="I861" s="43"/>
      <c r="J861" s="57">
        <v>1291</v>
      </c>
      <c r="K861" s="187"/>
      <c r="L861" s="187"/>
      <c r="M861" s="58"/>
      <c r="N861" s="45">
        <v>24.49</v>
      </c>
      <c r="O861" s="47"/>
      <c r="P861" s="57">
        <v>1305</v>
      </c>
      <c r="Q861" s="187"/>
      <c r="R861" s="58"/>
      <c r="S861" s="41">
        <v>25.43</v>
      </c>
      <c r="T861" s="42"/>
      <c r="U861" s="43"/>
      <c r="V861" s="39">
        <v>1319</v>
      </c>
      <c r="W861" s="44"/>
      <c r="X861" s="40"/>
      <c r="Y861" s="41">
        <v>26.38</v>
      </c>
      <c r="Z861" s="42"/>
      <c r="AA861" s="43"/>
      <c r="AB861" s="39">
        <v>1333</v>
      </c>
      <c r="AC861" s="44"/>
      <c r="AD861" s="40"/>
      <c r="AE861" s="41">
        <v>27.34</v>
      </c>
      <c r="AF861" s="42"/>
      <c r="AG861" s="43"/>
      <c r="AH861" s="39">
        <v>1346</v>
      </c>
      <c r="AI861" s="44"/>
      <c r="AJ861" s="40"/>
      <c r="AK861" s="45">
        <v>28.3</v>
      </c>
      <c r="AL861" s="46"/>
      <c r="AM861" s="47"/>
      <c r="AN861" s="39">
        <v>1359</v>
      </c>
      <c r="AO861" s="44"/>
      <c r="AP861" s="44"/>
      <c r="AQ861" s="40"/>
      <c r="AR861" s="41">
        <v>29.27</v>
      </c>
      <c r="AS861" s="42"/>
      <c r="AT861" s="43"/>
      <c r="AU861" s="6">
        <v>1372</v>
      </c>
      <c r="AV861" s="41">
        <v>30.24</v>
      </c>
      <c r="AW861" s="43"/>
      <c r="AX861" s="188" t="s">
        <v>80</v>
      </c>
      <c r="AY861" s="190"/>
      <c r="AZ861" s="188" t="s">
        <v>80</v>
      </c>
      <c r="BA861" s="190"/>
      <c r="BB861" s="188" t="s">
        <v>80</v>
      </c>
      <c r="BC861" s="190"/>
      <c r="BD861" s="15" t="s">
        <v>80</v>
      </c>
      <c r="BE861" s="1"/>
    </row>
    <row r="862" spans="1:57" ht="12" customHeight="1" x14ac:dyDescent="0.3">
      <c r="A862" s="31">
        <v>22000</v>
      </c>
      <c r="B862" s="32"/>
      <c r="C862" s="57">
        <v>1370</v>
      </c>
      <c r="D862" s="187"/>
      <c r="E862" s="58"/>
      <c r="F862" s="41">
        <v>28.64</v>
      </c>
      <c r="G862" s="42"/>
      <c r="H862" s="42"/>
      <c r="I862" s="43"/>
      <c r="J862" s="57">
        <v>1384</v>
      </c>
      <c r="K862" s="187"/>
      <c r="L862" s="187"/>
      <c r="M862" s="58"/>
      <c r="N862" s="45">
        <v>29.67</v>
      </c>
      <c r="O862" s="47"/>
      <c r="P862" s="57">
        <v>1397</v>
      </c>
      <c r="Q862" s="187"/>
      <c r="R862" s="58"/>
      <c r="S862" s="41">
        <v>30.7</v>
      </c>
      <c r="T862" s="42"/>
      <c r="U862" s="43"/>
      <c r="V862" s="216" t="s">
        <v>80</v>
      </c>
      <c r="W862" s="217"/>
      <c r="X862" s="222"/>
      <c r="Y862" s="188" t="s">
        <v>80</v>
      </c>
      <c r="Z862" s="189"/>
      <c r="AA862" s="190"/>
      <c r="AB862" s="216" t="s">
        <v>80</v>
      </c>
      <c r="AC862" s="217"/>
      <c r="AD862" s="222"/>
      <c r="AE862" s="188" t="s">
        <v>80</v>
      </c>
      <c r="AF862" s="189"/>
      <c r="AG862" s="190"/>
      <c r="AH862" s="216" t="s">
        <v>80</v>
      </c>
      <c r="AI862" s="217"/>
      <c r="AJ862" s="222"/>
      <c r="AK862" s="216" t="s">
        <v>80</v>
      </c>
      <c r="AL862" s="217"/>
      <c r="AM862" s="222"/>
      <c r="AN862" s="216" t="s">
        <v>80</v>
      </c>
      <c r="AO862" s="217"/>
      <c r="AP862" s="217"/>
      <c r="AQ862" s="222"/>
      <c r="AR862" s="188" t="s">
        <v>80</v>
      </c>
      <c r="AS862" s="189"/>
      <c r="AT862" s="190"/>
      <c r="AU862" s="14" t="s">
        <v>80</v>
      </c>
      <c r="AV862" s="188" t="s">
        <v>80</v>
      </c>
      <c r="AW862" s="190"/>
      <c r="AX862" s="188" t="s">
        <v>80</v>
      </c>
      <c r="AY862" s="190"/>
      <c r="AZ862" s="188" t="s">
        <v>80</v>
      </c>
      <c r="BA862" s="190"/>
      <c r="BB862" s="188" t="s">
        <v>80</v>
      </c>
      <c r="BC862" s="190"/>
      <c r="BD862" s="15" t="s">
        <v>80</v>
      </c>
      <c r="BE862" s="1"/>
    </row>
    <row r="863" spans="1:57" ht="12" customHeight="1" x14ac:dyDescent="0.3">
      <c r="A863" s="177">
        <v>24000</v>
      </c>
      <c r="B863" s="178"/>
      <c r="C863" s="199" t="s">
        <v>80</v>
      </c>
      <c r="D863" s="200"/>
      <c r="E863" s="201"/>
      <c r="F863" s="199" t="s">
        <v>80</v>
      </c>
      <c r="G863" s="200"/>
      <c r="H863" s="200"/>
      <c r="I863" s="201"/>
      <c r="J863" s="199" t="s">
        <v>80</v>
      </c>
      <c r="K863" s="200"/>
      <c r="L863" s="200"/>
      <c r="M863" s="201"/>
      <c r="N863" s="184" t="s">
        <v>80</v>
      </c>
      <c r="O863" s="185"/>
      <c r="P863" s="199" t="s">
        <v>80</v>
      </c>
      <c r="Q863" s="200"/>
      <c r="R863" s="201"/>
      <c r="S863" s="199" t="s">
        <v>80</v>
      </c>
      <c r="T863" s="200"/>
      <c r="U863" s="201"/>
      <c r="V863" s="184" t="s">
        <v>80</v>
      </c>
      <c r="W863" s="186"/>
      <c r="X863" s="185"/>
      <c r="Y863" s="199" t="s">
        <v>80</v>
      </c>
      <c r="Z863" s="200"/>
      <c r="AA863" s="201"/>
      <c r="AB863" s="184" t="s">
        <v>80</v>
      </c>
      <c r="AC863" s="186"/>
      <c r="AD863" s="185"/>
      <c r="AE863" s="199" t="s">
        <v>80</v>
      </c>
      <c r="AF863" s="200"/>
      <c r="AG863" s="201"/>
      <c r="AH863" s="184" t="s">
        <v>80</v>
      </c>
      <c r="AI863" s="186"/>
      <c r="AJ863" s="185"/>
      <c r="AK863" s="184" t="s">
        <v>80</v>
      </c>
      <c r="AL863" s="186"/>
      <c r="AM863" s="185"/>
      <c r="AN863" s="184" t="s">
        <v>80</v>
      </c>
      <c r="AO863" s="186"/>
      <c r="AP863" s="186"/>
      <c r="AQ863" s="185"/>
      <c r="AR863" s="199" t="s">
        <v>80</v>
      </c>
      <c r="AS863" s="200"/>
      <c r="AT863" s="201"/>
      <c r="AU863" s="16" t="s">
        <v>80</v>
      </c>
      <c r="AV863" s="199" t="s">
        <v>80</v>
      </c>
      <c r="AW863" s="201"/>
      <c r="AX863" s="199" t="s">
        <v>80</v>
      </c>
      <c r="AY863" s="201"/>
      <c r="AZ863" s="199" t="s">
        <v>80</v>
      </c>
      <c r="BA863" s="201"/>
      <c r="BB863" s="199" t="s">
        <v>80</v>
      </c>
      <c r="BC863" s="201"/>
      <c r="BD863" s="17" t="s">
        <v>80</v>
      </c>
      <c r="BE863" s="1"/>
    </row>
    <row r="864" spans="1:57" ht="46.5" customHeight="1" x14ac:dyDescent="0.3">
      <c r="A864" s="279" t="s">
        <v>470</v>
      </c>
      <c r="B864" s="279"/>
      <c r="C864" s="279"/>
      <c r="D864" s="279"/>
      <c r="E864" s="279"/>
      <c r="F864" s="279"/>
      <c r="G864" s="279"/>
      <c r="H864" s="279"/>
      <c r="I864" s="279"/>
      <c r="J864" s="279"/>
      <c r="K864" s="279"/>
      <c r="L864" s="279"/>
      <c r="M864" s="279"/>
      <c r="N864" s="279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  <c r="AA864" s="279"/>
      <c r="AB864" s="279"/>
      <c r="AC864" s="279"/>
      <c r="AD864" s="279"/>
      <c r="AE864" s="279"/>
      <c r="AF864" s="279"/>
      <c r="AG864" s="279"/>
      <c r="AH864" s="279"/>
      <c r="AI864" s="279"/>
      <c r="AJ864" s="279"/>
      <c r="AK864" s="279"/>
      <c r="AL864" s="279"/>
      <c r="AM864" s="279"/>
      <c r="AN864" s="279"/>
      <c r="AO864" s="279"/>
      <c r="AP864" s="279"/>
      <c r="AQ864" s="279"/>
      <c r="AR864" s="279"/>
      <c r="AS864" s="279"/>
      <c r="AT864" s="279"/>
      <c r="AU864" s="279"/>
      <c r="AV864" s="279"/>
      <c r="AW864" s="279"/>
      <c r="AX864" s="279"/>
      <c r="AY864" s="279"/>
      <c r="AZ864" s="279"/>
      <c r="BA864" s="279"/>
      <c r="BB864" s="279"/>
      <c r="BC864" s="279"/>
      <c r="BD864" s="279"/>
      <c r="BE864" s="279"/>
    </row>
    <row r="865" spans="1:57" ht="11.25" customHeight="1" x14ac:dyDescent="0.3">
      <c r="A865" s="62" t="s">
        <v>457</v>
      </c>
      <c r="B865" s="63"/>
      <c r="C865" s="68" t="s">
        <v>3</v>
      </c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  <c r="AM865" s="69"/>
      <c r="AN865" s="69"/>
      <c r="AO865" s="69"/>
      <c r="AP865" s="69"/>
      <c r="AQ865" s="69"/>
      <c r="AR865" s="69"/>
      <c r="AS865" s="69"/>
      <c r="AT865" s="69"/>
      <c r="AU865" s="69"/>
      <c r="AV865" s="69"/>
      <c r="AW865" s="69"/>
      <c r="AX865" s="69"/>
      <c r="AY865" s="69"/>
      <c r="AZ865" s="69"/>
      <c r="BA865" s="69"/>
      <c r="BB865" s="69"/>
      <c r="BC865" s="69"/>
      <c r="BD865" s="69"/>
      <c r="BE865" s="1"/>
    </row>
    <row r="866" spans="1:57" ht="11.25" customHeight="1" x14ac:dyDescent="0.3">
      <c r="A866" s="64"/>
      <c r="B866" s="65"/>
      <c r="C866" s="70">
        <v>0.2</v>
      </c>
      <c r="D866" s="71"/>
      <c r="E866" s="71"/>
      <c r="F866" s="71"/>
      <c r="G866" s="71"/>
      <c r="H866" s="71"/>
      <c r="I866" s="72"/>
      <c r="J866" s="70">
        <v>0.4</v>
      </c>
      <c r="K866" s="71"/>
      <c r="L866" s="71"/>
      <c r="M866" s="71"/>
      <c r="N866" s="71"/>
      <c r="O866" s="72"/>
      <c r="P866" s="70">
        <v>0.6</v>
      </c>
      <c r="Q866" s="71"/>
      <c r="R866" s="71"/>
      <c r="S866" s="71"/>
      <c r="T866" s="71"/>
      <c r="U866" s="72"/>
      <c r="V866" s="70">
        <v>0.8</v>
      </c>
      <c r="W866" s="71"/>
      <c r="X866" s="71"/>
      <c r="Y866" s="71"/>
      <c r="Z866" s="71"/>
      <c r="AA866" s="72"/>
      <c r="AB866" s="70">
        <v>1</v>
      </c>
      <c r="AC866" s="71"/>
      <c r="AD866" s="71"/>
      <c r="AE866" s="71"/>
      <c r="AF866" s="71"/>
      <c r="AG866" s="72"/>
      <c r="AH866" s="70">
        <v>1.2</v>
      </c>
      <c r="AI866" s="71"/>
      <c r="AJ866" s="71"/>
      <c r="AK866" s="71"/>
      <c r="AL866" s="71"/>
      <c r="AM866" s="72"/>
      <c r="AN866" s="70">
        <v>1.4</v>
      </c>
      <c r="AO866" s="71"/>
      <c r="AP866" s="71"/>
      <c r="AQ866" s="71"/>
      <c r="AR866" s="71"/>
      <c r="AS866" s="71"/>
      <c r="AT866" s="72"/>
      <c r="AU866" s="70">
        <v>1.6</v>
      </c>
      <c r="AV866" s="71"/>
      <c r="AW866" s="72"/>
      <c r="AX866" s="70">
        <v>1.8</v>
      </c>
      <c r="AY866" s="71"/>
      <c r="AZ866" s="71"/>
      <c r="BA866" s="72"/>
      <c r="BB866" s="70">
        <v>2</v>
      </c>
      <c r="BC866" s="71"/>
      <c r="BD866" s="71"/>
      <c r="BE866" s="1"/>
    </row>
    <row r="867" spans="1:57" ht="11.25" customHeight="1" x14ac:dyDescent="0.3">
      <c r="A867" s="66"/>
      <c r="B867" s="67"/>
      <c r="C867" s="80" t="s">
        <v>4</v>
      </c>
      <c r="D867" s="122"/>
      <c r="E867" s="81"/>
      <c r="F867" s="102" t="s">
        <v>5</v>
      </c>
      <c r="G867" s="103"/>
      <c r="H867" s="103"/>
      <c r="I867" s="104"/>
      <c r="J867" s="80" t="s">
        <v>4</v>
      </c>
      <c r="K867" s="122"/>
      <c r="L867" s="122"/>
      <c r="M867" s="81"/>
      <c r="N867" s="68" t="s">
        <v>5</v>
      </c>
      <c r="O867" s="73"/>
      <c r="P867" s="80" t="s">
        <v>4</v>
      </c>
      <c r="Q867" s="122"/>
      <c r="R867" s="81"/>
      <c r="S867" s="80" t="s">
        <v>5</v>
      </c>
      <c r="T867" s="122"/>
      <c r="U867" s="81"/>
      <c r="V867" s="68" t="s">
        <v>4</v>
      </c>
      <c r="W867" s="69"/>
      <c r="X867" s="73"/>
      <c r="Y867" s="80" t="s">
        <v>5</v>
      </c>
      <c r="Z867" s="122"/>
      <c r="AA867" s="81"/>
      <c r="AB867" s="68" t="s">
        <v>4</v>
      </c>
      <c r="AC867" s="69"/>
      <c r="AD867" s="73"/>
      <c r="AE867" s="80" t="s">
        <v>5</v>
      </c>
      <c r="AF867" s="122"/>
      <c r="AG867" s="81"/>
      <c r="AH867" s="68" t="s">
        <v>4</v>
      </c>
      <c r="AI867" s="69"/>
      <c r="AJ867" s="73"/>
      <c r="AK867" s="68" t="s">
        <v>5</v>
      </c>
      <c r="AL867" s="69"/>
      <c r="AM867" s="73"/>
      <c r="AN867" s="68" t="s">
        <v>4</v>
      </c>
      <c r="AO867" s="69"/>
      <c r="AP867" s="69"/>
      <c r="AQ867" s="73"/>
      <c r="AR867" s="80" t="s">
        <v>5</v>
      </c>
      <c r="AS867" s="122"/>
      <c r="AT867" s="81"/>
      <c r="AU867" s="2" t="s">
        <v>4</v>
      </c>
      <c r="AV867" s="102" t="s">
        <v>5</v>
      </c>
      <c r="AW867" s="104"/>
      <c r="AX867" s="80" t="s">
        <v>4</v>
      </c>
      <c r="AY867" s="81"/>
      <c r="AZ867" s="102" t="s">
        <v>5</v>
      </c>
      <c r="BA867" s="104"/>
      <c r="BB867" s="80" t="s">
        <v>4</v>
      </c>
      <c r="BC867" s="81"/>
      <c r="BD867" s="3" t="s">
        <v>5</v>
      </c>
      <c r="BE867" s="1"/>
    </row>
    <row r="868" spans="1:57" ht="11.25" customHeight="1" x14ac:dyDescent="0.3">
      <c r="A868" s="275">
        <v>14000</v>
      </c>
      <c r="B868" s="276"/>
      <c r="C868" s="258">
        <v>594</v>
      </c>
      <c r="D868" s="259"/>
      <c r="E868" s="260"/>
      <c r="F868" s="261">
        <v>3.61</v>
      </c>
      <c r="G868" s="262"/>
      <c r="H868" s="262"/>
      <c r="I868" s="263"/>
      <c r="J868" s="258">
        <v>594</v>
      </c>
      <c r="K868" s="259"/>
      <c r="L868" s="259"/>
      <c r="M868" s="260"/>
      <c r="N868" s="264">
        <v>3.61</v>
      </c>
      <c r="O868" s="265"/>
      <c r="P868" s="258">
        <v>617</v>
      </c>
      <c r="Q868" s="259"/>
      <c r="R868" s="260"/>
      <c r="S868" s="261">
        <v>4.0199999999999996</v>
      </c>
      <c r="T868" s="262"/>
      <c r="U868" s="263"/>
      <c r="V868" s="266">
        <v>646</v>
      </c>
      <c r="W868" s="267"/>
      <c r="X868" s="268"/>
      <c r="Y868" s="261">
        <v>4.58</v>
      </c>
      <c r="Z868" s="262"/>
      <c r="AA868" s="263"/>
      <c r="AB868" s="266">
        <v>674</v>
      </c>
      <c r="AC868" s="267"/>
      <c r="AD868" s="268"/>
      <c r="AE868" s="261">
        <v>5.16</v>
      </c>
      <c r="AF868" s="262"/>
      <c r="AG868" s="263"/>
      <c r="AH868" s="266">
        <v>700</v>
      </c>
      <c r="AI868" s="267"/>
      <c r="AJ868" s="268"/>
      <c r="AK868" s="264">
        <v>5.75</v>
      </c>
      <c r="AL868" s="269"/>
      <c r="AM868" s="265"/>
      <c r="AN868" s="266">
        <v>725</v>
      </c>
      <c r="AO868" s="267"/>
      <c r="AP868" s="267"/>
      <c r="AQ868" s="268"/>
      <c r="AR868" s="261">
        <v>6.36</v>
      </c>
      <c r="AS868" s="262"/>
      <c r="AT868" s="263"/>
      <c r="AU868" s="19">
        <v>749</v>
      </c>
      <c r="AV868" s="261">
        <v>6.99</v>
      </c>
      <c r="AW868" s="263"/>
      <c r="AX868" s="258">
        <v>772</v>
      </c>
      <c r="AY868" s="260"/>
      <c r="AZ868" s="261">
        <v>7.62</v>
      </c>
      <c r="BA868" s="263"/>
      <c r="BB868" s="258">
        <v>795</v>
      </c>
      <c r="BC868" s="260"/>
      <c r="BD868" s="20">
        <v>8.25</v>
      </c>
      <c r="BE868" s="1"/>
    </row>
    <row r="869" spans="1:57" ht="11.25" customHeight="1" x14ac:dyDescent="0.3">
      <c r="A869" s="31">
        <v>16000</v>
      </c>
      <c r="B869" s="32"/>
      <c r="C869" s="57">
        <v>619</v>
      </c>
      <c r="D869" s="187"/>
      <c r="E869" s="58"/>
      <c r="F869" s="41">
        <v>4.09</v>
      </c>
      <c r="G869" s="42"/>
      <c r="H869" s="42"/>
      <c r="I869" s="43"/>
      <c r="J869" s="57">
        <v>652</v>
      </c>
      <c r="K869" s="187"/>
      <c r="L869" s="187"/>
      <c r="M869" s="58"/>
      <c r="N869" s="45">
        <v>4.76</v>
      </c>
      <c r="O869" s="47"/>
      <c r="P869" s="57">
        <v>681</v>
      </c>
      <c r="Q869" s="187"/>
      <c r="R869" s="58"/>
      <c r="S869" s="41">
        <v>5.4</v>
      </c>
      <c r="T869" s="42"/>
      <c r="U869" s="43"/>
      <c r="V869" s="39">
        <v>708</v>
      </c>
      <c r="W869" s="44"/>
      <c r="X869" s="40"/>
      <c r="Y869" s="41">
        <v>6.02</v>
      </c>
      <c r="Z869" s="42"/>
      <c r="AA869" s="43"/>
      <c r="AB869" s="39">
        <v>733</v>
      </c>
      <c r="AC869" s="44"/>
      <c r="AD869" s="40"/>
      <c r="AE869" s="41">
        <v>6.65</v>
      </c>
      <c r="AF869" s="42"/>
      <c r="AG869" s="43"/>
      <c r="AH869" s="39">
        <v>757</v>
      </c>
      <c r="AI869" s="44"/>
      <c r="AJ869" s="40"/>
      <c r="AK869" s="45">
        <v>7.29</v>
      </c>
      <c r="AL869" s="46"/>
      <c r="AM869" s="47"/>
      <c r="AN869" s="39">
        <v>781</v>
      </c>
      <c r="AO869" s="44"/>
      <c r="AP869" s="44"/>
      <c r="AQ869" s="40"/>
      <c r="AR869" s="41">
        <v>7.94</v>
      </c>
      <c r="AS869" s="42"/>
      <c r="AT869" s="43"/>
      <c r="AU869" s="6">
        <v>803</v>
      </c>
      <c r="AV869" s="41">
        <v>8.61</v>
      </c>
      <c r="AW869" s="43"/>
      <c r="AX869" s="57">
        <v>825</v>
      </c>
      <c r="AY869" s="58"/>
      <c r="AZ869" s="41">
        <v>9.3000000000000007</v>
      </c>
      <c r="BA869" s="43"/>
      <c r="BB869" s="57">
        <v>847</v>
      </c>
      <c r="BC869" s="58"/>
      <c r="BD869" s="9">
        <v>9.99</v>
      </c>
      <c r="BE869" s="1"/>
    </row>
    <row r="870" spans="1:57" ht="11.25" customHeight="1" x14ac:dyDescent="0.3">
      <c r="A870" s="31">
        <v>18000</v>
      </c>
      <c r="B870" s="32"/>
      <c r="C870" s="57">
        <v>687</v>
      </c>
      <c r="D870" s="187"/>
      <c r="E870" s="58"/>
      <c r="F870" s="41">
        <v>5.57</v>
      </c>
      <c r="G870" s="42"/>
      <c r="H870" s="42"/>
      <c r="I870" s="43"/>
      <c r="J870" s="57">
        <v>718</v>
      </c>
      <c r="K870" s="187"/>
      <c r="L870" s="187"/>
      <c r="M870" s="58"/>
      <c r="N870" s="45">
        <v>6.35</v>
      </c>
      <c r="O870" s="47"/>
      <c r="P870" s="57">
        <v>746</v>
      </c>
      <c r="Q870" s="187"/>
      <c r="R870" s="58"/>
      <c r="S870" s="41">
        <v>7.07</v>
      </c>
      <c r="T870" s="42"/>
      <c r="U870" s="43"/>
      <c r="V870" s="39">
        <v>771</v>
      </c>
      <c r="W870" s="44"/>
      <c r="X870" s="40"/>
      <c r="Y870" s="41">
        <v>7.76</v>
      </c>
      <c r="Z870" s="42"/>
      <c r="AA870" s="43"/>
      <c r="AB870" s="39">
        <v>795</v>
      </c>
      <c r="AC870" s="44"/>
      <c r="AD870" s="40"/>
      <c r="AE870" s="41">
        <v>8.4499999999999993</v>
      </c>
      <c r="AF870" s="42"/>
      <c r="AG870" s="43"/>
      <c r="AH870" s="39">
        <v>817</v>
      </c>
      <c r="AI870" s="44"/>
      <c r="AJ870" s="40"/>
      <c r="AK870" s="45">
        <v>9.14</v>
      </c>
      <c r="AL870" s="46"/>
      <c r="AM870" s="47"/>
      <c r="AN870" s="39">
        <v>839</v>
      </c>
      <c r="AO870" s="44"/>
      <c r="AP870" s="44"/>
      <c r="AQ870" s="40"/>
      <c r="AR870" s="41">
        <v>9.85</v>
      </c>
      <c r="AS870" s="42"/>
      <c r="AT870" s="43"/>
      <c r="AU870" s="6">
        <v>860</v>
      </c>
      <c r="AV870" s="41">
        <v>10.56</v>
      </c>
      <c r="AW870" s="43"/>
      <c r="AX870" s="57">
        <v>881</v>
      </c>
      <c r="AY870" s="58"/>
      <c r="AZ870" s="107">
        <v>11.2</v>
      </c>
      <c r="BA870" s="159"/>
      <c r="BB870" s="57">
        <v>901</v>
      </c>
      <c r="BC870" s="58"/>
      <c r="BD870" s="9">
        <v>11.96</v>
      </c>
      <c r="BE870" s="1"/>
    </row>
    <row r="871" spans="1:57" ht="11.25" customHeight="1" x14ac:dyDescent="0.3">
      <c r="A871" s="31">
        <v>20000</v>
      </c>
      <c r="B871" s="32"/>
      <c r="C871" s="57">
        <v>756</v>
      </c>
      <c r="D871" s="187"/>
      <c r="E871" s="58"/>
      <c r="F871" s="41">
        <v>7.37</v>
      </c>
      <c r="G871" s="42"/>
      <c r="H871" s="42"/>
      <c r="I871" s="43"/>
      <c r="J871" s="57">
        <v>786</v>
      </c>
      <c r="K871" s="187"/>
      <c r="L871" s="187"/>
      <c r="M871" s="58"/>
      <c r="N871" s="45">
        <v>8.25</v>
      </c>
      <c r="O871" s="47"/>
      <c r="P871" s="57">
        <v>812</v>
      </c>
      <c r="Q871" s="187"/>
      <c r="R871" s="58"/>
      <c r="S871" s="41">
        <v>9.06</v>
      </c>
      <c r="T871" s="42"/>
      <c r="U871" s="43"/>
      <c r="V871" s="39">
        <v>836</v>
      </c>
      <c r="W871" s="44"/>
      <c r="X871" s="40"/>
      <c r="Y871" s="41">
        <v>9.84</v>
      </c>
      <c r="Z871" s="42"/>
      <c r="AA871" s="43"/>
      <c r="AB871" s="39">
        <v>858</v>
      </c>
      <c r="AC871" s="44"/>
      <c r="AD871" s="40"/>
      <c r="AE871" s="41">
        <v>10.59</v>
      </c>
      <c r="AF871" s="42"/>
      <c r="AG871" s="43"/>
      <c r="AH871" s="39">
        <v>879</v>
      </c>
      <c r="AI871" s="44"/>
      <c r="AJ871" s="40"/>
      <c r="AK871" s="45">
        <v>11.25</v>
      </c>
      <c r="AL871" s="46"/>
      <c r="AM871" s="47"/>
      <c r="AN871" s="39">
        <v>900</v>
      </c>
      <c r="AO871" s="44"/>
      <c r="AP871" s="44"/>
      <c r="AQ871" s="40"/>
      <c r="AR871" s="41">
        <v>12.03</v>
      </c>
      <c r="AS871" s="42"/>
      <c r="AT871" s="43"/>
      <c r="AU871" s="6">
        <v>920</v>
      </c>
      <c r="AV871" s="41">
        <v>12.82</v>
      </c>
      <c r="AW871" s="43"/>
      <c r="AX871" s="57">
        <v>939</v>
      </c>
      <c r="AY871" s="58"/>
      <c r="AZ871" s="107">
        <v>13.62</v>
      </c>
      <c r="BA871" s="159"/>
      <c r="BB871" s="57">
        <v>958</v>
      </c>
      <c r="BC871" s="58"/>
      <c r="BD871" s="9">
        <v>14.43</v>
      </c>
      <c r="BE871" s="1"/>
    </row>
    <row r="872" spans="1:57" ht="11.25" customHeight="1" x14ac:dyDescent="0.3">
      <c r="A872" s="31">
        <v>22000</v>
      </c>
      <c r="B872" s="32"/>
      <c r="C872" s="57">
        <v>825</v>
      </c>
      <c r="D872" s="187"/>
      <c r="E872" s="58"/>
      <c r="F872" s="41">
        <v>9.5</v>
      </c>
      <c r="G872" s="42"/>
      <c r="H872" s="42"/>
      <c r="I872" s="43"/>
      <c r="J872" s="57">
        <v>853</v>
      </c>
      <c r="K872" s="187"/>
      <c r="L872" s="187"/>
      <c r="M872" s="58"/>
      <c r="N872" s="45">
        <v>10.5</v>
      </c>
      <c r="O872" s="47"/>
      <c r="P872" s="57">
        <v>878</v>
      </c>
      <c r="Q872" s="187"/>
      <c r="R872" s="58"/>
      <c r="S872" s="41">
        <v>11.31</v>
      </c>
      <c r="T872" s="42"/>
      <c r="U872" s="43"/>
      <c r="V872" s="39">
        <v>901</v>
      </c>
      <c r="W872" s="44"/>
      <c r="X872" s="40"/>
      <c r="Y872" s="41">
        <v>12.2</v>
      </c>
      <c r="Z872" s="42"/>
      <c r="AA872" s="43"/>
      <c r="AB872" s="39">
        <v>923</v>
      </c>
      <c r="AC872" s="44"/>
      <c r="AD872" s="40"/>
      <c r="AE872" s="41">
        <v>13.06</v>
      </c>
      <c r="AF872" s="42"/>
      <c r="AG872" s="43"/>
      <c r="AH872" s="39">
        <v>943</v>
      </c>
      <c r="AI872" s="44"/>
      <c r="AJ872" s="40"/>
      <c r="AK872" s="45">
        <v>13.9</v>
      </c>
      <c r="AL872" s="46"/>
      <c r="AM872" s="47"/>
      <c r="AN872" s="39">
        <v>962</v>
      </c>
      <c r="AO872" s="44"/>
      <c r="AP872" s="44"/>
      <c r="AQ872" s="40"/>
      <c r="AR872" s="41">
        <v>14.75</v>
      </c>
      <c r="AS872" s="42"/>
      <c r="AT872" s="43"/>
      <c r="AU872" s="6">
        <v>981</v>
      </c>
      <c r="AV872" s="41">
        <v>15.6</v>
      </c>
      <c r="AW872" s="43"/>
      <c r="AX872" s="57">
        <v>1000</v>
      </c>
      <c r="AY872" s="58"/>
      <c r="AZ872" s="107">
        <v>16.46</v>
      </c>
      <c r="BA872" s="159"/>
      <c r="BB872" s="57">
        <v>1018</v>
      </c>
      <c r="BC872" s="58"/>
      <c r="BD872" s="9">
        <v>17.329999999999998</v>
      </c>
      <c r="BE872" s="1"/>
    </row>
    <row r="873" spans="1:57" ht="11.25" customHeight="1" x14ac:dyDescent="0.3">
      <c r="A873" s="31">
        <v>24000</v>
      </c>
      <c r="B873" s="32"/>
      <c r="C873" s="57">
        <v>895</v>
      </c>
      <c r="D873" s="187"/>
      <c r="E873" s="58"/>
      <c r="F873" s="41">
        <v>11.94</v>
      </c>
      <c r="G873" s="42"/>
      <c r="H873" s="42"/>
      <c r="I873" s="43"/>
      <c r="J873" s="57">
        <v>922</v>
      </c>
      <c r="K873" s="187"/>
      <c r="L873" s="187"/>
      <c r="M873" s="58"/>
      <c r="N873" s="45">
        <v>13.08</v>
      </c>
      <c r="O873" s="47"/>
      <c r="P873" s="57">
        <v>945</v>
      </c>
      <c r="Q873" s="187"/>
      <c r="R873" s="58"/>
      <c r="S873" s="41">
        <v>14.12</v>
      </c>
      <c r="T873" s="42"/>
      <c r="U873" s="43"/>
      <c r="V873" s="39">
        <v>967</v>
      </c>
      <c r="W873" s="44"/>
      <c r="X873" s="40"/>
      <c r="Y873" s="41">
        <v>15.1</v>
      </c>
      <c r="Z873" s="42"/>
      <c r="AA873" s="43"/>
      <c r="AB873" s="39">
        <v>988</v>
      </c>
      <c r="AC873" s="44"/>
      <c r="AD873" s="40"/>
      <c r="AE873" s="41">
        <v>16.05</v>
      </c>
      <c r="AF873" s="42"/>
      <c r="AG873" s="43"/>
      <c r="AH873" s="39">
        <v>1007</v>
      </c>
      <c r="AI873" s="44"/>
      <c r="AJ873" s="40"/>
      <c r="AK873" s="45">
        <v>16.989999999999998</v>
      </c>
      <c r="AL873" s="46"/>
      <c r="AM873" s="47"/>
      <c r="AN873" s="39">
        <v>1026</v>
      </c>
      <c r="AO873" s="44"/>
      <c r="AP873" s="44"/>
      <c r="AQ873" s="40"/>
      <c r="AR873" s="41">
        <v>17.91</v>
      </c>
      <c r="AS873" s="42"/>
      <c r="AT873" s="43"/>
      <c r="AU873" s="6">
        <v>1044</v>
      </c>
      <c r="AV873" s="41">
        <v>18.829999999999998</v>
      </c>
      <c r="AW873" s="43"/>
      <c r="AX873" s="57">
        <v>1061</v>
      </c>
      <c r="AY873" s="58"/>
      <c r="AZ873" s="107">
        <v>19.760000000000002</v>
      </c>
      <c r="BA873" s="159"/>
      <c r="BB873" s="57">
        <v>1079</v>
      </c>
      <c r="BC873" s="58"/>
      <c r="BD873" s="9">
        <v>20.69</v>
      </c>
      <c r="BE873" s="1"/>
    </row>
    <row r="874" spans="1:57" ht="11.25" customHeight="1" x14ac:dyDescent="0.3">
      <c r="A874" s="31">
        <v>26000</v>
      </c>
      <c r="B874" s="32"/>
      <c r="C874" s="57">
        <v>965</v>
      </c>
      <c r="D874" s="187"/>
      <c r="E874" s="58"/>
      <c r="F874" s="41">
        <v>14.94</v>
      </c>
      <c r="G874" s="42"/>
      <c r="H874" s="42"/>
      <c r="I874" s="43"/>
      <c r="J874" s="57">
        <v>990</v>
      </c>
      <c r="K874" s="187"/>
      <c r="L874" s="187"/>
      <c r="M874" s="58"/>
      <c r="N874" s="45">
        <v>16.21</v>
      </c>
      <c r="O874" s="47"/>
      <c r="P874" s="57">
        <v>1013</v>
      </c>
      <c r="Q874" s="187"/>
      <c r="R874" s="58"/>
      <c r="S874" s="41">
        <v>17.36</v>
      </c>
      <c r="T874" s="42"/>
      <c r="U874" s="43"/>
      <c r="V874" s="39">
        <v>1034</v>
      </c>
      <c r="W874" s="44"/>
      <c r="X874" s="40"/>
      <c r="Y874" s="41">
        <v>18.46</v>
      </c>
      <c r="Z874" s="42"/>
      <c r="AA874" s="43"/>
      <c r="AB874" s="39">
        <v>1054</v>
      </c>
      <c r="AC874" s="44"/>
      <c r="AD874" s="40"/>
      <c r="AE874" s="41">
        <v>19.510000000000002</v>
      </c>
      <c r="AF874" s="42"/>
      <c r="AG874" s="43"/>
      <c r="AH874" s="39">
        <v>1073</v>
      </c>
      <c r="AI874" s="44"/>
      <c r="AJ874" s="40"/>
      <c r="AK874" s="45">
        <v>20.53</v>
      </c>
      <c r="AL874" s="46"/>
      <c r="AM874" s="47"/>
      <c r="AN874" s="39">
        <v>1091</v>
      </c>
      <c r="AO874" s="44"/>
      <c r="AP874" s="44"/>
      <c r="AQ874" s="40"/>
      <c r="AR874" s="41">
        <v>21.54</v>
      </c>
      <c r="AS874" s="42"/>
      <c r="AT874" s="43"/>
      <c r="AU874" s="6">
        <v>1108</v>
      </c>
      <c r="AV874" s="41">
        <v>22.54</v>
      </c>
      <c r="AW874" s="43"/>
      <c r="AX874" s="57">
        <v>1125</v>
      </c>
      <c r="AY874" s="58"/>
      <c r="AZ874" s="107">
        <v>23.54</v>
      </c>
      <c r="BA874" s="159"/>
      <c r="BB874" s="57">
        <v>1141</v>
      </c>
      <c r="BC874" s="58"/>
      <c r="BD874" s="9">
        <v>24.54</v>
      </c>
      <c r="BE874" s="1"/>
    </row>
    <row r="875" spans="1:57" ht="11.25" customHeight="1" x14ac:dyDescent="0.3">
      <c r="A875" s="31">
        <v>28000</v>
      </c>
      <c r="B875" s="32"/>
      <c r="C875" s="57">
        <v>1035</v>
      </c>
      <c r="D875" s="187"/>
      <c r="E875" s="58"/>
      <c r="F875" s="41">
        <v>18.43</v>
      </c>
      <c r="G875" s="42"/>
      <c r="H875" s="42"/>
      <c r="I875" s="43"/>
      <c r="J875" s="57">
        <v>1059</v>
      </c>
      <c r="K875" s="187"/>
      <c r="L875" s="187"/>
      <c r="M875" s="58"/>
      <c r="N875" s="45">
        <v>19.809999999999999</v>
      </c>
      <c r="O875" s="47"/>
      <c r="P875" s="57">
        <v>1081</v>
      </c>
      <c r="Q875" s="187"/>
      <c r="R875" s="58"/>
      <c r="S875" s="41">
        <v>21.09</v>
      </c>
      <c r="T875" s="42"/>
      <c r="U875" s="43"/>
      <c r="V875" s="39">
        <v>1101</v>
      </c>
      <c r="W875" s="44"/>
      <c r="X875" s="40"/>
      <c r="Y875" s="41">
        <v>22.29</v>
      </c>
      <c r="Z875" s="42"/>
      <c r="AA875" s="43"/>
      <c r="AB875" s="39">
        <v>1120</v>
      </c>
      <c r="AC875" s="44"/>
      <c r="AD875" s="40"/>
      <c r="AE875" s="41">
        <v>23.45</v>
      </c>
      <c r="AF875" s="42"/>
      <c r="AG875" s="43"/>
      <c r="AH875" s="39">
        <v>1138</v>
      </c>
      <c r="AI875" s="44"/>
      <c r="AJ875" s="40"/>
      <c r="AK875" s="45">
        <v>24.57</v>
      </c>
      <c r="AL875" s="46"/>
      <c r="AM875" s="47"/>
      <c r="AN875" s="39">
        <v>1156</v>
      </c>
      <c r="AO875" s="44"/>
      <c r="AP875" s="44"/>
      <c r="AQ875" s="40"/>
      <c r="AR875" s="41">
        <v>25.67</v>
      </c>
      <c r="AS875" s="42"/>
      <c r="AT875" s="43"/>
      <c r="AU875" s="6">
        <v>1172</v>
      </c>
      <c r="AV875" s="41">
        <v>26.76</v>
      </c>
      <c r="AW875" s="43"/>
      <c r="AX875" s="57">
        <v>1189</v>
      </c>
      <c r="AY875" s="58"/>
      <c r="AZ875" s="107">
        <v>27.83</v>
      </c>
      <c r="BA875" s="159"/>
      <c r="BB875" s="57">
        <v>1204</v>
      </c>
      <c r="BC875" s="58"/>
      <c r="BD875" s="9">
        <v>28.91</v>
      </c>
      <c r="BE875" s="1"/>
    </row>
    <row r="876" spans="1:57" ht="11.25" customHeight="1" x14ac:dyDescent="0.3">
      <c r="A876" s="31">
        <v>30000</v>
      </c>
      <c r="B876" s="32"/>
      <c r="C876" s="57">
        <v>1105</v>
      </c>
      <c r="D876" s="187"/>
      <c r="E876" s="58"/>
      <c r="F876" s="41">
        <v>22.42</v>
      </c>
      <c r="G876" s="42"/>
      <c r="H876" s="42"/>
      <c r="I876" s="43"/>
      <c r="J876" s="57">
        <v>1128</v>
      </c>
      <c r="K876" s="187"/>
      <c r="L876" s="187"/>
      <c r="M876" s="58"/>
      <c r="N876" s="45">
        <v>23.93</v>
      </c>
      <c r="O876" s="47"/>
      <c r="P876" s="57">
        <v>1149</v>
      </c>
      <c r="Q876" s="187"/>
      <c r="R876" s="58"/>
      <c r="S876" s="41">
        <v>25.33</v>
      </c>
      <c r="T876" s="42"/>
      <c r="U876" s="43"/>
      <c r="V876" s="39">
        <v>1169</v>
      </c>
      <c r="W876" s="44"/>
      <c r="X876" s="40"/>
      <c r="Y876" s="41">
        <v>26.65</v>
      </c>
      <c r="Z876" s="42"/>
      <c r="AA876" s="43"/>
      <c r="AB876" s="39">
        <v>1187</v>
      </c>
      <c r="AC876" s="44"/>
      <c r="AD876" s="40"/>
      <c r="AE876" s="41">
        <v>27.92</v>
      </c>
      <c r="AF876" s="42"/>
      <c r="AG876" s="43"/>
      <c r="AH876" s="39">
        <v>1205</v>
      </c>
      <c r="AI876" s="44"/>
      <c r="AJ876" s="40"/>
      <c r="AK876" s="45">
        <v>29.14</v>
      </c>
      <c r="AL876" s="46"/>
      <c r="AM876" s="47"/>
      <c r="AN876" s="39">
        <v>1222</v>
      </c>
      <c r="AO876" s="44"/>
      <c r="AP876" s="44"/>
      <c r="AQ876" s="40"/>
      <c r="AR876" s="41">
        <v>30.34</v>
      </c>
      <c r="AS876" s="42"/>
      <c r="AT876" s="43"/>
      <c r="AU876" s="6">
        <v>1238</v>
      </c>
      <c r="AV876" s="41">
        <v>31.51</v>
      </c>
      <c r="AW876" s="43"/>
      <c r="AX876" s="57">
        <v>1253</v>
      </c>
      <c r="AY876" s="58"/>
      <c r="AZ876" s="107">
        <v>32.67</v>
      </c>
      <c r="BA876" s="159"/>
      <c r="BB876" s="57">
        <v>1269</v>
      </c>
      <c r="BC876" s="58"/>
      <c r="BD876" s="9">
        <v>33.83</v>
      </c>
      <c r="BE876" s="1"/>
    </row>
    <row r="877" spans="1:57" ht="11.25" customHeight="1" x14ac:dyDescent="0.3">
      <c r="A877" s="31">
        <v>32000</v>
      </c>
      <c r="B877" s="32"/>
      <c r="C877" s="57">
        <v>1176</v>
      </c>
      <c r="D877" s="187"/>
      <c r="E877" s="58"/>
      <c r="F877" s="41">
        <v>26.96</v>
      </c>
      <c r="G877" s="42"/>
      <c r="H877" s="42"/>
      <c r="I877" s="43"/>
      <c r="J877" s="57">
        <v>1198</v>
      </c>
      <c r="K877" s="187"/>
      <c r="L877" s="187"/>
      <c r="M877" s="58"/>
      <c r="N877" s="45">
        <v>28.59</v>
      </c>
      <c r="O877" s="47"/>
      <c r="P877" s="57">
        <v>1218</v>
      </c>
      <c r="Q877" s="187"/>
      <c r="R877" s="58"/>
      <c r="S877" s="41">
        <v>30.11</v>
      </c>
      <c r="T877" s="42"/>
      <c r="U877" s="43"/>
      <c r="V877" s="39">
        <v>1237</v>
      </c>
      <c r="W877" s="44"/>
      <c r="X877" s="40"/>
      <c r="Y877" s="41">
        <v>31.55</v>
      </c>
      <c r="Z877" s="42"/>
      <c r="AA877" s="43"/>
      <c r="AB877" s="39">
        <v>1255</v>
      </c>
      <c r="AC877" s="44"/>
      <c r="AD877" s="40"/>
      <c r="AE877" s="41">
        <v>32.93</v>
      </c>
      <c r="AF877" s="42"/>
      <c r="AG877" s="43"/>
      <c r="AH877" s="39">
        <v>1272</v>
      </c>
      <c r="AI877" s="44"/>
      <c r="AJ877" s="40"/>
      <c r="AK877" s="45">
        <v>34.26</v>
      </c>
      <c r="AL877" s="46"/>
      <c r="AM877" s="47"/>
      <c r="AN877" s="39">
        <v>1288</v>
      </c>
      <c r="AO877" s="44"/>
      <c r="AP877" s="44"/>
      <c r="AQ877" s="40"/>
      <c r="AR877" s="41">
        <v>35.56</v>
      </c>
      <c r="AS877" s="42"/>
      <c r="AT877" s="43"/>
      <c r="AU877" s="6">
        <v>1304</v>
      </c>
      <c r="AV877" s="41">
        <v>36.83</v>
      </c>
      <c r="AW877" s="43"/>
      <c r="AX877" s="57">
        <v>1319</v>
      </c>
      <c r="AY877" s="58"/>
      <c r="AZ877" s="107">
        <v>38.08</v>
      </c>
      <c r="BA877" s="159"/>
      <c r="BB877" s="57">
        <v>1333</v>
      </c>
      <c r="BC877" s="58"/>
      <c r="BD877" s="9">
        <v>39.32</v>
      </c>
      <c r="BE877" s="1"/>
    </row>
    <row r="878" spans="1:57" ht="11.25" customHeight="1" x14ac:dyDescent="0.3">
      <c r="A878" s="31">
        <v>34000</v>
      </c>
      <c r="B878" s="32"/>
      <c r="C878" s="57">
        <v>1246</v>
      </c>
      <c r="D878" s="187"/>
      <c r="E878" s="58"/>
      <c r="F878" s="41">
        <v>32.090000000000003</v>
      </c>
      <c r="G878" s="42"/>
      <c r="H878" s="42"/>
      <c r="I878" s="43"/>
      <c r="J878" s="57">
        <v>1267</v>
      </c>
      <c r="K878" s="187"/>
      <c r="L878" s="187"/>
      <c r="M878" s="58"/>
      <c r="N878" s="45">
        <v>33.83</v>
      </c>
      <c r="O878" s="47"/>
      <c r="P878" s="57">
        <v>1287</v>
      </c>
      <c r="Q878" s="187"/>
      <c r="R878" s="58"/>
      <c r="S878" s="41">
        <v>35.47</v>
      </c>
      <c r="T878" s="42"/>
      <c r="U878" s="43"/>
      <c r="V878" s="39">
        <v>1305</v>
      </c>
      <c r="W878" s="44"/>
      <c r="X878" s="40"/>
      <c r="Y878" s="41">
        <v>37.03</v>
      </c>
      <c r="Z878" s="42"/>
      <c r="AA878" s="43"/>
      <c r="AB878" s="39">
        <v>1322</v>
      </c>
      <c r="AC878" s="44"/>
      <c r="AD878" s="40"/>
      <c r="AE878" s="41">
        <v>38.53</v>
      </c>
      <c r="AF878" s="42"/>
      <c r="AG878" s="43"/>
      <c r="AH878" s="39">
        <v>1339</v>
      </c>
      <c r="AI878" s="44"/>
      <c r="AJ878" s="40"/>
      <c r="AK878" s="45">
        <v>39.97</v>
      </c>
      <c r="AL878" s="46"/>
      <c r="AM878" s="47"/>
      <c r="AN878" s="39">
        <v>1355</v>
      </c>
      <c r="AO878" s="44"/>
      <c r="AP878" s="44"/>
      <c r="AQ878" s="40"/>
      <c r="AR878" s="41">
        <v>41.38</v>
      </c>
      <c r="AS878" s="42"/>
      <c r="AT878" s="43"/>
      <c r="AU878" s="6">
        <v>1370</v>
      </c>
      <c r="AV878" s="41">
        <v>42.75</v>
      </c>
      <c r="AW878" s="43"/>
      <c r="AX878" s="57">
        <v>1385</v>
      </c>
      <c r="AY878" s="58"/>
      <c r="AZ878" s="107">
        <v>44.1</v>
      </c>
      <c r="BA878" s="159"/>
      <c r="BB878" s="57">
        <v>1399</v>
      </c>
      <c r="BC878" s="58"/>
      <c r="BD878" s="9">
        <v>45.43</v>
      </c>
      <c r="BE878" s="1"/>
    </row>
    <row r="879" spans="1:57" ht="12" customHeight="1" x14ac:dyDescent="0.3">
      <c r="A879" s="31">
        <v>36000</v>
      </c>
      <c r="B879" s="32"/>
      <c r="C879" s="57">
        <v>1317</v>
      </c>
      <c r="D879" s="187"/>
      <c r="E879" s="58"/>
      <c r="F879" s="41">
        <v>37.83</v>
      </c>
      <c r="G879" s="42"/>
      <c r="H879" s="42"/>
      <c r="I879" s="43"/>
      <c r="J879" s="57">
        <v>1337</v>
      </c>
      <c r="K879" s="187"/>
      <c r="L879" s="187"/>
      <c r="M879" s="58"/>
      <c r="N879" s="45">
        <v>39.69</v>
      </c>
      <c r="O879" s="47"/>
      <c r="P879" s="57">
        <v>1356</v>
      </c>
      <c r="Q879" s="187"/>
      <c r="R879" s="58"/>
      <c r="S879" s="41">
        <v>41.46</v>
      </c>
      <c r="T879" s="42"/>
      <c r="U879" s="43"/>
      <c r="V879" s="39">
        <v>1374</v>
      </c>
      <c r="W879" s="44"/>
      <c r="X879" s="40"/>
      <c r="Y879" s="41">
        <v>43.14</v>
      </c>
      <c r="Z879" s="42"/>
      <c r="AA879" s="43"/>
      <c r="AB879" s="39">
        <v>1391</v>
      </c>
      <c r="AC879" s="44"/>
      <c r="AD879" s="40"/>
      <c r="AE879" s="41">
        <v>44.75</v>
      </c>
      <c r="AF879" s="42"/>
      <c r="AG879" s="43"/>
      <c r="AH879" s="39">
        <v>1407</v>
      </c>
      <c r="AI879" s="44"/>
      <c r="AJ879" s="40"/>
      <c r="AK879" s="45">
        <v>46.31</v>
      </c>
      <c r="AL879" s="46"/>
      <c r="AM879" s="47"/>
      <c r="AN879" s="216" t="s">
        <v>80</v>
      </c>
      <c r="AO879" s="217"/>
      <c r="AP879" s="217"/>
      <c r="AQ879" s="222"/>
      <c r="AR879" s="188" t="s">
        <v>80</v>
      </c>
      <c r="AS879" s="189"/>
      <c r="AT879" s="190"/>
      <c r="AU879" s="14" t="s">
        <v>80</v>
      </c>
      <c r="AV879" s="188" t="s">
        <v>80</v>
      </c>
      <c r="AW879" s="190"/>
      <c r="AX879" s="188" t="s">
        <v>80</v>
      </c>
      <c r="AY879" s="190"/>
      <c r="AZ879" s="188" t="s">
        <v>80</v>
      </c>
      <c r="BA879" s="190"/>
      <c r="BB879" s="188" t="s">
        <v>80</v>
      </c>
      <c r="BC879" s="190"/>
      <c r="BD879" s="15" t="s">
        <v>80</v>
      </c>
      <c r="BE879" s="1"/>
    </row>
    <row r="880" spans="1:57" ht="12" customHeight="1" x14ac:dyDescent="0.3">
      <c r="A880" s="31">
        <v>38000</v>
      </c>
      <c r="B880" s="32"/>
      <c r="C880" s="57">
        <v>1388</v>
      </c>
      <c r="D880" s="187"/>
      <c r="E880" s="58"/>
      <c r="F880" s="41">
        <v>44.22</v>
      </c>
      <c r="G880" s="42"/>
      <c r="H880" s="42"/>
      <c r="I880" s="43"/>
      <c r="J880" s="57">
        <v>1407</v>
      </c>
      <c r="K880" s="187"/>
      <c r="L880" s="187"/>
      <c r="M880" s="58"/>
      <c r="N880" s="45">
        <v>46.21</v>
      </c>
      <c r="O880" s="47"/>
      <c r="P880" s="188" t="s">
        <v>80</v>
      </c>
      <c r="Q880" s="189"/>
      <c r="R880" s="190"/>
      <c r="S880" s="216" t="s">
        <v>80</v>
      </c>
      <c r="T880" s="217"/>
      <c r="U880" s="222"/>
      <c r="V880" s="216" t="s">
        <v>80</v>
      </c>
      <c r="W880" s="217"/>
      <c r="X880" s="222"/>
      <c r="Y880" s="216" t="s">
        <v>80</v>
      </c>
      <c r="Z880" s="217"/>
      <c r="AA880" s="222"/>
      <c r="AB880" s="216" t="s">
        <v>80</v>
      </c>
      <c r="AC880" s="217"/>
      <c r="AD880" s="222"/>
      <c r="AE880" s="216" t="s">
        <v>80</v>
      </c>
      <c r="AF880" s="217"/>
      <c r="AG880" s="222"/>
      <c r="AH880" s="216" t="s">
        <v>80</v>
      </c>
      <c r="AI880" s="217"/>
      <c r="AJ880" s="222"/>
      <c r="AK880" s="216" t="s">
        <v>80</v>
      </c>
      <c r="AL880" s="217"/>
      <c r="AM880" s="222"/>
      <c r="AN880" s="216" t="s">
        <v>80</v>
      </c>
      <c r="AO880" s="217"/>
      <c r="AP880" s="217"/>
      <c r="AQ880" s="222"/>
      <c r="AR880" s="216" t="s">
        <v>80</v>
      </c>
      <c r="AS880" s="217"/>
      <c r="AT880" s="222"/>
      <c r="AU880" s="14" t="s">
        <v>80</v>
      </c>
      <c r="AV880" s="216" t="s">
        <v>80</v>
      </c>
      <c r="AW880" s="222"/>
      <c r="AX880" s="188" t="s">
        <v>80</v>
      </c>
      <c r="AY880" s="190"/>
      <c r="AZ880" s="216" t="s">
        <v>80</v>
      </c>
      <c r="BA880" s="222"/>
      <c r="BB880" s="188" t="s">
        <v>80</v>
      </c>
      <c r="BC880" s="190"/>
      <c r="BD880" s="18" t="s">
        <v>80</v>
      </c>
      <c r="BE880" s="1"/>
    </row>
    <row r="881" spans="1:57" ht="12" customHeight="1" x14ac:dyDescent="0.3">
      <c r="A881" s="177">
        <v>40000</v>
      </c>
      <c r="B881" s="178"/>
      <c r="C881" s="199" t="s">
        <v>80</v>
      </c>
      <c r="D881" s="200"/>
      <c r="E881" s="201"/>
      <c r="F881" s="184" t="s">
        <v>80</v>
      </c>
      <c r="G881" s="186"/>
      <c r="H881" s="186"/>
      <c r="I881" s="185"/>
      <c r="J881" s="193" t="s">
        <v>80</v>
      </c>
      <c r="K881" s="194"/>
      <c r="L881" s="194"/>
      <c r="M881" s="195"/>
      <c r="N881" s="184" t="s">
        <v>80</v>
      </c>
      <c r="O881" s="185"/>
      <c r="P881" s="199" t="s">
        <v>80</v>
      </c>
      <c r="Q881" s="200"/>
      <c r="R881" s="201"/>
      <c r="S881" s="184" t="s">
        <v>80</v>
      </c>
      <c r="T881" s="186"/>
      <c r="U881" s="185"/>
      <c r="V881" s="184" t="s">
        <v>80</v>
      </c>
      <c r="W881" s="186"/>
      <c r="X881" s="185"/>
      <c r="Y881" s="184" t="s">
        <v>80</v>
      </c>
      <c r="Z881" s="186"/>
      <c r="AA881" s="185"/>
      <c r="AB881" s="184" t="s">
        <v>80</v>
      </c>
      <c r="AC881" s="186"/>
      <c r="AD881" s="185"/>
      <c r="AE881" s="184" t="s">
        <v>80</v>
      </c>
      <c r="AF881" s="186"/>
      <c r="AG881" s="185"/>
      <c r="AH881" s="184" t="s">
        <v>80</v>
      </c>
      <c r="AI881" s="186"/>
      <c r="AJ881" s="185"/>
      <c r="AK881" s="184" t="s">
        <v>80</v>
      </c>
      <c r="AL881" s="186"/>
      <c r="AM881" s="185"/>
      <c r="AN881" s="184" t="s">
        <v>80</v>
      </c>
      <c r="AO881" s="186"/>
      <c r="AP881" s="186"/>
      <c r="AQ881" s="185"/>
      <c r="AR881" s="184" t="s">
        <v>80</v>
      </c>
      <c r="AS881" s="186"/>
      <c r="AT881" s="185"/>
      <c r="AU881" s="16" t="s">
        <v>80</v>
      </c>
      <c r="AV881" s="184" t="s">
        <v>80</v>
      </c>
      <c r="AW881" s="185"/>
      <c r="AX881" s="199" t="s">
        <v>80</v>
      </c>
      <c r="AY881" s="201"/>
      <c r="AZ881" s="184" t="s">
        <v>80</v>
      </c>
      <c r="BA881" s="185"/>
      <c r="BB881" s="199" t="s">
        <v>80</v>
      </c>
      <c r="BC881" s="201"/>
      <c r="BD881" s="17" t="s">
        <v>80</v>
      </c>
      <c r="BE881" s="1"/>
    </row>
    <row r="882" spans="1:57" ht="14" customHeight="1" x14ac:dyDescent="0.3">
      <c r="A882" s="280"/>
      <c r="B882" s="280"/>
      <c r="C882" s="59"/>
      <c r="D882" s="59"/>
      <c r="E882" s="59"/>
      <c r="F882" s="280"/>
      <c r="G882" s="280"/>
      <c r="H882" s="280"/>
      <c r="I882" s="280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1"/>
      <c r="AV882" s="59"/>
      <c r="AW882" s="59"/>
      <c r="AX882" s="59"/>
      <c r="AY882" s="59"/>
      <c r="AZ882" s="59"/>
      <c r="BA882" s="59"/>
      <c r="BB882" s="59"/>
      <c r="BC882" s="59"/>
      <c r="BD882" s="1"/>
      <c r="BE882" s="1"/>
    </row>
    <row r="883" spans="1:57" ht="11.25" customHeight="1" x14ac:dyDescent="0.3">
      <c r="A883" s="62" t="s">
        <v>457</v>
      </c>
      <c r="B883" s="63"/>
      <c r="C883" s="68" t="s">
        <v>3</v>
      </c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  <c r="AM883" s="69"/>
      <c r="AN883" s="69"/>
      <c r="AO883" s="69"/>
      <c r="AP883" s="69"/>
      <c r="AQ883" s="69"/>
      <c r="AR883" s="69"/>
      <c r="AS883" s="69"/>
      <c r="AT883" s="69"/>
      <c r="AU883" s="69"/>
      <c r="AV883" s="69"/>
      <c r="AW883" s="69"/>
      <c r="AX883" s="69"/>
      <c r="AY883" s="69"/>
      <c r="AZ883" s="69"/>
      <c r="BA883" s="69"/>
      <c r="BB883" s="69"/>
      <c r="BC883" s="69"/>
      <c r="BD883" s="69"/>
      <c r="BE883" s="1"/>
    </row>
    <row r="884" spans="1:57" ht="11.25" customHeight="1" x14ac:dyDescent="0.3">
      <c r="A884" s="64"/>
      <c r="B884" s="65"/>
      <c r="C884" s="70">
        <v>2.2000000000000002</v>
      </c>
      <c r="D884" s="71"/>
      <c r="E884" s="71"/>
      <c r="F884" s="71"/>
      <c r="G884" s="71"/>
      <c r="H884" s="71"/>
      <c r="I884" s="72"/>
      <c r="J884" s="70">
        <v>2.4</v>
      </c>
      <c r="K884" s="71"/>
      <c r="L884" s="71"/>
      <c r="M884" s="71"/>
      <c r="N884" s="71"/>
      <c r="O884" s="72"/>
      <c r="P884" s="70">
        <v>2.6</v>
      </c>
      <c r="Q884" s="71"/>
      <c r="R884" s="71"/>
      <c r="S884" s="71"/>
      <c r="T884" s="71"/>
      <c r="U884" s="72"/>
      <c r="V884" s="70">
        <v>2.8</v>
      </c>
      <c r="W884" s="71"/>
      <c r="X884" s="71"/>
      <c r="Y884" s="71"/>
      <c r="Z884" s="71"/>
      <c r="AA884" s="72"/>
      <c r="AB884" s="70">
        <v>3</v>
      </c>
      <c r="AC884" s="71"/>
      <c r="AD884" s="71"/>
      <c r="AE884" s="71"/>
      <c r="AF884" s="71"/>
      <c r="AG884" s="72"/>
      <c r="AH884" s="70">
        <v>3.2</v>
      </c>
      <c r="AI884" s="71"/>
      <c r="AJ884" s="71"/>
      <c r="AK884" s="71"/>
      <c r="AL884" s="71"/>
      <c r="AM884" s="72"/>
      <c r="AN884" s="70">
        <v>3.4</v>
      </c>
      <c r="AO884" s="71"/>
      <c r="AP884" s="71"/>
      <c r="AQ884" s="71"/>
      <c r="AR884" s="71"/>
      <c r="AS884" s="71"/>
      <c r="AT884" s="72"/>
      <c r="AU884" s="70">
        <v>3.6</v>
      </c>
      <c r="AV884" s="71"/>
      <c r="AW884" s="72"/>
      <c r="AX884" s="70">
        <v>3.8</v>
      </c>
      <c r="AY884" s="71"/>
      <c r="AZ884" s="71"/>
      <c r="BA884" s="72"/>
      <c r="BB884" s="70">
        <v>4</v>
      </c>
      <c r="BC884" s="71"/>
      <c r="BD884" s="71"/>
      <c r="BE884" s="1"/>
    </row>
    <row r="885" spans="1:57" ht="11.25" customHeight="1" x14ac:dyDescent="0.3">
      <c r="A885" s="66"/>
      <c r="B885" s="67"/>
      <c r="C885" s="80" t="s">
        <v>4</v>
      </c>
      <c r="D885" s="122"/>
      <c r="E885" s="81"/>
      <c r="F885" s="102" t="s">
        <v>5</v>
      </c>
      <c r="G885" s="103"/>
      <c r="H885" s="103"/>
      <c r="I885" s="104"/>
      <c r="J885" s="80" t="s">
        <v>4</v>
      </c>
      <c r="K885" s="122"/>
      <c r="L885" s="122"/>
      <c r="M885" s="81"/>
      <c r="N885" s="68" t="s">
        <v>5</v>
      </c>
      <c r="O885" s="73"/>
      <c r="P885" s="80" t="s">
        <v>4</v>
      </c>
      <c r="Q885" s="122"/>
      <c r="R885" s="81"/>
      <c r="S885" s="80" t="s">
        <v>5</v>
      </c>
      <c r="T885" s="122"/>
      <c r="U885" s="81"/>
      <c r="V885" s="68" t="s">
        <v>4</v>
      </c>
      <c r="W885" s="69"/>
      <c r="X885" s="73"/>
      <c r="Y885" s="80" t="s">
        <v>5</v>
      </c>
      <c r="Z885" s="122"/>
      <c r="AA885" s="81"/>
      <c r="AB885" s="68" t="s">
        <v>4</v>
      </c>
      <c r="AC885" s="69"/>
      <c r="AD885" s="73"/>
      <c r="AE885" s="80" t="s">
        <v>5</v>
      </c>
      <c r="AF885" s="122"/>
      <c r="AG885" s="81"/>
      <c r="AH885" s="68" t="s">
        <v>4</v>
      </c>
      <c r="AI885" s="69"/>
      <c r="AJ885" s="73"/>
      <c r="AK885" s="68" t="s">
        <v>5</v>
      </c>
      <c r="AL885" s="69"/>
      <c r="AM885" s="73"/>
      <c r="AN885" s="68" t="s">
        <v>4</v>
      </c>
      <c r="AO885" s="69"/>
      <c r="AP885" s="69"/>
      <c r="AQ885" s="73"/>
      <c r="AR885" s="80" t="s">
        <v>5</v>
      </c>
      <c r="AS885" s="122"/>
      <c r="AT885" s="81"/>
      <c r="AU885" s="2" t="s">
        <v>4</v>
      </c>
      <c r="AV885" s="102" t="s">
        <v>5</v>
      </c>
      <c r="AW885" s="104"/>
      <c r="AX885" s="80" t="s">
        <v>4</v>
      </c>
      <c r="AY885" s="81"/>
      <c r="AZ885" s="102" t="s">
        <v>5</v>
      </c>
      <c r="BA885" s="104"/>
      <c r="BB885" s="80" t="s">
        <v>4</v>
      </c>
      <c r="BC885" s="81"/>
      <c r="BD885" s="3" t="s">
        <v>5</v>
      </c>
      <c r="BE885" s="1"/>
    </row>
    <row r="886" spans="1:57" ht="11.25" customHeight="1" x14ac:dyDescent="0.3">
      <c r="A886" s="275">
        <v>14000</v>
      </c>
      <c r="B886" s="276"/>
      <c r="C886" s="258">
        <v>816</v>
      </c>
      <c r="D886" s="259"/>
      <c r="E886" s="260"/>
      <c r="F886" s="261">
        <v>8.89</v>
      </c>
      <c r="G886" s="262"/>
      <c r="H886" s="262"/>
      <c r="I886" s="263"/>
      <c r="J886" s="258">
        <v>836</v>
      </c>
      <c r="K886" s="259"/>
      <c r="L886" s="259"/>
      <c r="M886" s="260"/>
      <c r="N886" s="264">
        <v>9.52</v>
      </c>
      <c r="O886" s="265"/>
      <c r="P886" s="258">
        <v>856</v>
      </c>
      <c r="Q886" s="259"/>
      <c r="R886" s="260"/>
      <c r="S886" s="261">
        <v>10.15</v>
      </c>
      <c r="T886" s="262"/>
      <c r="U886" s="263"/>
      <c r="V886" s="266">
        <v>874</v>
      </c>
      <c r="W886" s="267"/>
      <c r="X886" s="268"/>
      <c r="Y886" s="261">
        <v>10.67</v>
      </c>
      <c r="Z886" s="262"/>
      <c r="AA886" s="263"/>
      <c r="AB886" s="266">
        <v>892</v>
      </c>
      <c r="AC886" s="267"/>
      <c r="AD886" s="268"/>
      <c r="AE886" s="261">
        <v>11.31</v>
      </c>
      <c r="AF886" s="262"/>
      <c r="AG886" s="263"/>
      <c r="AH886" s="266">
        <v>910</v>
      </c>
      <c r="AI886" s="267"/>
      <c r="AJ886" s="268"/>
      <c r="AK886" s="264">
        <v>11.94</v>
      </c>
      <c r="AL886" s="269"/>
      <c r="AM886" s="265"/>
      <c r="AN886" s="266">
        <v>926</v>
      </c>
      <c r="AO886" s="267"/>
      <c r="AP886" s="267"/>
      <c r="AQ886" s="268"/>
      <c r="AR886" s="261">
        <v>12.57</v>
      </c>
      <c r="AS886" s="262"/>
      <c r="AT886" s="263"/>
      <c r="AU886" s="19">
        <v>942</v>
      </c>
      <c r="AV886" s="261">
        <v>13.19</v>
      </c>
      <c r="AW886" s="263"/>
      <c r="AX886" s="258">
        <v>958</v>
      </c>
      <c r="AY886" s="260"/>
      <c r="AZ886" s="277">
        <v>13.8</v>
      </c>
      <c r="BA886" s="278"/>
      <c r="BB886" s="258">
        <v>973</v>
      </c>
      <c r="BC886" s="260"/>
      <c r="BD886" s="20">
        <v>14.42</v>
      </c>
      <c r="BE886" s="1"/>
    </row>
    <row r="887" spans="1:57" ht="11.25" customHeight="1" x14ac:dyDescent="0.3">
      <c r="A887" s="31">
        <v>16000</v>
      </c>
      <c r="B887" s="32"/>
      <c r="C887" s="57">
        <v>867</v>
      </c>
      <c r="D887" s="187"/>
      <c r="E887" s="58"/>
      <c r="F887" s="41">
        <v>10.59</v>
      </c>
      <c r="G887" s="42"/>
      <c r="H887" s="42"/>
      <c r="I887" s="43"/>
      <c r="J887" s="57">
        <v>887</v>
      </c>
      <c r="K887" s="187"/>
      <c r="L887" s="187"/>
      <c r="M887" s="58"/>
      <c r="N887" s="45">
        <v>11.31</v>
      </c>
      <c r="O887" s="47"/>
      <c r="P887" s="57">
        <v>907</v>
      </c>
      <c r="Q887" s="187"/>
      <c r="R887" s="58"/>
      <c r="S887" s="41">
        <v>12.05</v>
      </c>
      <c r="T887" s="42"/>
      <c r="U887" s="43"/>
      <c r="V887" s="39">
        <v>926</v>
      </c>
      <c r="W887" s="44"/>
      <c r="X887" s="40"/>
      <c r="Y887" s="41">
        <v>12.78</v>
      </c>
      <c r="Z887" s="42"/>
      <c r="AA887" s="43"/>
      <c r="AB887" s="39">
        <v>944</v>
      </c>
      <c r="AC887" s="44"/>
      <c r="AD887" s="40"/>
      <c r="AE887" s="41">
        <v>13.52</v>
      </c>
      <c r="AF887" s="42"/>
      <c r="AG887" s="43"/>
      <c r="AH887" s="39">
        <v>961</v>
      </c>
      <c r="AI887" s="44"/>
      <c r="AJ887" s="40"/>
      <c r="AK887" s="45">
        <v>14.25</v>
      </c>
      <c r="AL887" s="46"/>
      <c r="AM887" s="47"/>
      <c r="AN887" s="39">
        <v>978</v>
      </c>
      <c r="AO887" s="44"/>
      <c r="AP887" s="44"/>
      <c r="AQ887" s="40"/>
      <c r="AR887" s="41">
        <v>14.98</v>
      </c>
      <c r="AS887" s="42"/>
      <c r="AT887" s="43"/>
      <c r="AU887" s="6">
        <v>995</v>
      </c>
      <c r="AV887" s="41">
        <v>15.71</v>
      </c>
      <c r="AW887" s="43"/>
      <c r="AX887" s="57">
        <v>1011</v>
      </c>
      <c r="AY887" s="58"/>
      <c r="AZ887" s="107">
        <v>16.440000000000001</v>
      </c>
      <c r="BA887" s="159"/>
      <c r="BB887" s="57">
        <v>1026</v>
      </c>
      <c r="BC887" s="58"/>
      <c r="BD887" s="9">
        <v>17.16</v>
      </c>
      <c r="BE887" s="1"/>
    </row>
    <row r="888" spans="1:57" ht="11.25" customHeight="1" x14ac:dyDescent="0.3">
      <c r="A888" s="31">
        <v>18000</v>
      </c>
      <c r="B888" s="32"/>
      <c r="C888" s="57">
        <v>921</v>
      </c>
      <c r="D888" s="187"/>
      <c r="E888" s="58"/>
      <c r="F888" s="41">
        <v>12.74</v>
      </c>
      <c r="G888" s="42"/>
      <c r="H888" s="42"/>
      <c r="I888" s="43"/>
      <c r="J888" s="57">
        <v>940</v>
      </c>
      <c r="K888" s="187"/>
      <c r="L888" s="187"/>
      <c r="M888" s="58"/>
      <c r="N888" s="45">
        <v>13.52</v>
      </c>
      <c r="O888" s="47"/>
      <c r="P888" s="57">
        <v>959</v>
      </c>
      <c r="Q888" s="187"/>
      <c r="R888" s="58"/>
      <c r="S888" s="41">
        <v>14.33</v>
      </c>
      <c r="T888" s="42"/>
      <c r="U888" s="43"/>
      <c r="V888" s="39">
        <v>977</v>
      </c>
      <c r="W888" s="44"/>
      <c r="X888" s="40"/>
      <c r="Y888" s="41">
        <v>15.13</v>
      </c>
      <c r="Z888" s="42"/>
      <c r="AA888" s="43"/>
      <c r="AB888" s="39">
        <v>995</v>
      </c>
      <c r="AC888" s="44"/>
      <c r="AD888" s="40"/>
      <c r="AE888" s="41">
        <v>15.95</v>
      </c>
      <c r="AF888" s="42"/>
      <c r="AG888" s="43"/>
      <c r="AH888" s="39">
        <v>1012</v>
      </c>
      <c r="AI888" s="44"/>
      <c r="AJ888" s="40"/>
      <c r="AK888" s="45">
        <v>16.77</v>
      </c>
      <c r="AL888" s="46"/>
      <c r="AM888" s="47"/>
      <c r="AN888" s="39">
        <v>1029</v>
      </c>
      <c r="AO888" s="44"/>
      <c r="AP888" s="44"/>
      <c r="AQ888" s="40"/>
      <c r="AR888" s="41">
        <v>17.59</v>
      </c>
      <c r="AS888" s="42"/>
      <c r="AT888" s="43"/>
      <c r="AU888" s="6">
        <v>1046</v>
      </c>
      <c r="AV888" s="41">
        <v>18.420000000000002</v>
      </c>
      <c r="AW888" s="43"/>
      <c r="AX888" s="57">
        <v>1062</v>
      </c>
      <c r="AY888" s="58"/>
      <c r="AZ888" s="107">
        <v>19.239999999999998</v>
      </c>
      <c r="BA888" s="159"/>
      <c r="BB888" s="57">
        <v>1078</v>
      </c>
      <c r="BC888" s="58"/>
      <c r="BD888" s="9">
        <v>20.07</v>
      </c>
      <c r="BE888" s="1"/>
    </row>
    <row r="889" spans="1:57" ht="11.25" customHeight="1" x14ac:dyDescent="0.3">
      <c r="A889" s="31">
        <v>20000</v>
      </c>
      <c r="B889" s="32"/>
      <c r="C889" s="57">
        <v>977</v>
      </c>
      <c r="D889" s="187"/>
      <c r="E889" s="58"/>
      <c r="F889" s="41">
        <v>15.25</v>
      </c>
      <c r="G889" s="42"/>
      <c r="H889" s="42"/>
      <c r="I889" s="43"/>
      <c r="J889" s="57">
        <v>995</v>
      </c>
      <c r="K889" s="187"/>
      <c r="L889" s="187"/>
      <c r="M889" s="58"/>
      <c r="N889" s="45">
        <v>16.100000000000001</v>
      </c>
      <c r="O889" s="47"/>
      <c r="P889" s="57">
        <v>1013</v>
      </c>
      <c r="Q889" s="187"/>
      <c r="R889" s="58"/>
      <c r="S889" s="41">
        <v>16.96</v>
      </c>
      <c r="T889" s="42"/>
      <c r="U889" s="43"/>
      <c r="V889" s="39">
        <v>1031</v>
      </c>
      <c r="W889" s="44"/>
      <c r="X889" s="40"/>
      <c r="Y889" s="41">
        <v>17.82</v>
      </c>
      <c r="Z889" s="42"/>
      <c r="AA889" s="43"/>
      <c r="AB889" s="39">
        <v>1048</v>
      </c>
      <c r="AC889" s="44"/>
      <c r="AD889" s="40"/>
      <c r="AE889" s="41">
        <v>18.7</v>
      </c>
      <c r="AF889" s="42"/>
      <c r="AG889" s="43"/>
      <c r="AH889" s="39">
        <v>1065</v>
      </c>
      <c r="AI889" s="44"/>
      <c r="AJ889" s="40"/>
      <c r="AK889" s="45">
        <v>19.59</v>
      </c>
      <c r="AL889" s="46"/>
      <c r="AM889" s="47"/>
      <c r="AN889" s="39">
        <v>1081</v>
      </c>
      <c r="AO889" s="44"/>
      <c r="AP889" s="44"/>
      <c r="AQ889" s="40"/>
      <c r="AR889" s="41">
        <v>20.49</v>
      </c>
      <c r="AS889" s="42"/>
      <c r="AT889" s="43"/>
      <c r="AU889" s="6">
        <v>1097</v>
      </c>
      <c r="AV889" s="41">
        <v>21.39</v>
      </c>
      <c r="AW889" s="43"/>
      <c r="AX889" s="57">
        <v>1113</v>
      </c>
      <c r="AY889" s="58"/>
      <c r="AZ889" s="107">
        <v>22.3</v>
      </c>
      <c r="BA889" s="159"/>
      <c r="BB889" s="57">
        <v>1129</v>
      </c>
      <c r="BC889" s="58"/>
      <c r="BD889" s="9">
        <v>23.21</v>
      </c>
      <c r="BE889" s="1"/>
    </row>
    <row r="890" spans="1:57" ht="11.25" customHeight="1" x14ac:dyDescent="0.3">
      <c r="A890" s="31">
        <v>22000</v>
      </c>
      <c r="B890" s="32"/>
      <c r="C890" s="57">
        <v>1035</v>
      </c>
      <c r="D890" s="187"/>
      <c r="E890" s="58"/>
      <c r="F890" s="41">
        <v>18.21</v>
      </c>
      <c r="G890" s="42"/>
      <c r="H890" s="42"/>
      <c r="I890" s="43"/>
      <c r="J890" s="57">
        <v>1052</v>
      </c>
      <c r="K890" s="187"/>
      <c r="L890" s="187"/>
      <c r="M890" s="58"/>
      <c r="N890" s="45">
        <v>19.100000000000001</v>
      </c>
      <c r="O890" s="47"/>
      <c r="P890" s="57">
        <v>1069</v>
      </c>
      <c r="Q890" s="187"/>
      <c r="R890" s="58"/>
      <c r="S890" s="41">
        <v>20.010000000000002</v>
      </c>
      <c r="T890" s="42"/>
      <c r="U890" s="43"/>
      <c r="V890" s="39">
        <v>1086</v>
      </c>
      <c r="W890" s="44"/>
      <c r="X890" s="40"/>
      <c r="Y890" s="41">
        <v>20.93</v>
      </c>
      <c r="Z890" s="42"/>
      <c r="AA890" s="43"/>
      <c r="AB890" s="39">
        <v>1103</v>
      </c>
      <c r="AC890" s="44"/>
      <c r="AD890" s="40"/>
      <c r="AE890" s="41">
        <v>21.86</v>
      </c>
      <c r="AF890" s="42"/>
      <c r="AG890" s="43"/>
      <c r="AH890" s="39">
        <v>1119</v>
      </c>
      <c r="AI890" s="44"/>
      <c r="AJ890" s="40"/>
      <c r="AK890" s="45">
        <v>22.81</v>
      </c>
      <c r="AL890" s="46"/>
      <c r="AM890" s="47"/>
      <c r="AN890" s="39">
        <v>1135</v>
      </c>
      <c r="AO890" s="44"/>
      <c r="AP890" s="44"/>
      <c r="AQ890" s="40"/>
      <c r="AR890" s="41">
        <v>23.76</v>
      </c>
      <c r="AS890" s="42"/>
      <c r="AT890" s="43"/>
      <c r="AU890" s="6">
        <v>1150</v>
      </c>
      <c r="AV890" s="41">
        <v>24.73</v>
      </c>
      <c r="AW890" s="43"/>
      <c r="AX890" s="57">
        <v>1166</v>
      </c>
      <c r="AY890" s="58"/>
      <c r="AZ890" s="107">
        <v>25.71</v>
      </c>
      <c r="BA890" s="159"/>
      <c r="BB890" s="57">
        <v>1181</v>
      </c>
      <c r="BC890" s="58"/>
      <c r="BD890" s="9">
        <v>26.69</v>
      </c>
      <c r="BE890" s="1"/>
    </row>
    <row r="891" spans="1:57" ht="11.25" customHeight="1" x14ac:dyDescent="0.3">
      <c r="A891" s="31">
        <v>24000</v>
      </c>
      <c r="B891" s="32"/>
      <c r="C891" s="57">
        <v>1095</v>
      </c>
      <c r="D891" s="187"/>
      <c r="E891" s="58"/>
      <c r="F891" s="41">
        <v>21.62</v>
      </c>
      <c r="G891" s="42"/>
      <c r="H891" s="42"/>
      <c r="I891" s="43"/>
      <c r="J891" s="57">
        <v>1112</v>
      </c>
      <c r="K891" s="187"/>
      <c r="L891" s="187"/>
      <c r="M891" s="58"/>
      <c r="N891" s="45">
        <v>22.58</v>
      </c>
      <c r="O891" s="47"/>
      <c r="P891" s="57">
        <v>1128</v>
      </c>
      <c r="Q891" s="187"/>
      <c r="R891" s="58"/>
      <c r="S891" s="41">
        <v>23.54</v>
      </c>
      <c r="T891" s="42"/>
      <c r="U891" s="43"/>
      <c r="V891" s="39">
        <v>1144</v>
      </c>
      <c r="W891" s="44"/>
      <c r="X891" s="40"/>
      <c r="Y891" s="41">
        <v>24.51</v>
      </c>
      <c r="Z891" s="42"/>
      <c r="AA891" s="43"/>
      <c r="AB891" s="39">
        <v>1159</v>
      </c>
      <c r="AC891" s="44"/>
      <c r="AD891" s="40"/>
      <c r="AE891" s="41">
        <v>25.49</v>
      </c>
      <c r="AF891" s="42"/>
      <c r="AG891" s="43"/>
      <c r="AH891" s="39">
        <v>1175</v>
      </c>
      <c r="AI891" s="44"/>
      <c r="AJ891" s="40"/>
      <c r="AK891" s="45">
        <v>26.49</v>
      </c>
      <c r="AL891" s="46"/>
      <c r="AM891" s="47"/>
      <c r="AN891" s="39">
        <v>1190</v>
      </c>
      <c r="AO891" s="44"/>
      <c r="AP891" s="44"/>
      <c r="AQ891" s="40"/>
      <c r="AR891" s="41">
        <v>27.5</v>
      </c>
      <c r="AS891" s="42"/>
      <c r="AT891" s="43"/>
      <c r="AU891" s="6">
        <v>1205</v>
      </c>
      <c r="AV891" s="41">
        <v>28.52</v>
      </c>
      <c r="AW891" s="43"/>
      <c r="AX891" s="57">
        <v>1220</v>
      </c>
      <c r="AY891" s="58"/>
      <c r="AZ891" s="107">
        <v>29.55</v>
      </c>
      <c r="BA891" s="159"/>
      <c r="BB891" s="57">
        <v>1234</v>
      </c>
      <c r="BC891" s="58"/>
      <c r="BD891" s="9">
        <v>30.58</v>
      </c>
      <c r="BE891" s="1"/>
    </row>
    <row r="892" spans="1:57" ht="11.25" customHeight="1" x14ac:dyDescent="0.3">
      <c r="A892" s="31">
        <v>26000</v>
      </c>
      <c r="B892" s="32"/>
      <c r="C892" s="57">
        <v>1157</v>
      </c>
      <c r="D892" s="187"/>
      <c r="E892" s="58"/>
      <c r="F892" s="41">
        <v>25.54</v>
      </c>
      <c r="G892" s="42"/>
      <c r="H892" s="42"/>
      <c r="I892" s="43"/>
      <c r="J892" s="57">
        <v>1173</v>
      </c>
      <c r="K892" s="187"/>
      <c r="L892" s="187"/>
      <c r="M892" s="58"/>
      <c r="N892" s="45">
        <v>26.55</v>
      </c>
      <c r="O892" s="47"/>
      <c r="P892" s="57">
        <v>1188</v>
      </c>
      <c r="Q892" s="187"/>
      <c r="R892" s="58"/>
      <c r="S892" s="41">
        <v>27.57</v>
      </c>
      <c r="T892" s="42"/>
      <c r="U892" s="43"/>
      <c r="V892" s="39">
        <v>1203</v>
      </c>
      <c r="W892" s="44"/>
      <c r="X892" s="40"/>
      <c r="Y892" s="41">
        <v>28.59</v>
      </c>
      <c r="Z892" s="42"/>
      <c r="AA892" s="43"/>
      <c r="AB892" s="39">
        <v>1218</v>
      </c>
      <c r="AC892" s="44"/>
      <c r="AD892" s="40"/>
      <c r="AE892" s="41">
        <v>29.64</v>
      </c>
      <c r="AF892" s="42"/>
      <c r="AG892" s="43"/>
      <c r="AH892" s="39">
        <v>1233</v>
      </c>
      <c r="AI892" s="44"/>
      <c r="AJ892" s="40"/>
      <c r="AK892" s="45">
        <v>30.68</v>
      </c>
      <c r="AL892" s="46"/>
      <c r="AM892" s="47"/>
      <c r="AN892" s="39">
        <v>1247</v>
      </c>
      <c r="AO892" s="44"/>
      <c r="AP892" s="44"/>
      <c r="AQ892" s="40"/>
      <c r="AR892" s="41">
        <v>31.74</v>
      </c>
      <c r="AS892" s="42"/>
      <c r="AT892" s="43"/>
      <c r="AU892" s="6">
        <v>1262</v>
      </c>
      <c r="AV892" s="41">
        <v>32.81</v>
      </c>
      <c r="AW892" s="43"/>
      <c r="AX892" s="57">
        <v>1276</v>
      </c>
      <c r="AY892" s="58"/>
      <c r="AZ892" s="107">
        <v>33.89</v>
      </c>
      <c r="BA892" s="159"/>
      <c r="BB892" s="57">
        <v>1290</v>
      </c>
      <c r="BC892" s="58"/>
      <c r="BD892" s="9">
        <v>34.979999999999997</v>
      </c>
      <c r="BE892" s="1"/>
    </row>
    <row r="893" spans="1:57" ht="11.25" customHeight="1" x14ac:dyDescent="0.3">
      <c r="A893" s="31">
        <v>28000</v>
      </c>
      <c r="B893" s="32"/>
      <c r="C893" s="57">
        <v>1220</v>
      </c>
      <c r="D893" s="187"/>
      <c r="E893" s="58"/>
      <c r="F893" s="41">
        <v>29.98</v>
      </c>
      <c r="G893" s="42"/>
      <c r="H893" s="42"/>
      <c r="I893" s="43"/>
      <c r="J893" s="57">
        <v>1235</v>
      </c>
      <c r="K893" s="187"/>
      <c r="L893" s="187"/>
      <c r="M893" s="58"/>
      <c r="N893" s="45">
        <v>31.06</v>
      </c>
      <c r="O893" s="47"/>
      <c r="P893" s="57">
        <v>1249</v>
      </c>
      <c r="Q893" s="187"/>
      <c r="R893" s="58"/>
      <c r="S893" s="41">
        <v>32.14</v>
      </c>
      <c r="T893" s="42"/>
      <c r="U893" s="43"/>
      <c r="V893" s="39">
        <v>1264</v>
      </c>
      <c r="W893" s="44"/>
      <c r="X893" s="40"/>
      <c r="Y893" s="41">
        <v>33.229999999999997</v>
      </c>
      <c r="Z893" s="42"/>
      <c r="AA893" s="43"/>
      <c r="AB893" s="39">
        <v>1278</v>
      </c>
      <c r="AC893" s="44"/>
      <c r="AD893" s="40"/>
      <c r="AE893" s="41">
        <v>34.32</v>
      </c>
      <c r="AF893" s="42"/>
      <c r="AG893" s="43"/>
      <c r="AH893" s="39">
        <v>1292</v>
      </c>
      <c r="AI893" s="44"/>
      <c r="AJ893" s="40"/>
      <c r="AK893" s="45">
        <v>35.42</v>
      </c>
      <c r="AL893" s="46"/>
      <c r="AM893" s="47"/>
      <c r="AN893" s="39">
        <v>1306</v>
      </c>
      <c r="AO893" s="44"/>
      <c r="AP893" s="44"/>
      <c r="AQ893" s="40"/>
      <c r="AR893" s="41">
        <v>36.53</v>
      </c>
      <c r="AS893" s="42"/>
      <c r="AT893" s="43"/>
      <c r="AU893" s="6">
        <v>1320</v>
      </c>
      <c r="AV893" s="41">
        <v>37.65</v>
      </c>
      <c r="AW893" s="43"/>
      <c r="AX893" s="57">
        <v>1334</v>
      </c>
      <c r="AY893" s="58"/>
      <c r="AZ893" s="107">
        <v>38.78</v>
      </c>
      <c r="BA893" s="159"/>
      <c r="BB893" s="57">
        <v>1347</v>
      </c>
      <c r="BC893" s="58"/>
      <c r="BD893" s="9">
        <v>39.93</v>
      </c>
      <c r="BE893" s="1"/>
    </row>
    <row r="894" spans="1:57" ht="11.25" customHeight="1" x14ac:dyDescent="0.3">
      <c r="A894" s="31">
        <v>30000</v>
      </c>
      <c r="B894" s="32"/>
      <c r="C894" s="57">
        <v>1283</v>
      </c>
      <c r="D894" s="187"/>
      <c r="E894" s="58"/>
      <c r="F894" s="41">
        <v>34.979999999999997</v>
      </c>
      <c r="G894" s="42"/>
      <c r="H894" s="42"/>
      <c r="I894" s="43"/>
      <c r="J894" s="57">
        <v>1298</v>
      </c>
      <c r="K894" s="187"/>
      <c r="L894" s="187"/>
      <c r="M894" s="58"/>
      <c r="N894" s="45">
        <v>36.130000000000003</v>
      </c>
      <c r="O894" s="47"/>
      <c r="P894" s="57">
        <v>1312</v>
      </c>
      <c r="Q894" s="187"/>
      <c r="R894" s="58"/>
      <c r="S894" s="41">
        <v>37.28</v>
      </c>
      <c r="T894" s="42"/>
      <c r="U894" s="43"/>
      <c r="V894" s="39">
        <v>1326</v>
      </c>
      <c r="W894" s="44"/>
      <c r="X894" s="40"/>
      <c r="Y894" s="41">
        <v>38.42</v>
      </c>
      <c r="Z894" s="42"/>
      <c r="AA894" s="43"/>
      <c r="AB894" s="39">
        <v>1340</v>
      </c>
      <c r="AC894" s="44"/>
      <c r="AD894" s="40"/>
      <c r="AE894" s="41">
        <v>39.58</v>
      </c>
      <c r="AF894" s="42"/>
      <c r="AG894" s="43"/>
      <c r="AH894" s="39">
        <v>1353</v>
      </c>
      <c r="AI894" s="44"/>
      <c r="AJ894" s="40"/>
      <c r="AK894" s="45">
        <v>40.74</v>
      </c>
      <c r="AL894" s="46"/>
      <c r="AM894" s="47"/>
      <c r="AN894" s="39">
        <v>1367</v>
      </c>
      <c r="AO894" s="44"/>
      <c r="AP894" s="44"/>
      <c r="AQ894" s="40"/>
      <c r="AR894" s="41">
        <v>41.92</v>
      </c>
      <c r="AS894" s="42"/>
      <c r="AT894" s="43"/>
      <c r="AU894" s="6">
        <v>1380</v>
      </c>
      <c r="AV894" s="41">
        <v>43.09</v>
      </c>
      <c r="AW894" s="43"/>
      <c r="AX894" s="57">
        <v>1393</v>
      </c>
      <c r="AY894" s="58"/>
      <c r="AZ894" s="107">
        <v>44.27</v>
      </c>
      <c r="BA894" s="159"/>
      <c r="BB894" s="57">
        <v>1406</v>
      </c>
      <c r="BC894" s="58"/>
      <c r="BD894" s="9">
        <v>45.46</v>
      </c>
      <c r="BE894" s="1"/>
    </row>
    <row r="895" spans="1:57" ht="12" customHeight="1" x14ac:dyDescent="0.3">
      <c r="A895" s="31">
        <v>32000</v>
      </c>
      <c r="B895" s="32"/>
      <c r="C895" s="57">
        <v>1348</v>
      </c>
      <c r="D895" s="187"/>
      <c r="E895" s="58"/>
      <c r="F895" s="41">
        <v>40.549999999999997</v>
      </c>
      <c r="G895" s="42"/>
      <c r="H895" s="42"/>
      <c r="I895" s="43"/>
      <c r="J895" s="57">
        <v>1362</v>
      </c>
      <c r="K895" s="187"/>
      <c r="L895" s="187"/>
      <c r="M895" s="58"/>
      <c r="N895" s="45">
        <v>41.78</v>
      </c>
      <c r="O895" s="47"/>
      <c r="P895" s="57">
        <v>1375</v>
      </c>
      <c r="Q895" s="187"/>
      <c r="R895" s="58"/>
      <c r="S895" s="41">
        <v>43</v>
      </c>
      <c r="T895" s="42"/>
      <c r="U895" s="43"/>
      <c r="V895" s="39">
        <v>1389</v>
      </c>
      <c r="W895" s="44"/>
      <c r="X895" s="40"/>
      <c r="Y895" s="41">
        <v>44.22</v>
      </c>
      <c r="Z895" s="42"/>
      <c r="AA895" s="43"/>
      <c r="AB895" s="39">
        <v>1402</v>
      </c>
      <c r="AC895" s="44"/>
      <c r="AD895" s="40"/>
      <c r="AE895" s="41">
        <v>45.45</v>
      </c>
      <c r="AF895" s="42"/>
      <c r="AG895" s="43"/>
      <c r="AH895" s="39">
        <v>1415</v>
      </c>
      <c r="AI895" s="44"/>
      <c r="AJ895" s="40"/>
      <c r="AK895" s="45">
        <v>46.67</v>
      </c>
      <c r="AL895" s="46"/>
      <c r="AM895" s="47"/>
      <c r="AN895" s="216" t="s">
        <v>80</v>
      </c>
      <c r="AO895" s="217"/>
      <c r="AP895" s="217"/>
      <c r="AQ895" s="222"/>
      <c r="AR895" s="188" t="s">
        <v>80</v>
      </c>
      <c r="AS895" s="189"/>
      <c r="AT895" s="190"/>
      <c r="AU895" s="14" t="s">
        <v>80</v>
      </c>
      <c r="AV895" s="188" t="s">
        <v>80</v>
      </c>
      <c r="AW895" s="190"/>
      <c r="AX895" s="188" t="s">
        <v>80</v>
      </c>
      <c r="AY895" s="190"/>
      <c r="AZ895" s="188" t="s">
        <v>80</v>
      </c>
      <c r="BA895" s="190"/>
      <c r="BB895" s="188" t="s">
        <v>80</v>
      </c>
      <c r="BC895" s="190"/>
      <c r="BD895" s="15" t="s">
        <v>80</v>
      </c>
      <c r="BE895" s="1"/>
    </row>
    <row r="896" spans="1:57" ht="12" customHeight="1" x14ac:dyDescent="0.3">
      <c r="A896" s="31">
        <v>34000</v>
      </c>
      <c r="B896" s="32"/>
      <c r="C896" s="57">
        <v>1413</v>
      </c>
      <c r="D896" s="187"/>
      <c r="E896" s="58"/>
      <c r="F896" s="41">
        <v>46.75</v>
      </c>
      <c r="G896" s="42"/>
      <c r="H896" s="42"/>
      <c r="I896" s="43"/>
      <c r="J896" s="233" t="s">
        <v>80</v>
      </c>
      <c r="K896" s="234"/>
      <c r="L896" s="234"/>
      <c r="M896" s="235"/>
      <c r="N896" s="216" t="s">
        <v>80</v>
      </c>
      <c r="O896" s="222"/>
      <c r="P896" s="188" t="s">
        <v>80</v>
      </c>
      <c r="Q896" s="189"/>
      <c r="R896" s="190"/>
      <c r="S896" s="188" t="s">
        <v>80</v>
      </c>
      <c r="T896" s="189"/>
      <c r="U896" s="190"/>
      <c r="V896" s="216" t="s">
        <v>80</v>
      </c>
      <c r="W896" s="217"/>
      <c r="X896" s="222"/>
      <c r="Y896" s="188" t="s">
        <v>80</v>
      </c>
      <c r="Z896" s="189"/>
      <c r="AA896" s="190"/>
      <c r="AB896" s="216" t="s">
        <v>80</v>
      </c>
      <c r="AC896" s="217"/>
      <c r="AD896" s="222"/>
      <c r="AE896" s="188" t="s">
        <v>80</v>
      </c>
      <c r="AF896" s="189"/>
      <c r="AG896" s="190"/>
      <c r="AH896" s="216" t="s">
        <v>80</v>
      </c>
      <c r="AI896" s="217"/>
      <c r="AJ896" s="222"/>
      <c r="AK896" s="216" t="s">
        <v>80</v>
      </c>
      <c r="AL896" s="217"/>
      <c r="AM896" s="222"/>
      <c r="AN896" s="216" t="s">
        <v>80</v>
      </c>
      <c r="AO896" s="217"/>
      <c r="AP896" s="217"/>
      <c r="AQ896" s="222"/>
      <c r="AR896" s="188" t="s">
        <v>80</v>
      </c>
      <c r="AS896" s="189"/>
      <c r="AT896" s="190"/>
      <c r="AU896" s="14" t="s">
        <v>80</v>
      </c>
      <c r="AV896" s="188" t="s">
        <v>80</v>
      </c>
      <c r="AW896" s="190"/>
      <c r="AX896" s="188" t="s">
        <v>80</v>
      </c>
      <c r="AY896" s="190"/>
      <c r="AZ896" s="188" t="s">
        <v>80</v>
      </c>
      <c r="BA896" s="190"/>
      <c r="BB896" s="188" t="s">
        <v>80</v>
      </c>
      <c r="BC896" s="190"/>
      <c r="BD896" s="15" t="s">
        <v>80</v>
      </c>
      <c r="BE896" s="1"/>
    </row>
    <row r="897" spans="1:58" ht="12" customHeight="1" x14ac:dyDescent="0.3">
      <c r="A897" s="31">
        <v>36000</v>
      </c>
      <c r="B897" s="32"/>
      <c r="C897" s="188" t="s">
        <v>80</v>
      </c>
      <c r="D897" s="189"/>
      <c r="E897" s="190"/>
      <c r="F897" s="188" t="s">
        <v>80</v>
      </c>
      <c r="G897" s="189"/>
      <c r="H897" s="189"/>
      <c r="I897" s="190"/>
      <c r="J897" s="233" t="s">
        <v>80</v>
      </c>
      <c r="K897" s="234"/>
      <c r="L897" s="234"/>
      <c r="M897" s="235"/>
      <c r="N897" s="216" t="s">
        <v>80</v>
      </c>
      <c r="O897" s="222"/>
      <c r="P897" s="188" t="s">
        <v>80</v>
      </c>
      <c r="Q897" s="189"/>
      <c r="R897" s="190"/>
      <c r="S897" s="188" t="s">
        <v>80</v>
      </c>
      <c r="T897" s="189"/>
      <c r="U897" s="190"/>
      <c r="V897" s="216" t="s">
        <v>80</v>
      </c>
      <c r="W897" s="217"/>
      <c r="X897" s="222"/>
      <c r="Y897" s="188" t="s">
        <v>80</v>
      </c>
      <c r="Z897" s="189"/>
      <c r="AA897" s="190"/>
      <c r="AB897" s="216" t="s">
        <v>80</v>
      </c>
      <c r="AC897" s="217"/>
      <c r="AD897" s="222"/>
      <c r="AE897" s="188" t="s">
        <v>80</v>
      </c>
      <c r="AF897" s="189"/>
      <c r="AG897" s="190"/>
      <c r="AH897" s="216" t="s">
        <v>80</v>
      </c>
      <c r="AI897" s="217"/>
      <c r="AJ897" s="222"/>
      <c r="AK897" s="216" t="s">
        <v>80</v>
      </c>
      <c r="AL897" s="217"/>
      <c r="AM897" s="222"/>
      <c r="AN897" s="216" t="s">
        <v>80</v>
      </c>
      <c r="AO897" s="217"/>
      <c r="AP897" s="217"/>
      <c r="AQ897" s="222"/>
      <c r="AR897" s="188" t="s">
        <v>80</v>
      </c>
      <c r="AS897" s="189"/>
      <c r="AT897" s="190"/>
      <c r="AU897" s="14" t="s">
        <v>80</v>
      </c>
      <c r="AV897" s="188" t="s">
        <v>80</v>
      </c>
      <c r="AW897" s="190"/>
      <c r="AX897" s="188" t="s">
        <v>80</v>
      </c>
      <c r="AY897" s="190"/>
      <c r="AZ897" s="188" t="s">
        <v>80</v>
      </c>
      <c r="BA897" s="190"/>
      <c r="BB897" s="188" t="s">
        <v>80</v>
      </c>
      <c r="BC897" s="190"/>
      <c r="BD897" s="15" t="s">
        <v>80</v>
      </c>
      <c r="BE897" s="1"/>
    </row>
    <row r="898" spans="1:58" ht="12" customHeight="1" x14ac:dyDescent="0.3">
      <c r="A898" s="31">
        <v>38000</v>
      </c>
      <c r="B898" s="32"/>
      <c r="C898" s="188" t="s">
        <v>80</v>
      </c>
      <c r="D898" s="189"/>
      <c r="E898" s="190"/>
      <c r="F898" s="188" t="s">
        <v>80</v>
      </c>
      <c r="G898" s="189"/>
      <c r="H898" s="189"/>
      <c r="I898" s="190"/>
      <c r="J898" s="233" t="s">
        <v>80</v>
      </c>
      <c r="K898" s="234"/>
      <c r="L898" s="234"/>
      <c r="M898" s="235"/>
      <c r="N898" s="216" t="s">
        <v>80</v>
      </c>
      <c r="O898" s="222"/>
      <c r="P898" s="188" t="s">
        <v>80</v>
      </c>
      <c r="Q898" s="189"/>
      <c r="R898" s="190"/>
      <c r="S898" s="188" t="s">
        <v>80</v>
      </c>
      <c r="T898" s="189"/>
      <c r="U898" s="190"/>
      <c r="V898" s="216" t="s">
        <v>80</v>
      </c>
      <c r="W898" s="217"/>
      <c r="X898" s="222"/>
      <c r="Y898" s="188" t="s">
        <v>80</v>
      </c>
      <c r="Z898" s="189"/>
      <c r="AA898" s="190"/>
      <c r="AB898" s="216" t="s">
        <v>80</v>
      </c>
      <c r="AC898" s="217"/>
      <c r="AD898" s="222"/>
      <c r="AE898" s="188" t="s">
        <v>80</v>
      </c>
      <c r="AF898" s="189"/>
      <c r="AG898" s="190"/>
      <c r="AH898" s="216" t="s">
        <v>80</v>
      </c>
      <c r="AI898" s="217"/>
      <c r="AJ898" s="222"/>
      <c r="AK898" s="216" t="s">
        <v>80</v>
      </c>
      <c r="AL898" s="217"/>
      <c r="AM898" s="222"/>
      <c r="AN898" s="216" t="s">
        <v>80</v>
      </c>
      <c r="AO898" s="217"/>
      <c r="AP898" s="217"/>
      <c r="AQ898" s="222"/>
      <c r="AR898" s="188" t="s">
        <v>80</v>
      </c>
      <c r="AS898" s="189"/>
      <c r="AT898" s="190"/>
      <c r="AU898" s="14" t="s">
        <v>80</v>
      </c>
      <c r="AV898" s="188" t="s">
        <v>80</v>
      </c>
      <c r="AW898" s="190"/>
      <c r="AX898" s="188" t="s">
        <v>80</v>
      </c>
      <c r="AY898" s="190"/>
      <c r="AZ898" s="188" t="s">
        <v>80</v>
      </c>
      <c r="BA898" s="190"/>
      <c r="BB898" s="188" t="s">
        <v>80</v>
      </c>
      <c r="BC898" s="190"/>
      <c r="BD898" s="15" t="s">
        <v>80</v>
      </c>
      <c r="BE898" s="1"/>
    </row>
    <row r="899" spans="1:58" ht="12" customHeight="1" x14ac:dyDescent="0.3">
      <c r="A899" s="177">
        <v>40000</v>
      </c>
      <c r="B899" s="178"/>
      <c r="C899" s="199" t="s">
        <v>80</v>
      </c>
      <c r="D899" s="200"/>
      <c r="E899" s="201"/>
      <c r="F899" s="199" t="s">
        <v>80</v>
      </c>
      <c r="G899" s="200"/>
      <c r="H899" s="200"/>
      <c r="I899" s="201"/>
      <c r="J899" s="199" t="s">
        <v>80</v>
      </c>
      <c r="K899" s="200"/>
      <c r="L899" s="200"/>
      <c r="M899" s="201"/>
      <c r="N899" s="184" t="s">
        <v>80</v>
      </c>
      <c r="O899" s="185"/>
      <c r="P899" s="199" t="s">
        <v>80</v>
      </c>
      <c r="Q899" s="200"/>
      <c r="R899" s="201"/>
      <c r="S899" s="199" t="s">
        <v>80</v>
      </c>
      <c r="T899" s="200"/>
      <c r="U899" s="201"/>
      <c r="V899" s="184" t="s">
        <v>80</v>
      </c>
      <c r="W899" s="186"/>
      <c r="X899" s="185"/>
      <c r="Y899" s="199" t="s">
        <v>80</v>
      </c>
      <c r="Z899" s="200"/>
      <c r="AA899" s="201"/>
      <c r="AB899" s="184" t="s">
        <v>80</v>
      </c>
      <c r="AC899" s="186"/>
      <c r="AD899" s="185"/>
      <c r="AE899" s="184" t="s">
        <v>80</v>
      </c>
      <c r="AF899" s="186"/>
      <c r="AG899" s="185"/>
      <c r="AH899" s="184" t="s">
        <v>80</v>
      </c>
      <c r="AI899" s="186"/>
      <c r="AJ899" s="185"/>
      <c r="AK899" s="184" t="s">
        <v>80</v>
      </c>
      <c r="AL899" s="186"/>
      <c r="AM899" s="185"/>
      <c r="AN899" s="184" t="s">
        <v>80</v>
      </c>
      <c r="AO899" s="186"/>
      <c r="AP899" s="186"/>
      <c r="AQ899" s="185"/>
      <c r="AR899" s="184" t="s">
        <v>80</v>
      </c>
      <c r="AS899" s="186"/>
      <c r="AT899" s="185"/>
      <c r="AU899" s="16" t="s">
        <v>80</v>
      </c>
      <c r="AV899" s="184" t="s">
        <v>80</v>
      </c>
      <c r="AW899" s="185"/>
      <c r="AX899" s="199" t="s">
        <v>80</v>
      </c>
      <c r="AY899" s="201"/>
      <c r="AZ899" s="184" t="s">
        <v>80</v>
      </c>
      <c r="BA899" s="185"/>
      <c r="BB899" s="199" t="s">
        <v>80</v>
      </c>
      <c r="BC899" s="201"/>
      <c r="BD899" s="13" t="s">
        <v>80</v>
      </c>
      <c r="BE899" s="1"/>
    </row>
    <row r="900" spans="1:58" ht="11.25" customHeight="1" x14ac:dyDescent="0.3">
      <c r="A900" s="119" t="s">
        <v>467</v>
      </c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19"/>
      <c r="AF900" s="119"/>
      <c r="AG900" s="119"/>
      <c r="AH900" s="119"/>
      <c r="AI900" s="119"/>
      <c r="AJ900" s="119"/>
      <c r="AK900" s="119"/>
      <c r="AL900" s="119"/>
      <c r="AM900" s="119"/>
      <c r="AN900" s="119"/>
      <c r="AO900" s="119"/>
      <c r="AP900" s="119"/>
      <c r="AQ900" s="119"/>
      <c r="AR900" s="119"/>
      <c r="AS900" s="119"/>
      <c r="AT900" s="119"/>
      <c r="AU900" s="119"/>
      <c r="AV900" s="119"/>
      <c r="AW900" s="119"/>
      <c r="AX900" s="119"/>
      <c r="AY900" s="119"/>
      <c r="AZ900" s="119"/>
      <c r="BA900" s="119"/>
      <c r="BB900" s="119"/>
      <c r="BC900" s="119"/>
      <c r="BD900" s="119"/>
      <c r="BE900" s="119"/>
    </row>
    <row r="901" spans="1:58" ht="57" customHeight="1" x14ac:dyDescent="0.3">
      <c r="A901" s="60" t="s">
        <v>0</v>
      </c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  <c r="BD901" s="60"/>
      <c r="BE901" s="60"/>
      <c r="BF901" s="60"/>
    </row>
    <row r="902" spans="1:58" ht="38.5" customHeight="1" x14ac:dyDescent="0.3">
      <c r="A902" s="281" t="s">
        <v>471</v>
      </c>
      <c r="B902" s="281"/>
      <c r="C902" s="281"/>
      <c r="D902" s="281"/>
      <c r="E902" s="281"/>
      <c r="F902" s="281"/>
      <c r="G902" s="281"/>
      <c r="H902" s="281"/>
      <c r="I902" s="281"/>
      <c r="J902" s="281"/>
      <c r="K902" s="281"/>
      <c r="L902" s="281"/>
      <c r="M902" s="281"/>
      <c r="N902" s="281"/>
      <c r="O902" s="281"/>
      <c r="P902" s="281"/>
      <c r="Q902" s="281"/>
      <c r="R902" s="281"/>
      <c r="S902" s="281"/>
      <c r="T902" s="281"/>
      <c r="U902" s="281"/>
      <c r="V902" s="281"/>
      <c r="W902" s="281"/>
      <c r="X902" s="281"/>
      <c r="Y902" s="281"/>
      <c r="Z902" s="281"/>
      <c r="AA902" s="281"/>
      <c r="AB902" s="281"/>
      <c r="AC902" s="281"/>
      <c r="AD902" s="281"/>
      <c r="AE902" s="281"/>
      <c r="AF902" s="281"/>
      <c r="AG902" s="281"/>
      <c r="AH902" s="281"/>
      <c r="AI902" s="281"/>
      <c r="AJ902" s="281"/>
      <c r="AK902" s="281"/>
      <c r="AL902" s="281"/>
      <c r="AM902" s="281"/>
      <c r="AN902" s="281"/>
      <c r="AO902" s="281"/>
      <c r="AP902" s="281"/>
      <c r="AQ902" s="281"/>
      <c r="AR902" s="281"/>
      <c r="AS902" s="281"/>
      <c r="AT902" s="281"/>
      <c r="AU902" s="281"/>
      <c r="AV902" s="281"/>
      <c r="AW902" s="281"/>
      <c r="AX902" s="281"/>
      <c r="AY902" s="281"/>
      <c r="AZ902" s="281"/>
      <c r="BA902" s="281"/>
      <c r="BB902" s="281"/>
      <c r="BC902" s="281"/>
      <c r="BD902" s="281"/>
      <c r="BE902" s="281"/>
      <c r="BF902" s="281"/>
    </row>
    <row r="903" spans="1:58" ht="11.25" customHeight="1" x14ac:dyDescent="0.3">
      <c r="A903" s="62" t="s">
        <v>2</v>
      </c>
      <c r="B903" s="62"/>
      <c r="C903" s="63"/>
      <c r="D903" s="68" t="s">
        <v>3</v>
      </c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  <c r="AL903" s="69"/>
      <c r="AM903" s="69"/>
      <c r="AN903" s="69"/>
      <c r="AO903" s="69"/>
      <c r="AP903" s="69"/>
      <c r="AQ903" s="69"/>
      <c r="AR903" s="69"/>
      <c r="AS903" s="69"/>
      <c r="AT903" s="69"/>
      <c r="AU903" s="69"/>
      <c r="AV903" s="69"/>
      <c r="AW903" s="69"/>
      <c r="AX903" s="69"/>
      <c r="AY903" s="69"/>
      <c r="AZ903" s="69"/>
      <c r="BA903" s="69"/>
      <c r="BB903" s="69"/>
      <c r="BC903" s="69"/>
      <c r="BD903" s="69"/>
      <c r="BE903" s="59"/>
      <c r="BF903" s="59"/>
    </row>
    <row r="904" spans="1:58" ht="11.25" customHeight="1" x14ac:dyDescent="0.3">
      <c r="A904" s="64"/>
      <c r="B904" s="64"/>
      <c r="C904" s="65"/>
      <c r="D904" s="70">
        <v>0.2</v>
      </c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2"/>
      <c r="Q904" s="70">
        <v>0.4</v>
      </c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2"/>
      <c r="AC904" s="70">
        <v>0.6</v>
      </c>
      <c r="AD904" s="71"/>
      <c r="AE904" s="71"/>
      <c r="AF904" s="71"/>
      <c r="AG904" s="71"/>
      <c r="AH904" s="71"/>
      <c r="AI904" s="71"/>
      <c r="AJ904" s="71"/>
      <c r="AK904" s="71"/>
      <c r="AL904" s="71"/>
      <c r="AM904" s="72"/>
      <c r="AN904" s="70">
        <v>0.8</v>
      </c>
      <c r="AO904" s="71"/>
      <c r="AP904" s="71"/>
      <c r="AQ904" s="71"/>
      <c r="AR904" s="71"/>
      <c r="AS904" s="71"/>
      <c r="AT904" s="71"/>
      <c r="AU904" s="71"/>
      <c r="AV904" s="71"/>
      <c r="AW904" s="72"/>
      <c r="AX904" s="70">
        <v>1</v>
      </c>
      <c r="AY904" s="71"/>
      <c r="AZ904" s="71"/>
      <c r="BA904" s="71"/>
      <c r="BB904" s="71"/>
      <c r="BC904" s="71"/>
      <c r="BD904" s="71"/>
      <c r="BE904" s="59"/>
      <c r="BF904" s="59"/>
    </row>
    <row r="905" spans="1:58" ht="11.25" customHeight="1" x14ac:dyDescent="0.3">
      <c r="A905" s="66"/>
      <c r="B905" s="66"/>
      <c r="C905" s="67"/>
      <c r="D905" s="68" t="s">
        <v>4</v>
      </c>
      <c r="E905" s="69"/>
      <c r="F905" s="69"/>
      <c r="G905" s="69"/>
      <c r="H905" s="69"/>
      <c r="I905" s="69"/>
      <c r="J905" s="73"/>
      <c r="K905" s="282" t="s">
        <v>5</v>
      </c>
      <c r="L905" s="283"/>
      <c r="M905" s="283"/>
      <c r="N905" s="283"/>
      <c r="O905" s="283"/>
      <c r="P905" s="284"/>
      <c r="Q905" s="68" t="s">
        <v>4</v>
      </c>
      <c r="R905" s="69"/>
      <c r="S905" s="69"/>
      <c r="T905" s="69"/>
      <c r="U905" s="73"/>
      <c r="V905" s="282" t="s">
        <v>5</v>
      </c>
      <c r="W905" s="283"/>
      <c r="X905" s="283"/>
      <c r="Y905" s="283"/>
      <c r="Z905" s="283"/>
      <c r="AA905" s="283"/>
      <c r="AB905" s="284"/>
      <c r="AC905" s="68" t="s">
        <v>4</v>
      </c>
      <c r="AD905" s="69"/>
      <c r="AE905" s="69"/>
      <c r="AF905" s="69"/>
      <c r="AG905" s="73"/>
      <c r="AH905" s="282" t="s">
        <v>5</v>
      </c>
      <c r="AI905" s="283"/>
      <c r="AJ905" s="283"/>
      <c r="AK905" s="283"/>
      <c r="AL905" s="283"/>
      <c r="AM905" s="284"/>
      <c r="AN905" s="68" t="s">
        <v>4</v>
      </c>
      <c r="AO905" s="69"/>
      <c r="AP905" s="69"/>
      <c r="AQ905" s="69"/>
      <c r="AR905" s="69"/>
      <c r="AS905" s="69"/>
      <c r="AT905" s="73"/>
      <c r="AU905" s="282" t="s">
        <v>5</v>
      </c>
      <c r="AV905" s="283"/>
      <c r="AW905" s="284"/>
      <c r="AX905" s="68" t="s">
        <v>4</v>
      </c>
      <c r="AY905" s="69"/>
      <c r="AZ905" s="69"/>
      <c r="BA905" s="73"/>
      <c r="BB905" s="282" t="s">
        <v>5</v>
      </c>
      <c r="BC905" s="283"/>
      <c r="BD905" s="283"/>
      <c r="BE905" s="59"/>
      <c r="BF905" s="59"/>
    </row>
    <row r="906" spans="1:58" ht="11.25" customHeight="1" x14ac:dyDescent="0.3">
      <c r="A906" s="285">
        <v>14000</v>
      </c>
      <c r="B906" s="285"/>
      <c r="C906" s="286"/>
      <c r="D906" s="266">
        <v>436</v>
      </c>
      <c r="E906" s="267"/>
      <c r="F906" s="267"/>
      <c r="G906" s="267"/>
      <c r="H906" s="267"/>
      <c r="I906" s="267"/>
      <c r="J906" s="268"/>
      <c r="K906" s="287">
        <v>3.79</v>
      </c>
      <c r="L906" s="288"/>
      <c r="M906" s="288"/>
      <c r="N906" s="288"/>
      <c r="O906" s="288"/>
      <c r="P906" s="289"/>
      <c r="Q906" s="266">
        <v>480</v>
      </c>
      <c r="R906" s="267"/>
      <c r="S906" s="267"/>
      <c r="T906" s="267"/>
      <c r="U906" s="268"/>
      <c r="V906" s="287">
        <v>4.28</v>
      </c>
      <c r="W906" s="288"/>
      <c r="X906" s="288"/>
      <c r="Y906" s="288"/>
      <c r="Z906" s="288"/>
      <c r="AA906" s="288"/>
      <c r="AB906" s="289"/>
      <c r="AC906" s="266">
        <v>520</v>
      </c>
      <c r="AD906" s="267"/>
      <c r="AE906" s="267"/>
      <c r="AF906" s="267"/>
      <c r="AG906" s="268"/>
      <c r="AH906" s="287">
        <v>4.8600000000000003</v>
      </c>
      <c r="AI906" s="288"/>
      <c r="AJ906" s="288"/>
      <c r="AK906" s="288"/>
      <c r="AL906" s="288"/>
      <c r="AM906" s="289"/>
      <c r="AN906" s="266">
        <v>557</v>
      </c>
      <c r="AO906" s="267"/>
      <c r="AP906" s="267"/>
      <c r="AQ906" s="267"/>
      <c r="AR906" s="267"/>
      <c r="AS906" s="267"/>
      <c r="AT906" s="268"/>
      <c r="AU906" s="287">
        <v>5.48</v>
      </c>
      <c r="AV906" s="288"/>
      <c r="AW906" s="289"/>
      <c r="AX906" s="266">
        <v>592</v>
      </c>
      <c r="AY906" s="267"/>
      <c r="AZ906" s="267"/>
      <c r="BA906" s="268"/>
      <c r="BB906" s="287">
        <v>6.11</v>
      </c>
      <c r="BC906" s="288"/>
      <c r="BD906" s="288"/>
      <c r="BE906" s="59"/>
      <c r="BF906" s="59"/>
    </row>
    <row r="907" spans="1:58" ht="11.25" customHeight="1" x14ac:dyDescent="0.3">
      <c r="A907" s="290">
        <v>16000</v>
      </c>
      <c r="B907" s="290"/>
      <c r="C907" s="291"/>
      <c r="D907" s="39">
        <v>486</v>
      </c>
      <c r="E907" s="44"/>
      <c r="F907" s="44"/>
      <c r="G907" s="44"/>
      <c r="H907" s="44"/>
      <c r="I907" s="44"/>
      <c r="J907" s="40"/>
      <c r="K907" s="292">
        <v>5.37</v>
      </c>
      <c r="L907" s="293"/>
      <c r="M907" s="293"/>
      <c r="N907" s="293"/>
      <c r="O907" s="293"/>
      <c r="P907" s="294"/>
      <c r="Q907" s="39">
        <v>526</v>
      </c>
      <c r="R907" s="44"/>
      <c r="S907" s="44"/>
      <c r="T907" s="44"/>
      <c r="U907" s="40"/>
      <c r="V907" s="292">
        <v>5.86</v>
      </c>
      <c r="W907" s="293"/>
      <c r="X907" s="293"/>
      <c r="Y907" s="293"/>
      <c r="Z907" s="293"/>
      <c r="AA907" s="293"/>
      <c r="AB907" s="294"/>
      <c r="AC907" s="39">
        <v>563</v>
      </c>
      <c r="AD907" s="44"/>
      <c r="AE907" s="44"/>
      <c r="AF907" s="44"/>
      <c r="AG907" s="40"/>
      <c r="AH907" s="292">
        <v>6.47</v>
      </c>
      <c r="AI907" s="293"/>
      <c r="AJ907" s="293"/>
      <c r="AK907" s="293"/>
      <c r="AL907" s="293"/>
      <c r="AM907" s="294"/>
      <c r="AN907" s="39">
        <v>597</v>
      </c>
      <c r="AO907" s="44"/>
      <c r="AP907" s="44"/>
      <c r="AQ907" s="44"/>
      <c r="AR907" s="44"/>
      <c r="AS907" s="44"/>
      <c r="AT907" s="40"/>
      <c r="AU907" s="292">
        <v>7.12</v>
      </c>
      <c r="AV907" s="293"/>
      <c r="AW907" s="294"/>
      <c r="AX907" s="39">
        <v>629</v>
      </c>
      <c r="AY907" s="44"/>
      <c r="AZ907" s="44"/>
      <c r="BA907" s="40"/>
      <c r="BB907" s="292">
        <v>7.8</v>
      </c>
      <c r="BC907" s="293"/>
      <c r="BD907" s="293"/>
      <c r="BE907" s="59"/>
      <c r="BF907" s="59"/>
    </row>
    <row r="908" spans="1:58" ht="11.25" customHeight="1" x14ac:dyDescent="0.3">
      <c r="A908" s="290">
        <v>18000</v>
      </c>
      <c r="B908" s="290"/>
      <c r="C908" s="291"/>
      <c r="D908" s="39">
        <v>536</v>
      </c>
      <c r="E908" s="44"/>
      <c r="F908" s="44"/>
      <c r="G908" s="44"/>
      <c r="H908" s="44"/>
      <c r="I908" s="44"/>
      <c r="J908" s="40"/>
      <c r="K908" s="292">
        <v>7.37</v>
      </c>
      <c r="L908" s="293"/>
      <c r="M908" s="293"/>
      <c r="N908" s="293"/>
      <c r="O908" s="293"/>
      <c r="P908" s="294"/>
      <c r="Q908" s="39">
        <v>574</v>
      </c>
      <c r="R908" s="44"/>
      <c r="S908" s="44"/>
      <c r="T908" s="44"/>
      <c r="U908" s="40"/>
      <c r="V908" s="292">
        <v>7.84</v>
      </c>
      <c r="W908" s="293"/>
      <c r="X908" s="293"/>
      <c r="Y908" s="293"/>
      <c r="Z908" s="293"/>
      <c r="AA908" s="293"/>
      <c r="AB908" s="294"/>
      <c r="AC908" s="39">
        <v>608</v>
      </c>
      <c r="AD908" s="44"/>
      <c r="AE908" s="44"/>
      <c r="AF908" s="44"/>
      <c r="AG908" s="40"/>
      <c r="AH908" s="292">
        <v>8.4499999999999993</v>
      </c>
      <c r="AI908" s="293"/>
      <c r="AJ908" s="293"/>
      <c r="AK908" s="293"/>
      <c r="AL908" s="293"/>
      <c r="AM908" s="294"/>
      <c r="AN908" s="39">
        <v>639</v>
      </c>
      <c r="AO908" s="44"/>
      <c r="AP908" s="44"/>
      <c r="AQ908" s="44"/>
      <c r="AR908" s="44"/>
      <c r="AS908" s="44"/>
      <c r="AT908" s="40"/>
      <c r="AU908" s="292">
        <v>9.14</v>
      </c>
      <c r="AV908" s="293"/>
      <c r="AW908" s="294"/>
      <c r="AX908" s="39">
        <v>670</v>
      </c>
      <c r="AY908" s="44"/>
      <c r="AZ908" s="44"/>
      <c r="BA908" s="40"/>
      <c r="BB908" s="292">
        <v>9.86</v>
      </c>
      <c r="BC908" s="293"/>
      <c r="BD908" s="293"/>
      <c r="BE908" s="59"/>
      <c r="BF908" s="59"/>
    </row>
    <row r="909" spans="1:58" ht="11.25" customHeight="1" x14ac:dyDescent="0.3">
      <c r="A909" s="290">
        <v>20000</v>
      </c>
      <c r="B909" s="290"/>
      <c r="C909" s="291"/>
      <c r="D909" s="39">
        <v>588</v>
      </c>
      <c r="E909" s="44"/>
      <c r="F909" s="44"/>
      <c r="G909" s="44"/>
      <c r="H909" s="44"/>
      <c r="I909" s="44"/>
      <c r="J909" s="40"/>
      <c r="K909" s="292">
        <v>9.81</v>
      </c>
      <c r="L909" s="293"/>
      <c r="M909" s="293"/>
      <c r="N909" s="293"/>
      <c r="O909" s="293"/>
      <c r="P909" s="294"/>
      <c r="Q909" s="39">
        <v>622</v>
      </c>
      <c r="R909" s="44"/>
      <c r="S909" s="44"/>
      <c r="T909" s="44"/>
      <c r="U909" s="40"/>
      <c r="V909" s="292">
        <v>10.26</v>
      </c>
      <c r="W909" s="293"/>
      <c r="X909" s="293"/>
      <c r="Y909" s="293"/>
      <c r="Z909" s="293"/>
      <c r="AA909" s="293"/>
      <c r="AB909" s="294"/>
      <c r="AC909" s="39">
        <v>654</v>
      </c>
      <c r="AD909" s="44"/>
      <c r="AE909" s="44"/>
      <c r="AF909" s="44"/>
      <c r="AG909" s="40"/>
      <c r="AH909" s="292">
        <v>10.87</v>
      </c>
      <c r="AI909" s="293"/>
      <c r="AJ909" s="293"/>
      <c r="AK909" s="293"/>
      <c r="AL909" s="293"/>
      <c r="AM909" s="294"/>
      <c r="AN909" s="39">
        <v>684</v>
      </c>
      <c r="AO909" s="44"/>
      <c r="AP909" s="44"/>
      <c r="AQ909" s="44"/>
      <c r="AR909" s="44"/>
      <c r="AS909" s="44"/>
      <c r="AT909" s="40"/>
      <c r="AU909" s="292">
        <v>11.57</v>
      </c>
      <c r="AV909" s="293"/>
      <c r="AW909" s="294"/>
      <c r="AX909" s="39">
        <v>712</v>
      </c>
      <c r="AY909" s="44"/>
      <c r="AZ909" s="44"/>
      <c r="BA909" s="40"/>
      <c r="BB909" s="292">
        <v>12.32</v>
      </c>
      <c r="BC909" s="293"/>
      <c r="BD909" s="293"/>
      <c r="BE909" s="59"/>
      <c r="BF909" s="59"/>
    </row>
    <row r="910" spans="1:58" ht="11.25" customHeight="1" x14ac:dyDescent="0.3">
      <c r="A910" s="290">
        <v>22000</v>
      </c>
      <c r="B910" s="290"/>
      <c r="C910" s="291"/>
      <c r="D910" s="39">
        <v>639</v>
      </c>
      <c r="E910" s="44"/>
      <c r="F910" s="44"/>
      <c r="G910" s="44"/>
      <c r="H910" s="44"/>
      <c r="I910" s="44"/>
      <c r="J910" s="40"/>
      <c r="K910" s="292">
        <v>12.75</v>
      </c>
      <c r="L910" s="293"/>
      <c r="M910" s="293"/>
      <c r="N910" s="293"/>
      <c r="O910" s="293"/>
      <c r="P910" s="294"/>
      <c r="Q910" s="39">
        <v>671</v>
      </c>
      <c r="R910" s="44"/>
      <c r="S910" s="44"/>
      <c r="T910" s="44"/>
      <c r="U910" s="40"/>
      <c r="V910" s="292">
        <v>13.16</v>
      </c>
      <c r="W910" s="293"/>
      <c r="X910" s="293"/>
      <c r="Y910" s="293"/>
      <c r="Z910" s="293"/>
      <c r="AA910" s="293"/>
      <c r="AB910" s="294"/>
      <c r="AC910" s="39">
        <v>701</v>
      </c>
      <c r="AD910" s="44"/>
      <c r="AE910" s="44"/>
      <c r="AF910" s="44"/>
      <c r="AG910" s="40"/>
      <c r="AH910" s="292">
        <v>13.76</v>
      </c>
      <c r="AI910" s="293"/>
      <c r="AJ910" s="293"/>
      <c r="AK910" s="293"/>
      <c r="AL910" s="293"/>
      <c r="AM910" s="294"/>
      <c r="AN910" s="39">
        <v>730</v>
      </c>
      <c r="AO910" s="44"/>
      <c r="AP910" s="44"/>
      <c r="AQ910" s="44"/>
      <c r="AR910" s="44"/>
      <c r="AS910" s="44"/>
      <c r="AT910" s="40"/>
      <c r="AU910" s="292">
        <v>14.46</v>
      </c>
      <c r="AV910" s="293"/>
      <c r="AW910" s="294"/>
      <c r="AX910" s="39">
        <v>757</v>
      </c>
      <c r="AY910" s="44"/>
      <c r="AZ910" s="44"/>
      <c r="BA910" s="40"/>
      <c r="BB910" s="292">
        <v>15.23</v>
      </c>
      <c r="BC910" s="293"/>
      <c r="BD910" s="293"/>
      <c r="BE910" s="59"/>
      <c r="BF910" s="59"/>
    </row>
    <row r="911" spans="1:58" ht="11.25" customHeight="1" x14ac:dyDescent="0.3">
      <c r="A911" s="290">
        <v>24000</v>
      </c>
      <c r="B911" s="290"/>
      <c r="C911" s="291"/>
      <c r="D911" s="39">
        <v>692</v>
      </c>
      <c r="E911" s="44"/>
      <c r="F911" s="44"/>
      <c r="G911" s="44"/>
      <c r="H911" s="44"/>
      <c r="I911" s="44"/>
      <c r="J911" s="40"/>
      <c r="K911" s="292">
        <v>16.21</v>
      </c>
      <c r="L911" s="293"/>
      <c r="M911" s="293"/>
      <c r="N911" s="293"/>
      <c r="O911" s="293"/>
      <c r="P911" s="294"/>
      <c r="Q911" s="39">
        <v>722</v>
      </c>
      <c r="R911" s="44"/>
      <c r="S911" s="44"/>
      <c r="T911" s="44"/>
      <c r="U911" s="40"/>
      <c r="V911" s="292">
        <v>16.59</v>
      </c>
      <c r="W911" s="293"/>
      <c r="X911" s="293"/>
      <c r="Y911" s="293"/>
      <c r="Z911" s="293"/>
      <c r="AA911" s="293"/>
      <c r="AB911" s="294"/>
      <c r="AC911" s="39">
        <v>750</v>
      </c>
      <c r="AD911" s="44"/>
      <c r="AE911" s="44"/>
      <c r="AF911" s="44"/>
      <c r="AG911" s="40"/>
      <c r="AH911" s="292">
        <v>17.16</v>
      </c>
      <c r="AI911" s="293"/>
      <c r="AJ911" s="293"/>
      <c r="AK911" s="293"/>
      <c r="AL911" s="293"/>
      <c r="AM911" s="294"/>
      <c r="AN911" s="39">
        <v>777</v>
      </c>
      <c r="AO911" s="44"/>
      <c r="AP911" s="44"/>
      <c r="AQ911" s="44"/>
      <c r="AR911" s="44"/>
      <c r="AS911" s="44"/>
      <c r="AT911" s="40"/>
      <c r="AU911" s="292">
        <v>17.86</v>
      </c>
      <c r="AV911" s="293"/>
      <c r="AW911" s="294"/>
      <c r="AX911" s="39">
        <v>802</v>
      </c>
      <c r="AY911" s="44"/>
      <c r="AZ911" s="44"/>
      <c r="BA911" s="40"/>
      <c r="BB911" s="292">
        <v>18.649999999999999</v>
      </c>
      <c r="BC911" s="293"/>
      <c r="BD911" s="293"/>
      <c r="BE911" s="59"/>
      <c r="BF911" s="59"/>
    </row>
    <row r="912" spans="1:58" ht="11.25" customHeight="1" x14ac:dyDescent="0.3">
      <c r="A912" s="290">
        <v>26000</v>
      </c>
      <c r="B912" s="290"/>
      <c r="C912" s="291"/>
      <c r="D912" s="39">
        <v>745</v>
      </c>
      <c r="E912" s="44"/>
      <c r="F912" s="44"/>
      <c r="G912" s="44"/>
      <c r="H912" s="44"/>
      <c r="I912" s="44"/>
      <c r="J912" s="40"/>
      <c r="K912" s="292">
        <v>20.239999999999998</v>
      </c>
      <c r="L912" s="293"/>
      <c r="M912" s="293"/>
      <c r="N912" s="293"/>
      <c r="O912" s="293"/>
      <c r="P912" s="294"/>
      <c r="Q912" s="39">
        <v>772</v>
      </c>
      <c r="R912" s="44"/>
      <c r="S912" s="44"/>
      <c r="T912" s="44"/>
      <c r="U912" s="40"/>
      <c r="V912" s="292">
        <v>20.58</v>
      </c>
      <c r="W912" s="293"/>
      <c r="X912" s="293"/>
      <c r="Y912" s="293"/>
      <c r="Z912" s="293"/>
      <c r="AA912" s="293"/>
      <c r="AB912" s="294"/>
      <c r="AC912" s="39">
        <v>799</v>
      </c>
      <c r="AD912" s="44"/>
      <c r="AE912" s="44"/>
      <c r="AF912" s="44"/>
      <c r="AG912" s="40"/>
      <c r="AH912" s="292">
        <v>21.13</v>
      </c>
      <c r="AI912" s="293"/>
      <c r="AJ912" s="293"/>
      <c r="AK912" s="293"/>
      <c r="AL912" s="293"/>
      <c r="AM912" s="294"/>
      <c r="AN912" s="39">
        <v>824</v>
      </c>
      <c r="AO912" s="44"/>
      <c r="AP912" s="44"/>
      <c r="AQ912" s="44"/>
      <c r="AR912" s="44"/>
      <c r="AS912" s="44"/>
      <c r="AT912" s="40"/>
      <c r="AU912" s="292">
        <v>21.82</v>
      </c>
      <c r="AV912" s="293"/>
      <c r="AW912" s="294"/>
      <c r="AX912" s="39">
        <v>849</v>
      </c>
      <c r="AY912" s="44"/>
      <c r="AZ912" s="44"/>
      <c r="BA912" s="40"/>
      <c r="BB912" s="292">
        <v>22.6</v>
      </c>
      <c r="BC912" s="293"/>
      <c r="BD912" s="293"/>
      <c r="BE912" s="59"/>
      <c r="BF912" s="59"/>
    </row>
    <row r="913" spans="1:58" ht="11.25" customHeight="1" x14ac:dyDescent="0.3">
      <c r="A913" s="290">
        <v>28000</v>
      </c>
      <c r="B913" s="290"/>
      <c r="C913" s="291"/>
      <c r="D913" s="39">
        <v>798</v>
      </c>
      <c r="E913" s="44"/>
      <c r="F913" s="44"/>
      <c r="G913" s="44"/>
      <c r="H913" s="44"/>
      <c r="I913" s="44"/>
      <c r="J913" s="40"/>
      <c r="K913" s="292">
        <v>24.87</v>
      </c>
      <c r="L913" s="293"/>
      <c r="M913" s="293"/>
      <c r="N913" s="293"/>
      <c r="O913" s="293"/>
      <c r="P913" s="294"/>
      <c r="Q913" s="39">
        <v>824</v>
      </c>
      <c r="R913" s="44"/>
      <c r="S913" s="44"/>
      <c r="T913" s="44"/>
      <c r="U913" s="40"/>
      <c r="V913" s="292">
        <v>25.18</v>
      </c>
      <c r="W913" s="293"/>
      <c r="X913" s="293"/>
      <c r="Y913" s="293"/>
      <c r="Z913" s="293"/>
      <c r="AA913" s="293"/>
      <c r="AB913" s="294"/>
      <c r="AC913" s="39">
        <v>849</v>
      </c>
      <c r="AD913" s="44"/>
      <c r="AE913" s="44"/>
      <c r="AF913" s="44"/>
      <c r="AG913" s="40"/>
      <c r="AH913" s="292">
        <v>25.7</v>
      </c>
      <c r="AI913" s="293"/>
      <c r="AJ913" s="293"/>
      <c r="AK913" s="293"/>
      <c r="AL913" s="293"/>
      <c r="AM913" s="294"/>
      <c r="AN913" s="39">
        <v>873</v>
      </c>
      <c r="AO913" s="44"/>
      <c r="AP913" s="44"/>
      <c r="AQ913" s="44"/>
      <c r="AR913" s="44"/>
      <c r="AS913" s="44"/>
      <c r="AT913" s="40"/>
      <c r="AU913" s="292">
        <v>26.37</v>
      </c>
      <c r="AV913" s="293"/>
      <c r="AW913" s="294"/>
      <c r="AX913" s="39">
        <v>896</v>
      </c>
      <c r="AY913" s="44"/>
      <c r="AZ913" s="44"/>
      <c r="BA913" s="40"/>
      <c r="BB913" s="292">
        <v>27.14</v>
      </c>
      <c r="BC913" s="293"/>
      <c r="BD913" s="293"/>
      <c r="BE913" s="59"/>
      <c r="BF913" s="59"/>
    </row>
    <row r="914" spans="1:58" ht="11.25" customHeight="1" x14ac:dyDescent="0.3">
      <c r="A914" s="290">
        <v>30000</v>
      </c>
      <c r="B914" s="290"/>
      <c r="C914" s="291"/>
      <c r="D914" s="39">
        <v>851</v>
      </c>
      <c r="E914" s="44"/>
      <c r="F914" s="44"/>
      <c r="G914" s="44"/>
      <c r="H914" s="44"/>
      <c r="I914" s="44"/>
      <c r="J914" s="40"/>
      <c r="K914" s="292">
        <v>30.15</v>
      </c>
      <c r="L914" s="293"/>
      <c r="M914" s="293"/>
      <c r="N914" s="293"/>
      <c r="O914" s="293"/>
      <c r="P914" s="294"/>
      <c r="Q914" s="39">
        <v>875</v>
      </c>
      <c r="R914" s="44"/>
      <c r="S914" s="44"/>
      <c r="T914" s="44"/>
      <c r="U914" s="40"/>
      <c r="V914" s="292">
        <v>30.43</v>
      </c>
      <c r="W914" s="293"/>
      <c r="X914" s="293"/>
      <c r="Y914" s="293"/>
      <c r="Z914" s="293"/>
      <c r="AA914" s="293"/>
      <c r="AB914" s="294"/>
      <c r="AC914" s="39">
        <v>899</v>
      </c>
      <c r="AD914" s="44"/>
      <c r="AE914" s="44"/>
      <c r="AF914" s="44"/>
      <c r="AG914" s="40"/>
      <c r="AH914" s="292">
        <v>30.91</v>
      </c>
      <c r="AI914" s="293"/>
      <c r="AJ914" s="293"/>
      <c r="AK914" s="293"/>
      <c r="AL914" s="293"/>
      <c r="AM914" s="294"/>
      <c r="AN914" s="39">
        <v>922</v>
      </c>
      <c r="AO914" s="44"/>
      <c r="AP914" s="44"/>
      <c r="AQ914" s="44"/>
      <c r="AR914" s="44"/>
      <c r="AS914" s="44"/>
      <c r="AT914" s="40"/>
      <c r="AU914" s="292">
        <v>31.55</v>
      </c>
      <c r="AV914" s="293"/>
      <c r="AW914" s="294"/>
      <c r="AX914" s="39">
        <v>944</v>
      </c>
      <c r="AY914" s="44"/>
      <c r="AZ914" s="44"/>
      <c r="BA914" s="40"/>
      <c r="BB914" s="292">
        <v>32.31</v>
      </c>
      <c r="BC914" s="293"/>
      <c r="BD914" s="293"/>
      <c r="BE914" s="59"/>
      <c r="BF914" s="59"/>
    </row>
    <row r="915" spans="1:58" ht="11.25" customHeight="1" x14ac:dyDescent="0.3">
      <c r="A915" s="290">
        <v>32000</v>
      </c>
      <c r="B915" s="290"/>
      <c r="C915" s="291"/>
      <c r="D915" s="39">
        <v>905</v>
      </c>
      <c r="E915" s="44"/>
      <c r="F915" s="44"/>
      <c r="G915" s="44"/>
      <c r="H915" s="44"/>
      <c r="I915" s="44"/>
      <c r="J915" s="40"/>
      <c r="K915" s="292">
        <v>36.1</v>
      </c>
      <c r="L915" s="293"/>
      <c r="M915" s="293"/>
      <c r="N915" s="293"/>
      <c r="O915" s="293"/>
      <c r="P915" s="294"/>
      <c r="Q915" s="39">
        <v>928</v>
      </c>
      <c r="R915" s="44"/>
      <c r="S915" s="44"/>
      <c r="T915" s="44"/>
      <c r="U915" s="40"/>
      <c r="V915" s="292">
        <v>36.35</v>
      </c>
      <c r="W915" s="293"/>
      <c r="X915" s="293"/>
      <c r="Y915" s="293"/>
      <c r="Z915" s="293"/>
      <c r="AA915" s="293"/>
      <c r="AB915" s="294"/>
      <c r="AC915" s="39">
        <v>950</v>
      </c>
      <c r="AD915" s="44"/>
      <c r="AE915" s="44"/>
      <c r="AF915" s="44"/>
      <c r="AG915" s="40"/>
      <c r="AH915" s="292">
        <v>36.799999999999997</v>
      </c>
      <c r="AI915" s="293"/>
      <c r="AJ915" s="293"/>
      <c r="AK915" s="293"/>
      <c r="AL915" s="293"/>
      <c r="AM915" s="294"/>
      <c r="AN915" s="39">
        <v>972</v>
      </c>
      <c r="AO915" s="44"/>
      <c r="AP915" s="44"/>
      <c r="AQ915" s="44"/>
      <c r="AR915" s="44"/>
      <c r="AS915" s="44"/>
      <c r="AT915" s="40"/>
      <c r="AU915" s="292">
        <v>37.409999999999997</v>
      </c>
      <c r="AV915" s="293"/>
      <c r="AW915" s="294"/>
      <c r="AX915" s="39">
        <v>993</v>
      </c>
      <c r="AY915" s="44"/>
      <c r="AZ915" s="44"/>
      <c r="BA915" s="40"/>
      <c r="BB915" s="292">
        <v>38.14</v>
      </c>
      <c r="BC915" s="293"/>
      <c r="BD915" s="293"/>
      <c r="BE915" s="59"/>
      <c r="BF915" s="59"/>
    </row>
    <row r="916" spans="1:58" ht="11.25" customHeight="1" x14ac:dyDescent="0.3">
      <c r="A916" s="290">
        <v>34000</v>
      </c>
      <c r="B916" s="290"/>
      <c r="C916" s="291"/>
      <c r="D916" s="39">
        <v>959</v>
      </c>
      <c r="E916" s="44"/>
      <c r="F916" s="44"/>
      <c r="G916" s="44"/>
      <c r="H916" s="44"/>
      <c r="I916" s="44"/>
      <c r="J916" s="40"/>
      <c r="K916" s="292">
        <v>42.76</v>
      </c>
      <c r="L916" s="293"/>
      <c r="M916" s="293"/>
      <c r="N916" s="293"/>
      <c r="O916" s="293"/>
      <c r="P916" s="294"/>
      <c r="Q916" s="39">
        <v>980</v>
      </c>
      <c r="R916" s="44"/>
      <c r="S916" s="44"/>
      <c r="T916" s="44"/>
      <c r="U916" s="40"/>
      <c r="V916" s="292">
        <v>42.98</v>
      </c>
      <c r="W916" s="293"/>
      <c r="X916" s="293"/>
      <c r="Y916" s="293"/>
      <c r="Z916" s="293"/>
      <c r="AA916" s="293"/>
      <c r="AB916" s="294"/>
      <c r="AC916" s="39">
        <v>1001</v>
      </c>
      <c r="AD916" s="44"/>
      <c r="AE916" s="44"/>
      <c r="AF916" s="44"/>
      <c r="AG916" s="40"/>
      <c r="AH916" s="292">
        <v>43.4</v>
      </c>
      <c r="AI916" s="293"/>
      <c r="AJ916" s="293"/>
      <c r="AK916" s="293"/>
      <c r="AL916" s="293"/>
      <c r="AM916" s="294"/>
      <c r="AN916" s="39">
        <v>1022</v>
      </c>
      <c r="AO916" s="44"/>
      <c r="AP916" s="44"/>
      <c r="AQ916" s="44"/>
      <c r="AR916" s="44"/>
      <c r="AS916" s="44"/>
      <c r="AT916" s="40"/>
      <c r="AU916" s="292">
        <v>43.98</v>
      </c>
      <c r="AV916" s="293"/>
      <c r="AW916" s="294"/>
      <c r="AX916" s="39">
        <v>1042</v>
      </c>
      <c r="AY916" s="44"/>
      <c r="AZ916" s="44"/>
      <c r="BA916" s="40"/>
      <c r="BB916" s="292">
        <v>44.69</v>
      </c>
      <c r="BC916" s="293"/>
      <c r="BD916" s="293"/>
      <c r="BE916" s="59"/>
      <c r="BF916" s="59"/>
    </row>
    <row r="917" spans="1:58" ht="11.25" customHeight="1" x14ac:dyDescent="0.3">
      <c r="A917" s="290">
        <v>36000</v>
      </c>
      <c r="B917" s="290"/>
      <c r="C917" s="291"/>
      <c r="D917" s="39">
        <v>1013</v>
      </c>
      <c r="E917" s="44"/>
      <c r="F917" s="44"/>
      <c r="G917" s="44"/>
      <c r="H917" s="44"/>
      <c r="I917" s="44"/>
      <c r="J917" s="40"/>
      <c r="K917" s="292">
        <v>50.17</v>
      </c>
      <c r="L917" s="293"/>
      <c r="M917" s="293"/>
      <c r="N917" s="293"/>
      <c r="O917" s="293"/>
      <c r="P917" s="294"/>
      <c r="Q917" s="39">
        <v>1033</v>
      </c>
      <c r="R917" s="44"/>
      <c r="S917" s="44"/>
      <c r="T917" s="44"/>
      <c r="U917" s="40"/>
      <c r="V917" s="292">
        <v>50.37</v>
      </c>
      <c r="W917" s="293"/>
      <c r="X917" s="293"/>
      <c r="Y917" s="293"/>
      <c r="Z917" s="293"/>
      <c r="AA917" s="293"/>
      <c r="AB917" s="294"/>
      <c r="AC917" s="39">
        <v>1053</v>
      </c>
      <c r="AD917" s="44"/>
      <c r="AE917" s="44"/>
      <c r="AF917" s="44"/>
      <c r="AG917" s="40"/>
      <c r="AH917" s="292">
        <v>50.75</v>
      </c>
      <c r="AI917" s="293"/>
      <c r="AJ917" s="293"/>
      <c r="AK917" s="293"/>
      <c r="AL917" s="293"/>
      <c r="AM917" s="294"/>
      <c r="AN917" s="39">
        <v>1072</v>
      </c>
      <c r="AO917" s="44"/>
      <c r="AP917" s="44"/>
      <c r="AQ917" s="44"/>
      <c r="AR917" s="44"/>
      <c r="AS917" s="44"/>
      <c r="AT917" s="40"/>
      <c r="AU917" s="292">
        <v>51.3</v>
      </c>
      <c r="AV917" s="293"/>
      <c r="AW917" s="294"/>
      <c r="AX917" s="39">
        <v>1092</v>
      </c>
      <c r="AY917" s="44"/>
      <c r="AZ917" s="44"/>
      <c r="BA917" s="40"/>
      <c r="BB917" s="292">
        <v>51.98</v>
      </c>
      <c r="BC917" s="293"/>
      <c r="BD917" s="293"/>
      <c r="BE917" s="59"/>
      <c r="BF917" s="59"/>
    </row>
    <row r="918" spans="1:58" ht="11.25" customHeight="1" x14ac:dyDescent="0.3">
      <c r="A918" s="290">
        <v>38000</v>
      </c>
      <c r="B918" s="290"/>
      <c r="C918" s="291"/>
      <c r="D918" s="39">
        <v>1067</v>
      </c>
      <c r="E918" s="44"/>
      <c r="F918" s="44"/>
      <c r="G918" s="44"/>
      <c r="H918" s="44"/>
      <c r="I918" s="44"/>
      <c r="J918" s="40"/>
      <c r="K918" s="292">
        <v>58.36</v>
      </c>
      <c r="L918" s="293"/>
      <c r="M918" s="293"/>
      <c r="N918" s="293"/>
      <c r="O918" s="293"/>
      <c r="P918" s="294"/>
      <c r="Q918" s="39">
        <v>1086</v>
      </c>
      <c r="R918" s="44"/>
      <c r="S918" s="44"/>
      <c r="T918" s="44"/>
      <c r="U918" s="40"/>
      <c r="V918" s="292">
        <v>58.53</v>
      </c>
      <c r="W918" s="293"/>
      <c r="X918" s="293"/>
      <c r="Y918" s="293"/>
      <c r="Z918" s="293"/>
      <c r="AA918" s="293"/>
      <c r="AB918" s="294"/>
      <c r="AC918" s="39">
        <v>1105</v>
      </c>
      <c r="AD918" s="44"/>
      <c r="AE918" s="44"/>
      <c r="AF918" s="44"/>
      <c r="AG918" s="40"/>
      <c r="AH918" s="292">
        <v>58.89</v>
      </c>
      <c r="AI918" s="293"/>
      <c r="AJ918" s="293"/>
      <c r="AK918" s="293"/>
      <c r="AL918" s="293"/>
      <c r="AM918" s="294"/>
      <c r="AN918" s="39">
        <v>1124</v>
      </c>
      <c r="AO918" s="44"/>
      <c r="AP918" s="44"/>
      <c r="AQ918" s="44"/>
      <c r="AR918" s="44"/>
      <c r="AS918" s="44"/>
      <c r="AT918" s="40"/>
      <c r="AU918" s="292">
        <v>59.4</v>
      </c>
      <c r="AV918" s="293"/>
      <c r="AW918" s="294"/>
      <c r="AX918" s="39">
        <v>1142</v>
      </c>
      <c r="AY918" s="44"/>
      <c r="AZ918" s="44"/>
      <c r="BA918" s="40"/>
      <c r="BB918" s="292">
        <v>60.05</v>
      </c>
      <c r="BC918" s="293"/>
      <c r="BD918" s="293"/>
      <c r="BE918" s="59"/>
      <c r="BF918" s="59"/>
    </row>
    <row r="919" spans="1:58" ht="12" customHeight="1" x14ac:dyDescent="0.3">
      <c r="A919" s="295">
        <v>40000</v>
      </c>
      <c r="B919" s="295"/>
      <c r="C919" s="296"/>
      <c r="D919" s="85">
        <v>1121</v>
      </c>
      <c r="E919" s="86"/>
      <c r="F919" s="86"/>
      <c r="G919" s="86"/>
      <c r="H919" s="86"/>
      <c r="I919" s="86"/>
      <c r="J919" s="87"/>
      <c r="K919" s="297">
        <v>67.37</v>
      </c>
      <c r="L919" s="298"/>
      <c r="M919" s="298"/>
      <c r="N919" s="298"/>
      <c r="O919" s="298"/>
      <c r="P919" s="299"/>
      <c r="Q919" s="85">
        <v>1139</v>
      </c>
      <c r="R919" s="86"/>
      <c r="S919" s="86"/>
      <c r="T919" s="86"/>
      <c r="U919" s="87"/>
      <c r="V919" s="297">
        <v>67.52</v>
      </c>
      <c r="W919" s="298"/>
      <c r="X919" s="298"/>
      <c r="Y919" s="298"/>
      <c r="Z919" s="298"/>
      <c r="AA919" s="298"/>
      <c r="AB919" s="299"/>
      <c r="AC919" s="85">
        <v>1157</v>
      </c>
      <c r="AD919" s="86"/>
      <c r="AE919" s="86"/>
      <c r="AF919" s="86"/>
      <c r="AG919" s="87"/>
      <c r="AH919" s="297">
        <v>67.84</v>
      </c>
      <c r="AI919" s="298"/>
      <c r="AJ919" s="298"/>
      <c r="AK919" s="298"/>
      <c r="AL919" s="298"/>
      <c r="AM919" s="299"/>
      <c r="AN919" s="184" t="s">
        <v>80</v>
      </c>
      <c r="AO919" s="186"/>
      <c r="AP919" s="186"/>
      <c r="AQ919" s="186"/>
      <c r="AR919" s="186"/>
      <c r="AS919" s="186"/>
      <c r="AT919" s="185"/>
      <c r="AU919" s="184" t="s">
        <v>80</v>
      </c>
      <c r="AV919" s="186"/>
      <c r="AW919" s="185"/>
      <c r="AX919" s="184" t="s">
        <v>80</v>
      </c>
      <c r="AY919" s="186"/>
      <c r="AZ919" s="186"/>
      <c r="BA919" s="185"/>
      <c r="BB919" s="184" t="s">
        <v>80</v>
      </c>
      <c r="BC919" s="186"/>
      <c r="BD919" s="186"/>
      <c r="BE919" s="59"/>
      <c r="BF919" s="59"/>
    </row>
    <row r="920" spans="1:58" ht="14" customHeight="1" x14ac:dyDescent="0.3">
      <c r="A920" s="280"/>
      <c r="B920" s="59"/>
      <c r="C920" s="280"/>
      <c r="D920" s="280"/>
      <c r="E920" s="280"/>
      <c r="F920" s="59"/>
      <c r="G920" s="59"/>
      <c r="H920" s="59"/>
      <c r="I920" s="59"/>
      <c r="J920" s="280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  <c r="BF920" s="59"/>
    </row>
    <row r="921" spans="1:58" ht="11.25" customHeight="1" x14ac:dyDescent="0.3">
      <c r="A921" s="62" t="s">
        <v>2</v>
      </c>
      <c r="B921" s="62"/>
      <c r="C921" s="63"/>
      <c r="D921" s="68" t="s">
        <v>3</v>
      </c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  <c r="AL921" s="69"/>
      <c r="AM921" s="69"/>
      <c r="AN921" s="69"/>
      <c r="AO921" s="69"/>
      <c r="AP921" s="69"/>
      <c r="AQ921" s="69"/>
      <c r="AR921" s="69"/>
      <c r="AS921" s="69"/>
      <c r="AT921" s="69"/>
      <c r="AU921" s="69"/>
      <c r="AV921" s="69"/>
      <c r="AW921" s="69"/>
      <c r="AX921" s="69"/>
      <c r="AY921" s="69"/>
      <c r="AZ921" s="69"/>
      <c r="BA921" s="69"/>
      <c r="BB921" s="69"/>
      <c r="BC921" s="69"/>
      <c r="BD921" s="69"/>
      <c r="BE921" s="59"/>
      <c r="BF921" s="59"/>
    </row>
    <row r="922" spans="1:58" ht="11.25" customHeight="1" x14ac:dyDescent="0.3">
      <c r="A922" s="64"/>
      <c r="B922" s="64"/>
      <c r="C922" s="65"/>
      <c r="D922" s="70">
        <v>1.2</v>
      </c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2"/>
      <c r="Q922" s="70">
        <v>1.4</v>
      </c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2"/>
      <c r="AC922" s="70">
        <v>1.6</v>
      </c>
      <c r="AD922" s="71"/>
      <c r="AE922" s="71"/>
      <c r="AF922" s="71"/>
      <c r="AG922" s="71"/>
      <c r="AH922" s="71"/>
      <c r="AI922" s="71"/>
      <c r="AJ922" s="71"/>
      <c r="AK922" s="71"/>
      <c r="AL922" s="71"/>
      <c r="AM922" s="72"/>
      <c r="AN922" s="70">
        <v>1.8</v>
      </c>
      <c r="AO922" s="71"/>
      <c r="AP922" s="71"/>
      <c r="AQ922" s="71"/>
      <c r="AR922" s="71"/>
      <c r="AS922" s="71"/>
      <c r="AT922" s="71"/>
      <c r="AU922" s="71"/>
      <c r="AV922" s="71"/>
      <c r="AW922" s="72"/>
      <c r="AX922" s="70">
        <v>2</v>
      </c>
      <c r="AY922" s="71"/>
      <c r="AZ922" s="71"/>
      <c r="BA922" s="71"/>
      <c r="BB922" s="71"/>
      <c r="BC922" s="71"/>
      <c r="BD922" s="71"/>
      <c r="BE922" s="59"/>
      <c r="BF922" s="59"/>
    </row>
    <row r="923" spans="1:58" ht="11.25" customHeight="1" x14ac:dyDescent="0.3">
      <c r="A923" s="66"/>
      <c r="B923" s="66"/>
      <c r="C923" s="67"/>
      <c r="D923" s="68" t="s">
        <v>4</v>
      </c>
      <c r="E923" s="69"/>
      <c r="F923" s="69"/>
      <c r="G923" s="69"/>
      <c r="H923" s="69"/>
      <c r="I923" s="69"/>
      <c r="J923" s="73"/>
      <c r="K923" s="282" t="s">
        <v>5</v>
      </c>
      <c r="L923" s="283"/>
      <c r="M923" s="283"/>
      <c r="N923" s="283"/>
      <c r="O923" s="283"/>
      <c r="P923" s="284"/>
      <c r="Q923" s="68" t="s">
        <v>4</v>
      </c>
      <c r="R923" s="69"/>
      <c r="S923" s="69"/>
      <c r="T923" s="69"/>
      <c r="U923" s="73"/>
      <c r="V923" s="282" t="s">
        <v>5</v>
      </c>
      <c r="W923" s="283"/>
      <c r="X923" s="283"/>
      <c r="Y923" s="283"/>
      <c r="Z923" s="283"/>
      <c r="AA923" s="283"/>
      <c r="AB923" s="284"/>
      <c r="AC923" s="68" t="s">
        <v>4</v>
      </c>
      <c r="AD923" s="69"/>
      <c r="AE923" s="69"/>
      <c r="AF923" s="69"/>
      <c r="AG923" s="73"/>
      <c r="AH923" s="282" t="s">
        <v>5</v>
      </c>
      <c r="AI923" s="283"/>
      <c r="AJ923" s="283"/>
      <c r="AK923" s="283"/>
      <c r="AL923" s="283"/>
      <c r="AM923" s="284"/>
      <c r="AN923" s="68" t="s">
        <v>4</v>
      </c>
      <c r="AO923" s="69"/>
      <c r="AP923" s="69"/>
      <c r="AQ923" s="69"/>
      <c r="AR923" s="69"/>
      <c r="AS923" s="69"/>
      <c r="AT923" s="73"/>
      <c r="AU923" s="282" t="s">
        <v>5</v>
      </c>
      <c r="AV923" s="283"/>
      <c r="AW923" s="284"/>
      <c r="AX923" s="68" t="s">
        <v>4</v>
      </c>
      <c r="AY923" s="69"/>
      <c r="AZ923" s="69"/>
      <c r="BA923" s="73"/>
      <c r="BB923" s="282" t="s">
        <v>5</v>
      </c>
      <c r="BC923" s="283"/>
      <c r="BD923" s="283"/>
      <c r="BE923" s="59"/>
      <c r="BF923" s="59"/>
    </row>
    <row r="924" spans="1:58" ht="11.25" customHeight="1" x14ac:dyDescent="0.3">
      <c r="A924" s="285">
        <v>14000</v>
      </c>
      <c r="B924" s="285"/>
      <c r="C924" s="286"/>
      <c r="D924" s="266">
        <v>626</v>
      </c>
      <c r="E924" s="267"/>
      <c r="F924" s="267"/>
      <c r="G924" s="267"/>
      <c r="H924" s="267"/>
      <c r="I924" s="267"/>
      <c r="J924" s="268"/>
      <c r="K924" s="287">
        <v>6.76</v>
      </c>
      <c r="L924" s="288"/>
      <c r="M924" s="288"/>
      <c r="N924" s="288"/>
      <c r="O924" s="288"/>
      <c r="P924" s="289"/>
      <c r="Q924" s="266">
        <v>659</v>
      </c>
      <c r="R924" s="267"/>
      <c r="S924" s="267"/>
      <c r="T924" s="267"/>
      <c r="U924" s="268"/>
      <c r="V924" s="287">
        <v>7.42</v>
      </c>
      <c r="W924" s="288"/>
      <c r="X924" s="288"/>
      <c r="Y924" s="288"/>
      <c r="Z924" s="288"/>
      <c r="AA924" s="288"/>
      <c r="AB924" s="289"/>
      <c r="AC924" s="266">
        <v>691</v>
      </c>
      <c r="AD924" s="267"/>
      <c r="AE924" s="267"/>
      <c r="AF924" s="267"/>
      <c r="AG924" s="268"/>
      <c r="AH924" s="287">
        <v>8.09</v>
      </c>
      <c r="AI924" s="288"/>
      <c r="AJ924" s="288"/>
      <c r="AK924" s="288"/>
      <c r="AL924" s="288"/>
      <c r="AM924" s="289"/>
      <c r="AN924" s="266">
        <v>722</v>
      </c>
      <c r="AO924" s="267"/>
      <c r="AP924" s="267"/>
      <c r="AQ924" s="267"/>
      <c r="AR924" s="267"/>
      <c r="AS924" s="267"/>
      <c r="AT924" s="268"/>
      <c r="AU924" s="287">
        <v>8.77</v>
      </c>
      <c r="AV924" s="288"/>
      <c r="AW924" s="289"/>
      <c r="AX924" s="266">
        <v>752</v>
      </c>
      <c r="AY924" s="267"/>
      <c r="AZ924" s="267"/>
      <c r="BA924" s="268"/>
      <c r="BB924" s="287">
        <v>9.4499999999999993</v>
      </c>
      <c r="BC924" s="288"/>
      <c r="BD924" s="288"/>
      <c r="BE924" s="59"/>
      <c r="BF924" s="59"/>
    </row>
    <row r="925" spans="1:58" ht="11.25" customHeight="1" x14ac:dyDescent="0.3">
      <c r="A925" s="290">
        <v>16000</v>
      </c>
      <c r="B925" s="290"/>
      <c r="C925" s="291"/>
      <c r="D925" s="39">
        <v>660</v>
      </c>
      <c r="E925" s="44"/>
      <c r="F925" s="44"/>
      <c r="G925" s="44"/>
      <c r="H925" s="44"/>
      <c r="I925" s="44"/>
      <c r="J925" s="40"/>
      <c r="K925" s="292">
        <v>8.5</v>
      </c>
      <c r="L925" s="293"/>
      <c r="M925" s="293"/>
      <c r="N925" s="293"/>
      <c r="O925" s="293"/>
      <c r="P925" s="294"/>
      <c r="Q925" s="39">
        <v>690</v>
      </c>
      <c r="R925" s="44"/>
      <c r="S925" s="44"/>
      <c r="T925" s="44"/>
      <c r="U925" s="40"/>
      <c r="V925" s="292">
        <v>9.2200000000000006</v>
      </c>
      <c r="W925" s="293"/>
      <c r="X925" s="293"/>
      <c r="Y925" s="293"/>
      <c r="Z925" s="293"/>
      <c r="AA925" s="293"/>
      <c r="AB925" s="294"/>
      <c r="AC925" s="39">
        <v>720</v>
      </c>
      <c r="AD925" s="44"/>
      <c r="AE925" s="44"/>
      <c r="AF925" s="44"/>
      <c r="AG925" s="40"/>
      <c r="AH925" s="292">
        <v>9.94</v>
      </c>
      <c r="AI925" s="293"/>
      <c r="AJ925" s="293"/>
      <c r="AK925" s="293"/>
      <c r="AL925" s="293"/>
      <c r="AM925" s="294"/>
      <c r="AN925" s="39">
        <v>749</v>
      </c>
      <c r="AO925" s="44"/>
      <c r="AP925" s="44"/>
      <c r="AQ925" s="44"/>
      <c r="AR925" s="44"/>
      <c r="AS925" s="44"/>
      <c r="AT925" s="40"/>
      <c r="AU925" s="292">
        <v>10.68</v>
      </c>
      <c r="AV925" s="293"/>
      <c r="AW925" s="294"/>
      <c r="AX925" s="39">
        <v>777</v>
      </c>
      <c r="AY925" s="44"/>
      <c r="AZ925" s="44"/>
      <c r="BA925" s="40"/>
      <c r="BB925" s="292">
        <v>11.42</v>
      </c>
      <c r="BC925" s="293"/>
      <c r="BD925" s="293"/>
      <c r="BE925" s="59"/>
      <c r="BF925" s="59"/>
    </row>
    <row r="926" spans="1:58" ht="11.25" customHeight="1" x14ac:dyDescent="0.3">
      <c r="A926" s="290">
        <v>18000</v>
      </c>
      <c r="B926" s="290"/>
      <c r="C926" s="291"/>
      <c r="D926" s="39">
        <v>698</v>
      </c>
      <c r="E926" s="44"/>
      <c r="F926" s="44"/>
      <c r="G926" s="44"/>
      <c r="H926" s="44"/>
      <c r="I926" s="44"/>
      <c r="J926" s="40"/>
      <c r="K926" s="292">
        <v>10.6</v>
      </c>
      <c r="L926" s="293"/>
      <c r="M926" s="293"/>
      <c r="N926" s="293"/>
      <c r="O926" s="293"/>
      <c r="P926" s="294"/>
      <c r="Q926" s="39">
        <v>726</v>
      </c>
      <c r="R926" s="44"/>
      <c r="S926" s="44"/>
      <c r="T926" s="44"/>
      <c r="U926" s="40"/>
      <c r="V926" s="292">
        <v>11.36</v>
      </c>
      <c r="W926" s="293"/>
      <c r="X926" s="293"/>
      <c r="Y926" s="293"/>
      <c r="Z926" s="293"/>
      <c r="AA926" s="293"/>
      <c r="AB926" s="294"/>
      <c r="AC926" s="39">
        <v>754</v>
      </c>
      <c r="AD926" s="44"/>
      <c r="AE926" s="44"/>
      <c r="AF926" s="44"/>
      <c r="AG926" s="40"/>
      <c r="AH926" s="292">
        <v>12.14</v>
      </c>
      <c r="AI926" s="293"/>
      <c r="AJ926" s="293"/>
      <c r="AK926" s="293"/>
      <c r="AL926" s="293"/>
      <c r="AM926" s="294"/>
      <c r="AN926" s="39">
        <v>780</v>
      </c>
      <c r="AO926" s="44"/>
      <c r="AP926" s="44"/>
      <c r="AQ926" s="44"/>
      <c r="AR926" s="44"/>
      <c r="AS926" s="44"/>
      <c r="AT926" s="40"/>
      <c r="AU926" s="292">
        <v>12.93</v>
      </c>
      <c r="AV926" s="293"/>
      <c r="AW926" s="294"/>
      <c r="AX926" s="39">
        <v>806</v>
      </c>
      <c r="AY926" s="44"/>
      <c r="AZ926" s="44"/>
      <c r="BA926" s="40"/>
      <c r="BB926" s="292">
        <v>13.73</v>
      </c>
      <c r="BC926" s="293"/>
      <c r="BD926" s="293"/>
      <c r="BE926" s="59"/>
      <c r="BF926" s="59"/>
    </row>
    <row r="927" spans="1:58" ht="11.25" customHeight="1" x14ac:dyDescent="0.3">
      <c r="A927" s="290">
        <v>20000</v>
      </c>
      <c r="B927" s="290"/>
      <c r="C927" s="291"/>
      <c r="D927" s="39">
        <v>739</v>
      </c>
      <c r="E927" s="44"/>
      <c r="F927" s="44"/>
      <c r="G927" s="44"/>
      <c r="H927" s="44"/>
      <c r="I927" s="44"/>
      <c r="J927" s="40"/>
      <c r="K927" s="292">
        <v>13.1</v>
      </c>
      <c r="L927" s="293"/>
      <c r="M927" s="293"/>
      <c r="N927" s="293"/>
      <c r="O927" s="293"/>
      <c r="P927" s="294"/>
      <c r="Q927" s="39">
        <v>765</v>
      </c>
      <c r="R927" s="44"/>
      <c r="S927" s="44"/>
      <c r="T927" s="44"/>
      <c r="U927" s="40"/>
      <c r="V927" s="292">
        <v>13.91</v>
      </c>
      <c r="W927" s="293"/>
      <c r="X927" s="293"/>
      <c r="Y927" s="293"/>
      <c r="Z927" s="293"/>
      <c r="AA927" s="293"/>
      <c r="AB927" s="294"/>
      <c r="AC927" s="39">
        <v>791</v>
      </c>
      <c r="AD927" s="44"/>
      <c r="AE927" s="44"/>
      <c r="AF927" s="44"/>
      <c r="AG927" s="40"/>
      <c r="AH927" s="292">
        <v>14.73</v>
      </c>
      <c r="AI927" s="293"/>
      <c r="AJ927" s="293"/>
      <c r="AK927" s="293"/>
      <c r="AL927" s="293"/>
      <c r="AM927" s="294"/>
      <c r="AN927" s="39">
        <v>816</v>
      </c>
      <c r="AO927" s="44"/>
      <c r="AP927" s="44"/>
      <c r="AQ927" s="44"/>
      <c r="AR927" s="44"/>
      <c r="AS927" s="44"/>
      <c r="AT927" s="40"/>
      <c r="AU927" s="292">
        <v>15.57</v>
      </c>
      <c r="AV927" s="293"/>
      <c r="AW927" s="294"/>
      <c r="AX927" s="39">
        <v>840</v>
      </c>
      <c r="AY927" s="44"/>
      <c r="AZ927" s="44"/>
      <c r="BA927" s="40"/>
      <c r="BB927" s="292">
        <v>16.41</v>
      </c>
      <c r="BC927" s="293"/>
      <c r="BD927" s="293"/>
      <c r="BE927" s="59"/>
      <c r="BF927" s="59"/>
    </row>
    <row r="928" spans="1:58" ht="11.25" customHeight="1" x14ac:dyDescent="0.3">
      <c r="A928" s="290">
        <v>22000</v>
      </c>
      <c r="B928" s="290"/>
      <c r="C928" s="291"/>
      <c r="D928" s="39">
        <v>782</v>
      </c>
      <c r="E928" s="44"/>
      <c r="F928" s="44"/>
      <c r="G928" s="44"/>
      <c r="H928" s="44"/>
      <c r="I928" s="44"/>
      <c r="J928" s="40"/>
      <c r="K928" s="292">
        <v>16.05</v>
      </c>
      <c r="L928" s="293"/>
      <c r="M928" s="293"/>
      <c r="N928" s="293"/>
      <c r="O928" s="293"/>
      <c r="P928" s="294"/>
      <c r="Q928" s="39">
        <v>807</v>
      </c>
      <c r="R928" s="44"/>
      <c r="S928" s="44"/>
      <c r="T928" s="44"/>
      <c r="U928" s="40"/>
      <c r="V928" s="292">
        <v>16.89</v>
      </c>
      <c r="W928" s="293"/>
      <c r="X928" s="293"/>
      <c r="Y928" s="293"/>
      <c r="Z928" s="293"/>
      <c r="AA928" s="293"/>
      <c r="AB928" s="294"/>
      <c r="AC928" s="39">
        <v>831</v>
      </c>
      <c r="AD928" s="44"/>
      <c r="AE928" s="44"/>
      <c r="AF928" s="44"/>
      <c r="AG928" s="40"/>
      <c r="AH928" s="292">
        <v>17.75</v>
      </c>
      <c r="AI928" s="293"/>
      <c r="AJ928" s="293"/>
      <c r="AK928" s="293"/>
      <c r="AL928" s="293"/>
      <c r="AM928" s="294"/>
      <c r="AN928" s="39">
        <v>854</v>
      </c>
      <c r="AO928" s="44"/>
      <c r="AP928" s="44"/>
      <c r="AQ928" s="44"/>
      <c r="AR928" s="44"/>
      <c r="AS928" s="44"/>
      <c r="AT928" s="40"/>
      <c r="AU928" s="292">
        <v>18.63</v>
      </c>
      <c r="AV928" s="293"/>
      <c r="AW928" s="294"/>
      <c r="AX928" s="39">
        <v>877</v>
      </c>
      <c r="AY928" s="44"/>
      <c r="AZ928" s="44"/>
      <c r="BA928" s="40"/>
      <c r="BB928" s="292">
        <v>19.52</v>
      </c>
      <c r="BC928" s="293"/>
      <c r="BD928" s="293"/>
      <c r="BE928" s="59"/>
      <c r="BF928" s="59"/>
    </row>
    <row r="929" spans="1:58" ht="11.25" customHeight="1" x14ac:dyDescent="0.3">
      <c r="A929" s="290">
        <v>24000</v>
      </c>
      <c r="B929" s="290"/>
      <c r="C929" s="291"/>
      <c r="D929" s="39">
        <v>827</v>
      </c>
      <c r="E929" s="44"/>
      <c r="F929" s="44"/>
      <c r="G929" s="44"/>
      <c r="H929" s="44"/>
      <c r="I929" s="44"/>
      <c r="J929" s="40"/>
      <c r="K929" s="292">
        <v>19.48</v>
      </c>
      <c r="L929" s="293"/>
      <c r="M929" s="293"/>
      <c r="N929" s="293"/>
      <c r="O929" s="293"/>
      <c r="P929" s="294"/>
      <c r="Q929" s="39">
        <v>850</v>
      </c>
      <c r="R929" s="44"/>
      <c r="S929" s="44"/>
      <c r="T929" s="44"/>
      <c r="U929" s="40"/>
      <c r="V929" s="292">
        <v>20.350000000000001</v>
      </c>
      <c r="W929" s="293"/>
      <c r="X929" s="293"/>
      <c r="Y929" s="293"/>
      <c r="Z929" s="293"/>
      <c r="AA929" s="293"/>
      <c r="AB929" s="294"/>
      <c r="AC929" s="39">
        <v>873</v>
      </c>
      <c r="AD929" s="44"/>
      <c r="AE929" s="44"/>
      <c r="AF929" s="44"/>
      <c r="AG929" s="40"/>
      <c r="AH929" s="292">
        <v>21.25</v>
      </c>
      <c r="AI929" s="293"/>
      <c r="AJ929" s="293"/>
      <c r="AK929" s="293"/>
      <c r="AL929" s="293"/>
      <c r="AM929" s="294"/>
      <c r="AN929" s="39">
        <v>895</v>
      </c>
      <c r="AO929" s="44"/>
      <c r="AP929" s="44"/>
      <c r="AQ929" s="44"/>
      <c r="AR929" s="44"/>
      <c r="AS929" s="44"/>
      <c r="AT929" s="40"/>
      <c r="AU929" s="292">
        <v>22.16</v>
      </c>
      <c r="AV929" s="293"/>
      <c r="AW929" s="294"/>
      <c r="AX929" s="39">
        <v>917</v>
      </c>
      <c r="AY929" s="44"/>
      <c r="AZ929" s="44"/>
      <c r="BA929" s="40"/>
      <c r="BB929" s="292">
        <v>23.1</v>
      </c>
      <c r="BC929" s="293"/>
      <c r="BD929" s="293"/>
      <c r="BE929" s="59"/>
      <c r="BF929" s="59"/>
    </row>
    <row r="930" spans="1:58" ht="11.25" customHeight="1" x14ac:dyDescent="0.3">
      <c r="A930" s="290">
        <v>26000</v>
      </c>
      <c r="B930" s="290"/>
      <c r="C930" s="291"/>
      <c r="D930" s="39">
        <v>872</v>
      </c>
      <c r="E930" s="44"/>
      <c r="F930" s="44"/>
      <c r="G930" s="44"/>
      <c r="H930" s="44"/>
      <c r="I930" s="44"/>
      <c r="J930" s="40"/>
      <c r="K930" s="292">
        <v>23.44</v>
      </c>
      <c r="L930" s="293"/>
      <c r="M930" s="293"/>
      <c r="N930" s="293"/>
      <c r="O930" s="293"/>
      <c r="P930" s="294"/>
      <c r="Q930" s="39">
        <v>894</v>
      </c>
      <c r="R930" s="44"/>
      <c r="S930" s="44"/>
      <c r="T930" s="44"/>
      <c r="U930" s="40"/>
      <c r="V930" s="292">
        <v>24.33</v>
      </c>
      <c r="W930" s="293"/>
      <c r="X930" s="293"/>
      <c r="Y930" s="293"/>
      <c r="Z930" s="293"/>
      <c r="AA930" s="293"/>
      <c r="AB930" s="294"/>
      <c r="AC930" s="39">
        <v>916</v>
      </c>
      <c r="AD930" s="44"/>
      <c r="AE930" s="44"/>
      <c r="AF930" s="44"/>
      <c r="AG930" s="40"/>
      <c r="AH930" s="292">
        <v>25.26</v>
      </c>
      <c r="AI930" s="293"/>
      <c r="AJ930" s="293"/>
      <c r="AK930" s="293"/>
      <c r="AL930" s="293"/>
      <c r="AM930" s="294"/>
      <c r="AN930" s="39">
        <v>937</v>
      </c>
      <c r="AO930" s="44"/>
      <c r="AP930" s="44"/>
      <c r="AQ930" s="44"/>
      <c r="AR930" s="44"/>
      <c r="AS930" s="44"/>
      <c r="AT930" s="40"/>
      <c r="AU930" s="292">
        <v>26.21</v>
      </c>
      <c r="AV930" s="293"/>
      <c r="AW930" s="294"/>
      <c r="AX930" s="39">
        <v>958</v>
      </c>
      <c r="AY930" s="44"/>
      <c r="AZ930" s="44"/>
      <c r="BA930" s="40"/>
      <c r="BB930" s="292">
        <v>27.17</v>
      </c>
      <c r="BC930" s="293"/>
      <c r="BD930" s="293"/>
      <c r="BE930" s="59"/>
      <c r="BF930" s="59"/>
    </row>
    <row r="931" spans="1:58" ht="11.25" customHeight="1" x14ac:dyDescent="0.3">
      <c r="A931" s="290">
        <v>28000</v>
      </c>
      <c r="B931" s="290"/>
      <c r="C931" s="291"/>
      <c r="D931" s="39">
        <v>918</v>
      </c>
      <c r="E931" s="44"/>
      <c r="F931" s="44"/>
      <c r="G931" s="44"/>
      <c r="H931" s="44"/>
      <c r="I931" s="44"/>
      <c r="J931" s="40"/>
      <c r="K931" s="292">
        <v>27.99</v>
      </c>
      <c r="L931" s="293"/>
      <c r="M931" s="293"/>
      <c r="N931" s="293"/>
      <c r="O931" s="293"/>
      <c r="P931" s="294"/>
      <c r="Q931" s="39">
        <v>940</v>
      </c>
      <c r="R931" s="44"/>
      <c r="S931" s="44"/>
      <c r="T931" s="44"/>
      <c r="U931" s="40"/>
      <c r="V931" s="292">
        <v>28.89</v>
      </c>
      <c r="W931" s="293"/>
      <c r="X931" s="293"/>
      <c r="Y931" s="293"/>
      <c r="Z931" s="293"/>
      <c r="AA931" s="293"/>
      <c r="AB931" s="294"/>
      <c r="AC931" s="39">
        <v>961</v>
      </c>
      <c r="AD931" s="44"/>
      <c r="AE931" s="44"/>
      <c r="AF931" s="44"/>
      <c r="AG931" s="40"/>
      <c r="AH931" s="292">
        <v>29.83</v>
      </c>
      <c r="AI931" s="293"/>
      <c r="AJ931" s="293"/>
      <c r="AK931" s="293"/>
      <c r="AL931" s="293"/>
      <c r="AM931" s="294"/>
      <c r="AN931" s="39">
        <v>981</v>
      </c>
      <c r="AO931" s="44"/>
      <c r="AP931" s="44"/>
      <c r="AQ931" s="44"/>
      <c r="AR931" s="44"/>
      <c r="AS931" s="44"/>
      <c r="AT931" s="40"/>
      <c r="AU931" s="292">
        <v>30.81</v>
      </c>
      <c r="AV931" s="293"/>
      <c r="AW931" s="294"/>
      <c r="AX931" s="39">
        <v>1001</v>
      </c>
      <c r="AY931" s="44"/>
      <c r="AZ931" s="44"/>
      <c r="BA931" s="40"/>
      <c r="BB931" s="292">
        <v>31.81</v>
      </c>
      <c r="BC931" s="293"/>
      <c r="BD931" s="293"/>
      <c r="BE931" s="59"/>
      <c r="BF931" s="59"/>
    </row>
    <row r="932" spans="1:58" ht="11.25" customHeight="1" x14ac:dyDescent="0.3">
      <c r="A932" s="290">
        <v>30000</v>
      </c>
      <c r="B932" s="290"/>
      <c r="C932" s="291"/>
      <c r="D932" s="39">
        <v>965</v>
      </c>
      <c r="E932" s="44"/>
      <c r="F932" s="44"/>
      <c r="G932" s="44"/>
      <c r="H932" s="44"/>
      <c r="I932" s="44"/>
      <c r="J932" s="40"/>
      <c r="K932" s="292">
        <v>33.15</v>
      </c>
      <c r="L932" s="293"/>
      <c r="M932" s="293"/>
      <c r="N932" s="293"/>
      <c r="O932" s="293"/>
      <c r="P932" s="294"/>
      <c r="Q932" s="39">
        <v>986</v>
      </c>
      <c r="R932" s="44"/>
      <c r="S932" s="44"/>
      <c r="T932" s="44"/>
      <c r="U932" s="40"/>
      <c r="V932" s="292">
        <v>34.06</v>
      </c>
      <c r="W932" s="293"/>
      <c r="X932" s="293"/>
      <c r="Y932" s="293"/>
      <c r="Z932" s="293"/>
      <c r="AA932" s="293"/>
      <c r="AB932" s="294"/>
      <c r="AC932" s="39">
        <v>1006</v>
      </c>
      <c r="AD932" s="44"/>
      <c r="AE932" s="44"/>
      <c r="AF932" s="44"/>
      <c r="AG932" s="40"/>
      <c r="AH932" s="292">
        <v>35.01</v>
      </c>
      <c r="AI932" s="293"/>
      <c r="AJ932" s="293"/>
      <c r="AK932" s="293"/>
      <c r="AL932" s="293"/>
      <c r="AM932" s="294"/>
      <c r="AN932" s="39">
        <v>1026</v>
      </c>
      <c r="AO932" s="44"/>
      <c r="AP932" s="44"/>
      <c r="AQ932" s="44"/>
      <c r="AR932" s="44"/>
      <c r="AS932" s="44"/>
      <c r="AT932" s="40"/>
      <c r="AU932" s="292">
        <v>36</v>
      </c>
      <c r="AV932" s="293"/>
      <c r="AW932" s="294"/>
      <c r="AX932" s="39">
        <v>1045</v>
      </c>
      <c r="AY932" s="44"/>
      <c r="AZ932" s="44"/>
      <c r="BA932" s="40"/>
      <c r="BB932" s="292">
        <v>37.020000000000003</v>
      </c>
      <c r="BC932" s="293"/>
      <c r="BD932" s="293"/>
      <c r="BE932" s="59"/>
      <c r="BF932" s="59"/>
    </row>
    <row r="933" spans="1:58" ht="11.25" customHeight="1" x14ac:dyDescent="0.3">
      <c r="A933" s="290">
        <v>32000</v>
      </c>
      <c r="B933" s="290"/>
      <c r="C933" s="291"/>
      <c r="D933" s="39">
        <v>1013</v>
      </c>
      <c r="E933" s="44"/>
      <c r="F933" s="44"/>
      <c r="G933" s="44"/>
      <c r="H933" s="44"/>
      <c r="I933" s="44"/>
      <c r="J933" s="40"/>
      <c r="K933" s="292">
        <v>38.979999999999997</v>
      </c>
      <c r="L933" s="293"/>
      <c r="M933" s="293"/>
      <c r="N933" s="293"/>
      <c r="O933" s="293"/>
      <c r="P933" s="294"/>
      <c r="Q933" s="39">
        <v>1033</v>
      </c>
      <c r="R933" s="44"/>
      <c r="S933" s="44"/>
      <c r="T933" s="44"/>
      <c r="U933" s="40"/>
      <c r="V933" s="292">
        <v>39.880000000000003</v>
      </c>
      <c r="W933" s="293"/>
      <c r="X933" s="293"/>
      <c r="Y933" s="293"/>
      <c r="Z933" s="293"/>
      <c r="AA933" s="293"/>
      <c r="AB933" s="294"/>
      <c r="AC933" s="39">
        <v>1053</v>
      </c>
      <c r="AD933" s="44"/>
      <c r="AE933" s="44"/>
      <c r="AF933" s="44"/>
      <c r="AG933" s="40"/>
      <c r="AH933" s="292">
        <v>40.840000000000003</v>
      </c>
      <c r="AI933" s="293"/>
      <c r="AJ933" s="293"/>
      <c r="AK933" s="293"/>
      <c r="AL933" s="293"/>
      <c r="AM933" s="294"/>
      <c r="AN933" s="39">
        <v>1071</v>
      </c>
      <c r="AO933" s="44"/>
      <c r="AP933" s="44"/>
      <c r="AQ933" s="44"/>
      <c r="AR933" s="44"/>
      <c r="AS933" s="44"/>
      <c r="AT933" s="40"/>
      <c r="AU933" s="292">
        <v>41.84</v>
      </c>
      <c r="AV933" s="293"/>
      <c r="AW933" s="294"/>
      <c r="AX933" s="39">
        <v>1090</v>
      </c>
      <c r="AY933" s="44"/>
      <c r="AZ933" s="44"/>
      <c r="BA933" s="40"/>
      <c r="BB933" s="292">
        <v>42.88</v>
      </c>
      <c r="BC933" s="293"/>
      <c r="BD933" s="293"/>
      <c r="BE933" s="59"/>
      <c r="BF933" s="59"/>
    </row>
    <row r="934" spans="1:58" ht="11.25" customHeight="1" x14ac:dyDescent="0.3">
      <c r="A934" s="290">
        <v>34000</v>
      </c>
      <c r="B934" s="290"/>
      <c r="C934" s="291"/>
      <c r="D934" s="39">
        <v>1062</v>
      </c>
      <c r="E934" s="44"/>
      <c r="F934" s="44"/>
      <c r="G934" s="44"/>
      <c r="H934" s="44"/>
      <c r="I934" s="44"/>
      <c r="J934" s="40"/>
      <c r="K934" s="292">
        <v>45.5</v>
      </c>
      <c r="L934" s="293"/>
      <c r="M934" s="293"/>
      <c r="N934" s="293"/>
      <c r="O934" s="293"/>
      <c r="P934" s="294"/>
      <c r="Q934" s="39">
        <v>1081</v>
      </c>
      <c r="R934" s="44"/>
      <c r="S934" s="44"/>
      <c r="T934" s="44"/>
      <c r="U934" s="40"/>
      <c r="V934" s="292">
        <v>46.39</v>
      </c>
      <c r="W934" s="293"/>
      <c r="X934" s="293"/>
      <c r="Y934" s="293"/>
      <c r="Z934" s="293"/>
      <c r="AA934" s="293"/>
      <c r="AB934" s="294"/>
      <c r="AC934" s="39">
        <v>1100</v>
      </c>
      <c r="AD934" s="44"/>
      <c r="AE934" s="44"/>
      <c r="AF934" s="44"/>
      <c r="AG934" s="40"/>
      <c r="AH934" s="292">
        <v>47.35</v>
      </c>
      <c r="AI934" s="293"/>
      <c r="AJ934" s="293"/>
      <c r="AK934" s="293"/>
      <c r="AL934" s="293"/>
      <c r="AM934" s="294"/>
      <c r="AN934" s="39">
        <v>1118</v>
      </c>
      <c r="AO934" s="44"/>
      <c r="AP934" s="44"/>
      <c r="AQ934" s="44"/>
      <c r="AR934" s="44"/>
      <c r="AS934" s="44"/>
      <c r="AT934" s="40"/>
      <c r="AU934" s="292">
        <v>48.36</v>
      </c>
      <c r="AV934" s="293"/>
      <c r="AW934" s="294"/>
      <c r="AX934" s="39">
        <v>1136</v>
      </c>
      <c r="AY934" s="44"/>
      <c r="AZ934" s="44"/>
      <c r="BA934" s="40"/>
      <c r="BB934" s="292">
        <v>49.41</v>
      </c>
      <c r="BC934" s="293"/>
      <c r="BD934" s="293"/>
      <c r="BE934" s="59"/>
      <c r="BF934" s="59"/>
    </row>
    <row r="935" spans="1:58" ht="12" customHeight="1" x14ac:dyDescent="0.3">
      <c r="A935" s="290">
        <v>36000</v>
      </c>
      <c r="B935" s="290"/>
      <c r="C935" s="291"/>
      <c r="D935" s="39">
        <v>1111</v>
      </c>
      <c r="E935" s="44"/>
      <c r="F935" s="44"/>
      <c r="G935" s="44"/>
      <c r="H935" s="44"/>
      <c r="I935" s="44"/>
      <c r="J935" s="40"/>
      <c r="K935" s="292">
        <v>52.77</v>
      </c>
      <c r="L935" s="293"/>
      <c r="M935" s="293"/>
      <c r="N935" s="293"/>
      <c r="O935" s="293"/>
      <c r="P935" s="294"/>
      <c r="Q935" s="39">
        <v>1129</v>
      </c>
      <c r="R935" s="44"/>
      <c r="S935" s="44"/>
      <c r="T935" s="44"/>
      <c r="U935" s="40"/>
      <c r="V935" s="292">
        <v>53.65</v>
      </c>
      <c r="W935" s="293"/>
      <c r="X935" s="293"/>
      <c r="Y935" s="293"/>
      <c r="Z935" s="293"/>
      <c r="AA935" s="293"/>
      <c r="AB935" s="294"/>
      <c r="AC935" s="39">
        <v>1147</v>
      </c>
      <c r="AD935" s="44"/>
      <c r="AE935" s="44"/>
      <c r="AF935" s="44"/>
      <c r="AG935" s="40"/>
      <c r="AH935" s="292">
        <v>54.59</v>
      </c>
      <c r="AI935" s="293"/>
      <c r="AJ935" s="293"/>
      <c r="AK935" s="293"/>
      <c r="AL935" s="293"/>
      <c r="AM935" s="294"/>
      <c r="AN935" s="39">
        <v>1165</v>
      </c>
      <c r="AO935" s="44"/>
      <c r="AP935" s="44"/>
      <c r="AQ935" s="44"/>
      <c r="AR935" s="44"/>
      <c r="AS935" s="44"/>
      <c r="AT935" s="40"/>
      <c r="AU935" s="292">
        <v>55.6</v>
      </c>
      <c r="AV935" s="293"/>
      <c r="AW935" s="294"/>
      <c r="AX935" s="216" t="s">
        <v>80</v>
      </c>
      <c r="AY935" s="217"/>
      <c r="AZ935" s="217"/>
      <c r="BA935" s="222"/>
      <c r="BB935" s="216" t="s">
        <v>80</v>
      </c>
      <c r="BC935" s="217"/>
      <c r="BD935" s="217"/>
      <c r="BE935" s="59"/>
      <c r="BF935" s="59"/>
    </row>
    <row r="936" spans="1:58" ht="12" customHeight="1" x14ac:dyDescent="0.3">
      <c r="A936" s="290">
        <v>38000</v>
      </c>
      <c r="B936" s="290"/>
      <c r="C936" s="291"/>
      <c r="D936" s="39">
        <v>1160</v>
      </c>
      <c r="E936" s="44"/>
      <c r="F936" s="44"/>
      <c r="G936" s="44"/>
      <c r="H936" s="44"/>
      <c r="I936" s="44"/>
      <c r="J936" s="40"/>
      <c r="K936" s="292">
        <v>60.81</v>
      </c>
      <c r="L936" s="293"/>
      <c r="M936" s="293"/>
      <c r="N936" s="293"/>
      <c r="O936" s="293"/>
      <c r="P936" s="294"/>
      <c r="Q936" s="216" t="s">
        <v>80</v>
      </c>
      <c r="R936" s="217"/>
      <c r="S936" s="217"/>
      <c r="T936" s="217"/>
      <c r="U936" s="222"/>
      <c r="V936" s="216" t="s">
        <v>80</v>
      </c>
      <c r="W936" s="217"/>
      <c r="X936" s="217"/>
      <c r="Y936" s="217"/>
      <c r="Z936" s="217"/>
      <c r="AA936" s="217"/>
      <c r="AB936" s="222"/>
      <c r="AC936" s="216" t="s">
        <v>80</v>
      </c>
      <c r="AD936" s="217"/>
      <c r="AE936" s="217"/>
      <c r="AF936" s="217"/>
      <c r="AG936" s="222"/>
      <c r="AH936" s="216" t="s">
        <v>80</v>
      </c>
      <c r="AI936" s="217"/>
      <c r="AJ936" s="217"/>
      <c r="AK936" s="217"/>
      <c r="AL936" s="217"/>
      <c r="AM936" s="222"/>
      <c r="AN936" s="216" t="s">
        <v>80</v>
      </c>
      <c r="AO936" s="217"/>
      <c r="AP936" s="217"/>
      <c r="AQ936" s="217"/>
      <c r="AR936" s="217"/>
      <c r="AS936" s="217"/>
      <c r="AT936" s="222"/>
      <c r="AU936" s="216" t="s">
        <v>80</v>
      </c>
      <c r="AV936" s="217"/>
      <c r="AW936" s="222"/>
      <c r="AX936" s="216" t="s">
        <v>80</v>
      </c>
      <c r="AY936" s="217"/>
      <c r="AZ936" s="217"/>
      <c r="BA936" s="222"/>
      <c r="BB936" s="216" t="s">
        <v>80</v>
      </c>
      <c r="BC936" s="217"/>
      <c r="BD936" s="217"/>
      <c r="BE936" s="59"/>
      <c r="BF936" s="59"/>
    </row>
    <row r="937" spans="1:58" ht="12" customHeight="1" x14ac:dyDescent="0.3">
      <c r="A937" s="295">
        <v>40000</v>
      </c>
      <c r="B937" s="295"/>
      <c r="C937" s="296"/>
      <c r="D937" s="184" t="s">
        <v>80</v>
      </c>
      <c r="E937" s="186"/>
      <c r="F937" s="186"/>
      <c r="G937" s="186"/>
      <c r="H937" s="186"/>
      <c r="I937" s="186"/>
      <c r="J937" s="185"/>
      <c r="K937" s="184" t="s">
        <v>80</v>
      </c>
      <c r="L937" s="186"/>
      <c r="M937" s="186"/>
      <c r="N937" s="186"/>
      <c r="O937" s="186"/>
      <c r="P937" s="185"/>
      <c r="Q937" s="184" t="s">
        <v>80</v>
      </c>
      <c r="R937" s="186"/>
      <c r="S937" s="186"/>
      <c r="T937" s="186"/>
      <c r="U937" s="185"/>
      <c r="V937" s="184" t="s">
        <v>80</v>
      </c>
      <c r="W937" s="186"/>
      <c r="X937" s="186"/>
      <c r="Y937" s="186"/>
      <c r="Z937" s="186"/>
      <c r="AA937" s="186"/>
      <c r="AB937" s="185"/>
      <c r="AC937" s="184" t="s">
        <v>80</v>
      </c>
      <c r="AD937" s="186"/>
      <c r="AE937" s="186"/>
      <c r="AF937" s="186"/>
      <c r="AG937" s="185"/>
      <c r="AH937" s="184" t="s">
        <v>80</v>
      </c>
      <c r="AI937" s="186"/>
      <c r="AJ937" s="186"/>
      <c r="AK937" s="186"/>
      <c r="AL937" s="186"/>
      <c r="AM937" s="185"/>
      <c r="AN937" s="184" t="s">
        <v>80</v>
      </c>
      <c r="AO937" s="186"/>
      <c r="AP937" s="186"/>
      <c r="AQ937" s="186"/>
      <c r="AR937" s="186"/>
      <c r="AS937" s="186"/>
      <c r="AT937" s="185"/>
      <c r="AU937" s="184" t="s">
        <v>80</v>
      </c>
      <c r="AV937" s="186"/>
      <c r="AW937" s="185"/>
      <c r="AX937" s="184" t="s">
        <v>80</v>
      </c>
      <c r="AY937" s="186"/>
      <c r="AZ937" s="186"/>
      <c r="BA937" s="185"/>
      <c r="BB937" s="184" t="s">
        <v>80</v>
      </c>
      <c r="BC937" s="186"/>
      <c r="BD937" s="186"/>
      <c r="BE937" s="59"/>
      <c r="BF937" s="59"/>
    </row>
    <row r="938" spans="1:58" ht="12" customHeight="1" x14ac:dyDescent="0.3">
      <c r="A938" s="280"/>
      <c r="B938" s="59"/>
      <c r="C938" s="280"/>
      <c r="D938" s="280"/>
      <c r="E938" s="280"/>
      <c r="F938" s="59"/>
      <c r="G938" s="59"/>
      <c r="H938" s="59"/>
      <c r="I938" s="59"/>
      <c r="J938" s="280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  <c r="BF938" s="59"/>
    </row>
    <row r="939" spans="1:58" ht="11.25" customHeight="1" x14ac:dyDescent="0.3">
      <c r="A939" s="62" t="s">
        <v>2</v>
      </c>
      <c r="B939" s="62"/>
      <c r="C939" s="63"/>
      <c r="D939" s="68" t="s">
        <v>3</v>
      </c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  <c r="AL939" s="69"/>
      <c r="AM939" s="69"/>
      <c r="AN939" s="69"/>
      <c r="AO939" s="69"/>
      <c r="AP939" s="69"/>
      <c r="AQ939" s="69"/>
      <c r="AR939" s="69"/>
      <c r="AS939" s="69"/>
      <c r="AT939" s="69"/>
      <c r="AU939" s="69"/>
      <c r="AV939" s="69"/>
      <c r="AW939" s="69"/>
      <c r="AX939" s="69"/>
      <c r="AY939" s="69"/>
      <c r="AZ939" s="69"/>
      <c r="BA939" s="69"/>
      <c r="BB939" s="69"/>
      <c r="BC939" s="69"/>
      <c r="BD939" s="69"/>
      <c r="BE939" s="59"/>
      <c r="BF939" s="59"/>
    </row>
    <row r="940" spans="1:58" ht="11.25" customHeight="1" x14ac:dyDescent="0.3">
      <c r="A940" s="64"/>
      <c r="B940" s="64"/>
      <c r="C940" s="65"/>
      <c r="D940" s="70">
        <v>2.2000000000000002</v>
      </c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2"/>
      <c r="Q940" s="70">
        <v>2.4</v>
      </c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2"/>
      <c r="AC940" s="70">
        <v>2.6</v>
      </c>
      <c r="AD940" s="71"/>
      <c r="AE940" s="71"/>
      <c r="AF940" s="71"/>
      <c r="AG940" s="71"/>
      <c r="AH940" s="71"/>
      <c r="AI940" s="71"/>
      <c r="AJ940" s="71"/>
      <c r="AK940" s="71"/>
      <c r="AL940" s="71"/>
      <c r="AM940" s="72"/>
      <c r="AN940" s="70">
        <v>2.8</v>
      </c>
      <c r="AO940" s="71"/>
      <c r="AP940" s="71"/>
      <c r="AQ940" s="71"/>
      <c r="AR940" s="71"/>
      <c r="AS940" s="71"/>
      <c r="AT940" s="71"/>
      <c r="AU940" s="71"/>
      <c r="AV940" s="71"/>
      <c r="AW940" s="72"/>
      <c r="AX940" s="70">
        <v>3</v>
      </c>
      <c r="AY940" s="71"/>
      <c r="AZ940" s="71"/>
      <c r="BA940" s="71"/>
      <c r="BB940" s="71"/>
      <c r="BC940" s="71"/>
      <c r="BD940" s="71"/>
      <c r="BE940" s="59"/>
      <c r="BF940" s="59"/>
    </row>
    <row r="941" spans="1:58" ht="11.25" customHeight="1" x14ac:dyDescent="0.3">
      <c r="A941" s="66"/>
      <c r="B941" s="66"/>
      <c r="C941" s="67"/>
      <c r="D941" s="68" t="s">
        <v>4</v>
      </c>
      <c r="E941" s="69"/>
      <c r="F941" s="69"/>
      <c r="G941" s="69"/>
      <c r="H941" s="69"/>
      <c r="I941" s="69"/>
      <c r="J941" s="73"/>
      <c r="K941" s="282" t="s">
        <v>5</v>
      </c>
      <c r="L941" s="283"/>
      <c r="M941" s="283"/>
      <c r="N941" s="283"/>
      <c r="O941" s="283"/>
      <c r="P941" s="284"/>
      <c r="Q941" s="68" t="s">
        <v>4</v>
      </c>
      <c r="R941" s="69"/>
      <c r="S941" s="69"/>
      <c r="T941" s="69"/>
      <c r="U941" s="73"/>
      <c r="V941" s="282" t="s">
        <v>5</v>
      </c>
      <c r="W941" s="283"/>
      <c r="X941" s="283"/>
      <c r="Y941" s="283"/>
      <c r="Z941" s="283"/>
      <c r="AA941" s="283"/>
      <c r="AB941" s="284"/>
      <c r="AC941" s="68" t="s">
        <v>4</v>
      </c>
      <c r="AD941" s="69"/>
      <c r="AE941" s="69"/>
      <c r="AF941" s="69"/>
      <c r="AG941" s="73"/>
      <c r="AH941" s="282" t="s">
        <v>5</v>
      </c>
      <c r="AI941" s="283"/>
      <c r="AJ941" s="283"/>
      <c r="AK941" s="283"/>
      <c r="AL941" s="283"/>
      <c r="AM941" s="284"/>
      <c r="AN941" s="68" t="s">
        <v>4</v>
      </c>
      <c r="AO941" s="69"/>
      <c r="AP941" s="69"/>
      <c r="AQ941" s="69"/>
      <c r="AR941" s="69"/>
      <c r="AS941" s="69"/>
      <c r="AT941" s="73"/>
      <c r="AU941" s="282" t="s">
        <v>5</v>
      </c>
      <c r="AV941" s="283"/>
      <c r="AW941" s="284"/>
      <c r="AX941" s="68" t="s">
        <v>4</v>
      </c>
      <c r="AY941" s="69"/>
      <c r="AZ941" s="69"/>
      <c r="BA941" s="73"/>
      <c r="BB941" s="282" t="s">
        <v>5</v>
      </c>
      <c r="BC941" s="283"/>
      <c r="BD941" s="283"/>
      <c r="BE941" s="59"/>
      <c r="BF941" s="59"/>
    </row>
    <row r="942" spans="1:58" ht="11.25" customHeight="1" x14ac:dyDescent="0.3">
      <c r="A942" s="285">
        <v>14000</v>
      </c>
      <c r="B942" s="285"/>
      <c r="C942" s="286"/>
      <c r="D942" s="266">
        <v>782</v>
      </c>
      <c r="E942" s="267"/>
      <c r="F942" s="267"/>
      <c r="G942" s="267"/>
      <c r="H942" s="267"/>
      <c r="I942" s="267"/>
      <c r="J942" s="268"/>
      <c r="K942" s="287">
        <v>10.14</v>
      </c>
      <c r="L942" s="288"/>
      <c r="M942" s="288"/>
      <c r="N942" s="288"/>
      <c r="O942" s="288"/>
      <c r="P942" s="289"/>
      <c r="Q942" s="266">
        <v>811</v>
      </c>
      <c r="R942" s="267"/>
      <c r="S942" s="267"/>
      <c r="T942" s="267"/>
      <c r="U942" s="268"/>
      <c r="V942" s="287">
        <v>10.83</v>
      </c>
      <c r="W942" s="288"/>
      <c r="X942" s="288"/>
      <c r="Y942" s="288"/>
      <c r="Z942" s="288"/>
      <c r="AA942" s="288"/>
      <c r="AB942" s="289"/>
      <c r="AC942" s="266">
        <v>839</v>
      </c>
      <c r="AD942" s="267"/>
      <c r="AE942" s="267"/>
      <c r="AF942" s="267"/>
      <c r="AG942" s="268"/>
      <c r="AH942" s="287">
        <v>11.53</v>
      </c>
      <c r="AI942" s="288"/>
      <c r="AJ942" s="288"/>
      <c r="AK942" s="288"/>
      <c r="AL942" s="288"/>
      <c r="AM942" s="289"/>
      <c r="AN942" s="266">
        <v>866</v>
      </c>
      <c r="AO942" s="267"/>
      <c r="AP942" s="267"/>
      <c r="AQ942" s="267"/>
      <c r="AR942" s="267"/>
      <c r="AS942" s="267"/>
      <c r="AT942" s="268"/>
      <c r="AU942" s="287">
        <v>12.23</v>
      </c>
      <c r="AV942" s="288"/>
      <c r="AW942" s="289"/>
      <c r="AX942" s="266">
        <v>892</v>
      </c>
      <c r="AY942" s="267"/>
      <c r="AZ942" s="267"/>
      <c r="BA942" s="268"/>
      <c r="BB942" s="287">
        <v>12.93</v>
      </c>
      <c r="BC942" s="288"/>
      <c r="BD942" s="288"/>
      <c r="BE942" s="59"/>
      <c r="BF942" s="59"/>
    </row>
    <row r="943" spans="1:58" ht="11.25" customHeight="1" x14ac:dyDescent="0.3">
      <c r="A943" s="290">
        <v>16000</v>
      </c>
      <c r="B943" s="290"/>
      <c r="C943" s="291"/>
      <c r="D943" s="39">
        <v>805</v>
      </c>
      <c r="E943" s="44"/>
      <c r="F943" s="44"/>
      <c r="G943" s="44"/>
      <c r="H943" s="44"/>
      <c r="I943" s="44"/>
      <c r="J943" s="40"/>
      <c r="K943" s="292">
        <v>12.18</v>
      </c>
      <c r="L943" s="293"/>
      <c r="M943" s="293"/>
      <c r="N943" s="293"/>
      <c r="O943" s="293"/>
      <c r="P943" s="294"/>
      <c r="Q943" s="39">
        <v>832</v>
      </c>
      <c r="R943" s="44"/>
      <c r="S943" s="44"/>
      <c r="T943" s="44"/>
      <c r="U943" s="40"/>
      <c r="V943" s="292">
        <v>12.93</v>
      </c>
      <c r="W943" s="293"/>
      <c r="X943" s="293"/>
      <c r="Y943" s="293"/>
      <c r="Z943" s="293"/>
      <c r="AA943" s="293"/>
      <c r="AB943" s="294"/>
      <c r="AC943" s="39">
        <v>858</v>
      </c>
      <c r="AD943" s="44"/>
      <c r="AE943" s="44"/>
      <c r="AF943" s="44"/>
      <c r="AG943" s="40"/>
      <c r="AH943" s="292">
        <v>13.69</v>
      </c>
      <c r="AI943" s="293"/>
      <c r="AJ943" s="293"/>
      <c r="AK943" s="293"/>
      <c r="AL943" s="293"/>
      <c r="AM943" s="294"/>
      <c r="AN943" s="39">
        <v>884</v>
      </c>
      <c r="AO943" s="44"/>
      <c r="AP943" s="44"/>
      <c r="AQ943" s="44"/>
      <c r="AR943" s="44"/>
      <c r="AS943" s="44"/>
      <c r="AT943" s="40"/>
      <c r="AU943" s="292">
        <v>14.46</v>
      </c>
      <c r="AV943" s="293"/>
      <c r="AW943" s="294"/>
      <c r="AX943" s="39">
        <v>910</v>
      </c>
      <c r="AY943" s="44"/>
      <c r="AZ943" s="44"/>
      <c r="BA943" s="40"/>
      <c r="BB943" s="292">
        <v>15.23</v>
      </c>
      <c r="BC943" s="293"/>
      <c r="BD943" s="293"/>
      <c r="BE943" s="59"/>
      <c r="BF943" s="59"/>
    </row>
    <row r="944" spans="1:58" ht="11.25" customHeight="1" x14ac:dyDescent="0.3">
      <c r="A944" s="290">
        <v>18000</v>
      </c>
      <c r="B944" s="290"/>
      <c r="C944" s="291"/>
      <c r="D944" s="39">
        <v>832</v>
      </c>
      <c r="E944" s="44"/>
      <c r="F944" s="44"/>
      <c r="G944" s="44"/>
      <c r="H944" s="44"/>
      <c r="I944" s="44"/>
      <c r="J944" s="40"/>
      <c r="K944" s="292">
        <v>14.53</v>
      </c>
      <c r="L944" s="293"/>
      <c r="M944" s="293"/>
      <c r="N944" s="293"/>
      <c r="O944" s="293"/>
      <c r="P944" s="294"/>
      <c r="Q944" s="39">
        <v>858</v>
      </c>
      <c r="R944" s="44"/>
      <c r="S944" s="44"/>
      <c r="T944" s="44"/>
      <c r="U944" s="40"/>
      <c r="V944" s="292">
        <v>15.35</v>
      </c>
      <c r="W944" s="293"/>
      <c r="X944" s="293"/>
      <c r="Y944" s="293"/>
      <c r="Z944" s="293"/>
      <c r="AA944" s="293"/>
      <c r="AB944" s="294"/>
      <c r="AC944" s="39">
        <v>882</v>
      </c>
      <c r="AD944" s="44"/>
      <c r="AE944" s="44"/>
      <c r="AF944" s="44"/>
      <c r="AG944" s="40"/>
      <c r="AH944" s="292">
        <v>16.170000000000002</v>
      </c>
      <c r="AI944" s="293"/>
      <c r="AJ944" s="293"/>
      <c r="AK944" s="293"/>
      <c r="AL944" s="293"/>
      <c r="AM944" s="294"/>
      <c r="AN944" s="39">
        <v>907</v>
      </c>
      <c r="AO944" s="44"/>
      <c r="AP944" s="44"/>
      <c r="AQ944" s="44"/>
      <c r="AR944" s="44"/>
      <c r="AS944" s="44"/>
      <c r="AT944" s="40"/>
      <c r="AU944" s="292">
        <v>16.989999999999998</v>
      </c>
      <c r="AV944" s="293"/>
      <c r="AW944" s="294"/>
      <c r="AX944" s="39">
        <v>931</v>
      </c>
      <c r="AY944" s="44"/>
      <c r="AZ944" s="44"/>
      <c r="BA944" s="40"/>
      <c r="BB944" s="292">
        <v>17.82</v>
      </c>
      <c r="BC944" s="293"/>
      <c r="BD944" s="293"/>
      <c r="BE944" s="59"/>
      <c r="BF944" s="59"/>
    </row>
    <row r="945" spans="1:58" ht="11.25" customHeight="1" x14ac:dyDescent="0.3">
      <c r="A945" s="290">
        <v>20000</v>
      </c>
      <c r="B945" s="290"/>
      <c r="C945" s="291"/>
      <c r="D945" s="39">
        <v>864</v>
      </c>
      <c r="E945" s="44"/>
      <c r="F945" s="44"/>
      <c r="G945" s="44"/>
      <c r="H945" s="44"/>
      <c r="I945" s="44"/>
      <c r="J945" s="40"/>
      <c r="K945" s="292">
        <v>17.27</v>
      </c>
      <c r="L945" s="293"/>
      <c r="M945" s="293"/>
      <c r="N945" s="293"/>
      <c r="O945" s="293"/>
      <c r="P945" s="294"/>
      <c r="Q945" s="39">
        <v>888</v>
      </c>
      <c r="R945" s="44"/>
      <c r="S945" s="44"/>
      <c r="T945" s="44"/>
      <c r="U945" s="40"/>
      <c r="V945" s="292">
        <v>18.14</v>
      </c>
      <c r="W945" s="293"/>
      <c r="X945" s="293"/>
      <c r="Y945" s="293"/>
      <c r="Z945" s="293"/>
      <c r="AA945" s="293"/>
      <c r="AB945" s="294"/>
      <c r="AC945" s="39">
        <v>911</v>
      </c>
      <c r="AD945" s="44"/>
      <c r="AE945" s="44"/>
      <c r="AF945" s="44"/>
      <c r="AG945" s="40"/>
      <c r="AH945" s="292">
        <v>19.010000000000002</v>
      </c>
      <c r="AI945" s="293"/>
      <c r="AJ945" s="293"/>
      <c r="AK945" s="293"/>
      <c r="AL945" s="293"/>
      <c r="AM945" s="294"/>
      <c r="AN945" s="39">
        <v>934</v>
      </c>
      <c r="AO945" s="44"/>
      <c r="AP945" s="44"/>
      <c r="AQ945" s="44"/>
      <c r="AR945" s="44"/>
      <c r="AS945" s="44"/>
      <c r="AT945" s="40"/>
      <c r="AU945" s="292">
        <v>19.89</v>
      </c>
      <c r="AV945" s="293"/>
      <c r="AW945" s="294"/>
      <c r="AX945" s="39">
        <v>957</v>
      </c>
      <c r="AY945" s="44"/>
      <c r="AZ945" s="44"/>
      <c r="BA945" s="40"/>
      <c r="BB945" s="292">
        <v>20.78</v>
      </c>
      <c r="BC945" s="293"/>
      <c r="BD945" s="293"/>
      <c r="BE945" s="59"/>
      <c r="BF945" s="59"/>
    </row>
    <row r="946" spans="1:58" ht="11.25" customHeight="1" x14ac:dyDescent="0.3">
      <c r="A946" s="290">
        <v>22000</v>
      </c>
      <c r="B946" s="290"/>
      <c r="C946" s="291"/>
      <c r="D946" s="39">
        <v>900</v>
      </c>
      <c r="E946" s="44"/>
      <c r="F946" s="44"/>
      <c r="G946" s="44"/>
      <c r="H946" s="44"/>
      <c r="I946" s="44"/>
      <c r="J946" s="40"/>
      <c r="K946" s="292">
        <v>20.43</v>
      </c>
      <c r="L946" s="293"/>
      <c r="M946" s="293"/>
      <c r="N946" s="293"/>
      <c r="O946" s="293"/>
      <c r="P946" s="294"/>
      <c r="Q946" s="39">
        <v>922</v>
      </c>
      <c r="R946" s="44"/>
      <c r="S946" s="44"/>
      <c r="T946" s="44"/>
      <c r="U946" s="40"/>
      <c r="V946" s="292">
        <v>21.34</v>
      </c>
      <c r="W946" s="293"/>
      <c r="X946" s="293"/>
      <c r="Y946" s="293"/>
      <c r="Z946" s="293"/>
      <c r="AA946" s="293"/>
      <c r="AB946" s="294"/>
      <c r="AC946" s="39">
        <v>944</v>
      </c>
      <c r="AD946" s="44"/>
      <c r="AE946" s="44"/>
      <c r="AF946" s="44"/>
      <c r="AG946" s="40"/>
      <c r="AH946" s="292">
        <v>22.26</v>
      </c>
      <c r="AI946" s="293"/>
      <c r="AJ946" s="293"/>
      <c r="AK946" s="293"/>
      <c r="AL946" s="293"/>
      <c r="AM946" s="294"/>
      <c r="AN946" s="39">
        <v>966</v>
      </c>
      <c r="AO946" s="44"/>
      <c r="AP946" s="44"/>
      <c r="AQ946" s="44"/>
      <c r="AR946" s="44"/>
      <c r="AS946" s="44"/>
      <c r="AT946" s="40"/>
      <c r="AU946" s="292">
        <v>23.2</v>
      </c>
      <c r="AV946" s="293"/>
      <c r="AW946" s="294"/>
      <c r="AX946" s="39">
        <v>987</v>
      </c>
      <c r="AY946" s="44"/>
      <c r="AZ946" s="44"/>
      <c r="BA946" s="40"/>
      <c r="BB946" s="292">
        <v>24.14</v>
      </c>
      <c r="BC946" s="293"/>
      <c r="BD946" s="293"/>
      <c r="BE946" s="59"/>
      <c r="BF946" s="59"/>
    </row>
    <row r="947" spans="1:58" ht="11.25" customHeight="1" x14ac:dyDescent="0.3">
      <c r="A947" s="290">
        <v>24000</v>
      </c>
      <c r="B947" s="290"/>
      <c r="C947" s="291"/>
      <c r="D947" s="39">
        <v>938</v>
      </c>
      <c r="E947" s="44"/>
      <c r="F947" s="44"/>
      <c r="G947" s="44"/>
      <c r="H947" s="44"/>
      <c r="I947" s="44"/>
      <c r="J947" s="40"/>
      <c r="K947" s="292">
        <v>24.04</v>
      </c>
      <c r="L947" s="293"/>
      <c r="M947" s="293"/>
      <c r="N947" s="293"/>
      <c r="O947" s="293"/>
      <c r="P947" s="294"/>
      <c r="Q947" s="39">
        <v>959</v>
      </c>
      <c r="R947" s="44"/>
      <c r="S947" s="44"/>
      <c r="T947" s="44"/>
      <c r="U947" s="40"/>
      <c r="V947" s="292">
        <v>25</v>
      </c>
      <c r="W947" s="293"/>
      <c r="X947" s="293"/>
      <c r="Y947" s="293"/>
      <c r="Z947" s="293"/>
      <c r="AA947" s="293"/>
      <c r="AB947" s="294"/>
      <c r="AC947" s="39">
        <v>980</v>
      </c>
      <c r="AD947" s="44"/>
      <c r="AE947" s="44"/>
      <c r="AF947" s="44"/>
      <c r="AG947" s="40"/>
      <c r="AH947" s="292">
        <v>25.98</v>
      </c>
      <c r="AI947" s="293"/>
      <c r="AJ947" s="293"/>
      <c r="AK947" s="293"/>
      <c r="AL947" s="293"/>
      <c r="AM947" s="294"/>
      <c r="AN947" s="39">
        <v>1000</v>
      </c>
      <c r="AO947" s="44"/>
      <c r="AP947" s="44"/>
      <c r="AQ947" s="44"/>
      <c r="AR947" s="44"/>
      <c r="AS947" s="44"/>
      <c r="AT947" s="40"/>
      <c r="AU947" s="292">
        <v>26.95</v>
      </c>
      <c r="AV947" s="293"/>
      <c r="AW947" s="294"/>
      <c r="AX947" s="39">
        <v>1020</v>
      </c>
      <c r="AY947" s="44"/>
      <c r="AZ947" s="44"/>
      <c r="BA947" s="40"/>
      <c r="BB947" s="292">
        <v>27.94</v>
      </c>
      <c r="BC947" s="293"/>
      <c r="BD947" s="293"/>
      <c r="BE947" s="59"/>
      <c r="BF947" s="59"/>
    </row>
    <row r="948" spans="1:58" ht="11.25" customHeight="1" x14ac:dyDescent="0.3">
      <c r="A948" s="290">
        <v>26000</v>
      </c>
      <c r="B948" s="290"/>
      <c r="C948" s="291"/>
      <c r="D948" s="39">
        <v>979</v>
      </c>
      <c r="E948" s="44"/>
      <c r="F948" s="44"/>
      <c r="G948" s="44"/>
      <c r="H948" s="44"/>
      <c r="I948" s="44"/>
      <c r="J948" s="40"/>
      <c r="K948" s="292">
        <v>28.17</v>
      </c>
      <c r="L948" s="293"/>
      <c r="M948" s="293"/>
      <c r="N948" s="293"/>
      <c r="O948" s="293"/>
      <c r="P948" s="294"/>
      <c r="Q948" s="39">
        <v>998</v>
      </c>
      <c r="R948" s="44"/>
      <c r="S948" s="44"/>
      <c r="T948" s="44"/>
      <c r="U948" s="40"/>
      <c r="V948" s="292">
        <v>29.16</v>
      </c>
      <c r="W948" s="293"/>
      <c r="X948" s="293"/>
      <c r="Y948" s="293"/>
      <c r="Z948" s="293"/>
      <c r="AA948" s="293"/>
      <c r="AB948" s="294"/>
      <c r="AC948" s="39">
        <v>1018</v>
      </c>
      <c r="AD948" s="44"/>
      <c r="AE948" s="44"/>
      <c r="AF948" s="44"/>
      <c r="AG948" s="40"/>
      <c r="AH948" s="292">
        <v>30.17</v>
      </c>
      <c r="AI948" s="293"/>
      <c r="AJ948" s="293"/>
      <c r="AK948" s="293"/>
      <c r="AL948" s="293"/>
      <c r="AM948" s="294"/>
      <c r="AN948" s="39">
        <v>1037</v>
      </c>
      <c r="AO948" s="44"/>
      <c r="AP948" s="44"/>
      <c r="AQ948" s="44"/>
      <c r="AR948" s="44"/>
      <c r="AS948" s="44"/>
      <c r="AT948" s="40"/>
      <c r="AU948" s="292">
        <v>31.2</v>
      </c>
      <c r="AV948" s="293"/>
      <c r="AW948" s="294"/>
      <c r="AX948" s="39">
        <v>1057</v>
      </c>
      <c r="AY948" s="44"/>
      <c r="AZ948" s="44"/>
      <c r="BA948" s="40"/>
      <c r="BB948" s="292">
        <v>32.229999999999997</v>
      </c>
      <c r="BC948" s="293"/>
      <c r="BD948" s="293"/>
      <c r="BE948" s="59"/>
      <c r="BF948" s="59"/>
    </row>
    <row r="949" spans="1:58" ht="11.25" customHeight="1" x14ac:dyDescent="0.3">
      <c r="A949" s="290">
        <v>28000</v>
      </c>
      <c r="B949" s="290"/>
      <c r="C949" s="291"/>
      <c r="D949" s="39">
        <v>1020</v>
      </c>
      <c r="E949" s="44"/>
      <c r="F949" s="44"/>
      <c r="G949" s="44"/>
      <c r="H949" s="44"/>
      <c r="I949" s="44"/>
      <c r="J949" s="40"/>
      <c r="K949" s="292">
        <v>32.83</v>
      </c>
      <c r="L949" s="293"/>
      <c r="M949" s="293"/>
      <c r="N949" s="293"/>
      <c r="O949" s="293"/>
      <c r="P949" s="294"/>
      <c r="Q949" s="39">
        <v>1040</v>
      </c>
      <c r="R949" s="44"/>
      <c r="S949" s="44"/>
      <c r="T949" s="44"/>
      <c r="U949" s="40"/>
      <c r="V949" s="292">
        <v>33.86</v>
      </c>
      <c r="W949" s="293"/>
      <c r="X949" s="293"/>
      <c r="Y949" s="293"/>
      <c r="Z949" s="293"/>
      <c r="AA949" s="293"/>
      <c r="AB949" s="294"/>
      <c r="AC949" s="39">
        <v>1058</v>
      </c>
      <c r="AD949" s="44"/>
      <c r="AE949" s="44"/>
      <c r="AF949" s="44"/>
      <c r="AG949" s="40"/>
      <c r="AH949" s="292">
        <v>34.909999999999997</v>
      </c>
      <c r="AI949" s="293"/>
      <c r="AJ949" s="293"/>
      <c r="AK949" s="293"/>
      <c r="AL949" s="293"/>
      <c r="AM949" s="294"/>
      <c r="AN949" s="39">
        <v>1077</v>
      </c>
      <c r="AO949" s="44"/>
      <c r="AP949" s="44"/>
      <c r="AQ949" s="44"/>
      <c r="AR949" s="44"/>
      <c r="AS949" s="44"/>
      <c r="AT949" s="40"/>
      <c r="AU949" s="292">
        <v>35.979999999999997</v>
      </c>
      <c r="AV949" s="293"/>
      <c r="AW949" s="294"/>
      <c r="AX949" s="39">
        <v>1095</v>
      </c>
      <c r="AY949" s="44"/>
      <c r="AZ949" s="44"/>
      <c r="BA949" s="40"/>
      <c r="BB949" s="292">
        <v>37.049999999999997</v>
      </c>
      <c r="BC949" s="293"/>
      <c r="BD949" s="293"/>
      <c r="BE949" s="59"/>
      <c r="BF949" s="59"/>
    </row>
    <row r="950" spans="1:58" ht="11.25" customHeight="1" x14ac:dyDescent="0.3">
      <c r="A950" s="290">
        <v>30000</v>
      </c>
      <c r="B950" s="290"/>
      <c r="C950" s="291"/>
      <c r="D950" s="39">
        <v>1064</v>
      </c>
      <c r="E950" s="44"/>
      <c r="F950" s="44"/>
      <c r="G950" s="44"/>
      <c r="H950" s="44"/>
      <c r="I950" s="44"/>
      <c r="J950" s="40"/>
      <c r="K950" s="292">
        <v>38.07</v>
      </c>
      <c r="L950" s="293"/>
      <c r="M950" s="293"/>
      <c r="N950" s="293"/>
      <c r="O950" s="293"/>
      <c r="P950" s="294"/>
      <c r="Q950" s="39">
        <v>1082</v>
      </c>
      <c r="R950" s="44"/>
      <c r="S950" s="44"/>
      <c r="T950" s="44"/>
      <c r="U950" s="40"/>
      <c r="V950" s="292">
        <v>39.14</v>
      </c>
      <c r="W950" s="293"/>
      <c r="X950" s="293"/>
      <c r="Y950" s="293"/>
      <c r="Z950" s="293"/>
      <c r="AA950" s="293"/>
      <c r="AB950" s="294"/>
      <c r="AC950" s="39">
        <v>1100</v>
      </c>
      <c r="AD950" s="44"/>
      <c r="AE950" s="44"/>
      <c r="AF950" s="44"/>
      <c r="AG950" s="40"/>
      <c r="AH950" s="292">
        <v>40.229999999999997</v>
      </c>
      <c r="AI950" s="293"/>
      <c r="AJ950" s="293"/>
      <c r="AK950" s="293"/>
      <c r="AL950" s="293"/>
      <c r="AM950" s="294"/>
      <c r="AN950" s="39">
        <v>1118</v>
      </c>
      <c r="AO950" s="44"/>
      <c r="AP950" s="44"/>
      <c r="AQ950" s="44"/>
      <c r="AR950" s="44"/>
      <c r="AS950" s="44"/>
      <c r="AT950" s="40"/>
      <c r="AU950" s="292">
        <v>41.33</v>
      </c>
      <c r="AV950" s="293"/>
      <c r="AW950" s="294"/>
      <c r="AX950" s="39">
        <v>1135</v>
      </c>
      <c r="AY950" s="44"/>
      <c r="AZ950" s="44"/>
      <c r="BA950" s="40"/>
      <c r="BB950" s="292">
        <v>42.44</v>
      </c>
      <c r="BC950" s="293"/>
      <c r="BD950" s="293"/>
      <c r="BE950" s="59"/>
      <c r="BF950" s="59"/>
    </row>
    <row r="951" spans="1:58" ht="12" customHeight="1" x14ac:dyDescent="0.3">
      <c r="A951" s="290">
        <v>32000</v>
      </c>
      <c r="B951" s="290"/>
      <c r="C951" s="291"/>
      <c r="D951" s="39">
        <v>1108</v>
      </c>
      <c r="E951" s="44"/>
      <c r="F951" s="44"/>
      <c r="G951" s="44"/>
      <c r="H951" s="44"/>
      <c r="I951" s="44"/>
      <c r="J951" s="40"/>
      <c r="K951" s="292">
        <v>43.95</v>
      </c>
      <c r="L951" s="293"/>
      <c r="M951" s="293"/>
      <c r="N951" s="293"/>
      <c r="O951" s="293"/>
      <c r="P951" s="294"/>
      <c r="Q951" s="39">
        <v>1126</v>
      </c>
      <c r="R951" s="44"/>
      <c r="S951" s="44"/>
      <c r="T951" s="44"/>
      <c r="U951" s="40"/>
      <c r="V951" s="292">
        <v>45.05</v>
      </c>
      <c r="W951" s="293"/>
      <c r="X951" s="293"/>
      <c r="Y951" s="293"/>
      <c r="Z951" s="293"/>
      <c r="AA951" s="293"/>
      <c r="AB951" s="294"/>
      <c r="AC951" s="39">
        <v>1143</v>
      </c>
      <c r="AD951" s="44"/>
      <c r="AE951" s="44"/>
      <c r="AF951" s="44"/>
      <c r="AG951" s="40"/>
      <c r="AH951" s="292">
        <v>46.16</v>
      </c>
      <c r="AI951" s="293"/>
      <c r="AJ951" s="293"/>
      <c r="AK951" s="293"/>
      <c r="AL951" s="293"/>
      <c r="AM951" s="294"/>
      <c r="AN951" s="39">
        <v>1160</v>
      </c>
      <c r="AO951" s="44"/>
      <c r="AP951" s="44"/>
      <c r="AQ951" s="44"/>
      <c r="AR951" s="44"/>
      <c r="AS951" s="44"/>
      <c r="AT951" s="40"/>
      <c r="AU951" s="292">
        <v>47.29</v>
      </c>
      <c r="AV951" s="293"/>
      <c r="AW951" s="294"/>
      <c r="AX951" s="216" t="s">
        <v>80</v>
      </c>
      <c r="AY951" s="217"/>
      <c r="AZ951" s="217"/>
      <c r="BA951" s="222"/>
      <c r="BB951" s="216" t="s">
        <v>80</v>
      </c>
      <c r="BC951" s="217"/>
      <c r="BD951" s="217"/>
      <c r="BE951" s="59"/>
      <c r="BF951" s="59"/>
    </row>
    <row r="952" spans="1:58" ht="12" customHeight="1" x14ac:dyDescent="0.3">
      <c r="A952" s="290">
        <v>34000</v>
      </c>
      <c r="B952" s="290"/>
      <c r="C952" s="291"/>
      <c r="D952" s="39">
        <v>1153</v>
      </c>
      <c r="E952" s="44"/>
      <c r="F952" s="44"/>
      <c r="G952" s="44"/>
      <c r="H952" s="44"/>
      <c r="I952" s="44"/>
      <c r="J952" s="40"/>
      <c r="K952" s="292">
        <v>50.49</v>
      </c>
      <c r="L952" s="293"/>
      <c r="M952" s="293"/>
      <c r="N952" s="293"/>
      <c r="O952" s="293"/>
      <c r="P952" s="294"/>
      <c r="Q952" s="39">
        <v>1170</v>
      </c>
      <c r="R952" s="44"/>
      <c r="S952" s="44"/>
      <c r="T952" s="44"/>
      <c r="U952" s="40"/>
      <c r="V952" s="292">
        <v>51.61</v>
      </c>
      <c r="W952" s="293"/>
      <c r="X952" s="293"/>
      <c r="Y952" s="293"/>
      <c r="Z952" s="293"/>
      <c r="AA952" s="293"/>
      <c r="AB952" s="294"/>
      <c r="AC952" s="216" t="s">
        <v>80</v>
      </c>
      <c r="AD952" s="217"/>
      <c r="AE952" s="217"/>
      <c r="AF952" s="217"/>
      <c r="AG952" s="222"/>
      <c r="AH952" s="216" t="s">
        <v>80</v>
      </c>
      <c r="AI952" s="217"/>
      <c r="AJ952" s="217"/>
      <c r="AK952" s="217"/>
      <c r="AL952" s="217"/>
      <c r="AM952" s="222"/>
      <c r="AN952" s="216" t="s">
        <v>80</v>
      </c>
      <c r="AO952" s="217"/>
      <c r="AP952" s="217"/>
      <c r="AQ952" s="217"/>
      <c r="AR952" s="217"/>
      <c r="AS952" s="217"/>
      <c r="AT952" s="222"/>
      <c r="AU952" s="216" t="s">
        <v>80</v>
      </c>
      <c r="AV952" s="217"/>
      <c r="AW952" s="222"/>
      <c r="AX952" s="216" t="s">
        <v>80</v>
      </c>
      <c r="AY952" s="217"/>
      <c r="AZ952" s="217"/>
      <c r="BA952" s="222"/>
      <c r="BB952" s="216" t="s">
        <v>80</v>
      </c>
      <c r="BC952" s="217"/>
      <c r="BD952" s="217"/>
      <c r="BE952" s="59"/>
      <c r="BF952" s="59"/>
    </row>
    <row r="953" spans="1:58" ht="12" customHeight="1" x14ac:dyDescent="0.3">
      <c r="A953" s="290">
        <v>36000</v>
      </c>
      <c r="B953" s="290"/>
      <c r="C953" s="291"/>
      <c r="D953" s="216" t="s">
        <v>80</v>
      </c>
      <c r="E953" s="217"/>
      <c r="F953" s="217"/>
      <c r="G953" s="217"/>
      <c r="H953" s="217"/>
      <c r="I953" s="217"/>
      <c r="J953" s="222"/>
      <c r="K953" s="216" t="s">
        <v>80</v>
      </c>
      <c r="L953" s="217"/>
      <c r="M953" s="217"/>
      <c r="N953" s="217"/>
      <c r="O953" s="217"/>
      <c r="P953" s="222"/>
      <c r="Q953" s="216" t="s">
        <v>80</v>
      </c>
      <c r="R953" s="217"/>
      <c r="S953" s="217"/>
      <c r="T953" s="217"/>
      <c r="U953" s="222"/>
      <c r="V953" s="216" t="s">
        <v>80</v>
      </c>
      <c r="W953" s="217"/>
      <c r="X953" s="217"/>
      <c r="Y953" s="217"/>
      <c r="Z953" s="217"/>
      <c r="AA953" s="217"/>
      <c r="AB953" s="222"/>
      <c r="AC953" s="216" t="s">
        <v>80</v>
      </c>
      <c r="AD953" s="217"/>
      <c r="AE953" s="217"/>
      <c r="AF953" s="217"/>
      <c r="AG953" s="222"/>
      <c r="AH953" s="216" t="s">
        <v>80</v>
      </c>
      <c r="AI953" s="217"/>
      <c r="AJ953" s="217"/>
      <c r="AK953" s="217"/>
      <c r="AL953" s="217"/>
      <c r="AM953" s="222"/>
      <c r="AN953" s="216" t="s">
        <v>80</v>
      </c>
      <c r="AO953" s="217"/>
      <c r="AP953" s="217"/>
      <c r="AQ953" s="217"/>
      <c r="AR953" s="217"/>
      <c r="AS953" s="217"/>
      <c r="AT953" s="222"/>
      <c r="AU953" s="216" t="s">
        <v>80</v>
      </c>
      <c r="AV953" s="217"/>
      <c r="AW953" s="222"/>
      <c r="AX953" s="216" t="s">
        <v>80</v>
      </c>
      <c r="AY953" s="217"/>
      <c r="AZ953" s="217"/>
      <c r="BA953" s="222"/>
      <c r="BB953" s="216" t="s">
        <v>80</v>
      </c>
      <c r="BC953" s="217"/>
      <c r="BD953" s="217"/>
      <c r="BE953" s="59"/>
      <c r="BF953" s="59"/>
    </row>
    <row r="954" spans="1:58" ht="12" customHeight="1" x14ac:dyDescent="0.3">
      <c r="A954" s="290">
        <v>38000</v>
      </c>
      <c r="B954" s="290"/>
      <c r="C954" s="291"/>
      <c r="D954" s="216" t="s">
        <v>80</v>
      </c>
      <c r="E954" s="217"/>
      <c r="F954" s="217"/>
      <c r="G954" s="217"/>
      <c r="H954" s="217"/>
      <c r="I954" s="217"/>
      <c r="J954" s="222"/>
      <c r="K954" s="216" t="s">
        <v>80</v>
      </c>
      <c r="L954" s="217"/>
      <c r="M954" s="217"/>
      <c r="N954" s="217"/>
      <c r="O954" s="217"/>
      <c r="P954" s="222"/>
      <c r="Q954" s="216" t="s">
        <v>80</v>
      </c>
      <c r="R954" s="217"/>
      <c r="S954" s="217"/>
      <c r="T954" s="217"/>
      <c r="U954" s="222"/>
      <c r="V954" s="216" t="s">
        <v>80</v>
      </c>
      <c r="W954" s="217"/>
      <c r="X954" s="217"/>
      <c r="Y954" s="217"/>
      <c r="Z954" s="217"/>
      <c r="AA954" s="217"/>
      <c r="AB954" s="222"/>
      <c r="AC954" s="216" t="s">
        <v>80</v>
      </c>
      <c r="AD954" s="217"/>
      <c r="AE954" s="217"/>
      <c r="AF954" s="217"/>
      <c r="AG954" s="222"/>
      <c r="AH954" s="216" t="s">
        <v>80</v>
      </c>
      <c r="AI954" s="217"/>
      <c r="AJ954" s="217"/>
      <c r="AK954" s="217"/>
      <c r="AL954" s="217"/>
      <c r="AM954" s="222"/>
      <c r="AN954" s="216" t="s">
        <v>80</v>
      </c>
      <c r="AO954" s="217"/>
      <c r="AP954" s="217"/>
      <c r="AQ954" s="217"/>
      <c r="AR954" s="217"/>
      <c r="AS954" s="217"/>
      <c r="AT954" s="222"/>
      <c r="AU954" s="216" t="s">
        <v>80</v>
      </c>
      <c r="AV954" s="217"/>
      <c r="AW954" s="222"/>
      <c r="AX954" s="216" t="s">
        <v>80</v>
      </c>
      <c r="AY954" s="217"/>
      <c r="AZ954" s="217"/>
      <c r="BA954" s="222"/>
      <c r="BB954" s="216" t="s">
        <v>80</v>
      </c>
      <c r="BC954" s="217"/>
      <c r="BD954" s="217"/>
      <c r="BE954" s="59"/>
      <c r="BF954" s="59"/>
    </row>
    <row r="955" spans="1:58" ht="12" customHeight="1" x14ac:dyDescent="0.3">
      <c r="A955" s="295">
        <v>40000</v>
      </c>
      <c r="B955" s="295"/>
      <c r="C955" s="296"/>
      <c r="D955" s="184" t="s">
        <v>80</v>
      </c>
      <c r="E955" s="186"/>
      <c r="F955" s="186"/>
      <c r="G955" s="186"/>
      <c r="H955" s="186"/>
      <c r="I955" s="186"/>
      <c r="J955" s="185"/>
      <c r="K955" s="184" t="s">
        <v>80</v>
      </c>
      <c r="L955" s="186"/>
      <c r="M955" s="186"/>
      <c r="N955" s="186"/>
      <c r="O955" s="186"/>
      <c r="P955" s="185"/>
      <c r="Q955" s="184" t="s">
        <v>80</v>
      </c>
      <c r="R955" s="186"/>
      <c r="S955" s="186"/>
      <c r="T955" s="186"/>
      <c r="U955" s="185"/>
      <c r="V955" s="184" t="s">
        <v>80</v>
      </c>
      <c r="W955" s="186"/>
      <c r="X955" s="186"/>
      <c r="Y955" s="186"/>
      <c r="Z955" s="186"/>
      <c r="AA955" s="186"/>
      <c r="AB955" s="185"/>
      <c r="AC955" s="184" t="s">
        <v>80</v>
      </c>
      <c r="AD955" s="186"/>
      <c r="AE955" s="186"/>
      <c r="AF955" s="186"/>
      <c r="AG955" s="185"/>
      <c r="AH955" s="184" t="s">
        <v>80</v>
      </c>
      <c r="AI955" s="186"/>
      <c r="AJ955" s="186"/>
      <c r="AK955" s="186"/>
      <c r="AL955" s="186"/>
      <c r="AM955" s="185"/>
      <c r="AN955" s="184" t="s">
        <v>80</v>
      </c>
      <c r="AO955" s="186"/>
      <c r="AP955" s="186"/>
      <c r="AQ955" s="186"/>
      <c r="AR955" s="186"/>
      <c r="AS955" s="186"/>
      <c r="AT955" s="185"/>
      <c r="AU955" s="184" t="s">
        <v>80</v>
      </c>
      <c r="AV955" s="186"/>
      <c r="AW955" s="185"/>
      <c r="AX955" s="184" t="s">
        <v>80</v>
      </c>
      <c r="AY955" s="186"/>
      <c r="AZ955" s="186"/>
      <c r="BA955" s="185"/>
      <c r="BB955" s="184" t="s">
        <v>80</v>
      </c>
      <c r="BC955" s="186"/>
      <c r="BD955" s="186"/>
      <c r="BE955" s="59"/>
      <c r="BF955" s="59"/>
    </row>
    <row r="956" spans="1:58" ht="12" customHeight="1" x14ac:dyDescent="0.3">
      <c r="A956" s="280"/>
      <c r="B956" s="59"/>
      <c r="C956" s="280"/>
      <c r="D956" s="280"/>
      <c r="E956" s="280"/>
      <c r="F956" s="59"/>
      <c r="G956" s="59"/>
      <c r="H956" s="59"/>
      <c r="I956" s="59"/>
      <c r="J956" s="280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  <c r="BF956" s="59"/>
    </row>
    <row r="957" spans="1:58" ht="11.25" customHeight="1" x14ac:dyDescent="0.3">
      <c r="A957" s="62" t="s">
        <v>2</v>
      </c>
      <c r="B957" s="62"/>
      <c r="C957" s="63"/>
      <c r="D957" s="68" t="s">
        <v>3</v>
      </c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  <c r="AM957" s="69"/>
      <c r="AN957" s="69"/>
      <c r="AO957" s="69"/>
      <c r="AP957" s="69"/>
      <c r="AQ957" s="69"/>
      <c r="AR957" s="69"/>
      <c r="AS957" s="69"/>
      <c r="AT957" s="69"/>
      <c r="AU957" s="69"/>
      <c r="AV957" s="69"/>
      <c r="AW957" s="69"/>
      <c r="AX957" s="69"/>
      <c r="AY957" s="69"/>
      <c r="AZ957" s="69"/>
      <c r="BA957" s="69"/>
      <c r="BB957" s="69"/>
      <c r="BC957" s="69"/>
      <c r="BD957" s="69"/>
      <c r="BE957" s="59"/>
      <c r="BF957" s="59"/>
    </row>
    <row r="958" spans="1:58" ht="11.25" customHeight="1" x14ac:dyDescent="0.3">
      <c r="A958" s="64"/>
      <c r="B958" s="64"/>
      <c r="C958" s="65"/>
      <c r="D958" s="70">
        <v>3.2</v>
      </c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2"/>
      <c r="Q958" s="70">
        <v>3.4</v>
      </c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2"/>
      <c r="AC958" s="70">
        <v>3.6</v>
      </c>
      <c r="AD958" s="71"/>
      <c r="AE958" s="71"/>
      <c r="AF958" s="71"/>
      <c r="AG958" s="71"/>
      <c r="AH958" s="71"/>
      <c r="AI958" s="71"/>
      <c r="AJ958" s="71"/>
      <c r="AK958" s="71"/>
      <c r="AL958" s="71"/>
      <c r="AM958" s="72"/>
      <c r="AN958" s="70">
        <v>3.8</v>
      </c>
      <c r="AO958" s="71"/>
      <c r="AP958" s="71"/>
      <c r="AQ958" s="71"/>
      <c r="AR958" s="71"/>
      <c r="AS958" s="71"/>
      <c r="AT958" s="71"/>
      <c r="AU958" s="71"/>
      <c r="AV958" s="71"/>
      <c r="AW958" s="72"/>
      <c r="AX958" s="70">
        <v>4</v>
      </c>
      <c r="AY958" s="71"/>
      <c r="AZ958" s="71"/>
      <c r="BA958" s="71"/>
      <c r="BB958" s="71"/>
      <c r="BC958" s="71"/>
      <c r="BD958" s="71"/>
      <c r="BE958" s="59"/>
      <c r="BF958" s="59"/>
    </row>
    <row r="959" spans="1:58" ht="11.25" customHeight="1" x14ac:dyDescent="0.3">
      <c r="A959" s="66"/>
      <c r="B959" s="66"/>
      <c r="C959" s="67"/>
      <c r="D959" s="68" t="s">
        <v>4</v>
      </c>
      <c r="E959" s="69"/>
      <c r="F959" s="69"/>
      <c r="G959" s="69"/>
      <c r="H959" s="69"/>
      <c r="I959" s="69"/>
      <c r="J959" s="73"/>
      <c r="K959" s="282" t="s">
        <v>5</v>
      </c>
      <c r="L959" s="283"/>
      <c r="M959" s="283"/>
      <c r="N959" s="283"/>
      <c r="O959" s="283"/>
      <c r="P959" s="284"/>
      <c r="Q959" s="68" t="s">
        <v>4</v>
      </c>
      <c r="R959" s="69"/>
      <c r="S959" s="69"/>
      <c r="T959" s="69"/>
      <c r="U959" s="73"/>
      <c r="V959" s="282" t="s">
        <v>5</v>
      </c>
      <c r="W959" s="283"/>
      <c r="X959" s="283"/>
      <c r="Y959" s="283"/>
      <c r="Z959" s="283"/>
      <c r="AA959" s="283"/>
      <c r="AB959" s="284"/>
      <c r="AC959" s="68" t="s">
        <v>4</v>
      </c>
      <c r="AD959" s="69"/>
      <c r="AE959" s="69"/>
      <c r="AF959" s="69"/>
      <c r="AG959" s="73"/>
      <c r="AH959" s="282" t="s">
        <v>5</v>
      </c>
      <c r="AI959" s="283"/>
      <c r="AJ959" s="283"/>
      <c r="AK959" s="283"/>
      <c r="AL959" s="283"/>
      <c r="AM959" s="284"/>
      <c r="AN959" s="68" t="s">
        <v>4</v>
      </c>
      <c r="AO959" s="69"/>
      <c r="AP959" s="69"/>
      <c r="AQ959" s="69"/>
      <c r="AR959" s="69"/>
      <c r="AS959" s="69"/>
      <c r="AT959" s="73"/>
      <c r="AU959" s="282" t="s">
        <v>5</v>
      </c>
      <c r="AV959" s="283"/>
      <c r="AW959" s="284"/>
      <c r="AX959" s="68" t="s">
        <v>4</v>
      </c>
      <c r="AY959" s="69"/>
      <c r="AZ959" s="69"/>
      <c r="BA959" s="73"/>
      <c r="BB959" s="282" t="s">
        <v>5</v>
      </c>
      <c r="BC959" s="283"/>
      <c r="BD959" s="283"/>
      <c r="BE959" s="59"/>
      <c r="BF959" s="59"/>
    </row>
    <row r="960" spans="1:58" ht="11.25" customHeight="1" x14ac:dyDescent="0.3">
      <c r="A960" s="285">
        <v>14000</v>
      </c>
      <c r="B960" s="285"/>
      <c r="C960" s="286"/>
      <c r="D960" s="266">
        <v>918</v>
      </c>
      <c r="E960" s="267"/>
      <c r="F960" s="267"/>
      <c r="G960" s="267"/>
      <c r="H960" s="267"/>
      <c r="I960" s="267"/>
      <c r="J960" s="268"/>
      <c r="K960" s="287">
        <v>13.64</v>
      </c>
      <c r="L960" s="288"/>
      <c r="M960" s="288"/>
      <c r="N960" s="288"/>
      <c r="O960" s="288"/>
      <c r="P960" s="289"/>
      <c r="Q960" s="266">
        <v>943</v>
      </c>
      <c r="R960" s="267"/>
      <c r="S960" s="267"/>
      <c r="T960" s="267"/>
      <c r="U960" s="268"/>
      <c r="V960" s="287">
        <v>14.34</v>
      </c>
      <c r="W960" s="288"/>
      <c r="X960" s="288"/>
      <c r="Y960" s="288"/>
      <c r="Z960" s="288"/>
      <c r="AA960" s="288"/>
      <c r="AB960" s="289"/>
      <c r="AC960" s="266">
        <v>967</v>
      </c>
      <c r="AD960" s="267"/>
      <c r="AE960" s="267"/>
      <c r="AF960" s="267"/>
      <c r="AG960" s="268"/>
      <c r="AH960" s="287">
        <v>15.05</v>
      </c>
      <c r="AI960" s="288"/>
      <c r="AJ960" s="288"/>
      <c r="AK960" s="288"/>
      <c r="AL960" s="288"/>
      <c r="AM960" s="289"/>
      <c r="AN960" s="266">
        <v>990</v>
      </c>
      <c r="AO960" s="267"/>
      <c r="AP960" s="267"/>
      <c r="AQ960" s="267"/>
      <c r="AR960" s="267"/>
      <c r="AS960" s="267"/>
      <c r="AT960" s="268"/>
      <c r="AU960" s="287">
        <v>15.75</v>
      </c>
      <c r="AV960" s="288"/>
      <c r="AW960" s="289"/>
      <c r="AX960" s="266">
        <v>1013</v>
      </c>
      <c r="AY960" s="267"/>
      <c r="AZ960" s="267"/>
      <c r="BA960" s="268"/>
      <c r="BB960" s="287">
        <v>16.46</v>
      </c>
      <c r="BC960" s="288"/>
      <c r="BD960" s="288"/>
      <c r="BE960" s="59"/>
      <c r="BF960" s="59"/>
    </row>
    <row r="961" spans="1:58" ht="11.25" customHeight="1" x14ac:dyDescent="0.3">
      <c r="A961" s="290">
        <v>16000</v>
      </c>
      <c r="B961" s="290"/>
      <c r="C961" s="291"/>
      <c r="D961" s="39">
        <v>934</v>
      </c>
      <c r="E961" s="44"/>
      <c r="F961" s="44"/>
      <c r="G961" s="44"/>
      <c r="H961" s="44"/>
      <c r="I961" s="44"/>
      <c r="J961" s="40"/>
      <c r="K961" s="292">
        <v>16</v>
      </c>
      <c r="L961" s="293"/>
      <c r="M961" s="293"/>
      <c r="N961" s="293"/>
      <c r="O961" s="293"/>
      <c r="P961" s="294"/>
      <c r="Q961" s="39">
        <v>959</v>
      </c>
      <c r="R961" s="44"/>
      <c r="S961" s="44"/>
      <c r="T961" s="44"/>
      <c r="U961" s="40"/>
      <c r="V961" s="292">
        <v>16.77</v>
      </c>
      <c r="W961" s="293"/>
      <c r="X961" s="293"/>
      <c r="Y961" s="293"/>
      <c r="Z961" s="293"/>
      <c r="AA961" s="293"/>
      <c r="AB961" s="294"/>
      <c r="AC961" s="39">
        <v>983</v>
      </c>
      <c r="AD961" s="44"/>
      <c r="AE961" s="44"/>
      <c r="AF961" s="44"/>
      <c r="AG961" s="40"/>
      <c r="AH961" s="292">
        <v>17.55</v>
      </c>
      <c r="AI961" s="293"/>
      <c r="AJ961" s="293"/>
      <c r="AK961" s="293"/>
      <c r="AL961" s="293"/>
      <c r="AM961" s="294"/>
      <c r="AN961" s="39">
        <v>1006</v>
      </c>
      <c r="AO961" s="44"/>
      <c r="AP961" s="44"/>
      <c r="AQ961" s="44"/>
      <c r="AR961" s="44"/>
      <c r="AS961" s="44"/>
      <c r="AT961" s="40"/>
      <c r="AU961" s="292">
        <v>18.329999999999998</v>
      </c>
      <c r="AV961" s="293"/>
      <c r="AW961" s="294"/>
      <c r="AX961" s="39">
        <v>1029</v>
      </c>
      <c r="AY961" s="44"/>
      <c r="AZ961" s="44"/>
      <c r="BA961" s="40"/>
      <c r="BB961" s="292">
        <v>19.11</v>
      </c>
      <c r="BC961" s="293"/>
      <c r="BD961" s="293"/>
      <c r="BE961" s="59"/>
      <c r="BF961" s="59"/>
    </row>
    <row r="962" spans="1:58" ht="11.25" customHeight="1" x14ac:dyDescent="0.3">
      <c r="A962" s="290">
        <v>18000</v>
      </c>
      <c r="B962" s="290"/>
      <c r="C962" s="291"/>
      <c r="D962" s="39">
        <v>955</v>
      </c>
      <c r="E962" s="44"/>
      <c r="F962" s="44"/>
      <c r="G962" s="44"/>
      <c r="H962" s="44"/>
      <c r="I962" s="44"/>
      <c r="J962" s="40"/>
      <c r="K962" s="292">
        <v>18.66</v>
      </c>
      <c r="L962" s="293"/>
      <c r="M962" s="293"/>
      <c r="N962" s="293"/>
      <c r="O962" s="293"/>
      <c r="P962" s="294"/>
      <c r="Q962" s="39">
        <v>978</v>
      </c>
      <c r="R962" s="44"/>
      <c r="S962" s="44"/>
      <c r="T962" s="44"/>
      <c r="U962" s="40"/>
      <c r="V962" s="292">
        <v>19.5</v>
      </c>
      <c r="W962" s="293"/>
      <c r="X962" s="293"/>
      <c r="Y962" s="293"/>
      <c r="Z962" s="293"/>
      <c r="AA962" s="293"/>
      <c r="AB962" s="294"/>
      <c r="AC962" s="39">
        <v>1001</v>
      </c>
      <c r="AD962" s="44"/>
      <c r="AE962" s="44"/>
      <c r="AF962" s="44"/>
      <c r="AG962" s="40"/>
      <c r="AH962" s="292">
        <v>20.34</v>
      </c>
      <c r="AI962" s="293"/>
      <c r="AJ962" s="293"/>
      <c r="AK962" s="293"/>
      <c r="AL962" s="293"/>
      <c r="AM962" s="294"/>
      <c r="AN962" s="39">
        <v>1024</v>
      </c>
      <c r="AO962" s="44"/>
      <c r="AP962" s="44"/>
      <c r="AQ962" s="44"/>
      <c r="AR962" s="44"/>
      <c r="AS962" s="44"/>
      <c r="AT962" s="40"/>
      <c r="AU962" s="292">
        <v>21.19</v>
      </c>
      <c r="AV962" s="293"/>
      <c r="AW962" s="294"/>
      <c r="AX962" s="39">
        <v>1046</v>
      </c>
      <c r="AY962" s="44"/>
      <c r="AZ962" s="44"/>
      <c r="BA962" s="40"/>
      <c r="BB962" s="292">
        <v>22.04</v>
      </c>
      <c r="BC962" s="293"/>
      <c r="BD962" s="293"/>
      <c r="BE962" s="59"/>
      <c r="BF962" s="59"/>
    </row>
    <row r="963" spans="1:58" ht="11.25" customHeight="1" x14ac:dyDescent="0.3">
      <c r="A963" s="290">
        <v>20000</v>
      </c>
      <c r="B963" s="290"/>
      <c r="C963" s="291"/>
      <c r="D963" s="39">
        <v>979</v>
      </c>
      <c r="E963" s="44"/>
      <c r="F963" s="44"/>
      <c r="G963" s="44"/>
      <c r="H963" s="44"/>
      <c r="I963" s="44"/>
      <c r="J963" s="40"/>
      <c r="K963" s="292">
        <v>21.67</v>
      </c>
      <c r="L963" s="293"/>
      <c r="M963" s="293"/>
      <c r="N963" s="293"/>
      <c r="O963" s="293"/>
      <c r="P963" s="294"/>
      <c r="Q963" s="39">
        <v>1001</v>
      </c>
      <c r="R963" s="44"/>
      <c r="S963" s="44"/>
      <c r="T963" s="44"/>
      <c r="U963" s="40"/>
      <c r="V963" s="292">
        <v>22.57</v>
      </c>
      <c r="W963" s="293"/>
      <c r="X963" s="293"/>
      <c r="Y963" s="293"/>
      <c r="Z963" s="293"/>
      <c r="AA963" s="293"/>
      <c r="AB963" s="294"/>
      <c r="AC963" s="39">
        <v>1023</v>
      </c>
      <c r="AD963" s="44"/>
      <c r="AE963" s="44"/>
      <c r="AF963" s="44"/>
      <c r="AG963" s="40"/>
      <c r="AH963" s="292">
        <v>23.47</v>
      </c>
      <c r="AI963" s="293"/>
      <c r="AJ963" s="293"/>
      <c r="AK963" s="293"/>
      <c r="AL963" s="293"/>
      <c r="AM963" s="294"/>
      <c r="AN963" s="39">
        <v>1045</v>
      </c>
      <c r="AO963" s="44"/>
      <c r="AP963" s="44"/>
      <c r="AQ963" s="44"/>
      <c r="AR963" s="44"/>
      <c r="AS963" s="44"/>
      <c r="AT963" s="40"/>
      <c r="AU963" s="292">
        <v>24.38</v>
      </c>
      <c r="AV963" s="293"/>
      <c r="AW963" s="294"/>
      <c r="AX963" s="39">
        <v>1066</v>
      </c>
      <c r="AY963" s="44"/>
      <c r="AZ963" s="44"/>
      <c r="BA963" s="40"/>
      <c r="BB963" s="292">
        <v>25.29</v>
      </c>
      <c r="BC963" s="293"/>
      <c r="BD963" s="293"/>
      <c r="BE963" s="59"/>
      <c r="BF963" s="59"/>
    </row>
    <row r="964" spans="1:58" ht="11.25" customHeight="1" x14ac:dyDescent="0.3">
      <c r="A964" s="290">
        <v>22000</v>
      </c>
      <c r="B964" s="290"/>
      <c r="C964" s="291"/>
      <c r="D964" s="39">
        <v>1008</v>
      </c>
      <c r="E964" s="44"/>
      <c r="F964" s="44"/>
      <c r="G964" s="44"/>
      <c r="H964" s="44"/>
      <c r="I964" s="44"/>
      <c r="J964" s="40"/>
      <c r="K964" s="292">
        <v>25.08</v>
      </c>
      <c r="L964" s="293"/>
      <c r="M964" s="293"/>
      <c r="N964" s="293"/>
      <c r="O964" s="293"/>
      <c r="P964" s="294"/>
      <c r="Q964" s="39">
        <v>1029</v>
      </c>
      <c r="R964" s="44"/>
      <c r="S964" s="44"/>
      <c r="T964" s="44"/>
      <c r="U964" s="40"/>
      <c r="V964" s="292">
        <v>26.03</v>
      </c>
      <c r="W964" s="293"/>
      <c r="X964" s="293"/>
      <c r="Y964" s="293"/>
      <c r="Z964" s="293"/>
      <c r="AA964" s="293"/>
      <c r="AB964" s="294"/>
      <c r="AC964" s="39">
        <v>1050</v>
      </c>
      <c r="AD964" s="44"/>
      <c r="AE964" s="44"/>
      <c r="AF964" s="44"/>
      <c r="AG964" s="40"/>
      <c r="AH964" s="292">
        <v>26.99</v>
      </c>
      <c r="AI964" s="293"/>
      <c r="AJ964" s="293"/>
      <c r="AK964" s="293"/>
      <c r="AL964" s="293"/>
      <c r="AM964" s="294"/>
      <c r="AN964" s="39">
        <v>1070</v>
      </c>
      <c r="AO964" s="44"/>
      <c r="AP964" s="44"/>
      <c r="AQ964" s="44"/>
      <c r="AR964" s="44"/>
      <c r="AS964" s="44"/>
      <c r="AT964" s="40"/>
      <c r="AU964" s="292">
        <v>27.96</v>
      </c>
      <c r="AV964" s="293"/>
      <c r="AW964" s="294"/>
      <c r="AX964" s="39">
        <v>1090</v>
      </c>
      <c r="AY964" s="44"/>
      <c r="AZ964" s="44"/>
      <c r="BA964" s="40"/>
      <c r="BB964" s="292">
        <v>28.92</v>
      </c>
      <c r="BC964" s="293"/>
      <c r="BD964" s="293"/>
      <c r="BE964" s="59"/>
      <c r="BF964" s="59"/>
    </row>
    <row r="965" spans="1:58" ht="11.25" customHeight="1" x14ac:dyDescent="0.3">
      <c r="A965" s="290">
        <v>24000</v>
      </c>
      <c r="B965" s="290"/>
      <c r="C965" s="291"/>
      <c r="D965" s="39">
        <v>1040</v>
      </c>
      <c r="E965" s="44"/>
      <c r="F965" s="44"/>
      <c r="G965" s="44"/>
      <c r="H965" s="44"/>
      <c r="I965" s="44"/>
      <c r="J965" s="40"/>
      <c r="K965" s="292">
        <v>28.93</v>
      </c>
      <c r="L965" s="293"/>
      <c r="M965" s="293"/>
      <c r="N965" s="293"/>
      <c r="O965" s="293"/>
      <c r="P965" s="294"/>
      <c r="Q965" s="39">
        <v>1060</v>
      </c>
      <c r="R965" s="44"/>
      <c r="S965" s="44"/>
      <c r="T965" s="44"/>
      <c r="U965" s="40"/>
      <c r="V965" s="292">
        <v>29.94</v>
      </c>
      <c r="W965" s="293"/>
      <c r="X965" s="293"/>
      <c r="Y965" s="293"/>
      <c r="Z965" s="293"/>
      <c r="AA965" s="293"/>
      <c r="AB965" s="294"/>
      <c r="AC965" s="39">
        <v>1080</v>
      </c>
      <c r="AD965" s="44"/>
      <c r="AE965" s="44"/>
      <c r="AF965" s="44"/>
      <c r="AG965" s="40"/>
      <c r="AH965" s="292">
        <v>30.94</v>
      </c>
      <c r="AI965" s="293"/>
      <c r="AJ965" s="293"/>
      <c r="AK965" s="293"/>
      <c r="AL965" s="293"/>
      <c r="AM965" s="294"/>
      <c r="AN965" s="39">
        <v>1099</v>
      </c>
      <c r="AO965" s="44"/>
      <c r="AP965" s="44"/>
      <c r="AQ965" s="44"/>
      <c r="AR965" s="44"/>
      <c r="AS965" s="44"/>
      <c r="AT965" s="40"/>
      <c r="AU965" s="292">
        <v>31.96</v>
      </c>
      <c r="AV965" s="293"/>
      <c r="AW965" s="294"/>
      <c r="AX965" s="39">
        <v>1118</v>
      </c>
      <c r="AY965" s="44"/>
      <c r="AZ965" s="44"/>
      <c r="BA965" s="40"/>
      <c r="BB965" s="292">
        <v>32.979999999999997</v>
      </c>
      <c r="BC965" s="293"/>
      <c r="BD965" s="293"/>
      <c r="BE965" s="59"/>
      <c r="BF965" s="59"/>
    </row>
    <row r="966" spans="1:58" ht="11.25" customHeight="1" x14ac:dyDescent="0.3">
      <c r="A966" s="290">
        <v>26000</v>
      </c>
      <c r="B966" s="290"/>
      <c r="C966" s="291"/>
      <c r="D966" s="39">
        <v>1075</v>
      </c>
      <c r="E966" s="44"/>
      <c r="F966" s="44"/>
      <c r="G966" s="44"/>
      <c r="H966" s="44"/>
      <c r="I966" s="44"/>
      <c r="J966" s="40"/>
      <c r="K966" s="292">
        <v>33.270000000000003</v>
      </c>
      <c r="L966" s="293"/>
      <c r="M966" s="293"/>
      <c r="N966" s="293"/>
      <c r="O966" s="293"/>
      <c r="P966" s="294"/>
      <c r="Q966" s="39">
        <v>1094</v>
      </c>
      <c r="R966" s="44"/>
      <c r="S966" s="44"/>
      <c r="T966" s="44"/>
      <c r="U966" s="40"/>
      <c r="V966" s="292">
        <v>34.32</v>
      </c>
      <c r="W966" s="293"/>
      <c r="X966" s="293"/>
      <c r="Y966" s="293"/>
      <c r="Z966" s="293"/>
      <c r="AA966" s="293"/>
      <c r="AB966" s="294"/>
      <c r="AC966" s="39">
        <v>1113</v>
      </c>
      <c r="AD966" s="44"/>
      <c r="AE966" s="44"/>
      <c r="AF966" s="44"/>
      <c r="AG966" s="40"/>
      <c r="AH966" s="292">
        <v>35.369999999999997</v>
      </c>
      <c r="AI966" s="293"/>
      <c r="AJ966" s="293"/>
      <c r="AK966" s="293"/>
      <c r="AL966" s="293"/>
      <c r="AM966" s="294"/>
      <c r="AN966" s="39">
        <v>1131</v>
      </c>
      <c r="AO966" s="44"/>
      <c r="AP966" s="44"/>
      <c r="AQ966" s="44"/>
      <c r="AR966" s="44"/>
      <c r="AS966" s="44"/>
      <c r="AT966" s="40"/>
      <c r="AU966" s="292">
        <v>36.44</v>
      </c>
      <c r="AV966" s="293"/>
      <c r="AW966" s="294"/>
      <c r="AX966" s="39">
        <v>1149</v>
      </c>
      <c r="AY966" s="44"/>
      <c r="AZ966" s="44"/>
      <c r="BA966" s="40"/>
      <c r="BB966" s="292">
        <v>37.51</v>
      </c>
      <c r="BC966" s="293"/>
      <c r="BD966" s="293"/>
      <c r="BE966" s="59"/>
      <c r="BF966" s="59"/>
    </row>
    <row r="967" spans="1:58" ht="12" customHeight="1" x14ac:dyDescent="0.3">
      <c r="A967" s="290">
        <v>28000</v>
      </c>
      <c r="B967" s="290"/>
      <c r="C967" s="291"/>
      <c r="D967" s="39">
        <v>1113</v>
      </c>
      <c r="E967" s="44"/>
      <c r="F967" s="44"/>
      <c r="G967" s="44"/>
      <c r="H967" s="44"/>
      <c r="I967" s="44"/>
      <c r="J967" s="40"/>
      <c r="K967" s="292">
        <v>38.14</v>
      </c>
      <c r="L967" s="293"/>
      <c r="M967" s="293"/>
      <c r="N967" s="293"/>
      <c r="O967" s="293"/>
      <c r="P967" s="294"/>
      <c r="Q967" s="39">
        <v>1131</v>
      </c>
      <c r="R967" s="44"/>
      <c r="S967" s="44"/>
      <c r="T967" s="44"/>
      <c r="U967" s="40"/>
      <c r="V967" s="292">
        <v>39.229999999999997</v>
      </c>
      <c r="W967" s="293"/>
      <c r="X967" s="293"/>
      <c r="Y967" s="293"/>
      <c r="Z967" s="293"/>
      <c r="AA967" s="293"/>
      <c r="AB967" s="294"/>
      <c r="AC967" s="39">
        <v>1148</v>
      </c>
      <c r="AD967" s="44"/>
      <c r="AE967" s="44"/>
      <c r="AF967" s="44"/>
      <c r="AG967" s="40"/>
      <c r="AH967" s="292">
        <v>40.33</v>
      </c>
      <c r="AI967" s="293"/>
      <c r="AJ967" s="293"/>
      <c r="AK967" s="293"/>
      <c r="AL967" s="293"/>
      <c r="AM967" s="294"/>
      <c r="AN967" s="39">
        <v>1166</v>
      </c>
      <c r="AO967" s="44"/>
      <c r="AP967" s="44"/>
      <c r="AQ967" s="44"/>
      <c r="AR967" s="44"/>
      <c r="AS967" s="44"/>
      <c r="AT967" s="40"/>
      <c r="AU967" s="292">
        <v>41.44</v>
      </c>
      <c r="AV967" s="293"/>
      <c r="AW967" s="294"/>
      <c r="AX967" s="216" t="s">
        <v>80</v>
      </c>
      <c r="AY967" s="217"/>
      <c r="AZ967" s="217"/>
      <c r="BA967" s="222"/>
      <c r="BB967" s="216" t="s">
        <v>80</v>
      </c>
      <c r="BC967" s="217"/>
      <c r="BD967" s="217"/>
      <c r="BE967" s="59"/>
      <c r="BF967" s="59"/>
    </row>
    <row r="968" spans="1:58" ht="12" customHeight="1" x14ac:dyDescent="0.3">
      <c r="A968" s="290">
        <v>30000</v>
      </c>
      <c r="B968" s="290"/>
      <c r="C968" s="291"/>
      <c r="D968" s="39">
        <v>1152</v>
      </c>
      <c r="E968" s="44"/>
      <c r="F968" s="44"/>
      <c r="G968" s="44"/>
      <c r="H968" s="44"/>
      <c r="I968" s="44"/>
      <c r="J968" s="40"/>
      <c r="K968" s="292">
        <v>43.56</v>
      </c>
      <c r="L968" s="293"/>
      <c r="M968" s="293"/>
      <c r="N968" s="293"/>
      <c r="O968" s="293"/>
      <c r="P968" s="294"/>
      <c r="Q968" s="39">
        <v>1169</v>
      </c>
      <c r="R968" s="44"/>
      <c r="S968" s="44"/>
      <c r="T968" s="44"/>
      <c r="U968" s="40"/>
      <c r="V968" s="292">
        <v>44.69</v>
      </c>
      <c r="W968" s="293"/>
      <c r="X968" s="293"/>
      <c r="Y968" s="293"/>
      <c r="Z968" s="293"/>
      <c r="AA968" s="293"/>
      <c r="AB968" s="294"/>
      <c r="AC968" s="216" t="s">
        <v>80</v>
      </c>
      <c r="AD968" s="217"/>
      <c r="AE968" s="217"/>
      <c r="AF968" s="217"/>
      <c r="AG968" s="222"/>
      <c r="AH968" s="216" t="s">
        <v>80</v>
      </c>
      <c r="AI968" s="217"/>
      <c r="AJ968" s="217"/>
      <c r="AK968" s="217"/>
      <c r="AL968" s="217"/>
      <c r="AM968" s="222"/>
      <c r="AN968" s="216" t="s">
        <v>80</v>
      </c>
      <c r="AO968" s="217"/>
      <c r="AP968" s="217"/>
      <c r="AQ968" s="217"/>
      <c r="AR968" s="217"/>
      <c r="AS968" s="217"/>
      <c r="AT968" s="222"/>
      <c r="AU968" s="216" t="s">
        <v>80</v>
      </c>
      <c r="AV968" s="217"/>
      <c r="AW968" s="222"/>
      <c r="AX968" s="216" t="s">
        <v>80</v>
      </c>
      <c r="AY968" s="217"/>
      <c r="AZ968" s="217"/>
      <c r="BA968" s="222"/>
      <c r="BB968" s="216" t="s">
        <v>80</v>
      </c>
      <c r="BC968" s="217"/>
      <c r="BD968" s="217"/>
      <c r="BE968" s="59"/>
      <c r="BF968" s="59"/>
    </row>
    <row r="969" spans="1:58" ht="12" customHeight="1" x14ac:dyDescent="0.3">
      <c r="A969" s="290">
        <v>32000</v>
      </c>
      <c r="B969" s="290"/>
      <c r="C969" s="291"/>
      <c r="D969" s="216" t="s">
        <v>80</v>
      </c>
      <c r="E969" s="217"/>
      <c r="F969" s="217"/>
      <c r="G969" s="217"/>
      <c r="H969" s="217"/>
      <c r="I969" s="217"/>
      <c r="J969" s="222"/>
      <c r="K969" s="216" t="s">
        <v>80</v>
      </c>
      <c r="L969" s="217"/>
      <c r="M969" s="217"/>
      <c r="N969" s="217"/>
      <c r="O969" s="217"/>
      <c r="P969" s="222"/>
      <c r="Q969" s="216" t="s">
        <v>80</v>
      </c>
      <c r="R969" s="217"/>
      <c r="S969" s="217"/>
      <c r="T969" s="217"/>
      <c r="U969" s="222"/>
      <c r="V969" s="216" t="s">
        <v>80</v>
      </c>
      <c r="W969" s="217"/>
      <c r="X969" s="217"/>
      <c r="Y969" s="217"/>
      <c r="Z969" s="217"/>
      <c r="AA969" s="217"/>
      <c r="AB969" s="222"/>
      <c r="AC969" s="216" t="s">
        <v>80</v>
      </c>
      <c r="AD969" s="217"/>
      <c r="AE969" s="217"/>
      <c r="AF969" s="217"/>
      <c r="AG969" s="222"/>
      <c r="AH969" s="216" t="s">
        <v>80</v>
      </c>
      <c r="AI969" s="217"/>
      <c r="AJ969" s="217"/>
      <c r="AK969" s="217"/>
      <c r="AL969" s="217"/>
      <c r="AM969" s="222"/>
      <c r="AN969" s="216" t="s">
        <v>80</v>
      </c>
      <c r="AO969" s="217"/>
      <c r="AP969" s="217"/>
      <c r="AQ969" s="217"/>
      <c r="AR969" s="217"/>
      <c r="AS969" s="217"/>
      <c r="AT969" s="222"/>
      <c r="AU969" s="216" t="s">
        <v>80</v>
      </c>
      <c r="AV969" s="217"/>
      <c r="AW969" s="222"/>
      <c r="AX969" s="216" t="s">
        <v>80</v>
      </c>
      <c r="AY969" s="217"/>
      <c r="AZ969" s="217"/>
      <c r="BA969" s="222"/>
      <c r="BB969" s="216" t="s">
        <v>80</v>
      </c>
      <c r="BC969" s="217"/>
      <c r="BD969" s="217"/>
      <c r="BE969" s="59"/>
      <c r="BF969" s="59"/>
    </row>
    <row r="970" spans="1:58" ht="12" customHeight="1" x14ac:dyDescent="0.3">
      <c r="A970" s="290">
        <v>34000</v>
      </c>
      <c r="B970" s="290"/>
      <c r="C970" s="291"/>
      <c r="D970" s="216" t="s">
        <v>80</v>
      </c>
      <c r="E970" s="217"/>
      <c r="F970" s="217"/>
      <c r="G970" s="217"/>
      <c r="H970" s="217"/>
      <c r="I970" s="217"/>
      <c r="J970" s="222"/>
      <c r="K970" s="216" t="s">
        <v>80</v>
      </c>
      <c r="L970" s="217"/>
      <c r="M970" s="217"/>
      <c r="N970" s="217"/>
      <c r="O970" s="217"/>
      <c r="P970" s="222"/>
      <c r="Q970" s="216" t="s">
        <v>80</v>
      </c>
      <c r="R970" s="217"/>
      <c r="S970" s="217"/>
      <c r="T970" s="217"/>
      <c r="U970" s="222"/>
      <c r="V970" s="216" t="s">
        <v>80</v>
      </c>
      <c r="W970" s="217"/>
      <c r="X970" s="217"/>
      <c r="Y970" s="217"/>
      <c r="Z970" s="217"/>
      <c r="AA970" s="217"/>
      <c r="AB970" s="222"/>
      <c r="AC970" s="216" t="s">
        <v>80</v>
      </c>
      <c r="AD970" s="217"/>
      <c r="AE970" s="217"/>
      <c r="AF970" s="217"/>
      <c r="AG970" s="222"/>
      <c r="AH970" s="216" t="s">
        <v>80</v>
      </c>
      <c r="AI970" s="217"/>
      <c r="AJ970" s="217"/>
      <c r="AK970" s="217"/>
      <c r="AL970" s="217"/>
      <c r="AM970" s="222"/>
      <c r="AN970" s="216" t="s">
        <v>80</v>
      </c>
      <c r="AO970" s="217"/>
      <c r="AP970" s="217"/>
      <c r="AQ970" s="217"/>
      <c r="AR970" s="217"/>
      <c r="AS970" s="217"/>
      <c r="AT970" s="222"/>
      <c r="AU970" s="216" t="s">
        <v>80</v>
      </c>
      <c r="AV970" s="217"/>
      <c r="AW970" s="222"/>
      <c r="AX970" s="216" t="s">
        <v>80</v>
      </c>
      <c r="AY970" s="217"/>
      <c r="AZ970" s="217"/>
      <c r="BA970" s="222"/>
      <c r="BB970" s="216" t="s">
        <v>80</v>
      </c>
      <c r="BC970" s="217"/>
      <c r="BD970" s="217"/>
      <c r="BE970" s="59"/>
      <c r="BF970" s="59"/>
    </row>
    <row r="971" spans="1:58" ht="12" customHeight="1" x14ac:dyDescent="0.3">
      <c r="A971" s="290">
        <v>36000</v>
      </c>
      <c r="B971" s="290"/>
      <c r="C971" s="291"/>
      <c r="D971" s="216" t="s">
        <v>80</v>
      </c>
      <c r="E971" s="217"/>
      <c r="F971" s="217"/>
      <c r="G971" s="217"/>
      <c r="H971" s="217"/>
      <c r="I971" s="217"/>
      <c r="J971" s="222"/>
      <c r="K971" s="216" t="s">
        <v>80</v>
      </c>
      <c r="L971" s="217"/>
      <c r="M971" s="217"/>
      <c r="N971" s="217"/>
      <c r="O971" s="217"/>
      <c r="P971" s="222"/>
      <c r="Q971" s="216" t="s">
        <v>80</v>
      </c>
      <c r="R971" s="217"/>
      <c r="S971" s="217"/>
      <c r="T971" s="217"/>
      <c r="U971" s="222"/>
      <c r="V971" s="216" t="s">
        <v>80</v>
      </c>
      <c r="W971" s="217"/>
      <c r="X971" s="217"/>
      <c r="Y971" s="217"/>
      <c r="Z971" s="217"/>
      <c r="AA971" s="217"/>
      <c r="AB971" s="222"/>
      <c r="AC971" s="216" t="s">
        <v>80</v>
      </c>
      <c r="AD971" s="217"/>
      <c r="AE971" s="217"/>
      <c r="AF971" s="217"/>
      <c r="AG971" s="222"/>
      <c r="AH971" s="216" t="s">
        <v>80</v>
      </c>
      <c r="AI971" s="217"/>
      <c r="AJ971" s="217"/>
      <c r="AK971" s="217"/>
      <c r="AL971" s="217"/>
      <c r="AM971" s="222"/>
      <c r="AN971" s="216" t="s">
        <v>80</v>
      </c>
      <c r="AO971" s="217"/>
      <c r="AP971" s="217"/>
      <c r="AQ971" s="217"/>
      <c r="AR971" s="217"/>
      <c r="AS971" s="217"/>
      <c r="AT971" s="222"/>
      <c r="AU971" s="216" t="s">
        <v>80</v>
      </c>
      <c r="AV971" s="217"/>
      <c r="AW971" s="222"/>
      <c r="AX971" s="216" t="s">
        <v>80</v>
      </c>
      <c r="AY971" s="217"/>
      <c r="AZ971" s="217"/>
      <c r="BA971" s="222"/>
      <c r="BB971" s="216" t="s">
        <v>80</v>
      </c>
      <c r="BC971" s="217"/>
      <c r="BD971" s="217"/>
      <c r="BE971" s="59"/>
      <c r="BF971" s="59"/>
    </row>
    <row r="972" spans="1:58" ht="12" customHeight="1" x14ac:dyDescent="0.3">
      <c r="A972" s="290">
        <v>38000</v>
      </c>
      <c r="B972" s="290"/>
      <c r="C972" s="291"/>
      <c r="D972" s="216" t="s">
        <v>80</v>
      </c>
      <c r="E972" s="217"/>
      <c r="F972" s="217"/>
      <c r="G972" s="217"/>
      <c r="H972" s="217"/>
      <c r="I972" s="217"/>
      <c r="J972" s="222"/>
      <c r="K972" s="216" t="s">
        <v>80</v>
      </c>
      <c r="L972" s="217"/>
      <c r="M972" s="217"/>
      <c r="N972" s="217"/>
      <c r="O972" s="217"/>
      <c r="P972" s="222"/>
      <c r="Q972" s="216" t="s">
        <v>80</v>
      </c>
      <c r="R972" s="217"/>
      <c r="S972" s="217"/>
      <c r="T972" s="217"/>
      <c r="U972" s="222"/>
      <c r="V972" s="216" t="s">
        <v>80</v>
      </c>
      <c r="W972" s="217"/>
      <c r="X972" s="217"/>
      <c r="Y972" s="217"/>
      <c r="Z972" s="217"/>
      <c r="AA972" s="217"/>
      <c r="AB972" s="222"/>
      <c r="AC972" s="216" t="s">
        <v>80</v>
      </c>
      <c r="AD972" s="217"/>
      <c r="AE972" s="217"/>
      <c r="AF972" s="217"/>
      <c r="AG972" s="222"/>
      <c r="AH972" s="216" t="s">
        <v>80</v>
      </c>
      <c r="AI972" s="217"/>
      <c r="AJ972" s="217"/>
      <c r="AK972" s="217"/>
      <c r="AL972" s="217"/>
      <c r="AM972" s="222"/>
      <c r="AN972" s="216" t="s">
        <v>80</v>
      </c>
      <c r="AO972" s="217"/>
      <c r="AP972" s="217"/>
      <c r="AQ972" s="217"/>
      <c r="AR972" s="217"/>
      <c r="AS972" s="217"/>
      <c r="AT972" s="222"/>
      <c r="AU972" s="216" t="s">
        <v>80</v>
      </c>
      <c r="AV972" s="217"/>
      <c r="AW972" s="222"/>
      <c r="AX972" s="216" t="s">
        <v>80</v>
      </c>
      <c r="AY972" s="217"/>
      <c r="AZ972" s="217"/>
      <c r="BA972" s="222"/>
      <c r="BB972" s="216" t="s">
        <v>80</v>
      </c>
      <c r="BC972" s="217"/>
      <c r="BD972" s="217"/>
      <c r="BE972" s="59"/>
      <c r="BF972" s="59"/>
    </row>
    <row r="973" spans="1:58" ht="12" customHeight="1" x14ac:dyDescent="0.3">
      <c r="A973" s="295">
        <v>40000</v>
      </c>
      <c r="B973" s="295"/>
      <c r="C973" s="296"/>
      <c r="D973" s="184" t="s">
        <v>80</v>
      </c>
      <c r="E973" s="186"/>
      <c r="F973" s="186"/>
      <c r="G973" s="186"/>
      <c r="H973" s="186"/>
      <c r="I973" s="186"/>
      <c r="J973" s="185"/>
      <c r="K973" s="184" t="s">
        <v>80</v>
      </c>
      <c r="L973" s="186"/>
      <c r="M973" s="186"/>
      <c r="N973" s="186"/>
      <c r="O973" s="186"/>
      <c r="P973" s="185"/>
      <c r="Q973" s="184" t="s">
        <v>80</v>
      </c>
      <c r="R973" s="186"/>
      <c r="S973" s="186"/>
      <c r="T973" s="186"/>
      <c r="U973" s="185"/>
      <c r="V973" s="184" t="s">
        <v>80</v>
      </c>
      <c r="W973" s="186"/>
      <c r="X973" s="186"/>
      <c r="Y973" s="186"/>
      <c r="Z973" s="186"/>
      <c r="AA973" s="186"/>
      <c r="AB973" s="185"/>
      <c r="AC973" s="184" t="s">
        <v>80</v>
      </c>
      <c r="AD973" s="186"/>
      <c r="AE973" s="186"/>
      <c r="AF973" s="186"/>
      <c r="AG973" s="185"/>
      <c r="AH973" s="184" t="s">
        <v>80</v>
      </c>
      <c r="AI973" s="186"/>
      <c r="AJ973" s="186"/>
      <c r="AK973" s="186"/>
      <c r="AL973" s="186"/>
      <c r="AM973" s="185"/>
      <c r="AN973" s="184" t="s">
        <v>80</v>
      </c>
      <c r="AO973" s="186"/>
      <c r="AP973" s="186"/>
      <c r="AQ973" s="186"/>
      <c r="AR973" s="186"/>
      <c r="AS973" s="186"/>
      <c r="AT973" s="185"/>
      <c r="AU973" s="184" t="s">
        <v>80</v>
      </c>
      <c r="AV973" s="186"/>
      <c r="AW973" s="185"/>
      <c r="AX973" s="184" t="s">
        <v>80</v>
      </c>
      <c r="AY973" s="186"/>
      <c r="AZ973" s="186"/>
      <c r="BA973" s="185"/>
      <c r="BB973" s="184" t="s">
        <v>80</v>
      </c>
      <c r="BC973" s="186"/>
      <c r="BD973" s="186"/>
      <c r="BE973" s="59"/>
      <c r="BF973" s="59"/>
    </row>
    <row r="974" spans="1:58" ht="22.5" customHeight="1" x14ac:dyDescent="0.3">
      <c r="A974" s="119" t="s">
        <v>472</v>
      </c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  <c r="AB974" s="119"/>
      <c r="AC974" s="119"/>
      <c r="AD974" s="119"/>
      <c r="AE974" s="119"/>
      <c r="AF974" s="119"/>
      <c r="AG974" s="119"/>
      <c r="AH974" s="119"/>
      <c r="AI974" s="119"/>
      <c r="AJ974" s="119"/>
      <c r="AK974" s="119"/>
      <c r="AL974" s="119"/>
      <c r="AM974" s="119"/>
      <c r="AN974" s="119"/>
      <c r="AO974" s="119"/>
      <c r="AP974" s="119"/>
      <c r="AQ974" s="119"/>
      <c r="AR974" s="119"/>
      <c r="AS974" s="119"/>
      <c r="AT974" s="119"/>
      <c r="AU974" s="119"/>
      <c r="AV974" s="119"/>
      <c r="AW974" s="119"/>
      <c r="AX974" s="119"/>
      <c r="AY974" s="119"/>
      <c r="AZ974" s="119"/>
      <c r="BA974" s="119"/>
      <c r="BB974" s="119"/>
      <c r="BC974" s="119"/>
      <c r="BD974" s="119"/>
      <c r="BE974" s="119"/>
      <c r="BF974" s="119"/>
    </row>
  </sheetData>
  <mergeCells count="12924">
    <mergeCell ref="A973:C973"/>
    <mergeCell ref="D973:J973"/>
    <mergeCell ref="K973:P973"/>
    <mergeCell ref="Q973:U973"/>
    <mergeCell ref="V973:AB973"/>
    <mergeCell ref="AC973:AG973"/>
    <mergeCell ref="AH973:AM973"/>
    <mergeCell ref="AN973:AT973"/>
    <mergeCell ref="AU973:AW973"/>
    <mergeCell ref="AX973:BA973"/>
    <mergeCell ref="BB973:BD973"/>
    <mergeCell ref="BE973:BF973"/>
    <mergeCell ref="A974:BF974"/>
    <mergeCell ref="A970:C970"/>
    <mergeCell ref="D970:J970"/>
    <mergeCell ref="K970:P970"/>
    <mergeCell ref="Q970:U970"/>
    <mergeCell ref="V970:AB970"/>
    <mergeCell ref="AC970:AG970"/>
    <mergeCell ref="AH970:AM970"/>
    <mergeCell ref="AN970:AT970"/>
    <mergeCell ref="AU970:AW970"/>
    <mergeCell ref="AX970:BA970"/>
    <mergeCell ref="BB970:BD970"/>
    <mergeCell ref="BE970:BF970"/>
    <mergeCell ref="A971:C971"/>
    <mergeCell ref="D971:J971"/>
    <mergeCell ref="K971:P971"/>
    <mergeCell ref="Q971:U971"/>
    <mergeCell ref="V971:AB971"/>
    <mergeCell ref="AC971:AG971"/>
    <mergeCell ref="AH971:AM971"/>
    <mergeCell ref="AN971:AT971"/>
    <mergeCell ref="AU971:AW971"/>
    <mergeCell ref="AX971:BA971"/>
    <mergeCell ref="BB971:BD971"/>
    <mergeCell ref="BE971:BF971"/>
    <mergeCell ref="A972:C972"/>
    <mergeCell ref="D972:J972"/>
    <mergeCell ref="K972:P972"/>
    <mergeCell ref="Q972:U972"/>
    <mergeCell ref="V972:AB972"/>
    <mergeCell ref="AC972:AG972"/>
    <mergeCell ref="AH972:AM972"/>
    <mergeCell ref="AN972:AT972"/>
    <mergeCell ref="AU972:AW972"/>
    <mergeCell ref="AX972:BA972"/>
    <mergeCell ref="BB972:BD972"/>
    <mergeCell ref="BE972:BF972"/>
    <mergeCell ref="A967:C967"/>
    <mergeCell ref="D967:J967"/>
    <mergeCell ref="K967:P967"/>
    <mergeCell ref="Q967:U967"/>
    <mergeCell ref="V967:AB967"/>
    <mergeCell ref="AC967:AG967"/>
    <mergeCell ref="AH967:AM967"/>
    <mergeCell ref="AN967:AT967"/>
    <mergeCell ref="AU967:AW967"/>
    <mergeCell ref="AX967:BA967"/>
    <mergeCell ref="BB967:BD967"/>
    <mergeCell ref="BE967:BF967"/>
    <mergeCell ref="A968:C968"/>
    <mergeCell ref="D968:J968"/>
    <mergeCell ref="K968:P968"/>
    <mergeCell ref="Q968:U968"/>
    <mergeCell ref="V968:AB968"/>
    <mergeCell ref="AC968:AG968"/>
    <mergeCell ref="AH968:AM968"/>
    <mergeCell ref="AN968:AT968"/>
    <mergeCell ref="AU968:AW968"/>
    <mergeCell ref="AX968:BA968"/>
    <mergeCell ref="BB968:BD968"/>
    <mergeCell ref="BE968:BF968"/>
    <mergeCell ref="A969:C969"/>
    <mergeCell ref="D969:J969"/>
    <mergeCell ref="K969:P969"/>
    <mergeCell ref="Q969:U969"/>
    <mergeCell ref="V969:AB969"/>
    <mergeCell ref="AC969:AG969"/>
    <mergeCell ref="AH969:AM969"/>
    <mergeCell ref="AN969:AT969"/>
    <mergeCell ref="AU969:AW969"/>
    <mergeCell ref="AX969:BA969"/>
    <mergeCell ref="BB969:BD969"/>
    <mergeCell ref="BE969:BF969"/>
    <mergeCell ref="A964:C964"/>
    <mergeCell ref="D964:J964"/>
    <mergeCell ref="K964:P964"/>
    <mergeCell ref="Q964:U964"/>
    <mergeCell ref="V964:AB964"/>
    <mergeCell ref="AC964:AG964"/>
    <mergeCell ref="AH964:AM964"/>
    <mergeCell ref="AN964:AT964"/>
    <mergeCell ref="AU964:AW964"/>
    <mergeCell ref="AX964:BA964"/>
    <mergeCell ref="BB964:BD964"/>
    <mergeCell ref="BE964:BF964"/>
    <mergeCell ref="A965:C965"/>
    <mergeCell ref="D965:J965"/>
    <mergeCell ref="K965:P965"/>
    <mergeCell ref="Q965:U965"/>
    <mergeCell ref="V965:AB965"/>
    <mergeCell ref="AC965:AG965"/>
    <mergeCell ref="AH965:AM965"/>
    <mergeCell ref="AN965:AT965"/>
    <mergeCell ref="AU965:AW965"/>
    <mergeCell ref="AX965:BA965"/>
    <mergeCell ref="BB965:BD965"/>
    <mergeCell ref="BE965:BF965"/>
    <mergeCell ref="A966:C966"/>
    <mergeCell ref="D966:J966"/>
    <mergeCell ref="K966:P966"/>
    <mergeCell ref="Q966:U966"/>
    <mergeCell ref="V966:AB966"/>
    <mergeCell ref="AC966:AG966"/>
    <mergeCell ref="AH966:AM966"/>
    <mergeCell ref="AN966:AT966"/>
    <mergeCell ref="AU966:AW966"/>
    <mergeCell ref="AX966:BA966"/>
    <mergeCell ref="BB966:BD966"/>
    <mergeCell ref="BE966:BF966"/>
    <mergeCell ref="A961:C961"/>
    <mergeCell ref="D961:J961"/>
    <mergeCell ref="K961:P961"/>
    <mergeCell ref="Q961:U961"/>
    <mergeCell ref="V961:AB961"/>
    <mergeCell ref="AC961:AG961"/>
    <mergeCell ref="AH961:AM961"/>
    <mergeCell ref="AN961:AT961"/>
    <mergeCell ref="AU961:AW961"/>
    <mergeCell ref="AX961:BA961"/>
    <mergeCell ref="BB961:BD961"/>
    <mergeCell ref="BE961:BF961"/>
    <mergeCell ref="A962:C962"/>
    <mergeCell ref="D962:J962"/>
    <mergeCell ref="K962:P962"/>
    <mergeCell ref="Q962:U962"/>
    <mergeCell ref="V962:AB962"/>
    <mergeCell ref="AC962:AG962"/>
    <mergeCell ref="AH962:AM962"/>
    <mergeCell ref="AN962:AT962"/>
    <mergeCell ref="AU962:AW962"/>
    <mergeCell ref="AX962:BA962"/>
    <mergeCell ref="BB962:BD962"/>
    <mergeCell ref="BE962:BF962"/>
    <mergeCell ref="A963:C963"/>
    <mergeCell ref="D963:J963"/>
    <mergeCell ref="K963:P963"/>
    <mergeCell ref="Q963:U963"/>
    <mergeCell ref="V963:AB963"/>
    <mergeCell ref="AC963:AG963"/>
    <mergeCell ref="AH963:AM963"/>
    <mergeCell ref="AN963:AT963"/>
    <mergeCell ref="AU963:AW963"/>
    <mergeCell ref="AX963:BA963"/>
    <mergeCell ref="BB963:BD963"/>
    <mergeCell ref="BE963:BF963"/>
    <mergeCell ref="A956:C956"/>
    <mergeCell ref="D956:J956"/>
    <mergeCell ref="K956:P956"/>
    <mergeCell ref="Q956:U956"/>
    <mergeCell ref="V956:AB956"/>
    <mergeCell ref="AC956:AG956"/>
    <mergeCell ref="AH956:AM956"/>
    <mergeCell ref="AN956:AT956"/>
    <mergeCell ref="AU956:AW956"/>
    <mergeCell ref="AX956:BA956"/>
    <mergeCell ref="BB956:BD956"/>
    <mergeCell ref="BE956:BF956"/>
    <mergeCell ref="A957:C959"/>
    <mergeCell ref="D957:BD957"/>
    <mergeCell ref="BE957:BF957"/>
    <mergeCell ref="D958:P958"/>
    <mergeCell ref="Q958:AB958"/>
    <mergeCell ref="AC958:AM958"/>
    <mergeCell ref="AN958:AW958"/>
    <mergeCell ref="AX958:BD958"/>
    <mergeCell ref="BE958:BF958"/>
    <mergeCell ref="D959:J959"/>
    <mergeCell ref="K959:P959"/>
    <mergeCell ref="Q959:U959"/>
    <mergeCell ref="V959:AB959"/>
    <mergeCell ref="AC959:AG959"/>
    <mergeCell ref="AH959:AM959"/>
    <mergeCell ref="AN959:AT959"/>
    <mergeCell ref="AU959:AW959"/>
    <mergeCell ref="AX959:BA959"/>
    <mergeCell ref="BB959:BD959"/>
    <mergeCell ref="BE959:BF959"/>
    <mergeCell ref="A960:C960"/>
    <mergeCell ref="D960:J960"/>
    <mergeCell ref="K960:P960"/>
    <mergeCell ref="Q960:U960"/>
    <mergeCell ref="V960:AB960"/>
    <mergeCell ref="AC960:AG960"/>
    <mergeCell ref="AH960:AM960"/>
    <mergeCell ref="AN960:AT960"/>
    <mergeCell ref="AU960:AW960"/>
    <mergeCell ref="AX960:BA960"/>
    <mergeCell ref="BB960:BD960"/>
    <mergeCell ref="BE960:BF960"/>
    <mergeCell ref="A953:C953"/>
    <mergeCell ref="D953:J953"/>
    <mergeCell ref="K953:P953"/>
    <mergeCell ref="Q953:U953"/>
    <mergeCell ref="V953:AB953"/>
    <mergeCell ref="AC953:AG953"/>
    <mergeCell ref="AH953:AM953"/>
    <mergeCell ref="AN953:AT953"/>
    <mergeCell ref="AU953:AW953"/>
    <mergeCell ref="AX953:BA953"/>
    <mergeCell ref="BB953:BD953"/>
    <mergeCell ref="BE953:BF953"/>
    <mergeCell ref="A954:C954"/>
    <mergeCell ref="D954:J954"/>
    <mergeCell ref="K954:P954"/>
    <mergeCell ref="Q954:U954"/>
    <mergeCell ref="V954:AB954"/>
    <mergeCell ref="AC954:AG954"/>
    <mergeCell ref="AH954:AM954"/>
    <mergeCell ref="AN954:AT954"/>
    <mergeCell ref="AU954:AW954"/>
    <mergeCell ref="AX954:BA954"/>
    <mergeCell ref="BB954:BD954"/>
    <mergeCell ref="BE954:BF954"/>
    <mergeCell ref="A955:C955"/>
    <mergeCell ref="D955:J955"/>
    <mergeCell ref="K955:P955"/>
    <mergeCell ref="Q955:U955"/>
    <mergeCell ref="V955:AB955"/>
    <mergeCell ref="AC955:AG955"/>
    <mergeCell ref="AH955:AM955"/>
    <mergeCell ref="AN955:AT955"/>
    <mergeCell ref="AU955:AW955"/>
    <mergeCell ref="AX955:BA955"/>
    <mergeCell ref="BB955:BD955"/>
    <mergeCell ref="BE955:BF955"/>
    <mergeCell ref="A950:C950"/>
    <mergeCell ref="D950:J950"/>
    <mergeCell ref="K950:P950"/>
    <mergeCell ref="Q950:U950"/>
    <mergeCell ref="V950:AB950"/>
    <mergeCell ref="AC950:AG950"/>
    <mergeCell ref="AH950:AM950"/>
    <mergeCell ref="AN950:AT950"/>
    <mergeCell ref="AU950:AW950"/>
    <mergeCell ref="AX950:BA950"/>
    <mergeCell ref="BB950:BD950"/>
    <mergeCell ref="BE950:BF950"/>
    <mergeCell ref="A951:C951"/>
    <mergeCell ref="D951:J951"/>
    <mergeCell ref="K951:P951"/>
    <mergeCell ref="Q951:U951"/>
    <mergeCell ref="V951:AB951"/>
    <mergeCell ref="AC951:AG951"/>
    <mergeCell ref="AH951:AM951"/>
    <mergeCell ref="AN951:AT951"/>
    <mergeCell ref="AU951:AW951"/>
    <mergeCell ref="AX951:BA951"/>
    <mergeCell ref="BB951:BD951"/>
    <mergeCell ref="BE951:BF951"/>
    <mergeCell ref="A952:C952"/>
    <mergeCell ref="D952:J952"/>
    <mergeCell ref="K952:P952"/>
    <mergeCell ref="Q952:U952"/>
    <mergeCell ref="V952:AB952"/>
    <mergeCell ref="AC952:AG952"/>
    <mergeCell ref="AH952:AM952"/>
    <mergeCell ref="AN952:AT952"/>
    <mergeCell ref="AU952:AW952"/>
    <mergeCell ref="AX952:BA952"/>
    <mergeCell ref="BB952:BD952"/>
    <mergeCell ref="BE952:BF952"/>
    <mergeCell ref="A947:C947"/>
    <mergeCell ref="D947:J947"/>
    <mergeCell ref="K947:P947"/>
    <mergeCell ref="Q947:U947"/>
    <mergeCell ref="V947:AB947"/>
    <mergeCell ref="AC947:AG947"/>
    <mergeCell ref="AH947:AM947"/>
    <mergeCell ref="AN947:AT947"/>
    <mergeCell ref="AU947:AW947"/>
    <mergeCell ref="AX947:BA947"/>
    <mergeCell ref="BB947:BD947"/>
    <mergeCell ref="BE947:BF947"/>
    <mergeCell ref="A948:C948"/>
    <mergeCell ref="D948:J948"/>
    <mergeCell ref="K948:P948"/>
    <mergeCell ref="Q948:U948"/>
    <mergeCell ref="V948:AB948"/>
    <mergeCell ref="AC948:AG948"/>
    <mergeCell ref="AH948:AM948"/>
    <mergeCell ref="AN948:AT948"/>
    <mergeCell ref="AU948:AW948"/>
    <mergeCell ref="AX948:BA948"/>
    <mergeCell ref="BB948:BD948"/>
    <mergeCell ref="BE948:BF948"/>
    <mergeCell ref="A949:C949"/>
    <mergeCell ref="D949:J949"/>
    <mergeCell ref="K949:P949"/>
    <mergeCell ref="Q949:U949"/>
    <mergeCell ref="V949:AB949"/>
    <mergeCell ref="AC949:AG949"/>
    <mergeCell ref="AH949:AM949"/>
    <mergeCell ref="AN949:AT949"/>
    <mergeCell ref="AU949:AW949"/>
    <mergeCell ref="AX949:BA949"/>
    <mergeCell ref="BB949:BD949"/>
    <mergeCell ref="BE949:BF949"/>
    <mergeCell ref="A944:C944"/>
    <mergeCell ref="D944:J944"/>
    <mergeCell ref="K944:P944"/>
    <mergeCell ref="Q944:U944"/>
    <mergeCell ref="V944:AB944"/>
    <mergeCell ref="AC944:AG944"/>
    <mergeCell ref="AH944:AM944"/>
    <mergeCell ref="AN944:AT944"/>
    <mergeCell ref="AU944:AW944"/>
    <mergeCell ref="AX944:BA944"/>
    <mergeCell ref="BB944:BD944"/>
    <mergeCell ref="BE944:BF944"/>
    <mergeCell ref="A945:C945"/>
    <mergeCell ref="D945:J945"/>
    <mergeCell ref="K945:P945"/>
    <mergeCell ref="Q945:U945"/>
    <mergeCell ref="V945:AB945"/>
    <mergeCell ref="AC945:AG945"/>
    <mergeCell ref="AH945:AM945"/>
    <mergeCell ref="AN945:AT945"/>
    <mergeCell ref="AU945:AW945"/>
    <mergeCell ref="AX945:BA945"/>
    <mergeCell ref="BB945:BD945"/>
    <mergeCell ref="BE945:BF945"/>
    <mergeCell ref="A946:C946"/>
    <mergeCell ref="D946:J946"/>
    <mergeCell ref="K946:P946"/>
    <mergeCell ref="Q946:U946"/>
    <mergeCell ref="V946:AB946"/>
    <mergeCell ref="AC946:AG946"/>
    <mergeCell ref="AH946:AM946"/>
    <mergeCell ref="AN946:AT946"/>
    <mergeCell ref="AU946:AW946"/>
    <mergeCell ref="AX946:BA946"/>
    <mergeCell ref="BB946:BD946"/>
    <mergeCell ref="BE946:BF946"/>
    <mergeCell ref="A939:C941"/>
    <mergeCell ref="D939:BD939"/>
    <mergeCell ref="BE939:BF939"/>
    <mergeCell ref="D940:P940"/>
    <mergeCell ref="Q940:AB940"/>
    <mergeCell ref="AC940:AM940"/>
    <mergeCell ref="AN940:AW940"/>
    <mergeCell ref="AX940:BD940"/>
    <mergeCell ref="BE940:BF940"/>
    <mergeCell ref="D941:J941"/>
    <mergeCell ref="K941:P941"/>
    <mergeCell ref="Q941:U941"/>
    <mergeCell ref="V941:AB941"/>
    <mergeCell ref="AC941:AG941"/>
    <mergeCell ref="AH941:AM941"/>
    <mergeCell ref="AN941:AT941"/>
    <mergeCell ref="AU941:AW941"/>
    <mergeCell ref="AX941:BA941"/>
    <mergeCell ref="BB941:BD941"/>
    <mergeCell ref="BE941:BF941"/>
    <mergeCell ref="A942:C942"/>
    <mergeCell ref="D942:J942"/>
    <mergeCell ref="K942:P942"/>
    <mergeCell ref="Q942:U942"/>
    <mergeCell ref="V942:AB942"/>
    <mergeCell ref="AC942:AG942"/>
    <mergeCell ref="AH942:AM942"/>
    <mergeCell ref="AN942:AT942"/>
    <mergeCell ref="AU942:AW942"/>
    <mergeCell ref="AX942:BA942"/>
    <mergeCell ref="BB942:BD942"/>
    <mergeCell ref="BE942:BF942"/>
    <mergeCell ref="A943:C943"/>
    <mergeCell ref="D943:J943"/>
    <mergeCell ref="K943:P943"/>
    <mergeCell ref="Q943:U943"/>
    <mergeCell ref="V943:AB943"/>
    <mergeCell ref="AC943:AG943"/>
    <mergeCell ref="AH943:AM943"/>
    <mergeCell ref="AN943:AT943"/>
    <mergeCell ref="AU943:AW943"/>
    <mergeCell ref="AX943:BA943"/>
    <mergeCell ref="BB943:BD943"/>
    <mergeCell ref="BE943:BF943"/>
    <mergeCell ref="A936:C936"/>
    <mergeCell ref="D936:J936"/>
    <mergeCell ref="K936:P936"/>
    <mergeCell ref="Q936:U936"/>
    <mergeCell ref="V936:AB936"/>
    <mergeCell ref="AC936:AG936"/>
    <mergeCell ref="AH936:AM936"/>
    <mergeCell ref="AN936:AT936"/>
    <mergeCell ref="AU936:AW936"/>
    <mergeCell ref="AX936:BA936"/>
    <mergeCell ref="BB936:BD936"/>
    <mergeCell ref="BE936:BF936"/>
    <mergeCell ref="A937:C937"/>
    <mergeCell ref="D937:J937"/>
    <mergeCell ref="K937:P937"/>
    <mergeCell ref="Q937:U937"/>
    <mergeCell ref="V937:AB937"/>
    <mergeCell ref="AC937:AG937"/>
    <mergeCell ref="AH937:AM937"/>
    <mergeCell ref="AN937:AT937"/>
    <mergeCell ref="AU937:AW937"/>
    <mergeCell ref="AX937:BA937"/>
    <mergeCell ref="BB937:BD937"/>
    <mergeCell ref="BE937:BF937"/>
    <mergeCell ref="A938:C938"/>
    <mergeCell ref="D938:J938"/>
    <mergeCell ref="K938:P938"/>
    <mergeCell ref="Q938:U938"/>
    <mergeCell ref="V938:AB938"/>
    <mergeCell ref="AC938:AG938"/>
    <mergeCell ref="AH938:AM938"/>
    <mergeCell ref="AN938:AT938"/>
    <mergeCell ref="AU938:AW938"/>
    <mergeCell ref="AX938:BA938"/>
    <mergeCell ref="BB938:BD938"/>
    <mergeCell ref="BE938:BF938"/>
    <mergeCell ref="A933:C933"/>
    <mergeCell ref="D933:J933"/>
    <mergeCell ref="K933:P933"/>
    <mergeCell ref="Q933:U933"/>
    <mergeCell ref="V933:AB933"/>
    <mergeCell ref="AC933:AG933"/>
    <mergeCell ref="AH933:AM933"/>
    <mergeCell ref="AN933:AT933"/>
    <mergeCell ref="AU933:AW933"/>
    <mergeCell ref="AX933:BA933"/>
    <mergeCell ref="BB933:BD933"/>
    <mergeCell ref="BE933:BF933"/>
    <mergeCell ref="A934:C934"/>
    <mergeCell ref="D934:J934"/>
    <mergeCell ref="K934:P934"/>
    <mergeCell ref="Q934:U934"/>
    <mergeCell ref="V934:AB934"/>
    <mergeCell ref="AC934:AG934"/>
    <mergeCell ref="AH934:AM934"/>
    <mergeCell ref="AN934:AT934"/>
    <mergeCell ref="AU934:AW934"/>
    <mergeCell ref="AX934:BA934"/>
    <mergeCell ref="BB934:BD934"/>
    <mergeCell ref="BE934:BF934"/>
    <mergeCell ref="A935:C935"/>
    <mergeCell ref="D935:J935"/>
    <mergeCell ref="K935:P935"/>
    <mergeCell ref="Q935:U935"/>
    <mergeCell ref="V935:AB935"/>
    <mergeCell ref="AC935:AG935"/>
    <mergeCell ref="AH935:AM935"/>
    <mergeCell ref="AN935:AT935"/>
    <mergeCell ref="AU935:AW935"/>
    <mergeCell ref="AX935:BA935"/>
    <mergeCell ref="BB935:BD935"/>
    <mergeCell ref="BE935:BF935"/>
    <mergeCell ref="A930:C930"/>
    <mergeCell ref="D930:J930"/>
    <mergeCell ref="K930:P930"/>
    <mergeCell ref="Q930:U930"/>
    <mergeCell ref="V930:AB930"/>
    <mergeCell ref="AC930:AG930"/>
    <mergeCell ref="AH930:AM930"/>
    <mergeCell ref="AN930:AT930"/>
    <mergeCell ref="AU930:AW930"/>
    <mergeCell ref="AX930:BA930"/>
    <mergeCell ref="BB930:BD930"/>
    <mergeCell ref="BE930:BF930"/>
    <mergeCell ref="A931:C931"/>
    <mergeCell ref="D931:J931"/>
    <mergeCell ref="K931:P931"/>
    <mergeCell ref="Q931:U931"/>
    <mergeCell ref="V931:AB931"/>
    <mergeCell ref="AC931:AG931"/>
    <mergeCell ref="AH931:AM931"/>
    <mergeCell ref="AN931:AT931"/>
    <mergeCell ref="AU931:AW931"/>
    <mergeCell ref="AX931:BA931"/>
    <mergeCell ref="BB931:BD931"/>
    <mergeCell ref="BE931:BF931"/>
    <mergeCell ref="A932:C932"/>
    <mergeCell ref="D932:J932"/>
    <mergeCell ref="K932:P932"/>
    <mergeCell ref="Q932:U932"/>
    <mergeCell ref="V932:AB932"/>
    <mergeCell ref="AC932:AG932"/>
    <mergeCell ref="AH932:AM932"/>
    <mergeCell ref="AN932:AT932"/>
    <mergeCell ref="AU932:AW932"/>
    <mergeCell ref="AX932:BA932"/>
    <mergeCell ref="BB932:BD932"/>
    <mergeCell ref="BE932:BF932"/>
    <mergeCell ref="A927:C927"/>
    <mergeCell ref="D927:J927"/>
    <mergeCell ref="K927:P927"/>
    <mergeCell ref="Q927:U927"/>
    <mergeCell ref="V927:AB927"/>
    <mergeCell ref="AC927:AG927"/>
    <mergeCell ref="AH927:AM927"/>
    <mergeCell ref="AN927:AT927"/>
    <mergeCell ref="AU927:AW927"/>
    <mergeCell ref="AX927:BA927"/>
    <mergeCell ref="BB927:BD927"/>
    <mergeCell ref="BE927:BF927"/>
    <mergeCell ref="A928:C928"/>
    <mergeCell ref="D928:J928"/>
    <mergeCell ref="K928:P928"/>
    <mergeCell ref="Q928:U928"/>
    <mergeCell ref="V928:AB928"/>
    <mergeCell ref="AC928:AG928"/>
    <mergeCell ref="AH928:AM928"/>
    <mergeCell ref="AN928:AT928"/>
    <mergeCell ref="AU928:AW928"/>
    <mergeCell ref="AX928:BA928"/>
    <mergeCell ref="BB928:BD928"/>
    <mergeCell ref="BE928:BF928"/>
    <mergeCell ref="A929:C929"/>
    <mergeCell ref="D929:J929"/>
    <mergeCell ref="K929:P929"/>
    <mergeCell ref="Q929:U929"/>
    <mergeCell ref="V929:AB929"/>
    <mergeCell ref="AC929:AG929"/>
    <mergeCell ref="AH929:AM929"/>
    <mergeCell ref="AN929:AT929"/>
    <mergeCell ref="AU929:AW929"/>
    <mergeCell ref="AX929:BA929"/>
    <mergeCell ref="BB929:BD929"/>
    <mergeCell ref="BE929:BF929"/>
    <mergeCell ref="A924:C924"/>
    <mergeCell ref="D924:J924"/>
    <mergeCell ref="K924:P924"/>
    <mergeCell ref="Q924:U924"/>
    <mergeCell ref="V924:AB924"/>
    <mergeCell ref="AC924:AG924"/>
    <mergeCell ref="AH924:AM924"/>
    <mergeCell ref="AN924:AT924"/>
    <mergeCell ref="AU924:AW924"/>
    <mergeCell ref="AX924:BA924"/>
    <mergeCell ref="BB924:BD924"/>
    <mergeCell ref="BE924:BF924"/>
    <mergeCell ref="A925:C925"/>
    <mergeCell ref="D925:J925"/>
    <mergeCell ref="K925:P925"/>
    <mergeCell ref="Q925:U925"/>
    <mergeCell ref="V925:AB925"/>
    <mergeCell ref="AC925:AG925"/>
    <mergeCell ref="AH925:AM925"/>
    <mergeCell ref="AN925:AT925"/>
    <mergeCell ref="AU925:AW925"/>
    <mergeCell ref="AX925:BA925"/>
    <mergeCell ref="BB925:BD925"/>
    <mergeCell ref="BE925:BF925"/>
    <mergeCell ref="A926:C926"/>
    <mergeCell ref="D926:J926"/>
    <mergeCell ref="K926:P926"/>
    <mergeCell ref="Q926:U926"/>
    <mergeCell ref="V926:AB926"/>
    <mergeCell ref="AC926:AG926"/>
    <mergeCell ref="AH926:AM926"/>
    <mergeCell ref="AN926:AT926"/>
    <mergeCell ref="AU926:AW926"/>
    <mergeCell ref="AX926:BA926"/>
    <mergeCell ref="BB926:BD926"/>
    <mergeCell ref="BE926:BF926"/>
    <mergeCell ref="A919:C919"/>
    <mergeCell ref="D919:J919"/>
    <mergeCell ref="K919:P919"/>
    <mergeCell ref="Q919:U919"/>
    <mergeCell ref="V919:AB919"/>
    <mergeCell ref="AC919:AG919"/>
    <mergeCell ref="AH919:AM919"/>
    <mergeCell ref="AN919:AT919"/>
    <mergeCell ref="AU919:AW919"/>
    <mergeCell ref="AX919:BA919"/>
    <mergeCell ref="BB919:BD919"/>
    <mergeCell ref="BE919:BF919"/>
    <mergeCell ref="A920:C920"/>
    <mergeCell ref="D920:J920"/>
    <mergeCell ref="K920:P920"/>
    <mergeCell ref="Q920:U920"/>
    <mergeCell ref="V920:AB920"/>
    <mergeCell ref="AC920:AG920"/>
    <mergeCell ref="AH920:AM920"/>
    <mergeCell ref="AN920:AT920"/>
    <mergeCell ref="AU920:AW920"/>
    <mergeCell ref="AX920:BA920"/>
    <mergeCell ref="BB920:BD920"/>
    <mergeCell ref="BE920:BF920"/>
    <mergeCell ref="A921:C923"/>
    <mergeCell ref="D921:BD921"/>
    <mergeCell ref="BE921:BF921"/>
    <mergeCell ref="D922:P922"/>
    <mergeCell ref="Q922:AB922"/>
    <mergeCell ref="AC922:AM922"/>
    <mergeCell ref="AN922:AW922"/>
    <mergeCell ref="AX922:BD922"/>
    <mergeCell ref="BE922:BF922"/>
    <mergeCell ref="D923:J923"/>
    <mergeCell ref="K923:P923"/>
    <mergeCell ref="Q923:U923"/>
    <mergeCell ref="V923:AB923"/>
    <mergeCell ref="AC923:AG923"/>
    <mergeCell ref="AH923:AM923"/>
    <mergeCell ref="AN923:AT923"/>
    <mergeCell ref="AU923:AW923"/>
    <mergeCell ref="AX923:BA923"/>
    <mergeCell ref="BB923:BD923"/>
    <mergeCell ref="BE923:BF923"/>
    <mergeCell ref="A916:C916"/>
    <mergeCell ref="D916:J916"/>
    <mergeCell ref="K916:P916"/>
    <mergeCell ref="Q916:U916"/>
    <mergeCell ref="V916:AB916"/>
    <mergeCell ref="AC916:AG916"/>
    <mergeCell ref="AH916:AM916"/>
    <mergeCell ref="AN916:AT916"/>
    <mergeCell ref="AU916:AW916"/>
    <mergeCell ref="AX916:BA916"/>
    <mergeCell ref="BB916:BD916"/>
    <mergeCell ref="BE916:BF916"/>
    <mergeCell ref="A917:C917"/>
    <mergeCell ref="D917:J917"/>
    <mergeCell ref="K917:P917"/>
    <mergeCell ref="Q917:U917"/>
    <mergeCell ref="V917:AB917"/>
    <mergeCell ref="AC917:AG917"/>
    <mergeCell ref="AH917:AM917"/>
    <mergeCell ref="AN917:AT917"/>
    <mergeCell ref="AU917:AW917"/>
    <mergeCell ref="AX917:BA917"/>
    <mergeCell ref="BB917:BD917"/>
    <mergeCell ref="BE917:BF917"/>
    <mergeCell ref="A918:C918"/>
    <mergeCell ref="D918:J918"/>
    <mergeCell ref="K918:P918"/>
    <mergeCell ref="Q918:U918"/>
    <mergeCell ref="V918:AB918"/>
    <mergeCell ref="AC918:AG918"/>
    <mergeCell ref="AH918:AM918"/>
    <mergeCell ref="AN918:AT918"/>
    <mergeCell ref="AU918:AW918"/>
    <mergeCell ref="AX918:BA918"/>
    <mergeCell ref="BB918:BD918"/>
    <mergeCell ref="BE918:BF918"/>
    <mergeCell ref="A913:C913"/>
    <mergeCell ref="D913:J913"/>
    <mergeCell ref="K913:P913"/>
    <mergeCell ref="Q913:U913"/>
    <mergeCell ref="V913:AB913"/>
    <mergeCell ref="AC913:AG913"/>
    <mergeCell ref="AH913:AM913"/>
    <mergeCell ref="AN913:AT913"/>
    <mergeCell ref="AU913:AW913"/>
    <mergeCell ref="AX913:BA913"/>
    <mergeCell ref="BB913:BD913"/>
    <mergeCell ref="BE913:BF913"/>
    <mergeCell ref="A914:C914"/>
    <mergeCell ref="D914:J914"/>
    <mergeCell ref="K914:P914"/>
    <mergeCell ref="Q914:U914"/>
    <mergeCell ref="V914:AB914"/>
    <mergeCell ref="AC914:AG914"/>
    <mergeCell ref="AH914:AM914"/>
    <mergeCell ref="AN914:AT914"/>
    <mergeCell ref="AU914:AW914"/>
    <mergeCell ref="AX914:BA914"/>
    <mergeCell ref="BB914:BD914"/>
    <mergeCell ref="BE914:BF914"/>
    <mergeCell ref="A915:C915"/>
    <mergeCell ref="D915:J915"/>
    <mergeCell ref="K915:P915"/>
    <mergeCell ref="Q915:U915"/>
    <mergeCell ref="V915:AB915"/>
    <mergeCell ref="AC915:AG915"/>
    <mergeCell ref="AH915:AM915"/>
    <mergeCell ref="AN915:AT915"/>
    <mergeCell ref="AU915:AW915"/>
    <mergeCell ref="AX915:BA915"/>
    <mergeCell ref="BB915:BD915"/>
    <mergeCell ref="BE915:BF915"/>
    <mergeCell ref="A910:C910"/>
    <mergeCell ref="D910:J910"/>
    <mergeCell ref="K910:P910"/>
    <mergeCell ref="Q910:U910"/>
    <mergeCell ref="V910:AB910"/>
    <mergeCell ref="AC910:AG910"/>
    <mergeCell ref="AH910:AM910"/>
    <mergeCell ref="AN910:AT910"/>
    <mergeCell ref="AU910:AW910"/>
    <mergeCell ref="AX910:BA910"/>
    <mergeCell ref="BB910:BD910"/>
    <mergeCell ref="BE910:BF910"/>
    <mergeCell ref="A911:C911"/>
    <mergeCell ref="D911:J911"/>
    <mergeCell ref="K911:P911"/>
    <mergeCell ref="Q911:U911"/>
    <mergeCell ref="V911:AB911"/>
    <mergeCell ref="AC911:AG911"/>
    <mergeCell ref="AH911:AM911"/>
    <mergeCell ref="AN911:AT911"/>
    <mergeCell ref="AU911:AW911"/>
    <mergeCell ref="AX911:BA911"/>
    <mergeCell ref="BB911:BD911"/>
    <mergeCell ref="BE911:BF911"/>
    <mergeCell ref="A912:C912"/>
    <mergeCell ref="D912:J912"/>
    <mergeCell ref="K912:P912"/>
    <mergeCell ref="Q912:U912"/>
    <mergeCell ref="V912:AB912"/>
    <mergeCell ref="AC912:AG912"/>
    <mergeCell ref="AH912:AM912"/>
    <mergeCell ref="AN912:AT912"/>
    <mergeCell ref="AU912:AW912"/>
    <mergeCell ref="AX912:BA912"/>
    <mergeCell ref="BB912:BD912"/>
    <mergeCell ref="BE912:BF912"/>
    <mergeCell ref="A907:C907"/>
    <mergeCell ref="D907:J907"/>
    <mergeCell ref="K907:P907"/>
    <mergeCell ref="Q907:U907"/>
    <mergeCell ref="V907:AB907"/>
    <mergeCell ref="AC907:AG907"/>
    <mergeCell ref="AH907:AM907"/>
    <mergeCell ref="AN907:AT907"/>
    <mergeCell ref="AU907:AW907"/>
    <mergeCell ref="AX907:BA907"/>
    <mergeCell ref="BB907:BD907"/>
    <mergeCell ref="BE907:BF907"/>
    <mergeCell ref="A908:C908"/>
    <mergeCell ref="D908:J908"/>
    <mergeCell ref="K908:P908"/>
    <mergeCell ref="Q908:U908"/>
    <mergeCell ref="V908:AB908"/>
    <mergeCell ref="AC908:AG908"/>
    <mergeCell ref="AH908:AM908"/>
    <mergeCell ref="AN908:AT908"/>
    <mergeCell ref="AU908:AW908"/>
    <mergeCell ref="AX908:BA908"/>
    <mergeCell ref="BB908:BD908"/>
    <mergeCell ref="BE908:BF908"/>
    <mergeCell ref="A909:C909"/>
    <mergeCell ref="D909:J909"/>
    <mergeCell ref="K909:P909"/>
    <mergeCell ref="Q909:U909"/>
    <mergeCell ref="V909:AB909"/>
    <mergeCell ref="AC909:AG909"/>
    <mergeCell ref="AH909:AM909"/>
    <mergeCell ref="AN909:AT909"/>
    <mergeCell ref="AU909:AW909"/>
    <mergeCell ref="AX909:BA909"/>
    <mergeCell ref="BB909:BD909"/>
    <mergeCell ref="BE909:BF909"/>
    <mergeCell ref="A900:BE900"/>
    <mergeCell ref="A901:BF901"/>
    <mergeCell ref="A902:BF902"/>
    <mergeCell ref="A903:C905"/>
    <mergeCell ref="D903:BD903"/>
    <mergeCell ref="BE903:BF903"/>
    <mergeCell ref="D904:P904"/>
    <mergeCell ref="Q904:AB904"/>
    <mergeCell ref="AC904:AM904"/>
    <mergeCell ref="AN904:AW904"/>
    <mergeCell ref="AX904:BD904"/>
    <mergeCell ref="BE904:BF904"/>
    <mergeCell ref="D905:J905"/>
    <mergeCell ref="K905:P905"/>
    <mergeCell ref="Q905:U905"/>
    <mergeCell ref="V905:AB905"/>
    <mergeCell ref="AC905:AG905"/>
    <mergeCell ref="AH905:AM905"/>
    <mergeCell ref="AN905:AT905"/>
    <mergeCell ref="AU905:AW905"/>
    <mergeCell ref="AX905:BA905"/>
    <mergeCell ref="BB905:BD905"/>
    <mergeCell ref="BE905:BF905"/>
    <mergeCell ref="A906:C906"/>
    <mergeCell ref="D906:J906"/>
    <mergeCell ref="K906:P906"/>
    <mergeCell ref="Q906:U906"/>
    <mergeCell ref="V906:AB906"/>
    <mergeCell ref="AC906:AG906"/>
    <mergeCell ref="AH906:AM906"/>
    <mergeCell ref="AN906:AT906"/>
    <mergeCell ref="AU906:AW906"/>
    <mergeCell ref="AX906:BA906"/>
    <mergeCell ref="BB906:BD906"/>
    <mergeCell ref="BE906:BF906"/>
    <mergeCell ref="A898:B898"/>
    <mergeCell ref="C898:E898"/>
    <mergeCell ref="F898:I898"/>
    <mergeCell ref="J898:M898"/>
    <mergeCell ref="N898:O898"/>
    <mergeCell ref="P898:R898"/>
    <mergeCell ref="S898:U898"/>
    <mergeCell ref="V898:X898"/>
    <mergeCell ref="Y898:AA898"/>
    <mergeCell ref="AB898:AD898"/>
    <mergeCell ref="AE898:AG898"/>
    <mergeCell ref="AH898:AJ898"/>
    <mergeCell ref="AK898:AM898"/>
    <mergeCell ref="AN898:AQ898"/>
    <mergeCell ref="AR898:AT898"/>
    <mergeCell ref="AV898:AW898"/>
    <mergeCell ref="AX898:AY898"/>
    <mergeCell ref="AZ898:BA898"/>
    <mergeCell ref="BB898:BC898"/>
    <mergeCell ref="A899:B899"/>
    <mergeCell ref="C899:E899"/>
    <mergeCell ref="F899:I899"/>
    <mergeCell ref="J899:M899"/>
    <mergeCell ref="N899:O899"/>
    <mergeCell ref="P899:R899"/>
    <mergeCell ref="S899:U899"/>
    <mergeCell ref="V899:X899"/>
    <mergeCell ref="Y899:AA899"/>
    <mergeCell ref="AB899:AD899"/>
    <mergeCell ref="AE899:AG899"/>
    <mergeCell ref="AH899:AJ899"/>
    <mergeCell ref="AK899:AM899"/>
    <mergeCell ref="AN899:AQ899"/>
    <mergeCell ref="AR899:AT899"/>
    <mergeCell ref="AV899:AW899"/>
    <mergeCell ref="AX899:AY899"/>
    <mergeCell ref="AZ899:BA899"/>
    <mergeCell ref="BB899:BC899"/>
    <mergeCell ref="A896:B896"/>
    <mergeCell ref="C896:E896"/>
    <mergeCell ref="F896:I896"/>
    <mergeCell ref="J896:M896"/>
    <mergeCell ref="N896:O896"/>
    <mergeCell ref="P896:R896"/>
    <mergeCell ref="S896:U896"/>
    <mergeCell ref="V896:X896"/>
    <mergeCell ref="Y896:AA896"/>
    <mergeCell ref="AB896:AD896"/>
    <mergeCell ref="AE896:AG896"/>
    <mergeCell ref="AH896:AJ896"/>
    <mergeCell ref="AK896:AM896"/>
    <mergeCell ref="AN896:AQ896"/>
    <mergeCell ref="AR896:AT896"/>
    <mergeCell ref="AV896:AW896"/>
    <mergeCell ref="AX896:AY896"/>
    <mergeCell ref="AZ896:BA896"/>
    <mergeCell ref="BB896:BC896"/>
    <mergeCell ref="A897:B897"/>
    <mergeCell ref="C897:E897"/>
    <mergeCell ref="F897:I897"/>
    <mergeCell ref="J897:M897"/>
    <mergeCell ref="N897:O897"/>
    <mergeCell ref="P897:R897"/>
    <mergeCell ref="S897:U897"/>
    <mergeCell ref="V897:X897"/>
    <mergeCell ref="Y897:AA897"/>
    <mergeCell ref="AB897:AD897"/>
    <mergeCell ref="AE897:AG897"/>
    <mergeCell ref="AH897:AJ897"/>
    <mergeCell ref="AK897:AM897"/>
    <mergeCell ref="AN897:AQ897"/>
    <mergeCell ref="AR897:AT897"/>
    <mergeCell ref="AV897:AW897"/>
    <mergeCell ref="AX897:AY897"/>
    <mergeCell ref="AZ897:BA897"/>
    <mergeCell ref="BB897:BC897"/>
    <mergeCell ref="A894:B894"/>
    <mergeCell ref="C894:E894"/>
    <mergeCell ref="F894:I894"/>
    <mergeCell ref="J894:M894"/>
    <mergeCell ref="N894:O894"/>
    <mergeCell ref="P894:R894"/>
    <mergeCell ref="S894:U894"/>
    <mergeCell ref="V894:X894"/>
    <mergeCell ref="Y894:AA894"/>
    <mergeCell ref="AB894:AD894"/>
    <mergeCell ref="AE894:AG894"/>
    <mergeCell ref="AH894:AJ894"/>
    <mergeCell ref="AK894:AM894"/>
    <mergeCell ref="AN894:AQ894"/>
    <mergeCell ref="AR894:AT894"/>
    <mergeCell ref="AV894:AW894"/>
    <mergeCell ref="AX894:AY894"/>
    <mergeCell ref="AZ894:BA894"/>
    <mergeCell ref="BB894:BC894"/>
    <mergeCell ref="A895:B895"/>
    <mergeCell ref="C895:E895"/>
    <mergeCell ref="F895:I895"/>
    <mergeCell ref="J895:M895"/>
    <mergeCell ref="N895:O895"/>
    <mergeCell ref="P895:R895"/>
    <mergeCell ref="S895:U895"/>
    <mergeCell ref="V895:X895"/>
    <mergeCell ref="Y895:AA895"/>
    <mergeCell ref="AB895:AD895"/>
    <mergeCell ref="AE895:AG895"/>
    <mergeCell ref="AH895:AJ895"/>
    <mergeCell ref="AK895:AM895"/>
    <mergeCell ref="AN895:AQ895"/>
    <mergeCell ref="AR895:AT895"/>
    <mergeCell ref="AV895:AW895"/>
    <mergeCell ref="AX895:AY895"/>
    <mergeCell ref="AZ895:BA895"/>
    <mergeCell ref="BB895:BC895"/>
    <mergeCell ref="A892:B892"/>
    <mergeCell ref="C892:E892"/>
    <mergeCell ref="F892:I892"/>
    <mergeCell ref="J892:M892"/>
    <mergeCell ref="N892:O892"/>
    <mergeCell ref="P892:R892"/>
    <mergeCell ref="S892:U892"/>
    <mergeCell ref="V892:X892"/>
    <mergeCell ref="Y892:AA892"/>
    <mergeCell ref="AB892:AD892"/>
    <mergeCell ref="AE892:AG892"/>
    <mergeCell ref="AH892:AJ892"/>
    <mergeCell ref="AK892:AM892"/>
    <mergeCell ref="AN892:AQ892"/>
    <mergeCell ref="AR892:AT892"/>
    <mergeCell ref="AV892:AW892"/>
    <mergeCell ref="AX892:AY892"/>
    <mergeCell ref="AZ892:BA892"/>
    <mergeCell ref="BB892:BC892"/>
    <mergeCell ref="A893:B893"/>
    <mergeCell ref="C893:E893"/>
    <mergeCell ref="F893:I893"/>
    <mergeCell ref="J893:M893"/>
    <mergeCell ref="N893:O893"/>
    <mergeCell ref="P893:R893"/>
    <mergeCell ref="S893:U893"/>
    <mergeCell ref="V893:X893"/>
    <mergeCell ref="Y893:AA893"/>
    <mergeCell ref="AB893:AD893"/>
    <mergeCell ref="AE893:AG893"/>
    <mergeCell ref="AH893:AJ893"/>
    <mergeCell ref="AK893:AM893"/>
    <mergeCell ref="AN893:AQ893"/>
    <mergeCell ref="AR893:AT893"/>
    <mergeCell ref="AV893:AW893"/>
    <mergeCell ref="AX893:AY893"/>
    <mergeCell ref="AZ893:BA893"/>
    <mergeCell ref="BB893:BC893"/>
    <mergeCell ref="A890:B890"/>
    <mergeCell ref="C890:E890"/>
    <mergeCell ref="F890:I890"/>
    <mergeCell ref="J890:M890"/>
    <mergeCell ref="N890:O890"/>
    <mergeCell ref="P890:R890"/>
    <mergeCell ref="S890:U890"/>
    <mergeCell ref="V890:X890"/>
    <mergeCell ref="Y890:AA890"/>
    <mergeCell ref="AB890:AD890"/>
    <mergeCell ref="AE890:AG890"/>
    <mergeCell ref="AH890:AJ890"/>
    <mergeCell ref="AK890:AM890"/>
    <mergeCell ref="AN890:AQ890"/>
    <mergeCell ref="AR890:AT890"/>
    <mergeCell ref="AV890:AW890"/>
    <mergeCell ref="AX890:AY890"/>
    <mergeCell ref="AZ890:BA890"/>
    <mergeCell ref="BB890:BC890"/>
    <mergeCell ref="A891:B891"/>
    <mergeCell ref="C891:E891"/>
    <mergeCell ref="F891:I891"/>
    <mergeCell ref="J891:M891"/>
    <mergeCell ref="N891:O891"/>
    <mergeCell ref="P891:R891"/>
    <mergeCell ref="S891:U891"/>
    <mergeCell ref="V891:X891"/>
    <mergeCell ref="Y891:AA891"/>
    <mergeCell ref="AB891:AD891"/>
    <mergeCell ref="AE891:AG891"/>
    <mergeCell ref="AH891:AJ891"/>
    <mergeCell ref="AK891:AM891"/>
    <mergeCell ref="AN891:AQ891"/>
    <mergeCell ref="AR891:AT891"/>
    <mergeCell ref="AV891:AW891"/>
    <mergeCell ref="AX891:AY891"/>
    <mergeCell ref="AZ891:BA891"/>
    <mergeCell ref="BB891:BC891"/>
    <mergeCell ref="A888:B888"/>
    <mergeCell ref="C888:E888"/>
    <mergeCell ref="F888:I888"/>
    <mergeCell ref="J888:M888"/>
    <mergeCell ref="N888:O888"/>
    <mergeCell ref="P888:R888"/>
    <mergeCell ref="S888:U888"/>
    <mergeCell ref="V888:X888"/>
    <mergeCell ref="Y888:AA888"/>
    <mergeCell ref="AB888:AD888"/>
    <mergeCell ref="AE888:AG888"/>
    <mergeCell ref="AH888:AJ888"/>
    <mergeCell ref="AK888:AM888"/>
    <mergeCell ref="AN888:AQ888"/>
    <mergeCell ref="AR888:AT888"/>
    <mergeCell ref="AV888:AW888"/>
    <mergeCell ref="AX888:AY888"/>
    <mergeCell ref="AZ888:BA888"/>
    <mergeCell ref="BB888:BC888"/>
    <mergeCell ref="A889:B889"/>
    <mergeCell ref="C889:E889"/>
    <mergeCell ref="F889:I889"/>
    <mergeCell ref="J889:M889"/>
    <mergeCell ref="N889:O889"/>
    <mergeCell ref="P889:R889"/>
    <mergeCell ref="S889:U889"/>
    <mergeCell ref="V889:X889"/>
    <mergeCell ref="Y889:AA889"/>
    <mergeCell ref="AB889:AD889"/>
    <mergeCell ref="AE889:AG889"/>
    <mergeCell ref="AH889:AJ889"/>
    <mergeCell ref="AK889:AM889"/>
    <mergeCell ref="AN889:AQ889"/>
    <mergeCell ref="AR889:AT889"/>
    <mergeCell ref="AV889:AW889"/>
    <mergeCell ref="AX889:AY889"/>
    <mergeCell ref="AZ889:BA889"/>
    <mergeCell ref="BB889:BC889"/>
    <mergeCell ref="A886:B886"/>
    <mergeCell ref="C886:E886"/>
    <mergeCell ref="F886:I886"/>
    <mergeCell ref="J886:M886"/>
    <mergeCell ref="N886:O886"/>
    <mergeCell ref="P886:R886"/>
    <mergeCell ref="S886:U886"/>
    <mergeCell ref="V886:X886"/>
    <mergeCell ref="Y886:AA886"/>
    <mergeCell ref="AB886:AD886"/>
    <mergeCell ref="AE886:AG886"/>
    <mergeCell ref="AH886:AJ886"/>
    <mergeCell ref="AK886:AM886"/>
    <mergeCell ref="AN886:AQ886"/>
    <mergeCell ref="AR886:AT886"/>
    <mergeCell ref="AV886:AW886"/>
    <mergeCell ref="AX886:AY886"/>
    <mergeCell ref="AZ886:BA886"/>
    <mergeCell ref="BB886:BC886"/>
    <mergeCell ref="A887:B887"/>
    <mergeCell ref="C887:E887"/>
    <mergeCell ref="F887:I887"/>
    <mergeCell ref="J887:M887"/>
    <mergeCell ref="N887:O887"/>
    <mergeCell ref="P887:R887"/>
    <mergeCell ref="S887:U887"/>
    <mergeCell ref="V887:X887"/>
    <mergeCell ref="Y887:AA887"/>
    <mergeCell ref="AB887:AD887"/>
    <mergeCell ref="AE887:AG887"/>
    <mergeCell ref="AH887:AJ887"/>
    <mergeCell ref="AK887:AM887"/>
    <mergeCell ref="AN887:AQ887"/>
    <mergeCell ref="AR887:AT887"/>
    <mergeCell ref="AV887:AW887"/>
    <mergeCell ref="AX887:AY887"/>
    <mergeCell ref="AZ887:BA887"/>
    <mergeCell ref="BB887:BC887"/>
    <mergeCell ref="A882:B882"/>
    <mergeCell ref="C882:E882"/>
    <mergeCell ref="F882:I882"/>
    <mergeCell ref="J882:M882"/>
    <mergeCell ref="N882:O882"/>
    <mergeCell ref="P882:R882"/>
    <mergeCell ref="S882:U882"/>
    <mergeCell ref="V882:X882"/>
    <mergeCell ref="Y882:AA882"/>
    <mergeCell ref="AB882:AD882"/>
    <mergeCell ref="AE882:AG882"/>
    <mergeCell ref="AH882:AJ882"/>
    <mergeCell ref="AK882:AM882"/>
    <mergeCell ref="AN882:AQ882"/>
    <mergeCell ref="AR882:AT882"/>
    <mergeCell ref="AV882:AW882"/>
    <mergeCell ref="AX882:AY882"/>
    <mergeCell ref="AZ882:BA882"/>
    <mergeCell ref="BB882:BC882"/>
    <mergeCell ref="A883:B885"/>
    <mergeCell ref="C883:BD883"/>
    <mergeCell ref="C884:I884"/>
    <mergeCell ref="J884:O884"/>
    <mergeCell ref="P884:U884"/>
    <mergeCell ref="V884:AA884"/>
    <mergeCell ref="AB884:AG884"/>
    <mergeCell ref="AH884:AM884"/>
    <mergeCell ref="AN884:AT884"/>
    <mergeCell ref="AU884:AW884"/>
    <mergeCell ref="AX884:BA884"/>
    <mergeCell ref="BB884:BD884"/>
    <mergeCell ref="C885:E885"/>
    <mergeCell ref="F885:I885"/>
    <mergeCell ref="J885:M885"/>
    <mergeCell ref="N885:O885"/>
    <mergeCell ref="P885:R885"/>
    <mergeCell ref="S885:U885"/>
    <mergeCell ref="V885:X885"/>
    <mergeCell ref="Y885:AA885"/>
    <mergeCell ref="AB885:AD885"/>
    <mergeCell ref="AE885:AG885"/>
    <mergeCell ref="AH885:AJ885"/>
    <mergeCell ref="AK885:AM885"/>
    <mergeCell ref="AN885:AQ885"/>
    <mergeCell ref="AR885:AT885"/>
    <mergeCell ref="AV885:AW885"/>
    <mergeCell ref="AX885:AY885"/>
    <mergeCell ref="AZ885:BA885"/>
    <mergeCell ref="BB885:BC885"/>
    <mergeCell ref="A880:B880"/>
    <mergeCell ref="C880:E880"/>
    <mergeCell ref="F880:I880"/>
    <mergeCell ref="J880:M880"/>
    <mergeCell ref="N880:O880"/>
    <mergeCell ref="P880:R880"/>
    <mergeCell ref="S880:U880"/>
    <mergeCell ref="V880:X880"/>
    <mergeCell ref="Y880:AA880"/>
    <mergeCell ref="AB880:AD880"/>
    <mergeCell ref="AE880:AG880"/>
    <mergeCell ref="AH880:AJ880"/>
    <mergeCell ref="AK880:AM880"/>
    <mergeCell ref="AN880:AQ880"/>
    <mergeCell ref="AR880:AT880"/>
    <mergeCell ref="AV880:AW880"/>
    <mergeCell ref="AX880:AY880"/>
    <mergeCell ref="AZ880:BA880"/>
    <mergeCell ref="BB880:BC880"/>
    <mergeCell ref="A881:B881"/>
    <mergeCell ref="C881:E881"/>
    <mergeCell ref="F881:I881"/>
    <mergeCell ref="J881:M881"/>
    <mergeCell ref="N881:O881"/>
    <mergeCell ref="P881:R881"/>
    <mergeCell ref="S881:U881"/>
    <mergeCell ref="V881:X881"/>
    <mergeCell ref="Y881:AA881"/>
    <mergeCell ref="AB881:AD881"/>
    <mergeCell ref="AE881:AG881"/>
    <mergeCell ref="AH881:AJ881"/>
    <mergeCell ref="AK881:AM881"/>
    <mergeCell ref="AN881:AQ881"/>
    <mergeCell ref="AR881:AT881"/>
    <mergeCell ref="AV881:AW881"/>
    <mergeCell ref="AX881:AY881"/>
    <mergeCell ref="AZ881:BA881"/>
    <mergeCell ref="BB881:BC881"/>
    <mergeCell ref="A878:B878"/>
    <mergeCell ref="C878:E878"/>
    <mergeCell ref="F878:I878"/>
    <mergeCell ref="J878:M878"/>
    <mergeCell ref="N878:O878"/>
    <mergeCell ref="P878:R878"/>
    <mergeCell ref="S878:U878"/>
    <mergeCell ref="V878:X878"/>
    <mergeCell ref="Y878:AA878"/>
    <mergeCell ref="AB878:AD878"/>
    <mergeCell ref="AE878:AG878"/>
    <mergeCell ref="AH878:AJ878"/>
    <mergeCell ref="AK878:AM878"/>
    <mergeCell ref="AN878:AQ878"/>
    <mergeCell ref="AR878:AT878"/>
    <mergeCell ref="AV878:AW878"/>
    <mergeCell ref="AX878:AY878"/>
    <mergeCell ref="AZ878:BA878"/>
    <mergeCell ref="BB878:BC878"/>
    <mergeCell ref="A879:B879"/>
    <mergeCell ref="C879:E879"/>
    <mergeCell ref="F879:I879"/>
    <mergeCell ref="J879:M879"/>
    <mergeCell ref="N879:O879"/>
    <mergeCell ref="P879:R879"/>
    <mergeCell ref="S879:U879"/>
    <mergeCell ref="V879:X879"/>
    <mergeCell ref="Y879:AA879"/>
    <mergeCell ref="AB879:AD879"/>
    <mergeCell ref="AE879:AG879"/>
    <mergeCell ref="AH879:AJ879"/>
    <mergeCell ref="AK879:AM879"/>
    <mergeCell ref="AN879:AQ879"/>
    <mergeCell ref="AR879:AT879"/>
    <mergeCell ref="AV879:AW879"/>
    <mergeCell ref="AX879:AY879"/>
    <mergeCell ref="AZ879:BA879"/>
    <mergeCell ref="BB879:BC879"/>
    <mergeCell ref="A876:B876"/>
    <mergeCell ref="C876:E876"/>
    <mergeCell ref="F876:I876"/>
    <mergeCell ref="J876:M876"/>
    <mergeCell ref="N876:O876"/>
    <mergeCell ref="P876:R876"/>
    <mergeCell ref="S876:U876"/>
    <mergeCell ref="V876:X876"/>
    <mergeCell ref="Y876:AA876"/>
    <mergeCell ref="AB876:AD876"/>
    <mergeCell ref="AE876:AG876"/>
    <mergeCell ref="AH876:AJ876"/>
    <mergeCell ref="AK876:AM876"/>
    <mergeCell ref="AN876:AQ876"/>
    <mergeCell ref="AR876:AT876"/>
    <mergeCell ref="AV876:AW876"/>
    <mergeCell ref="AX876:AY876"/>
    <mergeCell ref="AZ876:BA876"/>
    <mergeCell ref="BB876:BC876"/>
    <mergeCell ref="A877:B877"/>
    <mergeCell ref="C877:E877"/>
    <mergeCell ref="F877:I877"/>
    <mergeCell ref="J877:M877"/>
    <mergeCell ref="N877:O877"/>
    <mergeCell ref="P877:R877"/>
    <mergeCell ref="S877:U877"/>
    <mergeCell ref="V877:X877"/>
    <mergeCell ref="Y877:AA877"/>
    <mergeCell ref="AB877:AD877"/>
    <mergeCell ref="AE877:AG877"/>
    <mergeCell ref="AH877:AJ877"/>
    <mergeCell ref="AK877:AM877"/>
    <mergeCell ref="AN877:AQ877"/>
    <mergeCell ref="AR877:AT877"/>
    <mergeCell ref="AV877:AW877"/>
    <mergeCell ref="AX877:AY877"/>
    <mergeCell ref="AZ877:BA877"/>
    <mergeCell ref="BB877:BC877"/>
    <mergeCell ref="A874:B874"/>
    <mergeCell ref="C874:E874"/>
    <mergeCell ref="F874:I874"/>
    <mergeCell ref="J874:M874"/>
    <mergeCell ref="N874:O874"/>
    <mergeCell ref="P874:R874"/>
    <mergeCell ref="S874:U874"/>
    <mergeCell ref="V874:X874"/>
    <mergeCell ref="Y874:AA874"/>
    <mergeCell ref="AB874:AD874"/>
    <mergeCell ref="AE874:AG874"/>
    <mergeCell ref="AH874:AJ874"/>
    <mergeCell ref="AK874:AM874"/>
    <mergeCell ref="AN874:AQ874"/>
    <mergeCell ref="AR874:AT874"/>
    <mergeCell ref="AV874:AW874"/>
    <mergeCell ref="AX874:AY874"/>
    <mergeCell ref="AZ874:BA874"/>
    <mergeCell ref="BB874:BC874"/>
    <mergeCell ref="A875:B875"/>
    <mergeCell ref="C875:E875"/>
    <mergeCell ref="F875:I875"/>
    <mergeCell ref="J875:M875"/>
    <mergeCell ref="N875:O875"/>
    <mergeCell ref="P875:R875"/>
    <mergeCell ref="S875:U875"/>
    <mergeCell ref="V875:X875"/>
    <mergeCell ref="Y875:AA875"/>
    <mergeCell ref="AB875:AD875"/>
    <mergeCell ref="AE875:AG875"/>
    <mergeCell ref="AH875:AJ875"/>
    <mergeCell ref="AK875:AM875"/>
    <mergeCell ref="AN875:AQ875"/>
    <mergeCell ref="AR875:AT875"/>
    <mergeCell ref="AV875:AW875"/>
    <mergeCell ref="AX875:AY875"/>
    <mergeCell ref="AZ875:BA875"/>
    <mergeCell ref="BB875:BC875"/>
    <mergeCell ref="A872:B872"/>
    <mergeCell ref="C872:E872"/>
    <mergeCell ref="F872:I872"/>
    <mergeCell ref="J872:M872"/>
    <mergeCell ref="N872:O872"/>
    <mergeCell ref="P872:R872"/>
    <mergeCell ref="S872:U872"/>
    <mergeCell ref="V872:X872"/>
    <mergeCell ref="Y872:AA872"/>
    <mergeCell ref="AB872:AD872"/>
    <mergeCell ref="AE872:AG872"/>
    <mergeCell ref="AH872:AJ872"/>
    <mergeCell ref="AK872:AM872"/>
    <mergeCell ref="AN872:AQ872"/>
    <mergeCell ref="AR872:AT872"/>
    <mergeCell ref="AV872:AW872"/>
    <mergeCell ref="AX872:AY872"/>
    <mergeCell ref="AZ872:BA872"/>
    <mergeCell ref="BB872:BC872"/>
    <mergeCell ref="A873:B873"/>
    <mergeCell ref="C873:E873"/>
    <mergeCell ref="F873:I873"/>
    <mergeCell ref="J873:M873"/>
    <mergeCell ref="N873:O873"/>
    <mergeCell ref="P873:R873"/>
    <mergeCell ref="S873:U873"/>
    <mergeCell ref="V873:X873"/>
    <mergeCell ref="Y873:AA873"/>
    <mergeCell ref="AB873:AD873"/>
    <mergeCell ref="AE873:AG873"/>
    <mergeCell ref="AH873:AJ873"/>
    <mergeCell ref="AK873:AM873"/>
    <mergeCell ref="AN873:AQ873"/>
    <mergeCell ref="AR873:AT873"/>
    <mergeCell ref="AV873:AW873"/>
    <mergeCell ref="AX873:AY873"/>
    <mergeCell ref="AZ873:BA873"/>
    <mergeCell ref="BB873:BC873"/>
    <mergeCell ref="A870:B870"/>
    <mergeCell ref="C870:E870"/>
    <mergeCell ref="F870:I870"/>
    <mergeCell ref="J870:M870"/>
    <mergeCell ref="N870:O870"/>
    <mergeCell ref="P870:R870"/>
    <mergeCell ref="S870:U870"/>
    <mergeCell ref="V870:X870"/>
    <mergeCell ref="Y870:AA870"/>
    <mergeCell ref="AB870:AD870"/>
    <mergeCell ref="AE870:AG870"/>
    <mergeCell ref="AH870:AJ870"/>
    <mergeCell ref="AK870:AM870"/>
    <mergeCell ref="AN870:AQ870"/>
    <mergeCell ref="AR870:AT870"/>
    <mergeCell ref="AV870:AW870"/>
    <mergeCell ref="AX870:AY870"/>
    <mergeCell ref="AZ870:BA870"/>
    <mergeCell ref="BB870:BC870"/>
    <mergeCell ref="A871:B871"/>
    <mergeCell ref="C871:E871"/>
    <mergeCell ref="F871:I871"/>
    <mergeCell ref="J871:M871"/>
    <mergeCell ref="N871:O871"/>
    <mergeCell ref="P871:R871"/>
    <mergeCell ref="S871:U871"/>
    <mergeCell ref="V871:X871"/>
    <mergeCell ref="Y871:AA871"/>
    <mergeCell ref="AB871:AD871"/>
    <mergeCell ref="AE871:AG871"/>
    <mergeCell ref="AH871:AJ871"/>
    <mergeCell ref="AK871:AM871"/>
    <mergeCell ref="AN871:AQ871"/>
    <mergeCell ref="AR871:AT871"/>
    <mergeCell ref="AV871:AW871"/>
    <mergeCell ref="AX871:AY871"/>
    <mergeCell ref="AZ871:BA871"/>
    <mergeCell ref="BB871:BC871"/>
    <mergeCell ref="A868:B868"/>
    <mergeCell ref="C868:E868"/>
    <mergeCell ref="F868:I868"/>
    <mergeCell ref="J868:M868"/>
    <mergeCell ref="N868:O868"/>
    <mergeCell ref="P868:R868"/>
    <mergeCell ref="S868:U868"/>
    <mergeCell ref="V868:X868"/>
    <mergeCell ref="Y868:AA868"/>
    <mergeCell ref="AB868:AD868"/>
    <mergeCell ref="AE868:AG868"/>
    <mergeCell ref="AH868:AJ868"/>
    <mergeCell ref="AK868:AM868"/>
    <mergeCell ref="AN868:AQ868"/>
    <mergeCell ref="AR868:AT868"/>
    <mergeCell ref="AV868:AW868"/>
    <mergeCell ref="AX868:AY868"/>
    <mergeCell ref="AZ868:BA868"/>
    <mergeCell ref="BB868:BC868"/>
    <mergeCell ref="A869:B869"/>
    <mergeCell ref="C869:E869"/>
    <mergeCell ref="F869:I869"/>
    <mergeCell ref="J869:M869"/>
    <mergeCell ref="N869:O869"/>
    <mergeCell ref="P869:R869"/>
    <mergeCell ref="S869:U869"/>
    <mergeCell ref="V869:X869"/>
    <mergeCell ref="Y869:AA869"/>
    <mergeCell ref="AB869:AD869"/>
    <mergeCell ref="AE869:AG869"/>
    <mergeCell ref="AH869:AJ869"/>
    <mergeCell ref="AK869:AM869"/>
    <mergeCell ref="AN869:AQ869"/>
    <mergeCell ref="AR869:AT869"/>
    <mergeCell ref="AV869:AW869"/>
    <mergeCell ref="AX869:AY869"/>
    <mergeCell ref="AZ869:BA869"/>
    <mergeCell ref="BB869:BC869"/>
    <mergeCell ref="A863:B863"/>
    <mergeCell ref="C863:E863"/>
    <mergeCell ref="F863:I863"/>
    <mergeCell ref="J863:M863"/>
    <mergeCell ref="N863:O863"/>
    <mergeCell ref="P863:R863"/>
    <mergeCell ref="S863:U863"/>
    <mergeCell ref="V863:X863"/>
    <mergeCell ref="Y863:AA863"/>
    <mergeCell ref="AB863:AD863"/>
    <mergeCell ref="AE863:AG863"/>
    <mergeCell ref="AH863:AJ863"/>
    <mergeCell ref="AK863:AM863"/>
    <mergeCell ref="AN863:AQ863"/>
    <mergeCell ref="AR863:AT863"/>
    <mergeCell ref="AV863:AW863"/>
    <mergeCell ref="AX863:AY863"/>
    <mergeCell ref="AZ863:BA863"/>
    <mergeCell ref="BB863:BC863"/>
    <mergeCell ref="A864:BE864"/>
    <mergeCell ref="A865:B867"/>
    <mergeCell ref="C865:BD865"/>
    <mergeCell ref="C866:I866"/>
    <mergeCell ref="J866:O866"/>
    <mergeCell ref="P866:U866"/>
    <mergeCell ref="V866:AA866"/>
    <mergeCell ref="AB866:AG866"/>
    <mergeCell ref="AH866:AM866"/>
    <mergeCell ref="AN866:AT866"/>
    <mergeCell ref="AU866:AW866"/>
    <mergeCell ref="AX866:BA866"/>
    <mergeCell ref="BB866:BD866"/>
    <mergeCell ref="C867:E867"/>
    <mergeCell ref="F867:I867"/>
    <mergeCell ref="J867:M867"/>
    <mergeCell ref="N867:O867"/>
    <mergeCell ref="P867:R867"/>
    <mergeCell ref="S867:U867"/>
    <mergeCell ref="V867:X867"/>
    <mergeCell ref="Y867:AA867"/>
    <mergeCell ref="AB867:AD867"/>
    <mergeCell ref="AE867:AG867"/>
    <mergeCell ref="AH867:AJ867"/>
    <mergeCell ref="AK867:AM867"/>
    <mergeCell ref="AN867:AQ867"/>
    <mergeCell ref="AR867:AT867"/>
    <mergeCell ref="AV867:AW867"/>
    <mergeCell ref="AX867:AY867"/>
    <mergeCell ref="AZ867:BA867"/>
    <mergeCell ref="BB867:BC867"/>
    <mergeCell ref="A861:B861"/>
    <mergeCell ref="C861:E861"/>
    <mergeCell ref="F861:I861"/>
    <mergeCell ref="J861:M861"/>
    <mergeCell ref="N861:O861"/>
    <mergeCell ref="P861:R861"/>
    <mergeCell ref="S861:U861"/>
    <mergeCell ref="V861:X861"/>
    <mergeCell ref="Y861:AA861"/>
    <mergeCell ref="AB861:AD861"/>
    <mergeCell ref="AE861:AG861"/>
    <mergeCell ref="AH861:AJ861"/>
    <mergeCell ref="AK861:AM861"/>
    <mergeCell ref="AN861:AQ861"/>
    <mergeCell ref="AR861:AT861"/>
    <mergeCell ref="AV861:AW861"/>
    <mergeCell ref="AX861:AY861"/>
    <mergeCell ref="AZ861:BA861"/>
    <mergeCell ref="BB861:BC861"/>
    <mergeCell ref="A862:B862"/>
    <mergeCell ref="C862:E862"/>
    <mergeCell ref="F862:I862"/>
    <mergeCell ref="J862:M862"/>
    <mergeCell ref="N862:O862"/>
    <mergeCell ref="P862:R862"/>
    <mergeCell ref="S862:U862"/>
    <mergeCell ref="V862:X862"/>
    <mergeCell ref="Y862:AA862"/>
    <mergeCell ref="AB862:AD862"/>
    <mergeCell ref="AE862:AG862"/>
    <mergeCell ref="AH862:AJ862"/>
    <mergeCell ref="AK862:AM862"/>
    <mergeCell ref="AN862:AQ862"/>
    <mergeCell ref="AR862:AT862"/>
    <mergeCell ref="AV862:AW862"/>
    <mergeCell ref="AX862:AY862"/>
    <mergeCell ref="AZ862:BA862"/>
    <mergeCell ref="BB862:BC862"/>
    <mergeCell ref="A859:B859"/>
    <mergeCell ref="C859:E859"/>
    <mergeCell ref="F859:I859"/>
    <mergeCell ref="J859:M859"/>
    <mergeCell ref="N859:O859"/>
    <mergeCell ref="P859:R859"/>
    <mergeCell ref="S859:U859"/>
    <mergeCell ref="V859:X859"/>
    <mergeCell ref="Y859:AA859"/>
    <mergeCell ref="AB859:AD859"/>
    <mergeCell ref="AE859:AG859"/>
    <mergeCell ref="AH859:AJ859"/>
    <mergeCell ref="AK859:AM859"/>
    <mergeCell ref="AN859:AQ859"/>
    <mergeCell ref="AR859:AT859"/>
    <mergeCell ref="AV859:AW859"/>
    <mergeCell ref="AX859:AY859"/>
    <mergeCell ref="AZ859:BA859"/>
    <mergeCell ref="BB859:BC859"/>
    <mergeCell ref="A860:B860"/>
    <mergeCell ref="C860:E860"/>
    <mergeCell ref="F860:I860"/>
    <mergeCell ref="J860:M860"/>
    <mergeCell ref="N860:O860"/>
    <mergeCell ref="P860:R860"/>
    <mergeCell ref="S860:U860"/>
    <mergeCell ref="V860:X860"/>
    <mergeCell ref="Y860:AA860"/>
    <mergeCell ref="AB860:AD860"/>
    <mergeCell ref="AE860:AG860"/>
    <mergeCell ref="AH860:AJ860"/>
    <mergeCell ref="AK860:AM860"/>
    <mergeCell ref="AN860:AQ860"/>
    <mergeCell ref="AR860:AT860"/>
    <mergeCell ref="AV860:AW860"/>
    <mergeCell ref="AX860:AY860"/>
    <mergeCell ref="AZ860:BA860"/>
    <mergeCell ref="BB860:BC860"/>
    <mergeCell ref="A857:B857"/>
    <mergeCell ref="C857:E857"/>
    <mergeCell ref="F857:I857"/>
    <mergeCell ref="J857:M857"/>
    <mergeCell ref="N857:O857"/>
    <mergeCell ref="P857:R857"/>
    <mergeCell ref="S857:U857"/>
    <mergeCell ref="V857:X857"/>
    <mergeCell ref="Y857:AA857"/>
    <mergeCell ref="AB857:AD857"/>
    <mergeCell ref="AE857:AG857"/>
    <mergeCell ref="AH857:AJ857"/>
    <mergeCell ref="AK857:AM857"/>
    <mergeCell ref="AN857:AQ857"/>
    <mergeCell ref="AR857:AT857"/>
    <mergeCell ref="AV857:AW857"/>
    <mergeCell ref="AX857:AY857"/>
    <mergeCell ref="AZ857:BA857"/>
    <mergeCell ref="BB857:BC857"/>
    <mergeCell ref="A858:B858"/>
    <mergeCell ref="C858:E858"/>
    <mergeCell ref="F858:I858"/>
    <mergeCell ref="J858:M858"/>
    <mergeCell ref="N858:O858"/>
    <mergeCell ref="P858:R858"/>
    <mergeCell ref="S858:U858"/>
    <mergeCell ref="V858:X858"/>
    <mergeCell ref="Y858:AA858"/>
    <mergeCell ref="AB858:AD858"/>
    <mergeCell ref="AE858:AG858"/>
    <mergeCell ref="AH858:AJ858"/>
    <mergeCell ref="AK858:AM858"/>
    <mergeCell ref="AN858:AQ858"/>
    <mergeCell ref="AR858:AT858"/>
    <mergeCell ref="AV858:AW858"/>
    <mergeCell ref="AX858:AY858"/>
    <mergeCell ref="AZ858:BA858"/>
    <mergeCell ref="BB858:BC858"/>
    <mergeCell ref="A853:B855"/>
    <mergeCell ref="C853:BD853"/>
    <mergeCell ref="C854:I854"/>
    <mergeCell ref="J854:O854"/>
    <mergeCell ref="P854:U854"/>
    <mergeCell ref="V854:AA854"/>
    <mergeCell ref="AB854:AG854"/>
    <mergeCell ref="AH854:AM854"/>
    <mergeCell ref="AN854:AT854"/>
    <mergeCell ref="AU854:AW854"/>
    <mergeCell ref="AX854:BA854"/>
    <mergeCell ref="BB854:BD854"/>
    <mergeCell ref="C855:E855"/>
    <mergeCell ref="F855:I855"/>
    <mergeCell ref="J855:M855"/>
    <mergeCell ref="N855:O855"/>
    <mergeCell ref="P855:R855"/>
    <mergeCell ref="S855:U855"/>
    <mergeCell ref="V855:X855"/>
    <mergeCell ref="Y855:AA855"/>
    <mergeCell ref="AB855:AD855"/>
    <mergeCell ref="AE855:AG855"/>
    <mergeCell ref="AH855:AJ855"/>
    <mergeCell ref="AK855:AM855"/>
    <mergeCell ref="AN855:AQ855"/>
    <mergeCell ref="AR855:AT855"/>
    <mergeCell ref="AV855:AW855"/>
    <mergeCell ref="AX855:AY855"/>
    <mergeCell ref="AZ855:BA855"/>
    <mergeCell ref="BB855:BC855"/>
    <mergeCell ref="A856:B856"/>
    <mergeCell ref="C856:E856"/>
    <mergeCell ref="F856:I856"/>
    <mergeCell ref="J856:M856"/>
    <mergeCell ref="N856:O856"/>
    <mergeCell ref="P856:R856"/>
    <mergeCell ref="S856:U856"/>
    <mergeCell ref="V856:X856"/>
    <mergeCell ref="Y856:AA856"/>
    <mergeCell ref="AB856:AD856"/>
    <mergeCell ref="AE856:AG856"/>
    <mergeCell ref="AH856:AJ856"/>
    <mergeCell ref="AK856:AM856"/>
    <mergeCell ref="AN856:AQ856"/>
    <mergeCell ref="AR856:AT856"/>
    <mergeCell ref="AV856:AW856"/>
    <mergeCell ref="AX856:AY856"/>
    <mergeCell ref="AZ856:BA856"/>
    <mergeCell ref="BB856:BC856"/>
    <mergeCell ref="A851:B851"/>
    <mergeCell ref="C851:E851"/>
    <mergeCell ref="F851:I851"/>
    <mergeCell ref="J851:M851"/>
    <mergeCell ref="N851:O851"/>
    <mergeCell ref="P851:R851"/>
    <mergeCell ref="S851:U851"/>
    <mergeCell ref="V851:X851"/>
    <mergeCell ref="Y851:AA851"/>
    <mergeCell ref="AB851:AD851"/>
    <mergeCell ref="AE851:AG851"/>
    <mergeCell ref="AH851:AJ851"/>
    <mergeCell ref="AK851:AM851"/>
    <mergeCell ref="AN851:AQ851"/>
    <mergeCell ref="AR851:AT851"/>
    <mergeCell ref="AV851:AW851"/>
    <mergeCell ref="AX851:AY851"/>
    <mergeCell ref="AZ851:BA851"/>
    <mergeCell ref="BB851:BC851"/>
    <mergeCell ref="A852:B852"/>
    <mergeCell ref="C852:E852"/>
    <mergeCell ref="F852:I852"/>
    <mergeCell ref="J852:M852"/>
    <mergeCell ref="N852:O852"/>
    <mergeCell ref="P852:R852"/>
    <mergeCell ref="S852:U852"/>
    <mergeCell ref="V852:X852"/>
    <mergeCell ref="Y852:AA852"/>
    <mergeCell ref="AB852:AD852"/>
    <mergeCell ref="AE852:AG852"/>
    <mergeCell ref="AH852:AJ852"/>
    <mergeCell ref="AK852:AM852"/>
    <mergeCell ref="AN852:AQ852"/>
    <mergeCell ref="AR852:AT852"/>
    <mergeCell ref="AV852:AW852"/>
    <mergeCell ref="AX852:AY852"/>
    <mergeCell ref="AZ852:BA852"/>
    <mergeCell ref="BB852:BC852"/>
    <mergeCell ref="A849:B849"/>
    <mergeCell ref="C849:E849"/>
    <mergeCell ref="F849:I849"/>
    <mergeCell ref="J849:M849"/>
    <mergeCell ref="N849:O849"/>
    <mergeCell ref="P849:R849"/>
    <mergeCell ref="S849:U849"/>
    <mergeCell ref="V849:X849"/>
    <mergeCell ref="Y849:AA849"/>
    <mergeCell ref="AB849:AD849"/>
    <mergeCell ref="AE849:AG849"/>
    <mergeCell ref="AH849:AJ849"/>
    <mergeCell ref="AK849:AM849"/>
    <mergeCell ref="AN849:AQ849"/>
    <mergeCell ref="AR849:AT849"/>
    <mergeCell ref="AV849:AW849"/>
    <mergeCell ref="AX849:AY849"/>
    <mergeCell ref="AZ849:BA849"/>
    <mergeCell ref="BB849:BC849"/>
    <mergeCell ref="A850:B850"/>
    <mergeCell ref="C850:E850"/>
    <mergeCell ref="F850:I850"/>
    <mergeCell ref="J850:M850"/>
    <mergeCell ref="N850:O850"/>
    <mergeCell ref="P850:R850"/>
    <mergeCell ref="S850:U850"/>
    <mergeCell ref="V850:X850"/>
    <mergeCell ref="Y850:AA850"/>
    <mergeCell ref="AB850:AD850"/>
    <mergeCell ref="AE850:AG850"/>
    <mergeCell ref="AH850:AJ850"/>
    <mergeCell ref="AK850:AM850"/>
    <mergeCell ref="AN850:AQ850"/>
    <mergeCell ref="AR850:AT850"/>
    <mergeCell ref="AV850:AW850"/>
    <mergeCell ref="AX850:AY850"/>
    <mergeCell ref="AZ850:BA850"/>
    <mergeCell ref="BB850:BC850"/>
    <mergeCell ref="A847:B847"/>
    <mergeCell ref="C847:E847"/>
    <mergeCell ref="F847:I847"/>
    <mergeCell ref="J847:M847"/>
    <mergeCell ref="N847:O847"/>
    <mergeCell ref="P847:R847"/>
    <mergeCell ref="S847:U847"/>
    <mergeCell ref="V847:X847"/>
    <mergeCell ref="Y847:AA847"/>
    <mergeCell ref="AB847:AD847"/>
    <mergeCell ref="AE847:AG847"/>
    <mergeCell ref="AH847:AJ847"/>
    <mergeCell ref="AK847:AM847"/>
    <mergeCell ref="AN847:AQ847"/>
    <mergeCell ref="AR847:AT847"/>
    <mergeCell ref="AV847:AW847"/>
    <mergeCell ref="AX847:AY847"/>
    <mergeCell ref="AZ847:BA847"/>
    <mergeCell ref="BB847:BC847"/>
    <mergeCell ref="A848:B848"/>
    <mergeCell ref="C848:E848"/>
    <mergeCell ref="F848:I848"/>
    <mergeCell ref="J848:M848"/>
    <mergeCell ref="N848:O848"/>
    <mergeCell ref="P848:R848"/>
    <mergeCell ref="S848:U848"/>
    <mergeCell ref="V848:X848"/>
    <mergeCell ref="Y848:AA848"/>
    <mergeCell ref="AB848:AD848"/>
    <mergeCell ref="AE848:AG848"/>
    <mergeCell ref="AH848:AJ848"/>
    <mergeCell ref="AK848:AM848"/>
    <mergeCell ref="AN848:AQ848"/>
    <mergeCell ref="AR848:AT848"/>
    <mergeCell ref="AV848:AW848"/>
    <mergeCell ref="AX848:AY848"/>
    <mergeCell ref="AZ848:BA848"/>
    <mergeCell ref="BB848:BC848"/>
    <mergeCell ref="A845:B845"/>
    <mergeCell ref="C845:E845"/>
    <mergeCell ref="F845:I845"/>
    <mergeCell ref="J845:M845"/>
    <mergeCell ref="N845:O845"/>
    <mergeCell ref="P845:R845"/>
    <mergeCell ref="S845:U845"/>
    <mergeCell ref="V845:X845"/>
    <mergeCell ref="Y845:AA845"/>
    <mergeCell ref="AB845:AD845"/>
    <mergeCell ref="AE845:AG845"/>
    <mergeCell ref="AH845:AJ845"/>
    <mergeCell ref="AK845:AM845"/>
    <mergeCell ref="AN845:AQ845"/>
    <mergeCell ref="AR845:AT845"/>
    <mergeCell ref="AV845:AW845"/>
    <mergeCell ref="AX845:AY845"/>
    <mergeCell ref="AZ845:BA845"/>
    <mergeCell ref="BB845:BC845"/>
    <mergeCell ref="A846:B846"/>
    <mergeCell ref="C846:E846"/>
    <mergeCell ref="F846:I846"/>
    <mergeCell ref="J846:M846"/>
    <mergeCell ref="N846:O846"/>
    <mergeCell ref="P846:R846"/>
    <mergeCell ref="S846:U846"/>
    <mergeCell ref="V846:X846"/>
    <mergeCell ref="Y846:AA846"/>
    <mergeCell ref="AB846:AD846"/>
    <mergeCell ref="AE846:AG846"/>
    <mergeCell ref="AH846:AJ846"/>
    <mergeCell ref="AK846:AM846"/>
    <mergeCell ref="AN846:AQ846"/>
    <mergeCell ref="AR846:AT846"/>
    <mergeCell ref="AV846:AW846"/>
    <mergeCell ref="AX846:AY846"/>
    <mergeCell ref="AZ846:BA846"/>
    <mergeCell ref="BB846:BC846"/>
    <mergeCell ref="A839:BE839"/>
    <mergeCell ref="A840:BE840"/>
    <mergeCell ref="A841:B843"/>
    <mergeCell ref="C841:BD841"/>
    <mergeCell ref="C842:I842"/>
    <mergeCell ref="J842:O842"/>
    <mergeCell ref="P842:U842"/>
    <mergeCell ref="V842:AA842"/>
    <mergeCell ref="AB842:AG842"/>
    <mergeCell ref="AH842:AM842"/>
    <mergeCell ref="AN842:AT842"/>
    <mergeCell ref="AU842:AW842"/>
    <mergeCell ref="AX842:BA842"/>
    <mergeCell ref="BB842:BD842"/>
    <mergeCell ref="C843:E843"/>
    <mergeCell ref="F843:I843"/>
    <mergeCell ref="J843:M843"/>
    <mergeCell ref="N843:O843"/>
    <mergeCell ref="P843:R843"/>
    <mergeCell ref="S843:U843"/>
    <mergeCell ref="V843:X843"/>
    <mergeCell ref="Y843:AA843"/>
    <mergeCell ref="AB843:AD843"/>
    <mergeCell ref="AE843:AG843"/>
    <mergeCell ref="AH843:AJ843"/>
    <mergeCell ref="AK843:AM843"/>
    <mergeCell ref="AN843:AQ843"/>
    <mergeCell ref="AR843:AT843"/>
    <mergeCell ref="AV843:AW843"/>
    <mergeCell ref="AX843:AY843"/>
    <mergeCell ref="AZ843:BA843"/>
    <mergeCell ref="BB843:BC843"/>
    <mergeCell ref="A844:B844"/>
    <mergeCell ref="C844:E844"/>
    <mergeCell ref="F844:I844"/>
    <mergeCell ref="J844:M844"/>
    <mergeCell ref="N844:O844"/>
    <mergeCell ref="P844:R844"/>
    <mergeCell ref="S844:U844"/>
    <mergeCell ref="V844:X844"/>
    <mergeCell ref="Y844:AA844"/>
    <mergeCell ref="AB844:AD844"/>
    <mergeCell ref="AE844:AG844"/>
    <mergeCell ref="AH844:AJ844"/>
    <mergeCell ref="AK844:AM844"/>
    <mergeCell ref="AN844:AQ844"/>
    <mergeCell ref="AR844:AT844"/>
    <mergeCell ref="AV844:AW844"/>
    <mergeCell ref="AX844:AY844"/>
    <mergeCell ref="AZ844:BA844"/>
    <mergeCell ref="BB844:BC844"/>
    <mergeCell ref="A837:B837"/>
    <mergeCell ref="C837:E837"/>
    <mergeCell ref="F837:I837"/>
    <mergeCell ref="J837:M837"/>
    <mergeCell ref="N837:O837"/>
    <mergeCell ref="P837:R837"/>
    <mergeCell ref="S837:U837"/>
    <mergeCell ref="V837:X837"/>
    <mergeCell ref="Y837:AA837"/>
    <mergeCell ref="AB837:AD837"/>
    <mergeCell ref="AE837:AG837"/>
    <mergeCell ref="AH837:AJ837"/>
    <mergeCell ref="AK837:AM837"/>
    <mergeCell ref="AN837:AQ837"/>
    <mergeCell ref="AR837:AT837"/>
    <mergeCell ref="AV837:AW837"/>
    <mergeCell ref="AX837:AY837"/>
    <mergeCell ref="AZ837:BA837"/>
    <mergeCell ref="BB837:BC837"/>
    <mergeCell ref="BE837:BF837"/>
    <mergeCell ref="A838:B838"/>
    <mergeCell ref="C838:E838"/>
    <mergeCell ref="F838:I838"/>
    <mergeCell ref="J838:M838"/>
    <mergeCell ref="N838:O838"/>
    <mergeCell ref="P838:R838"/>
    <mergeCell ref="S838:U838"/>
    <mergeCell ref="V838:X838"/>
    <mergeCell ref="Y838:AA838"/>
    <mergeCell ref="AB838:AD838"/>
    <mergeCell ref="AE838:AG838"/>
    <mergeCell ref="AH838:AJ838"/>
    <mergeCell ref="AK838:AM838"/>
    <mergeCell ref="AN838:AQ838"/>
    <mergeCell ref="AR838:AT838"/>
    <mergeCell ref="AV838:AW838"/>
    <mergeCell ref="AX838:AY838"/>
    <mergeCell ref="AZ838:BA838"/>
    <mergeCell ref="BB838:BC838"/>
    <mergeCell ref="BE838:BF838"/>
    <mergeCell ref="A835:B835"/>
    <mergeCell ref="C835:E835"/>
    <mergeCell ref="F835:I835"/>
    <mergeCell ref="J835:M835"/>
    <mergeCell ref="N835:O835"/>
    <mergeCell ref="P835:R835"/>
    <mergeCell ref="S835:U835"/>
    <mergeCell ref="V835:X835"/>
    <mergeCell ref="Y835:AA835"/>
    <mergeCell ref="AB835:AD835"/>
    <mergeCell ref="AE835:AG835"/>
    <mergeCell ref="AH835:AJ835"/>
    <mergeCell ref="AK835:AM835"/>
    <mergeCell ref="AN835:AQ835"/>
    <mergeCell ref="AR835:AT835"/>
    <mergeCell ref="AV835:AW835"/>
    <mergeCell ref="AX835:AY835"/>
    <mergeCell ref="AZ835:BA835"/>
    <mergeCell ref="BB835:BC835"/>
    <mergeCell ref="BE835:BF835"/>
    <mergeCell ref="A836:B836"/>
    <mergeCell ref="C836:E836"/>
    <mergeCell ref="F836:I836"/>
    <mergeCell ref="J836:M836"/>
    <mergeCell ref="N836:O836"/>
    <mergeCell ref="P836:R836"/>
    <mergeCell ref="S836:U836"/>
    <mergeCell ref="V836:X836"/>
    <mergeCell ref="Y836:AA836"/>
    <mergeCell ref="AB836:AD836"/>
    <mergeCell ref="AE836:AG836"/>
    <mergeCell ref="AH836:AJ836"/>
    <mergeCell ref="AK836:AM836"/>
    <mergeCell ref="AN836:AQ836"/>
    <mergeCell ref="AR836:AT836"/>
    <mergeCell ref="AV836:AW836"/>
    <mergeCell ref="AX836:AY836"/>
    <mergeCell ref="AZ836:BA836"/>
    <mergeCell ref="BB836:BC836"/>
    <mergeCell ref="BE836:BF836"/>
    <mergeCell ref="A833:B833"/>
    <mergeCell ref="C833:E833"/>
    <mergeCell ref="F833:I833"/>
    <mergeCell ref="J833:M833"/>
    <mergeCell ref="N833:O833"/>
    <mergeCell ref="P833:R833"/>
    <mergeCell ref="S833:U833"/>
    <mergeCell ref="V833:X833"/>
    <mergeCell ref="Y833:AA833"/>
    <mergeCell ref="AB833:AD833"/>
    <mergeCell ref="AE833:AG833"/>
    <mergeCell ref="AH833:AJ833"/>
    <mergeCell ref="AK833:AM833"/>
    <mergeCell ref="AN833:AQ833"/>
    <mergeCell ref="AR833:AT833"/>
    <mergeCell ref="AV833:AW833"/>
    <mergeCell ref="AX833:AY833"/>
    <mergeCell ref="AZ833:BA833"/>
    <mergeCell ref="BB833:BC833"/>
    <mergeCell ref="BE833:BF833"/>
    <mergeCell ref="A834:B834"/>
    <mergeCell ref="C834:E834"/>
    <mergeCell ref="F834:I834"/>
    <mergeCell ref="J834:M834"/>
    <mergeCell ref="N834:O834"/>
    <mergeCell ref="P834:R834"/>
    <mergeCell ref="S834:U834"/>
    <mergeCell ref="V834:X834"/>
    <mergeCell ref="Y834:AA834"/>
    <mergeCell ref="AB834:AD834"/>
    <mergeCell ref="AE834:AG834"/>
    <mergeCell ref="AH834:AJ834"/>
    <mergeCell ref="AK834:AM834"/>
    <mergeCell ref="AN834:AQ834"/>
    <mergeCell ref="AR834:AT834"/>
    <mergeCell ref="AV834:AW834"/>
    <mergeCell ref="AX834:AY834"/>
    <mergeCell ref="AZ834:BA834"/>
    <mergeCell ref="BB834:BC834"/>
    <mergeCell ref="BE834:BF834"/>
    <mergeCell ref="A831:B831"/>
    <mergeCell ref="C831:E831"/>
    <mergeCell ref="F831:I831"/>
    <mergeCell ref="J831:M831"/>
    <mergeCell ref="N831:O831"/>
    <mergeCell ref="P831:R831"/>
    <mergeCell ref="S831:U831"/>
    <mergeCell ref="V831:X831"/>
    <mergeCell ref="Y831:AA831"/>
    <mergeCell ref="AB831:AD831"/>
    <mergeCell ref="AE831:AG831"/>
    <mergeCell ref="AH831:AJ831"/>
    <mergeCell ref="AK831:AM831"/>
    <mergeCell ref="AN831:AQ831"/>
    <mergeCell ref="AR831:AT831"/>
    <mergeCell ref="AV831:AW831"/>
    <mergeCell ref="AX831:AY831"/>
    <mergeCell ref="AZ831:BA831"/>
    <mergeCell ref="BB831:BC831"/>
    <mergeCell ref="BE831:BF831"/>
    <mergeCell ref="A832:B832"/>
    <mergeCell ref="C832:E832"/>
    <mergeCell ref="F832:I832"/>
    <mergeCell ref="J832:M832"/>
    <mergeCell ref="N832:O832"/>
    <mergeCell ref="P832:R832"/>
    <mergeCell ref="S832:U832"/>
    <mergeCell ref="V832:X832"/>
    <mergeCell ref="Y832:AA832"/>
    <mergeCell ref="AB832:AD832"/>
    <mergeCell ref="AE832:AG832"/>
    <mergeCell ref="AH832:AJ832"/>
    <mergeCell ref="AK832:AM832"/>
    <mergeCell ref="AN832:AQ832"/>
    <mergeCell ref="AR832:AT832"/>
    <mergeCell ref="AV832:AW832"/>
    <mergeCell ref="AX832:AY832"/>
    <mergeCell ref="AZ832:BA832"/>
    <mergeCell ref="BB832:BC832"/>
    <mergeCell ref="BE832:BF832"/>
    <mergeCell ref="A827:B827"/>
    <mergeCell ref="C827:E827"/>
    <mergeCell ref="F827:I827"/>
    <mergeCell ref="J827:M827"/>
    <mergeCell ref="N827:O827"/>
    <mergeCell ref="P827:R827"/>
    <mergeCell ref="S827:U827"/>
    <mergeCell ref="V827:X827"/>
    <mergeCell ref="Y827:AA827"/>
    <mergeCell ref="AB827:AD827"/>
    <mergeCell ref="AE827:AG827"/>
    <mergeCell ref="AH827:AJ827"/>
    <mergeCell ref="AK827:AM827"/>
    <mergeCell ref="AN827:AQ827"/>
    <mergeCell ref="AR827:AT827"/>
    <mergeCell ref="AV827:AW827"/>
    <mergeCell ref="AX827:AY827"/>
    <mergeCell ref="AZ827:BA827"/>
    <mergeCell ref="BB827:BC827"/>
    <mergeCell ref="BE827:BF827"/>
    <mergeCell ref="A828:B830"/>
    <mergeCell ref="C828:BD828"/>
    <mergeCell ref="BE828:BF828"/>
    <mergeCell ref="C829:I829"/>
    <mergeCell ref="J829:O829"/>
    <mergeCell ref="P829:U829"/>
    <mergeCell ref="V829:AA829"/>
    <mergeCell ref="AB829:AG829"/>
    <mergeCell ref="AH829:AM829"/>
    <mergeCell ref="AN829:AT829"/>
    <mergeCell ref="AU829:AW829"/>
    <mergeCell ref="AX829:BA829"/>
    <mergeCell ref="BB829:BD829"/>
    <mergeCell ref="BE829:BF829"/>
    <mergeCell ref="C830:E830"/>
    <mergeCell ref="F830:I830"/>
    <mergeCell ref="J830:M830"/>
    <mergeCell ref="N830:O830"/>
    <mergeCell ref="P830:R830"/>
    <mergeCell ref="S830:U830"/>
    <mergeCell ref="V830:X830"/>
    <mergeCell ref="Y830:AA830"/>
    <mergeCell ref="AB830:AD830"/>
    <mergeCell ref="AE830:AG830"/>
    <mergeCell ref="AH830:AJ830"/>
    <mergeCell ref="AK830:AM830"/>
    <mergeCell ref="AN830:AQ830"/>
    <mergeCell ref="AR830:AT830"/>
    <mergeCell ref="AV830:AW830"/>
    <mergeCell ref="AX830:AY830"/>
    <mergeCell ref="AZ830:BA830"/>
    <mergeCell ref="BB830:BC830"/>
    <mergeCell ref="BE830:BF830"/>
    <mergeCell ref="A825:B825"/>
    <mergeCell ref="C825:E825"/>
    <mergeCell ref="F825:I825"/>
    <mergeCell ref="J825:M825"/>
    <mergeCell ref="N825:O825"/>
    <mergeCell ref="P825:R825"/>
    <mergeCell ref="S825:U825"/>
    <mergeCell ref="V825:X825"/>
    <mergeCell ref="Y825:AA825"/>
    <mergeCell ref="AB825:AD825"/>
    <mergeCell ref="AE825:AG825"/>
    <mergeCell ref="AH825:AJ825"/>
    <mergeCell ref="AK825:AM825"/>
    <mergeCell ref="AN825:AQ825"/>
    <mergeCell ref="AR825:AT825"/>
    <mergeCell ref="AV825:AW825"/>
    <mergeCell ref="AX825:AY825"/>
    <mergeCell ref="AZ825:BA825"/>
    <mergeCell ref="BB825:BC825"/>
    <mergeCell ref="BE825:BF825"/>
    <mergeCell ref="A826:B826"/>
    <mergeCell ref="C826:E826"/>
    <mergeCell ref="F826:I826"/>
    <mergeCell ref="J826:M826"/>
    <mergeCell ref="N826:O826"/>
    <mergeCell ref="P826:R826"/>
    <mergeCell ref="S826:U826"/>
    <mergeCell ref="V826:X826"/>
    <mergeCell ref="Y826:AA826"/>
    <mergeCell ref="AB826:AD826"/>
    <mergeCell ref="AE826:AG826"/>
    <mergeCell ref="AH826:AJ826"/>
    <mergeCell ref="AK826:AM826"/>
    <mergeCell ref="AN826:AQ826"/>
    <mergeCell ref="AR826:AT826"/>
    <mergeCell ref="AV826:AW826"/>
    <mergeCell ref="AX826:AY826"/>
    <mergeCell ref="AZ826:BA826"/>
    <mergeCell ref="BB826:BC826"/>
    <mergeCell ref="BE826:BF826"/>
    <mergeCell ref="A823:B823"/>
    <mergeCell ref="C823:E823"/>
    <mergeCell ref="F823:I823"/>
    <mergeCell ref="J823:M823"/>
    <mergeCell ref="N823:O823"/>
    <mergeCell ref="P823:R823"/>
    <mergeCell ref="S823:U823"/>
    <mergeCell ref="V823:X823"/>
    <mergeCell ref="Y823:AA823"/>
    <mergeCell ref="AB823:AD823"/>
    <mergeCell ref="AE823:AG823"/>
    <mergeCell ref="AH823:AJ823"/>
    <mergeCell ref="AK823:AM823"/>
    <mergeCell ref="AN823:AQ823"/>
    <mergeCell ref="AR823:AT823"/>
    <mergeCell ref="AV823:AW823"/>
    <mergeCell ref="AX823:AY823"/>
    <mergeCell ref="AZ823:BA823"/>
    <mergeCell ref="BB823:BC823"/>
    <mergeCell ref="BE823:BF823"/>
    <mergeCell ref="A824:B824"/>
    <mergeCell ref="C824:E824"/>
    <mergeCell ref="F824:I824"/>
    <mergeCell ref="J824:M824"/>
    <mergeCell ref="N824:O824"/>
    <mergeCell ref="P824:R824"/>
    <mergeCell ref="S824:U824"/>
    <mergeCell ref="V824:X824"/>
    <mergeCell ref="Y824:AA824"/>
    <mergeCell ref="AB824:AD824"/>
    <mergeCell ref="AE824:AG824"/>
    <mergeCell ref="AH824:AJ824"/>
    <mergeCell ref="AK824:AM824"/>
    <mergeCell ref="AN824:AQ824"/>
    <mergeCell ref="AR824:AT824"/>
    <mergeCell ref="AV824:AW824"/>
    <mergeCell ref="AX824:AY824"/>
    <mergeCell ref="AZ824:BA824"/>
    <mergeCell ref="BB824:BC824"/>
    <mergeCell ref="BE824:BF824"/>
    <mergeCell ref="A821:B821"/>
    <mergeCell ref="C821:E821"/>
    <mergeCell ref="F821:I821"/>
    <mergeCell ref="J821:M821"/>
    <mergeCell ref="N821:O821"/>
    <mergeCell ref="P821:R821"/>
    <mergeCell ref="S821:U821"/>
    <mergeCell ref="V821:X821"/>
    <mergeCell ref="Y821:AA821"/>
    <mergeCell ref="AB821:AD821"/>
    <mergeCell ref="AE821:AG821"/>
    <mergeCell ref="AH821:AJ821"/>
    <mergeCell ref="AK821:AM821"/>
    <mergeCell ref="AN821:AQ821"/>
    <mergeCell ref="AR821:AT821"/>
    <mergeCell ref="AV821:AW821"/>
    <mergeCell ref="AX821:AY821"/>
    <mergeCell ref="AZ821:BA821"/>
    <mergeCell ref="BB821:BC821"/>
    <mergeCell ref="BE821:BF821"/>
    <mergeCell ref="A822:B822"/>
    <mergeCell ref="C822:E822"/>
    <mergeCell ref="F822:I822"/>
    <mergeCell ref="J822:M822"/>
    <mergeCell ref="N822:O822"/>
    <mergeCell ref="P822:R822"/>
    <mergeCell ref="S822:U822"/>
    <mergeCell ref="V822:X822"/>
    <mergeCell ref="Y822:AA822"/>
    <mergeCell ref="AB822:AD822"/>
    <mergeCell ref="AE822:AG822"/>
    <mergeCell ref="AH822:AJ822"/>
    <mergeCell ref="AK822:AM822"/>
    <mergeCell ref="AN822:AQ822"/>
    <mergeCell ref="AR822:AT822"/>
    <mergeCell ref="AV822:AW822"/>
    <mergeCell ref="AX822:AY822"/>
    <mergeCell ref="AZ822:BA822"/>
    <mergeCell ref="BB822:BC822"/>
    <mergeCell ref="BE822:BF822"/>
    <mergeCell ref="A819:B819"/>
    <mergeCell ref="C819:E819"/>
    <mergeCell ref="F819:I819"/>
    <mergeCell ref="J819:M819"/>
    <mergeCell ref="N819:O819"/>
    <mergeCell ref="P819:R819"/>
    <mergeCell ref="S819:U819"/>
    <mergeCell ref="V819:X819"/>
    <mergeCell ref="Y819:AA819"/>
    <mergeCell ref="AB819:AD819"/>
    <mergeCell ref="AE819:AG819"/>
    <mergeCell ref="AH819:AJ819"/>
    <mergeCell ref="AK819:AM819"/>
    <mergeCell ref="AN819:AQ819"/>
    <mergeCell ref="AR819:AT819"/>
    <mergeCell ref="AV819:AW819"/>
    <mergeCell ref="AX819:AY819"/>
    <mergeCell ref="AZ819:BA819"/>
    <mergeCell ref="BB819:BC819"/>
    <mergeCell ref="BE819:BF819"/>
    <mergeCell ref="A820:B820"/>
    <mergeCell ref="C820:E820"/>
    <mergeCell ref="F820:I820"/>
    <mergeCell ref="J820:M820"/>
    <mergeCell ref="N820:O820"/>
    <mergeCell ref="P820:R820"/>
    <mergeCell ref="S820:U820"/>
    <mergeCell ref="V820:X820"/>
    <mergeCell ref="Y820:AA820"/>
    <mergeCell ref="AB820:AD820"/>
    <mergeCell ref="AE820:AG820"/>
    <mergeCell ref="AH820:AJ820"/>
    <mergeCell ref="AK820:AM820"/>
    <mergeCell ref="AN820:AQ820"/>
    <mergeCell ref="AR820:AT820"/>
    <mergeCell ref="AV820:AW820"/>
    <mergeCell ref="AX820:AY820"/>
    <mergeCell ref="AZ820:BA820"/>
    <mergeCell ref="BB820:BC820"/>
    <mergeCell ref="BE820:BF820"/>
    <mergeCell ref="A814:BF814"/>
    <mergeCell ref="A815:BF815"/>
    <mergeCell ref="A816:B818"/>
    <mergeCell ref="C816:BD816"/>
    <mergeCell ref="BE816:BF816"/>
    <mergeCell ref="C817:I817"/>
    <mergeCell ref="J817:O817"/>
    <mergeCell ref="P817:U817"/>
    <mergeCell ref="V817:AA817"/>
    <mergeCell ref="AB817:AG817"/>
    <mergeCell ref="AH817:AM817"/>
    <mergeCell ref="AN817:AT817"/>
    <mergeCell ref="AU817:AW817"/>
    <mergeCell ref="AX817:BA817"/>
    <mergeCell ref="BB817:BD817"/>
    <mergeCell ref="BE817:BF817"/>
    <mergeCell ref="C818:E818"/>
    <mergeCell ref="F818:I818"/>
    <mergeCell ref="J818:M818"/>
    <mergeCell ref="N818:O818"/>
    <mergeCell ref="P818:R818"/>
    <mergeCell ref="S818:U818"/>
    <mergeCell ref="V818:X818"/>
    <mergeCell ref="Y818:AA818"/>
    <mergeCell ref="AB818:AD818"/>
    <mergeCell ref="AE818:AG818"/>
    <mergeCell ref="AH818:AJ818"/>
    <mergeCell ref="AK818:AM818"/>
    <mergeCell ref="AN818:AQ818"/>
    <mergeCell ref="AR818:AT818"/>
    <mergeCell ref="AV818:AW818"/>
    <mergeCell ref="AX818:AY818"/>
    <mergeCell ref="AZ818:BA818"/>
    <mergeCell ref="BB818:BC818"/>
    <mergeCell ref="BE818:BF818"/>
    <mergeCell ref="A812:B812"/>
    <mergeCell ref="C812:E812"/>
    <mergeCell ref="F812:I812"/>
    <mergeCell ref="J812:M812"/>
    <mergeCell ref="N812:O812"/>
    <mergeCell ref="P812:R812"/>
    <mergeCell ref="S812:U812"/>
    <mergeCell ref="V812:X812"/>
    <mergeCell ref="Y812:AA812"/>
    <mergeCell ref="AB812:AD812"/>
    <mergeCell ref="AE812:AG812"/>
    <mergeCell ref="AH812:AJ812"/>
    <mergeCell ref="AK812:AM812"/>
    <mergeCell ref="AN812:AQ812"/>
    <mergeCell ref="AR812:AT812"/>
    <mergeCell ref="AV812:AW812"/>
    <mergeCell ref="AX812:AY812"/>
    <mergeCell ref="AZ812:BA812"/>
    <mergeCell ref="BB812:BC812"/>
    <mergeCell ref="BE812:BF812"/>
    <mergeCell ref="A813:B813"/>
    <mergeCell ref="C813:E813"/>
    <mergeCell ref="F813:I813"/>
    <mergeCell ref="J813:M813"/>
    <mergeCell ref="N813:O813"/>
    <mergeCell ref="P813:R813"/>
    <mergeCell ref="S813:U813"/>
    <mergeCell ref="V813:X813"/>
    <mergeCell ref="Y813:AA813"/>
    <mergeCell ref="AB813:AD813"/>
    <mergeCell ref="AE813:AG813"/>
    <mergeCell ref="AH813:AJ813"/>
    <mergeCell ref="AK813:AM813"/>
    <mergeCell ref="AN813:AQ813"/>
    <mergeCell ref="AR813:AT813"/>
    <mergeCell ref="AV813:AW813"/>
    <mergeCell ref="AX813:AY813"/>
    <mergeCell ref="AZ813:BA813"/>
    <mergeCell ref="BB813:BC813"/>
    <mergeCell ref="BE813:BF813"/>
    <mergeCell ref="A810:B810"/>
    <mergeCell ref="C810:E810"/>
    <mergeCell ref="F810:I810"/>
    <mergeCell ref="J810:M810"/>
    <mergeCell ref="N810:O810"/>
    <mergeCell ref="P810:R810"/>
    <mergeCell ref="S810:U810"/>
    <mergeCell ref="V810:X810"/>
    <mergeCell ref="Y810:AA810"/>
    <mergeCell ref="AB810:AD810"/>
    <mergeCell ref="AE810:AG810"/>
    <mergeCell ref="AH810:AJ810"/>
    <mergeCell ref="AK810:AM810"/>
    <mergeCell ref="AN810:AQ810"/>
    <mergeCell ref="AR810:AT810"/>
    <mergeCell ref="AV810:AW810"/>
    <mergeCell ref="AX810:AY810"/>
    <mergeCell ref="AZ810:BA810"/>
    <mergeCell ref="BB810:BC810"/>
    <mergeCell ref="BE810:BF810"/>
    <mergeCell ref="A811:B811"/>
    <mergeCell ref="C811:E811"/>
    <mergeCell ref="F811:I811"/>
    <mergeCell ref="J811:M811"/>
    <mergeCell ref="N811:O811"/>
    <mergeCell ref="P811:R811"/>
    <mergeCell ref="S811:U811"/>
    <mergeCell ref="V811:X811"/>
    <mergeCell ref="Y811:AA811"/>
    <mergeCell ref="AB811:AD811"/>
    <mergeCell ref="AE811:AG811"/>
    <mergeCell ref="AH811:AJ811"/>
    <mergeCell ref="AK811:AM811"/>
    <mergeCell ref="AN811:AQ811"/>
    <mergeCell ref="AR811:AT811"/>
    <mergeCell ref="AV811:AW811"/>
    <mergeCell ref="AX811:AY811"/>
    <mergeCell ref="AZ811:BA811"/>
    <mergeCell ref="BB811:BC811"/>
    <mergeCell ref="BE811:BF811"/>
    <mergeCell ref="A808:B808"/>
    <mergeCell ref="C808:E808"/>
    <mergeCell ref="F808:I808"/>
    <mergeCell ref="J808:M808"/>
    <mergeCell ref="N808:O808"/>
    <mergeCell ref="P808:R808"/>
    <mergeCell ref="S808:U808"/>
    <mergeCell ref="V808:X808"/>
    <mergeCell ref="Y808:AA808"/>
    <mergeCell ref="AB808:AD808"/>
    <mergeCell ref="AE808:AG808"/>
    <mergeCell ref="AH808:AJ808"/>
    <mergeCell ref="AK808:AM808"/>
    <mergeCell ref="AN808:AQ808"/>
    <mergeCell ref="AR808:AT808"/>
    <mergeCell ref="AV808:AW808"/>
    <mergeCell ref="AX808:AY808"/>
    <mergeCell ref="AZ808:BA808"/>
    <mergeCell ref="BB808:BC808"/>
    <mergeCell ref="BE808:BF808"/>
    <mergeCell ref="A809:B809"/>
    <mergeCell ref="C809:E809"/>
    <mergeCell ref="F809:I809"/>
    <mergeCell ref="J809:M809"/>
    <mergeCell ref="N809:O809"/>
    <mergeCell ref="P809:R809"/>
    <mergeCell ref="S809:U809"/>
    <mergeCell ref="V809:X809"/>
    <mergeCell ref="Y809:AA809"/>
    <mergeCell ref="AB809:AD809"/>
    <mergeCell ref="AE809:AG809"/>
    <mergeCell ref="AH809:AJ809"/>
    <mergeCell ref="AK809:AM809"/>
    <mergeCell ref="AN809:AQ809"/>
    <mergeCell ref="AR809:AT809"/>
    <mergeCell ref="AV809:AW809"/>
    <mergeCell ref="AX809:AY809"/>
    <mergeCell ref="AZ809:BA809"/>
    <mergeCell ref="BB809:BC809"/>
    <mergeCell ref="BE809:BF809"/>
    <mergeCell ref="A806:B806"/>
    <mergeCell ref="C806:E806"/>
    <mergeCell ref="F806:I806"/>
    <mergeCell ref="J806:M806"/>
    <mergeCell ref="N806:O806"/>
    <mergeCell ref="P806:R806"/>
    <mergeCell ref="S806:U806"/>
    <mergeCell ref="V806:X806"/>
    <mergeCell ref="Y806:AA806"/>
    <mergeCell ref="AB806:AD806"/>
    <mergeCell ref="AE806:AG806"/>
    <mergeCell ref="AH806:AJ806"/>
    <mergeCell ref="AK806:AM806"/>
    <mergeCell ref="AN806:AQ806"/>
    <mergeCell ref="AR806:AT806"/>
    <mergeCell ref="AV806:AW806"/>
    <mergeCell ref="AX806:AY806"/>
    <mergeCell ref="AZ806:BA806"/>
    <mergeCell ref="BB806:BC806"/>
    <mergeCell ref="BE806:BF806"/>
    <mergeCell ref="A807:B807"/>
    <mergeCell ref="C807:E807"/>
    <mergeCell ref="F807:I807"/>
    <mergeCell ref="J807:M807"/>
    <mergeCell ref="N807:O807"/>
    <mergeCell ref="P807:R807"/>
    <mergeCell ref="S807:U807"/>
    <mergeCell ref="V807:X807"/>
    <mergeCell ref="Y807:AA807"/>
    <mergeCell ref="AB807:AD807"/>
    <mergeCell ref="AE807:AG807"/>
    <mergeCell ref="AH807:AJ807"/>
    <mergeCell ref="AK807:AM807"/>
    <mergeCell ref="AN807:AQ807"/>
    <mergeCell ref="AR807:AT807"/>
    <mergeCell ref="AV807:AW807"/>
    <mergeCell ref="AX807:AY807"/>
    <mergeCell ref="AZ807:BA807"/>
    <mergeCell ref="BB807:BC807"/>
    <mergeCell ref="BE807:BF807"/>
    <mergeCell ref="A802:BF802"/>
    <mergeCell ref="A803:B805"/>
    <mergeCell ref="C803:BD803"/>
    <mergeCell ref="BE803:BF803"/>
    <mergeCell ref="C804:I804"/>
    <mergeCell ref="J804:O804"/>
    <mergeCell ref="P804:U804"/>
    <mergeCell ref="V804:AA804"/>
    <mergeCell ref="AB804:AG804"/>
    <mergeCell ref="AH804:AM804"/>
    <mergeCell ref="AN804:AT804"/>
    <mergeCell ref="AU804:AW804"/>
    <mergeCell ref="AX804:BA804"/>
    <mergeCell ref="BB804:BD804"/>
    <mergeCell ref="BE804:BF804"/>
    <mergeCell ref="C805:E805"/>
    <mergeCell ref="F805:I805"/>
    <mergeCell ref="J805:M805"/>
    <mergeCell ref="N805:O805"/>
    <mergeCell ref="P805:R805"/>
    <mergeCell ref="S805:U805"/>
    <mergeCell ref="V805:X805"/>
    <mergeCell ref="Y805:AA805"/>
    <mergeCell ref="AB805:AD805"/>
    <mergeCell ref="AE805:AG805"/>
    <mergeCell ref="AH805:AJ805"/>
    <mergeCell ref="AK805:AM805"/>
    <mergeCell ref="AN805:AQ805"/>
    <mergeCell ref="AR805:AT805"/>
    <mergeCell ref="AV805:AW805"/>
    <mergeCell ref="AX805:AY805"/>
    <mergeCell ref="AZ805:BA805"/>
    <mergeCell ref="BB805:BC805"/>
    <mergeCell ref="BE805:BF805"/>
    <mergeCell ref="A800:B800"/>
    <mergeCell ref="C800:E800"/>
    <mergeCell ref="F800:I800"/>
    <mergeCell ref="J800:M800"/>
    <mergeCell ref="N800:O800"/>
    <mergeCell ref="P800:R800"/>
    <mergeCell ref="S800:U800"/>
    <mergeCell ref="V800:X800"/>
    <mergeCell ref="Y800:AA800"/>
    <mergeCell ref="AB800:AD800"/>
    <mergeCell ref="AE800:AG800"/>
    <mergeCell ref="AH800:AJ800"/>
    <mergeCell ref="AK800:AM800"/>
    <mergeCell ref="AN800:AQ800"/>
    <mergeCell ref="AR800:AT800"/>
    <mergeCell ref="AV800:AW800"/>
    <mergeCell ref="AX800:AY800"/>
    <mergeCell ref="AZ800:BA800"/>
    <mergeCell ref="BB800:BC800"/>
    <mergeCell ref="BE800:BF800"/>
    <mergeCell ref="A801:B801"/>
    <mergeCell ref="C801:E801"/>
    <mergeCell ref="F801:I801"/>
    <mergeCell ref="J801:M801"/>
    <mergeCell ref="N801:O801"/>
    <mergeCell ref="P801:R801"/>
    <mergeCell ref="S801:U801"/>
    <mergeCell ref="V801:X801"/>
    <mergeCell ref="Y801:AA801"/>
    <mergeCell ref="AB801:AD801"/>
    <mergeCell ref="AE801:AG801"/>
    <mergeCell ref="AH801:AJ801"/>
    <mergeCell ref="AK801:AM801"/>
    <mergeCell ref="AN801:AQ801"/>
    <mergeCell ref="AR801:AT801"/>
    <mergeCell ref="AV801:AW801"/>
    <mergeCell ref="AX801:AY801"/>
    <mergeCell ref="AZ801:BA801"/>
    <mergeCell ref="BB801:BC801"/>
    <mergeCell ref="BE801:BF801"/>
    <mergeCell ref="A798:B798"/>
    <mergeCell ref="C798:E798"/>
    <mergeCell ref="F798:I798"/>
    <mergeCell ref="J798:M798"/>
    <mergeCell ref="N798:O798"/>
    <mergeCell ref="P798:R798"/>
    <mergeCell ref="S798:U798"/>
    <mergeCell ref="V798:X798"/>
    <mergeCell ref="Y798:AA798"/>
    <mergeCell ref="AB798:AD798"/>
    <mergeCell ref="AE798:AG798"/>
    <mergeCell ref="AH798:AJ798"/>
    <mergeCell ref="AK798:AM798"/>
    <mergeCell ref="AN798:AQ798"/>
    <mergeCell ref="AR798:AT798"/>
    <mergeCell ref="AV798:AW798"/>
    <mergeCell ref="AX798:AY798"/>
    <mergeCell ref="AZ798:BA798"/>
    <mergeCell ref="BB798:BC798"/>
    <mergeCell ref="BE798:BF798"/>
    <mergeCell ref="A799:B799"/>
    <mergeCell ref="C799:E799"/>
    <mergeCell ref="F799:I799"/>
    <mergeCell ref="J799:M799"/>
    <mergeCell ref="N799:O799"/>
    <mergeCell ref="P799:R799"/>
    <mergeCell ref="S799:U799"/>
    <mergeCell ref="V799:X799"/>
    <mergeCell ref="Y799:AA799"/>
    <mergeCell ref="AB799:AD799"/>
    <mergeCell ref="AE799:AG799"/>
    <mergeCell ref="AH799:AJ799"/>
    <mergeCell ref="AK799:AM799"/>
    <mergeCell ref="AN799:AQ799"/>
    <mergeCell ref="AR799:AT799"/>
    <mergeCell ref="AV799:AW799"/>
    <mergeCell ref="AX799:AY799"/>
    <mergeCell ref="AZ799:BA799"/>
    <mergeCell ref="BB799:BC799"/>
    <mergeCell ref="BE799:BF799"/>
    <mergeCell ref="A796:B796"/>
    <mergeCell ref="C796:E796"/>
    <mergeCell ref="F796:I796"/>
    <mergeCell ref="J796:M796"/>
    <mergeCell ref="N796:O796"/>
    <mergeCell ref="P796:R796"/>
    <mergeCell ref="S796:U796"/>
    <mergeCell ref="V796:X796"/>
    <mergeCell ref="Y796:AA796"/>
    <mergeCell ref="AB796:AD796"/>
    <mergeCell ref="AE796:AG796"/>
    <mergeCell ref="AH796:AJ796"/>
    <mergeCell ref="AK796:AM796"/>
    <mergeCell ref="AN796:AQ796"/>
    <mergeCell ref="AR796:AT796"/>
    <mergeCell ref="AV796:AW796"/>
    <mergeCell ref="AX796:AY796"/>
    <mergeCell ref="AZ796:BA796"/>
    <mergeCell ref="BB796:BC796"/>
    <mergeCell ref="BE796:BF796"/>
    <mergeCell ref="A797:B797"/>
    <mergeCell ref="C797:E797"/>
    <mergeCell ref="F797:I797"/>
    <mergeCell ref="J797:M797"/>
    <mergeCell ref="N797:O797"/>
    <mergeCell ref="P797:R797"/>
    <mergeCell ref="S797:U797"/>
    <mergeCell ref="V797:X797"/>
    <mergeCell ref="Y797:AA797"/>
    <mergeCell ref="AB797:AD797"/>
    <mergeCell ref="AE797:AG797"/>
    <mergeCell ref="AH797:AJ797"/>
    <mergeCell ref="AK797:AM797"/>
    <mergeCell ref="AN797:AQ797"/>
    <mergeCell ref="AR797:AT797"/>
    <mergeCell ref="AV797:AW797"/>
    <mergeCell ref="AX797:AY797"/>
    <mergeCell ref="AZ797:BA797"/>
    <mergeCell ref="BB797:BC797"/>
    <mergeCell ref="BE797:BF797"/>
    <mergeCell ref="A794:B794"/>
    <mergeCell ref="C794:E794"/>
    <mergeCell ref="F794:I794"/>
    <mergeCell ref="J794:M794"/>
    <mergeCell ref="N794:O794"/>
    <mergeCell ref="P794:R794"/>
    <mergeCell ref="S794:U794"/>
    <mergeCell ref="V794:X794"/>
    <mergeCell ref="Y794:AA794"/>
    <mergeCell ref="AB794:AD794"/>
    <mergeCell ref="AE794:AG794"/>
    <mergeCell ref="AH794:AJ794"/>
    <mergeCell ref="AK794:AM794"/>
    <mergeCell ref="AN794:AQ794"/>
    <mergeCell ref="AR794:AT794"/>
    <mergeCell ref="AV794:AW794"/>
    <mergeCell ref="AX794:AY794"/>
    <mergeCell ref="AZ794:BA794"/>
    <mergeCell ref="BB794:BC794"/>
    <mergeCell ref="BE794:BF794"/>
    <mergeCell ref="A795:B795"/>
    <mergeCell ref="C795:E795"/>
    <mergeCell ref="F795:I795"/>
    <mergeCell ref="J795:M795"/>
    <mergeCell ref="N795:O795"/>
    <mergeCell ref="P795:R795"/>
    <mergeCell ref="S795:U795"/>
    <mergeCell ref="V795:X795"/>
    <mergeCell ref="Y795:AA795"/>
    <mergeCell ref="AB795:AD795"/>
    <mergeCell ref="AE795:AG795"/>
    <mergeCell ref="AH795:AJ795"/>
    <mergeCell ref="AK795:AM795"/>
    <mergeCell ref="AN795:AQ795"/>
    <mergeCell ref="AR795:AT795"/>
    <mergeCell ref="AV795:AW795"/>
    <mergeCell ref="AX795:AY795"/>
    <mergeCell ref="AZ795:BA795"/>
    <mergeCell ref="BB795:BC795"/>
    <mergeCell ref="BE795:BF795"/>
    <mergeCell ref="A784:C784"/>
    <mergeCell ref="D784:G784"/>
    <mergeCell ref="H784:L784"/>
    <mergeCell ref="M784:O784"/>
    <mergeCell ref="P784:S784"/>
    <mergeCell ref="T784:V784"/>
    <mergeCell ref="W784:Z784"/>
    <mergeCell ref="AA784:AD784"/>
    <mergeCell ref="AE784:AG784"/>
    <mergeCell ref="AH784:AK784"/>
    <mergeCell ref="AL784:AO784"/>
    <mergeCell ref="AP784:AS784"/>
    <mergeCell ref="AT784:AV784"/>
    <mergeCell ref="AW784:AX784"/>
    <mergeCell ref="AY784:AZ784"/>
    <mergeCell ref="BA784:BB784"/>
    <mergeCell ref="BC784:BD784"/>
    <mergeCell ref="D785:G785"/>
    <mergeCell ref="H785:L785"/>
    <mergeCell ref="N785:BE787"/>
    <mergeCell ref="D786:G786"/>
    <mergeCell ref="H786:L786"/>
    <mergeCell ref="C787:M787"/>
    <mergeCell ref="A788:AC788"/>
    <mergeCell ref="AD788:BE788"/>
    <mergeCell ref="A789:BF789"/>
    <mergeCell ref="A790:BF790"/>
    <mergeCell ref="A791:B793"/>
    <mergeCell ref="C791:BD791"/>
    <mergeCell ref="BE791:BF791"/>
    <mergeCell ref="C792:I792"/>
    <mergeCell ref="J792:O792"/>
    <mergeCell ref="P792:U792"/>
    <mergeCell ref="V792:AA792"/>
    <mergeCell ref="AB792:AG792"/>
    <mergeCell ref="AH792:AM792"/>
    <mergeCell ref="AN792:AT792"/>
    <mergeCell ref="AU792:AW792"/>
    <mergeCell ref="AX792:BA792"/>
    <mergeCell ref="BB792:BD792"/>
    <mergeCell ref="BE792:BF792"/>
    <mergeCell ref="C793:E793"/>
    <mergeCell ref="F793:I793"/>
    <mergeCell ref="J793:M793"/>
    <mergeCell ref="N793:O793"/>
    <mergeCell ref="P793:R793"/>
    <mergeCell ref="S793:U793"/>
    <mergeCell ref="V793:X793"/>
    <mergeCell ref="Y793:AA793"/>
    <mergeCell ref="AB793:AD793"/>
    <mergeCell ref="AE793:AG793"/>
    <mergeCell ref="AH793:AJ793"/>
    <mergeCell ref="AK793:AM793"/>
    <mergeCell ref="AN793:AQ793"/>
    <mergeCell ref="AR793:AT793"/>
    <mergeCell ref="AV793:AW793"/>
    <mergeCell ref="AX793:AY793"/>
    <mergeCell ref="AZ793:BA793"/>
    <mergeCell ref="BB793:BC793"/>
    <mergeCell ref="BE793:BF793"/>
    <mergeCell ref="A782:C782"/>
    <mergeCell ref="D782:G782"/>
    <mergeCell ref="H782:L782"/>
    <mergeCell ref="M782:O782"/>
    <mergeCell ref="P782:S782"/>
    <mergeCell ref="T782:V782"/>
    <mergeCell ref="W782:Z782"/>
    <mergeCell ref="AA782:AD782"/>
    <mergeCell ref="AE782:AG782"/>
    <mergeCell ref="AH782:AK782"/>
    <mergeCell ref="AL782:AO782"/>
    <mergeCell ref="AP782:AS782"/>
    <mergeCell ref="AT782:AV782"/>
    <mergeCell ref="AW782:AX782"/>
    <mergeCell ref="AY782:AZ782"/>
    <mergeCell ref="BA782:BB782"/>
    <mergeCell ref="BC782:BD782"/>
    <mergeCell ref="A783:C783"/>
    <mergeCell ref="D783:G783"/>
    <mergeCell ref="H783:L783"/>
    <mergeCell ref="M783:O783"/>
    <mergeCell ref="P783:S783"/>
    <mergeCell ref="T783:V783"/>
    <mergeCell ref="W783:Z783"/>
    <mergeCell ref="AA783:AD783"/>
    <mergeCell ref="AE783:AG783"/>
    <mergeCell ref="AH783:AK783"/>
    <mergeCell ref="AL783:AO783"/>
    <mergeCell ref="AP783:AS783"/>
    <mergeCell ref="AT783:AV783"/>
    <mergeCell ref="AW783:AX783"/>
    <mergeCell ref="AY783:AZ783"/>
    <mergeCell ref="BA783:BB783"/>
    <mergeCell ref="BC783:BD783"/>
    <mergeCell ref="A780:C780"/>
    <mergeCell ref="D780:G780"/>
    <mergeCell ref="H780:L780"/>
    <mergeCell ref="M780:O780"/>
    <mergeCell ref="P780:S780"/>
    <mergeCell ref="T780:V780"/>
    <mergeCell ref="W780:Z780"/>
    <mergeCell ref="AA780:AD780"/>
    <mergeCell ref="AE780:AG780"/>
    <mergeCell ref="AH780:AK780"/>
    <mergeCell ref="AL780:AO780"/>
    <mergeCell ref="AP780:AS780"/>
    <mergeCell ref="AT780:AV780"/>
    <mergeCell ref="AW780:AX780"/>
    <mergeCell ref="AY780:AZ780"/>
    <mergeCell ref="BA780:BB780"/>
    <mergeCell ref="BC780:BD780"/>
    <mergeCell ref="A781:C781"/>
    <mergeCell ref="D781:G781"/>
    <mergeCell ref="H781:L781"/>
    <mergeCell ref="M781:O781"/>
    <mergeCell ref="P781:S781"/>
    <mergeCell ref="T781:V781"/>
    <mergeCell ref="W781:Z781"/>
    <mergeCell ref="AA781:AD781"/>
    <mergeCell ref="AE781:AG781"/>
    <mergeCell ref="AH781:AK781"/>
    <mergeCell ref="AL781:AO781"/>
    <mergeCell ref="AP781:AS781"/>
    <mergeCell ref="AT781:AV781"/>
    <mergeCell ref="AW781:AX781"/>
    <mergeCell ref="AY781:AZ781"/>
    <mergeCell ref="BA781:BB781"/>
    <mergeCell ref="BC781:BD781"/>
    <mergeCell ref="A778:C778"/>
    <mergeCell ref="D778:G778"/>
    <mergeCell ref="H778:L778"/>
    <mergeCell ref="M778:O778"/>
    <mergeCell ref="P778:S778"/>
    <mergeCell ref="T778:V778"/>
    <mergeCell ref="W778:Z778"/>
    <mergeCell ref="AA778:AD778"/>
    <mergeCell ref="AE778:AG778"/>
    <mergeCell ref="AH778:AK778"/>
    <mergeCell ref="AL778:AO778"/>
    <mergeCell ref="AP778:AS778"/>
    <mergeCell ref="AT778:AV778"/>
    <mergeCell ref="AW778:AX778"/>
    <mergeCell ref="AY778:AZ778"/>
    <mergeCell ref="BA778:BB778"/>
    <mergeCell ref="BC778:BD778"/>
    <mergeCell ref="A779:C779"/>
    <mergeCell ref="D779:G779"/>
    <mergeCell ref="H779:L779"/>
    <mergeCell ref="M779:O779"/>
    <mergeCell ref="P779:S779"/>
    <mergeCell ref="T779:V779"/>
    <mergeCell ref="W779:Z779"/>
    <mergeCell ref="AA779:AD779"/>
    <mergeCell ref="AE779:AG779"/>
    <mergeCell ref="AH779:AK779"/>
    <mergeCell ref="AL779:AO779"/>
    <mergeCell ref="AP779:AS779"/>
    <mergeCell ref="AT779:AV779"/>
    <mergeCell ref="AW779:AX779"/>
    <mergeCell ref="AY779:AZ779"/>
    <mergeCell ref="BA779:BB779"/>
    <mergeCell ref="BC779:BD779"/>
    <mergeCell ref="A776:C776"/>
    <mergeCell ref="D776:G776"/>
    <mergeCell ref="H776:L776"/>
    <mergeCell ref="M776:O776"/>
    <mergeCell ref="P776:S776"/>
    <mergeCell ref="T776:V776"/>
    <mergeCell ref="W776:Z776"/>
    <mergeCell ref="AA776:AD776"/>
    <mergeCell ref="AE776:AG776"/>
    <mergeCell ref="AH776:AK776"/>
    <mergeCell ref="AL776:AO776"/>
    <mergeCell ref="AP776:AS776"/>
    <mergeCell ref="AT776:AV776"/>
    <mergeCell ref="AW776:AX776"/>
    <mergeCell ref="AY776:AZ776"/>
    <mergeCell ref="BA776:BB776"/>
    <mergeCell ref="BC776:BD776"/>
    <mergeCell ref="A777:C777"/>
    <mergeCell ref="D777:G777"/>
    <mergeCell ref="H777:L777"/>
    <mergeCell ref="M777:O777"/>
    <mergeCell ref="P777:S777"/>
    <mergeCell ref="T777:V777"/>
    <mergeCell ref="W777:Z777"/>
    <mergeCell ref="AA777:AD777"/>
    <mergeCell ref="AE777:AG777"/>
    <mergeCell ref="AH777:AK777"/>
    <mergeCell ref="AL777:AO777"/>
    <mergeCell ref="AP777:AS777"/>
    <mergeCell ref="AT777:AV777"/>
    <mergeCell ref="AW777:AX777"/>
    <mergeCell ref="AY777:AZ777"/>
    <mergeCell ref="BA777:BB777"/>
    <mergeCell ref="BC777:BD777"/>
    <mergeCell ref="A774:C774"/>
    <mergeCell ref="D774:G774"/>
    <mergeCell ref="H774:L774"/>
    <mergeCell ref="M774:O774"/>
    <mergeCell ref="P774:S774"/>
    <mergeCell ref="T774:V774"/>
    <mergeCell ref="W774:Z774"/>
    <mergeCell ref="AA774:AD774"/>
    <mergeCell ref="AE774:AG774"/>
    <mergeCell ref="AH774:AK774"/>
    <mergeCell ref="AL774:AO774"/>
    <mergeCell ref="AP774:AS774"/>
    <mergeCell ref="AT774:AV774"/>
    <mergeCell ref="AW774:AX774"/>
    <mergeCell ref="AY774:AZ774"/>
    <mergeCell ref="BA774:BB774"/>
    <mergeCell ref="BC774:BD774"/>
    <mergeCell ref="A775:C775"/>
    <mergeCell ref="D775:G775"/>
    <mergeCell ref="H775:L775"/>
    <mergeCell ref="M775:O775"/>
    <mergeCell ref="P775:S775"/>
    <mergeCell ref="T775:V775"/>
    <mergeCell ref="W775:Z775"/>
    <mergeCell ref="AA775:AD775"/>
    <mergeCell ref="AE775:AG775"/>
    <mergeCell ref="AH775:AK775"/>
    <mergeCell ref="AL775:AO775"/>
    <mergeCell ref="AP775:AS775"/>
    <mergeCell ref="AT775:AV775"/>
    <mergeCell ref="AW775:AX775"/>
    <mergeCell ref="AY775:AZ775"/>
    <mergeCell ref="BA775:BB775"/>
    <mergeCell ref="BC775:BD775"/>
    <mergeCell ref="D770:G770"/>
    <mergeCell ref="H770:L770"/>
    <mergeCell ref="N770:O770"/>
    <mergeCell ref="P770:S770"/>
    <mergeCell ref="T770:V770"/>
    <mergeCell ref="W770:Z770"/>
    <mergeCell ref="AA770:AC770"/>
    <mergeCell ref="AE770:AG770"/>
    <mergeCell ref="AH770:AK770"/>
    <mergeCell ref="AL770:AO770"/>
    <mergeCell ref="AP770:AS770"/>
    <mergeCell ref="AT770:AV770"/>
    <mergeCell ref="AW770:AX770"/>
    <mergeCell ref="AY770:AZ770"/>
    <mergeCell ref="BA770:BB770"/>
    <mergeCell ref="BC770:BD770"/>
    <mergeCell ref="A771:C773"/>
    <mergeCell ref="D771:AG771"/>
    <mergeCell ref="AH771:AK771"/>
    <mergeCell ref="AL771:AO771"/>
    <mergeCell ref="AP771:AS771"/>
    <mergeCell ref="AT771:AV771"/>
    <mergeCell ref="AW771:AX771"/>
    <mergeCell ref="AY771:AZ771"/>
    <mergeCell ref="BA771:BB771"/>
    <mergeCell ref="BC771:BD771"/>
    <mergeCell ref="D772:L772"/>
    <mergeCell ref="M772:S772"/>
    <mergeCell ref="T772:Z772"/>
    <mergeCell ref="AA772:AG772"/>
    <mergeCell ref="AH772:AK772"/>
    <mergeCell ref="AL772:AO772"/>
    <mergeCell ref="AP772:AS772"/>
    <mergeCell ref="AT772:AV772"/>
    <mergeCell ref="AW772:AX772"/>
    <mergeCell ref="AY772:AZ772"/>
    <mergeCell ref="BA772:BB772"/>
    <mergeCell ref="BC772:BD772"/>
    <mergeCell ref="D773:G773"/>
    <mergeCell ref="H773:L773"/>
    <mergeCell ref="M773:O773"/>
    <mergeCell ref="P773:S773"/>
    <mergeCell ref="T773:V773"/>
    <mergeCell ref="W773:Z773"/>
    <mergeCell ref="AA773:AD773"/>
    <mergeCell ref="AE773:AG773"/>
    <mergeCell ref="AH773:AK773"/>
    <mergeCell ref="AL773:AO773"/>
    <mergeCell ref="AP773:AS773"/>
    <mergeCell ref="AT773:AV773"/>
    <mergeCell ref="AW773:AX773"/>
    <mergeCell ref="AY773:AZ773"/>
    <mergeCell ref="BA773:BB773"/>
    <mergeCell ref="BC773:BD773"/>
    <mergeCell ref="A768:C768"/>
    <mergeCell ref="D768:G768"/>
    <mergeCell ref="H768:L768"/>
    <mergeCell ref="M768:O768"/>
    <mergeCell ref="P768:S768"/>
    <mergeCell ref="T768:V768"/>
    <mergeCell ref="W768:Z768"/>
    <mergeCell ref="AA768:AD768"/>
    <mergeCell ref="AE768:AG768"/>
    <mergeCell ref="AH768:AK768"/>
    <mergeCell ref="AL768:AO768"/>
    <mergeCell ref="AP768:AS768"/>
    <mergeCell ref="AT768:AV768"/>
    <mergeCell ref="AW768:AX768"/>
    <mergeCell ref="AY768:AZ768"/>
    <mergeCell ref="BA768:BB768"/>
    <mergeCell ref="BC768:BD768"/>
    <mergeCell ref="A769:C769"/>
    <mergeCell ref="D769:G769"/>
    <mergeCell ref="H769:L769"/>
    <mergeCell ref="M769:O769"/>
    <mergeCell ref="P769:S769"/>
    <mergeCell ref="T769:V769"/>
    <mergeCell ref="W769:Z769"/>
    <mergeCell ref="AA769:AD769"/>
    <mergeCell ref="AE769:AG769"/>
    <mergeCell ref="AH769:AK769"/>
    <mergeCell ref="AL769:AO769"/>
    <mergeCell ref="AP769:AS769"/>
    <mergeCell ref="AT769:AV769"/>
    <mergeCell ref="AW769:AX769"/>
    <mergeCell ref="AY769:AZ769"/>
    <mergeCell ref="BA769:BB769"/>
    <mergeCell ref="BC769:BD769"/>
    <mergeCell ref="A766:C766"/>
    <mergeCell ref="D766:G766"/>
    <mergeCell ref="H766:L766"/>
    <mergeCell ref="M766:O766"/>
    <mergeCell ref="P766:S766"/>
    <mergeCell ref="T766:V766"/>
    <mergeCell ref="W766:Z766"/>
    <mergeCell ref="AA766:AD766"/>
    <mergeCell ref="AE766:AG766"/>
    <mergeCell ref="AH766:AK766"/>
    <mergeCell ref="AL766:AO766"/>
    <mergeCell ref="AP766:AS766"/>
    <mergeCell ref="AT766:AV766"/>
    <mergeCell ref="AW766:AX766"/>
    <mergeCell ref="AY766:AZ766"/>
    <mergeCell ref="BA766:BB766"/>
    <mergeCell ref="BC766:BD766"/>
    <mergeCell ref="A767:C767"/>
    <mergeCell ref="D767:G767"/>
    <mergeCell ref="H767:L767"/>
    <mergeCell ref="M767:O767"/>
    <mergeCell ref="P767:S767"/>
    <mergeCell ref="T767:V767"/>
    <mergeCell ref="W767:Z767"/>
    <mergeCell ref="AA767:AD767"/>
    <mergeCell ref="AE767:AG767"/>
    <mergeCell ref="AH767:AK767"/>
    <mergeCell ref="AL767:AO767"/>
    <mergeCell ref="AP767:AS767"/>
    <mergeCell ref="AT767:AV767"/>
    <mergeCell ref="AW767:AX767"/>
    <mergeCell ref="AY767:AZ767"/>
    <mergeCell ref="BA767:BB767"/>
    <mergeCell ref="BC767:BD767"/>
    <mergeCell ref="A764:C764"/>
    <mergeCell ref="D764:G764"/>
    <mergeCell ref="H764:L764"/>
    <mergeCell ref="M764:O764"/>
    <mergeCell ref="P764:S764"/>
    <mergeCell ref="T764:V764"/>
    <mergeCell ref="W764:Z764"/>
    <mergeCell ref="AA764:AD764"/>
    <mergeCell ref="AE764:AG764"/>
    <mergeCell ref="AH764:AK764"/>
    <mergeCell ref="AL764:AO764"/>
    <mergeCell ref="AP764:AS764"/>
    <mergeCell ref="AT764:AV764"/>
    <mergeCell ref="AW764:AX764"/>
    <mergeCell ref="AY764:AZ764"/>
    <mergeCell ref="BA764:BB764"/>
    <mergeCell ref="BC764:BD764"/>
    <mergeCell ref="A765:C765"/>
    <mergeCell ref="D765:G765"/>
    <mergeCell ref="H765:L765"/>
    <mergeCell ref="M765:O765"/>
    <mergeCell ref="P765:S765"/>
    <mergeCell ref="T765:V765"/>
    <mergeCell ref="W765:Z765"/>
    <mergeCell ref="AA765:AD765"/>
    <mergeCell ref="AE765:AG765"/>
    <mergeCell ref="AH765:AK765"/>
    <mergeCell ref="AL765:AO765"/>
    <mergeCell ref="AP765:AS765"/>
    <mergeCell ref="AT765:AV765"/>
    <mergeCell ref="AW765:AX765"/>
    <mergeCell ref="AY765:AZ765"/>
    <mergeCell ref="BA765:BB765"/>
    <mergeCell ref="BC765:BD765"/>
    <mergeCell ref="A762:C762"/>
    <mergeCell ref="D762:G762"/>
    <mergeCell ref="H762:L762"/>
    <mergeCell ref="M762:O762"/>
    <mergeCell ref="P762:S762"/>
    <mergeCell ref="T762:V762"/>
    <mergeCell ref="W762:Z762"/>
    <mergeCell ref="AA762:AD762"/>
    <mergeCell ref="AE762:AG762"/>
    <mergeCell ref="AH762:AK762"/>
    <mergeCell ref="AL762:AO762"/>
    <mergeCell ref="AP762:AS762"/>
    <mergeCell ref="AT762:AV762"/>
    <mergeCell ref="AW762:AX762"/>
    <mergeCell ref="AY762:AZ762"/>
    <mergeCell ref="BA762:BB762"/>
    <mergeCell ref="BC762:BD762"/>
    <mergeCell ref="A763:C763"/>
    <mergeCell ref="D763:G763"/>
    <mergeCell ref="H763:L763"/>
    <mergeCell ref="M763:O763"/>
    <mergeCell ref="P763:S763"/>
    <mergeCell ref="T763:V763"/>
    <mergeCell ref="W763:Z763"/>
    <mergeCell ref="AA763:AD763"/>
    <mergeCell ref="AE763:AG763"/>
    <mergeCell ref="AH763:AK763"/>
    <mergeCell ref="AL763:AO763"/>
    <mergeCell ref="AP763:AS763"/>
    <mergeCell ref="AT763:AV763"/>
    <mergeCell ref="AW763:AX763"/>
    <mergeCell ref="AY763:AZ763"/>
    <mergeCell ref="BA763:BB763"/>
    <mergeCell ref="BC763:BD763"/>
    <mergeCell ref="A760:C760"/>
    <mergeCell ref="D760:G760"/>
    <mergeCell ref="H760:L760"/>
    <mergeCell ref="M760:O760"/>
    <mergeCell ref="P760:S760"/>
    <mergeCell ref="T760:V760"/>
    <mergeCell ref="W760:Z760"/>
    <mergeCell ref="AA760:AD760"/>
    <mergeCell ref="AE760:AG760"/>
    <mergeCell ref="AH760:AK760"/>
    <mergeCell ref="AL760:AO760"/>
    <mergeCell ref="AP760:AS760"/>
    <mergeCell ref="AT760:AV760"/>
    <mergeCell ref="AW760:AX760"/>
    <mergeCell ref="AY760:AZ760"/>
    <mergeCell ref="BA760:BB760"/>
    <mergeCell ref="BC760:BD760"/>
    <mergeCell ref="A761:C761"/>
    <mergeCell ref="D761:G761"/>
    <mergeCell ref="H761:L761"/>
    <mergeCell ref="M761:O761"/>
    <mergeCell ref="P761:S761"/>
    <mergeCell ref="T761:V761"/>
    <mergeCell ref="W761:Z761"/>
    <mergeCell ref="AA761:AD761"/>
    <mergeCell ref="AE761:AG761"/>
    <mergeCell ref="AH761:AK761"/>
    <mergeCell ref="AL761:AO761"/>
    <mergeCell ref="AP761:AS761"/>
    <mergeCell ref="AT761:AV761"/>
    <mergeCell ref="AW761:AX761"/>
    <mergeCell ref="AY761:AZ761"/>
    <mergeCell ref="BA761:BB761"/>
    <mergeCell ref="BC761:BD761"/>
    <mergeCell ref="A756:C758"/>
    <mergeCell ref="D756:BD756"/>
    <mergeCell ref="D757:L757"/>
    <mergeCell ref="M757:S757"/>
    <mergeCell ref="T757:Z757"/>
    <mergeCell ref="AA757:AG757"/>
    <mergeCell ref="AH757:AO757"/>
    <mergeCell ref="AP757:AV757"/>
    <mergeCell ref="AW757:AZ757"/>
    <mergeCell ref="BA757:BD757"/>
    <mergeCell ref="D758:G758"/>
    <mergeCell ref="H758:L758"/>
    <mergeCell ref="M758:O758"/>
    <mergeCell ref="P758:S758"/>
    <mergeCell ref="T758:V758"/>
    <mergeCell ref="W758:Z758"/>
    <mergeCell ref="AA758:AD758"/>
    <mergeCell ref="AE758:AG758"/>
    <mergeCell ref="AH758:AK758"/>
    <mergeCell ref="AL758:AO758"/>
    <mergeCell ref="AP758:AS758"/>
    <mergeCell ref="AT758:AV758"/>
    <mergeCell ref="AW758:AX758"/>
    <mergeCell ref="AY758:AZ758"/>
    <mergeCell ref="BA758:BB758"/>
    <mergeCell ref="BC758:BD758"/>
    <mergeCell ref="A759:C759"/>
    <mergeCell ref="D759:G759"/>
    <mergeCell ref="H759:L759"/>
    <mergeCell ref="M759:O759"/>
    <mergeCell ref="P759:S759"/>
    <mergeCell ref="T759:V759"/>
    <mergeCell ref="W759:Z759"/>
    <mergeCell ref="AA759:AD759"/>
    <mergeCell ref="AE759:AG759"/>
    <mergeCell ref="AH759:AK759"/>
    <mergeCell ref="AL759:AO759"/>
    <mergeCell ref="AP759:AS759"/>
    <mergeCell ref="AT759:AV759"/>
    <mergeCell ref="AW759:AX759"/>
    <mergeCell ref="AY759:AZ759"/>
    <mergeCell ref="BA759:BB759"/>
    <mergeCell ref="BC759:BD759"/>
    <mergeCell ref="A754:C754"/>
    <mergeCell ref="D754:G754"/>
    <mergeCell ref="H754:L754"/>
    <mergeCell ref="M754:O754"/>
    <mergeCell ref="P754:S754"/>
    <mergeCell ref="T754:V754"/>
    <mergeCell ref="W754:Z754"/>
    <mergeCell ref="AA754:AD754"/>
    <mergeCell ref="AE754:AG754"/>
    <mergeCell ref="AH754:AK754"/>
    <mergeCell ref="AL754:AO754"/>
    <mergeCell ref="AP754:AS754"/>
    <mergeCell ref="AT754:AV754"/>
    <mergeCell ref="AW754:AX754"/>
    <mergeCell ref="AY754:AZ754"/>
    <mergeCell ref="BA754:BB754"/>
    <mergeCell ref="BC754:BD754"/>
    <mergeCell ref="D755:G755"/>
    <mergeCell ref="H755:L755"/>
    <mergeCell ref="N755:O755"/>
    <mergeCell ref="P755:S755"/>
    <mergeCell ref="T755:V755"/>
    <mergeCell ref="W755:Z755"/>
    <mergeCell ref="AA755:AC755"/>
    <mergeCell ref="AE755:AG755"/>
    <mergeCell ref="AH755:AK755"/>
    <mergeCell ref="AL755:AO755"/>
    <mergeCell ref="AP755:AS755"/>
    <mergeCell ref="AT755:AV755"/>
    <mergeCell ref="AW755:AX755"/>
    <mergeCell ref="AY755:AZ755"/>
    <mergeCell ref="BA755:BB755"/>
    <mergeCell ref="BC755:BD755"/>
    <mergeCell ref="A752:C752"/>
    <mergeCell ref="D752:G752"/>
    <mergeCell ref="H752:L752"/>
    <mergeCell ref="M752:O752"/>
    <mergeCell ref="P752:S752"/>
    <mergeCell ref="T752:V752"/>
    <mergeCell ref="W752:Z752"/>
    <mergeCell ref="AA752:AD752"/>
    <mergeCell ref="AE752:AG752"/>
    <mergeCell ref="AH752:AK752"/>
    <mergeCell ref="AL752:AO752"/>
    <mergeCell ref="AP752:AS752"/>
    <mergeCell ref="AT752:AV752"/>
    <mergeCell ref="AW752:AX752"/>
    <mergeCell ref="AY752:AZ752"/>
    <mergeCell ref="BA752:BB752"/>
    <mergeCell ref="BC752:BD752"/>
    <mergeCell ref="A753:C753"/>
    <mergeCell ref="D753:G753"/>
    <mergeCell ref="H753:L753"/>
    <mergeCell ref="M753:O753"/>
    <mergeCell ref="P753:S753"/>
    <mergeCell ref="T753:V753"/>
    <mergeCell ref="W753:Z753"/>
    <mergeCell ref="AA753:AD753"/>
    <mergeCell ref="AE753:AG753"/>
    <mergeCell ref="AH753:AK753"/>
    <mergeCell ref="AL753:AO753"/>
    <mergeCell ref="AP753:AS753"/>
    <mergeCell ref="AT753:AV753"/>
    <mergeCell ref="AW753:AX753"/>
    <mergeCell ref="AY753:AZ753"/>
    <mergeCell ref="BA753:BB753"/>
    <mergeCell ref="BC753:BD753"/>
    <mergeCell ref="A750:C750"/>
    <mergeCell ref="D750:G750"/>
    <mergeCell ref="H750:L750"/>
    <mergeCell ref="M750:O750"/>
    <mergeCell ref="P750:S750"/>
    <mergeCell ref="T750:V750"/>
    <mergeCell ref="W750:Z750"/>
    <mergeCell ref="AA750:AD750"/>
    <mergeCell ref="AE750:AG750"/>
    <mergeCell ref="AH750:AK750"/>
    <mergeCell ref="AL750:AO750"/>
    <mergeCell ref="AP750:AS750"/>
    <mergeCell ref="AT750:AV750"/>
    <mergeCell ref="AW750:AX750"/>
    <mergeCell ref="AY750:AZ750"/>
    <mergeCell ref="BA750:BB750"/>
    <mergeCell ref="BC750:BD750"/>
    <mergeCell ref="A751:C751"/>
    <mergeCell ref="D751:G751"/>
    <mergeCell ref="H751:L751"/>
    <mergeCell ref="M751:O751"/>
    <mergeCell ref="P751:S751"/>
    <mergeCell ref="T751:V751"/>
    <mergeCell ref="W751:Z751"/>
    <mergeCell ref="AA751:AD751"/>
    <mergeCell ref="AE751:AG751"/>
    <mergeCell ref="AH751:AK751"/>
    <mergeCell ref="AL751:AO751"/>
    <mergeCell ref="AP751:AS751"/>
    <mergeCell ref="AT751:AV751"/>
    <mergeCell ref="AW751:AX751"/>
    <mergeCell ref="AY751:AZ751"/>
    <mergeCell ref="BA751:BB751"/>
    <mergeCell ref="BC751:BD751"/>
    <mergeCell ref="A748:C748"/>
    <mergeCell ref="D748:G748"/>
    <mergeCell ref="H748:L748"/>
    <mergeCell ref="M748:O748"/>
    <mergeCell ref="P748:S748"/>
    <mergeCell ref="T748:V748"/>
    <mergeCell ref="W748:Z748"/>
    <mergeCell ref="AA748:AD748"/>
    <mergeCell ref="AE748:AG748"/>
    <mergeCell ref="AH748:AK748"/>
    <mergeCell ref="AL748:AO748"/>
    <mergeCell ref="AP748:AS748"/>
    <mergeCell ref="AT748:AV748"/>
    <mergeCell ref="AW748:AX748"/>
    <mergeCell ref="AY748:AZ748"/>
    <mergeCell ref="BA748:BB748"/>
    <mergeCell ref="BC748:BD748"/>
    <mergeCell ref="A749:C749"/>
    <mergeCell ref="D749:G749"/>
    <mergeCell ref="H749:L749"/>
    <mergeCell ref="M749:O749"/>
    <mergeCell ref="P749:S749"/>
    <mergeCell ref="T749:V749"/>
    <mergeCell ref="W749:Z749"/>
    <mergeCell ref="AA749:AD749"/>
    <mergeCell ref="AE749:AG749"/>
    <mergeCell ref="AH749:AK749"/>
    <mergeCell ref="AL749:AO749"/>
    <mergeCell ref="AP749:AS749"/>
    <mergeCell ref="AT749:AV749"/>
    <mergeCell ref="AW749:AX749"/>
    <mergeCell ref="AY749:AZ749"/>
    <mergeCell ref="BA749:BB749"/>
    <mergeCell ref="BC749:BD749"/>
    <mergeCell ref="A746:C746"/>
    <mergeCell ref="D746:G746"/>
    <mergeCell ref="H746:L746"/>
    <mergeCell ref="M746:O746"/>
    <mergeCell ref="P746:S746"/>
    <mergeCell ref="T746:V746"/>
    <mergeCell ref="W746:Z746"/>
    <mergeCell ref="AA746:AD746"/>
    <mergeCell ref="AE746:AG746"/>
    <mergeCell ref="AH746:AK746"/>
    <mergeCell ref="AL746:AO746"/>
    <mergeCell ref="AP746:AS746"/>
    <mergeCell ref="AT746:AV746"/>
    <mergeCell ref="AW746:AX746"/>
    <mergeCell ref="AY746:AZ746"/>
    <mergeCell ref="BA746:BB746"/>
    <mergeCell ref="BC746:BD746"/>
    <mergeCell ref="A747:C747"/>
    <mergeCell ref="D747:G747"/>
    <mergeCell ref="H747:L747"/>
    <mergeCell ref="M747:O747"/>
    <mergeCell ref="P747:S747"/>
    <mergeCell ref="T747:V747"/>
    <mergeCell ref="W747:Z747"/>
    <mergeCell ref="AA747:AD747"/>
    <mergeCell ref="AE747:AG747"/>
    <mergeCell ref="AH747:AK747"/>
    <mergeCell ref="AL747:AO747"/>
    <mergeCell ref="AP747:AS747"/>
    <mergeCell ref="AT747:AV747"/>
    <mergeCell ref="AW747:AX747"/>
    <mergeCell ref="AY747:AZ747"/>
    <mergeCell ref="BA747:BB747"/>
    <mergeCell ref="BC747:BD747"/>
    <mergeCell ref="A744:C744"/>
    <mergeCell ref="D744:G744"/>
    <mergeCell ref="H744:L744"/>
    <mergeCell ref="M744:O744"/>
    <mergeCell ref="P744:S744"/>
    <mergeCell ref="T744:V744"/>
    <mergeCell ref="W744:Z744"/>
    <mergeCell ref="AA744:AD744"/>
    <mergeCell ref="AE744:AG744"/>
    <mergeCell ref="AH744:AK744"/>
    <mergeCell ref="AL744:AO744"/>
    <mergeCell ref="AP744:AS744"/>
    <mergeCell ref="AT744:AV744"/>
    <mergeCell ref="AW744:AX744"/>
    <mergeCell ref="AY744:AZ744"/>
    <mergeCell ref="BA744:BB744"/>
    <mergeCell ref="BC744:BD744"/>
    <mergeCell ref="A745:C745"/>
    <mergeCell ref="D745:G745"/>
    <mergeCell ref="H745:L745"/>
    <mergeCell ref="M745:O745"/>
    <mergeCell ref="P745:S745"/>
    <mergeCell ref="T745:V745"/>
    <mergeCell ref="W745:Z745"/>
    <mergeCell ref="AA745:AD745"/>
    <mergeCell ref="AE745:AG745"/>
    <mergeCell ref="AH745:AK745"/>
    <mergeCell ref="AL745:AO745"/>
    <mergeCell ref="AP745:AS745"/>
    <mergeCell ref="AT745:AV745"/>
    <mergeCell ref="AW745:AX745"/>
    <mergeCell ref="AY745:AZ745"/>
    <mergeCell ref="BA745:BB745"/>
    <mergeCell ref="BC745:BD745"/>
    <mergeCell ref="A734:D734"/>
    <mergeCell ref="E734:H734"/>
    <mergeCell ref="I734:M734"/>
    <mergeCell ref="N734:P734"/>
    <mergeCell ref="Q734:T734"/>
    <mergeCell ref="U734:W734"/>
    <mergeCell ref="X734:AA734"/>
    <mergeCell ref="AB734:AD734"/>
    <mergeCell ref="AE734:AH734"/>
    <mergeCell ref="AI734:AL734"/>
    <mergeCell ref="AM734:AP734"/>
    <mergeCell ref="AQ734:AT734"/>
    <mergeCell ref="AU734:AV734"/>
    <mergeCell ref="AW734:AX734"/>
    <mergeCell ref="AY734:AZ734"/>
    <mergeCell ref="BA734:BB734"/>
    <mergeCell ref="BC734:BD734"/>
    <mergeCell ref="BE734:BF734"/>
    <mergeCell ref="C735:D735"/>
    <mergeCell ref="E735:H735"/>
    <mergeCell ref="I735:M735"/>
    <mergeCell ref="N735:BF737"/>
    <mergeCell ref="C736:D736"/>
    <mergeCell ref="E736:H736"/>
    <mergeCell ref="I736:M736"/>
    <mergeCell ref="C737:M737"/>
    <mergeCell ref="A738:AC738"/>
    <mergeCell ref="AD738:BF738"/>
    <mergeCell ref="A739:BE739"/>
    <mergeCell ref="A740:BE740"/>
    <mergeCell ref="A741:C743"/>
    <mergeCell ref="D741:BD741"/>
    <mergeCell ref="D742:L742"/>
    <mergeCell ref="M742:S742"/>
    <mergeCell ref="T742:Z742"/>
    <mergeCell ref="AA742:AG742"/>
    <mergeCell ref="AH742:AO742"/>
    <mergeCell ref="AP742:AV742"/>
    <mergeCell ref="AW742:AZ742"/>
    <mergeCell ref="BA742:BD742"/>
    <mergeCell ref="D743:G743"/>
    <mergeCell ref="H743:L743"/>
    <mergeCell ref="M743:O743"/>
    <mergeCell ref="P743:S743"/>
    <mergeCell ref="T743:V743"/>
    <mergeCell ref="W743:Z743"/>
    <mergeCell ref="AA743:AD743"/>
    <mergeCell ref="AE743:AG743"/>
    <mergeCell ref="AH743:AK743"/>
    <mergeCell ref="AL743:AO743"/>
    <mergeCell ref="AP743:AS743"/>
    <mergeCell ref="AT743:AV743"/>
    <mergeCell ref="AW743:AX743"/>
    <mergeCell ref="AY743:AZ743"/>
    <mergeCell ref="BA743:BB743"/>
    <mergeCell ref="BC743:BD743"/>
    <mergeCell ref="A732:D732"/>
    <mergeCell ref="E732:H732"/>
    <mergeCell ref="I732:M732"/>
    <mergeCell ref="N732:P732"/>
    <mergeCell ref="Q732:T732"/>
    <mergeCell ref="U732:W732"/>
    <mergeCell ref="X732:AA732"/>
    <mergeCell ref="AB732:AD732"/>
    <mergeCell ref="AE732:AH732"/>
    <mergeCell ref="AI732:AL732"/>
    <mergeCell ref="AM732:AP732"/>
    <mergeCell ref="AQ732:AT732"/>
    <mergeCell ref="AU732:AV732"/>
    <mergeCell ref="AW732:AX732"/>
    <mergeCell ref="AY732:AZ732"/>
    <mergeCell ref="BA732:BB732"/>
    <mergeCell ref="BC732:BD732"/>
    <mergeCell ref="BE732:BF732"/>
    <mergeCell ref="A733:D733"/>
    <mergeCell ref="E733:H733"/>
    <mergeCell ref="I733:M733"/>
    <mergeCell ref="N733:P733"/>
    <mergeCell ref="Q733:T733"/>
    <mergeCell ref="U733:W733"/>
    <mergeCell ref="X733:AA733"/>
    <mergeCell ref="AB733:AD733"/>
    <mergeCell ref="AE733:AH733"/>
    <mergeCell ref="AI733:AL733"/>
    <mergeCell ref="AM733:AP733"/>
    <mergeCell ref="AQ733:AT733"/>
    <mergeCell ref="AU733:AV733"/>
    <mergeCell ref="AW733:AX733"/>
    <mergeCell ref="AY733:AZ733"/>
    <mergeCell ref="BA733:BB733"/>
    <mergeCell ref="BC733:BD733"/>
    <mergeCell ref="BE733:BF733"/>
    <mergeCell ref="A730:D730"/>
    <mergeCell ref="E730:H730"/>
    <mergeCell ref="I730:M730"/>
    <mergeCell ref="N730:P730"/>
    <mergeCell ref="Q730:T730"/>
    <mergeCell ref="U730:W730"/>
    <mergeCell ref="X730:AA730"/>
    <mergeCell ref="AB730:AD730"/>
    <mergeCell ref="AE730:AH730"/>
    <mergeCell ref="AI730:AL730"/>
    <mergeCell ref="AM730:AP730"/>
    <mergeCell ref="AQ730:AT730"/>
    <mergeCell ref="AU730:AV730"/>
    <mergeCell ref="AW730:AX730"/>
    <mergeCell ref="AY730:AZ730"/>
    <mergeCell ref="BA730:BB730"/>
    <mergeCell ref="BC730:BD730"/>
    <mergeCell ref="BE730:BF730"/>
    <mergeCell ref="A731:D731"/>
    <mergeCell ref="E731:H731"/>
    <mergeCell ref="I731:M731"/>
    <mergeCell ref="N731:P731"/>
    <mergeCell ref="Q731:T731"/>
    <mergeCell ref="U731:W731"/>
    <mergeCell ref="X731:AA731"/>
    <mergeCell ref="AB731:AD731"/>
    <mergeCell ref="AE731:AH731"/>
    <mergeCell ref="AI731:AL731"/>
    <mergeCell ref="AM731:AP731"/>
    <mergeCell ref="AQ731:AT731"/>
    <mergeCell ref="AU731:AV731"/>
    <mergeCell ref="AW731:AX731"/>
    <mergeCell ref="AY731:AZ731"/>
    <mergeCell ref="BA731:BB731"/>
    <mergeCell ref="BC731:BD731"/>
    <mergeCell ref="BE731:BF731"/>
    <mergeCell ref="A728:D728"/>
    <mergeCell ref="E728:H728"/>
    <mergeCell ref="I728:M728"/>
    <mergeCell ref="N728:P728"/>
    <mergeCell ref="Q728:T728"/>
    <mergeCell ref="U728:W728"/>
    <mergeCell ref="X728:AA728"/>
    <mergeCell ref="AB728:AD728"/>
    <mergeCell ref="AE728:AH728"/>
    <mergeCell ref="AI728:AL728"/>
    <mergeCell ref="AM728:AP728"/>
    <mergeCell ref="AQ728:AT728"/>
    <mergeCell ref="AU728:AV728"/>
    <mergeCell ref="AW728:AX728"/>
    <mergeCell ref="AY728:AZ728"/>
    <mergeCell ref="BA728:BB728"/>
    <mergeCell ref="BC728:BD728"/>
    <mergeCell ref="BE728:BF728"/>
    <mergeCell ref="A729:D729"/>
    <mergeCell ref="E729:H729"/>
    <mergeCell ref="I729:M729"/>
    <mergeCell ref="N729:P729"/>
    <mergeCell ref="Q729:T729"/>
    <mergeCell ref="U729:W729"/>
    <mergeCell ref="X729:AA729"/>
    <mergeCell ref="AB729:AD729"/>
    <mergeCell ref="AE729:AH729"/>
    <mergeCell ref="AI729:AL729"/>
    <mergeCell ref="AM729:AP729"/>
    <mergeCell ref="AQ729:AT729"/>
    <mergeCell ref="AU729:AV729"/>
    <mergeCell ref="AW729:AX729"/>
    <mergeCell ref="AY729:AZ729"/>
    <mergeCell ref="BA729:BB729"/>
    <mergeCell ref="BC729:BD729"/>
    <mergeCell ref="BE729:BF729"/>
    <mergeCell ref="A726:D726"/>
    <mergeCell ref="E726:H726"/>
    <mergeCell ref="I726:M726"/>
    <mergeCell ref="N726:P726"/>
    <mergeCell ref="Q726:T726"/>
    <mergeCell ref="U726:W726"/>
    <mergeCell ref="X726:AA726"/>
    <mergeCell ref="AB726:AD726"/>
    <mergeCell ref="AE726:AH726"/>
    <mergeCell ref="AI726:AL726"/>
    <mergeCell ref="AM726:AP726"/>
    <mergeCell ref="AQ726:AT726"/>
    <mergeCell ref="AU726:AV726"/>
    <mergeCell ref="AW726:AX726"/>
    <mergeCell ref="AY726:AZ726"/>
    <mergeCell ref="BA726:BB726"/>
    <mergeCell ref="BC726:BD726"/>
    <mergeCell ref="BE726:BF726"/>
    <mergeCell ref="A727:D727"/>
    <mergeCell ref="E727:H727"/>
    <mergeCell ref="I727:M727"/>
    <mergeCell ref="N727:P727"/>
    <mergeCell ref="Q727:T727"/>
    <mergeCell ref="U727:W727"/>
    <mergeCell ref="X727:AA727"/>
    <mergeCell ref="AB727:AD727"/>
    <mergeCell ref="AE727:AH727"/>
    <mergeCell ref="AI727:AL727"/>
    <mergeCell ref="AM727:AP727"/>
    <mergeCell ref="AQ727:AT727"/>
    <mergeCell ref="AU727:AV727"/>
    <mergeCell ref="AW727:AX727"/>
    <mergeCell ref="AY727:AZ727"/>
    <mergeCell ref="BA727:BB727"/>
    <mergeCell ref="BC727:BD727"/>
    <mergeCell ref="BE727:BF727"/>
    <mergeCell ref="A724:D724"/>
    <mergeCell ref="E724:H724"/>
    <mergeCell ref="I724:M724"/>
    <mergeCell ref="N724:P724"/>
    <mergeCell ref="Q724:T724"/>
    <mergeCell ref="U724:W724"/>
    <mergeCell ref="X724:AA724"/>
    <mergeCell ref="AB724:AD724"/>
    <mergeCell ref="AE724:AH724"/>
    <mergeCell ref="AI724:AL724"/>
    <mergeCell ref="AM724:AP724"/>
    <mergeCell ref="AQ724:AT724"/>
    <mergeCell ref="AU724:AV724"/>
    <mergeCell ref="AW724:AX724"/>
    <mergeCell ref="AY724:AZ724"/>
    <mergeCell ref="BA724:BB724"/>
    <mergeCell ref="BC724:BD724"/>
    <mergeCell ref="BE724:BF724"/>
    <mergeCell ref="A725:D725"/>
    <mergeCell ref="E725:H725"/>
    <mergeCell ref="I725:M725"/>
    <mergeCell ref="N725:P725"/>
    <mergeCell ref="Q725:T725"/>
    <mergeCell ref="U725:W725"/>
    <mergeCell ref="X725:AA725"/>
    <mergeCell ref="AB725:AD725"/>
    <mergeCell ref="AE725:AH725"/>
    <mergeCell ref="AI725:AL725"/>
    <mergeCell ref="AM725:AP725"/>
    <mergeCell ref="AQ725:AT725"/>
    <mergeCell ref="AU725:AV725"/>
    <mergeCell ref="AW725:AX725"/>
    <mergeCell ref="AY725:AZ725"/>
    <mergeCell ref="BA725:BB725"/>
    <mergeCell ref="BC725:BD725"/>
    <mergeCell ref="BE725:BF725"/>
    <mergeCell ref="C720:D720"/>
    <mergeCell ref="E720:H720"/>
    <mergeCell ref="I720:M720"/>
    <mergeCell ref="N720:P720"/>
    <mergeCell ref="Q720:T720"/>
    <mergeCell ref="U720:W720"/>
    <mergeCell ref="X720:AA720"/>
    <mergeCell ref="AB720:AC720"/>
    <mergeCell ref="AE720:AH720"/>
    <mergeCell ref="AI720:AL720"/>
    <mergeCell ref="AM720:AP720"/>
    <mergeCell ref="AQ720:AT720"/>
    <mergeCell ref="AU720:AV720"/>
    <mergeCell ref="AW720:AX720"/>
    <mergeCell ref="AY720:AZ720"/>
    <mergeCell ref="BA720:BB720"/>
    <mergeCell ref="BC720:BD720"/>
    <mergeCell ref="BE720:BF720"/>
    <mergeCell ref="A721:D723"/>
    <mergeCell ref="E721:AH721"/>
    <mergeCell ref="AI721:AL721"/>
    <mergeCell ref="AM721:AP721"/>
    <mergeCell ref="AQ721:AT721"/>
    <mergeCell ref="AU721:AV721"/>
    <mergeCell ref="AW721:AX721"/>
    <mergeCell ref="AY721:AZ721"/>
    <mergeCell ref="BA721:BB721"/>
    <mergeCell ref="BC721:BD721"/>
    <mergeCell ref="BE721:BF721"/>
    <mergeCell ref="E722:M722"/>
    <mergeCell ref="N722:T722"/>
    <mergeCell ref="U722:AA722"/>
    <mergeCell ref="AB722:AH722"/>
    <mergeCell ref="AI722:AL722"/>
    <mergeCell ref="AM722:AP722"/>
    <mergeCell ref="AQ722:AT722"/>
    <mergeCell ref="AU722:AV722"/>
    <mergeCell ref="AW722:AX722"/>
    <mergeCell ref="AY722:AZ722"/>
    <mergeCell ref="BA722:BB722"/>
    <mergeCell ref="BC722:BD722"/>
    <mergeCell ref="BE722:BF722"/>
    <mergeCell ref="E723:H723"/>
    <mergeCell ref="I723:M723"/>
    <mergeCell ref="N723:P723"/>
    <mergeCell ref="Q723:T723"/>
    <mergeCell ref="U723:W723"/>
    <mergeCell ref="X723:AA723"/>
    <mergeCell ref="AB723:AD723"/>
    <mergeCell ref="AE723:AH723"/>
    <mergeCell ref="AI723:AL723"/>
    <mergeCell ref="AM723:AP723"/>
    <mergeCell ref="AQ723:AT723"/>
    <mergeCell ref="AU723:AV723"/>
    <mergeCell ref="AW723:AX723"/>
    <mergeCell ref="AY723:AZ723"/>
    <mergeCell ref="BA723:BB723"/>
    <mergeCell ref="BC723:BD723"/>
    <mergeCell ref="BE723:BF723"/>
    <mergeCell ref="A718:D718"/>
    <mergeCell ref="E718:H718"/>
    <mergeCell ref="I718:M718"/>
    <mergeCell ref="N718:P718"/>
    <mergeCell ref="Q718:T718"/>
    <mergeCell ref="U718:W718"/>
    <mergeCell ref="X718:AA718"/>
    <mergeCell ref="AB718:AD718"/>
    <mergeCell ref="AE718:AH718"/>
    <mergeCell ref="AI718:AL718"/>
    <mergeCell ref="AM718:AP718"/>
    <mergeCell ref="AQ718:AT718"/>
    <mergeCell ref="AU718:AV718"/>
    <mergeCell ref="AW718:AX718"/>
    <mergeCell ref="AY718:AZ718"/>
    <mergeCell ref="BA718:BB718"/>
    <mergeCell ref="BC718:BD718"/>
    <mergeCell ref="BE718:BF718"/>
    <mergeCell ref="A719:D719"/>
    <mergeCell ref="E719:H719"/>
    <mergeCell ref="I719:M719"/>
    <mergeCell ref="N719:P719"/>
    <mergeCell ref="Q719:T719"/>
    <mergeCell ref="U719:W719"/>
    <mergeCell ref="X719:AA719"/>
    <mergeCell ref="AB719:AD719"/>
    <mergeCell ref="AE719:AH719"/>
    <mergeCell ref="AI719:AL719"/>
    <mergeCell ref="AM719:AP719"/>
    <mergeCell ref="AQ719:AT719"/>
    <mergeCell ref="AU719:AV719"/>
    <mergeCell ref="AW719:AX719"/>
    <mergeCell ref="AY719:AZ719"/>
    <mergeCell ref="BA719:BB719"/>
    <mergeCell ref="BC719:BD719"/>
    <mergeCell ref="BE719:BF719"/>
    <mergeCell ref="A716:D716"/>
    <mergeCell ref="E716:H716"/>
    <mergeCell ref="I716:M716"/>
    <mergeCell ref="N716:P716"/>
    <mergeCell ref="Q716:T716"/>
    <mergeCell ref="U716:W716"/>
    <mergeCell ref="X716:AA716"/>
    <mergeCell ref="AB716:AD716"/>
    <mergeCell ref="AE716:AH716"/>
    <mergeCell ref="AI716:AL716"/>
    <mergeCell ref="AM716:AP716"/>
    <mergeCell ref="AQ716:AT716"/>
    <mergeCell ref="AU716:AV716"/>
    <mergeCell ref="AW716:AX716"/>
    <mergeCell ref="AY716:AZ716"/>
    <mergeCell ref="BA716:BB716"/>
    <mergeCell ref="BC716:BD716"/>
    <mergeCell ref="BE716:BF716"/>
    <mergeCell ref="A717:D717"/>
    <mergeCell ref="E717:H717"/>
    <mergeCell ref="I717:M717"/>
    <mergeCell ref="N717:P717"/>
    <mergeCell ref="Q717:T717"/>
    <mergeCell ref="U717:W717"/>
    <mergeCell ref="X717:AA717"/>
    <mergeCell ref="AB717:AD717"/>
    <mergeCell ref="AE717:AH717"/>
    <mergeCell ref="AI717:AL717"/>
    <mergeCell ref="AM717:AP717"/>
    <mergeCell ref="AQ717:AT717"/>
    <mergeCell ref="AU717:AV717"/>
    <mergeCell ref="AW717:AX717"/>
    <mergeCell ref="AY717:AZ717"/>
    <mergeCell ref="BA717:BB717"/>
    <mergeCell ref="BC717:BD717"/>
    <mergeCell ref="BE717:BF717"/>
    <mergeCell ref="A714:D714"/>
    <mergeCell ref="E714:H714"/>
    <mergeCell ref="I714:M714"/>
    <mergeCell ref="N714:P714"/>
    <mergeCell ref="Q714:T714"/>
    <mergeCell ref="U714:W714"/>
    <mergeCell ref="X714:AA714"/>
    <mergeCell ref="AB714:AD714"/>
    <mergeCell ref="AE714:AH714"/>
    <mergeCell ref="AI714:AL714"/>
    <mergeCell ref="AM714:AP714"/>
    <mergeCell ref="AQ714:AT714"/>
    <mergeCell ref="AU714:AV714"/>
    <mergeCell ref="AW714:AX714"/>
    <mergeCell ref="AY714:AZ714"/>
    <mergeCell ref="BA714:BB714"/>
    <mergeCell ref="BC714:BD714"/>
    <mergeCell ref="BE714:BF714"/>
    <mergeCell ref="A715:D715"/>
    <mergeCell ref="E715:H715"/>
    <mergeCell ref="I715:M715"/>
    <mergeCell ref="N715:P715"/>
    <mergeCell ref="Q715:T715"/>
    <mergeCell ref="U715:W715"/>
    <mergeCell ref="X715:AA715"/>
    <mergeCell ref="AB715:AD715"/>
    <mergeCell ref="AE715:AH715"/>
    <mergeCell ref="AI715:AL715"/>
    <mergeCell ref="AM715:AP715"/>
    <mergeCell ref="AQ715:AT715"/>
    <mergeCell ref="AU715:AV715"/>
    <mergeCell ref="AW715:AX715"/>
    <mergeCell ref="AY715:AZ715"/>
    <mergeCell ref="BA715:BB715"/>
    <mergeCell ref="BC715:BD715"/>
    <mergeCell ref="BE715:BF715"/>
    <mergeCell ref="A712:D712"/>
    <mergeCell ref="E712:H712"/>
    <mergeCell ref="I712:M712"/>
    <mergeCell ref="N712:P712"/>
    <mergeCell ref="Q712:T712"/>
    <mergeCell ref="U712:W712"/>
    <mergeCell ref="X712:AA712"/>
    <mergeCell ref="AB712:AD712"/>
    <mergeCell ref="AE712:AH712"/>
    <mergeCell ref="AI712:AL712"/>
    <mergeCell ref="AM712:AP712"/>
    <mergeCell ref="AQ712:AT712"/>
    <mergeCell ref="AU712:AV712"/>
    <mergeCell ref="AW712:AX712"/>
    <mergeCell ref="AY712:AZ712"/>
    <mergeCell ref="BA712:BB712"/>
    <mergeCell ref="BC712:BD712"/>
    <mergeCell ref="BE712:BF712"/>
    <mergeCell ref="A713:D713"/>
    <mergeCell ref="E713:H713"/>
    <mergeCell ref="I713:M713"/>
    <mergeCell ref="N713:P713"/>
    <mergeCell ref="Q713:T713"/>
    <mergeCell ref="U713:W713"/>
    <mergeCell ref="X713:AA713"/>
    <mergeCell ref="AB713:AD713"/>
    <mergeCell ref="AE713:AH713"/>
    <mergeCell ref="AI713:AL713"/>
    <mergeCell ref="AM713:AP713"/>
    <mergeCell ref="AQ713:AT713"/>
    <mergeCell ref="AU713:AV713"/>
    <mergeCell ref="AW713:AX713"/>
    <mergeCell ref="AY713:AZ713"/>
    <mergeCell ref="BA713:BB713"/>
    <mergeCell ref="BC713:BD713"/>
    <mergeCell ref="BE713:BF713"/>
    <mergeCell ref="A710:D710"/>
    <mergeCell ref="E710:H710"/>
    <mergeCell ref="I710:M710"/>
    <mergeCell ref="N710:P710"/>
    <mergeCell ref="Q710:T710"/>
    <mergeCell ref="U710:W710"/>
    <mergeCell ref="X710:AA710"/>
    <mergeCell ref="AB710:AD710"/>
    <mergeCell ref="AE710:AH710"/>
    <mergeCell ref="AI710:AL710"/>
    <mergeCell ref="AM710:AP710"/>
    <mergeCell ref="AQ710:AT710"/>
    <mergeCell ref="AU710:AV710"/>
    <mergeCell ref="AW710:AX710"/>
    <mergeCell ref="AY710:AZ710"/>
    <mergeCell ref="BA710:BB710"/>
    <mergeCell ref="BC710:BD710"/>
    <mergeCell ref="BE710:BF710"/>
    <mergeCell ref="A711:D711"/>
    <mergeCell ref="E711:H711"/>
    <mergeCell ref="I711:M711"/>
    <mergeCell ref="N711:P711"/>
    <mergeCell ref="Q711:T711"/>
    <mergeCell ref="U711:W711"/>
    <mergeCell ref="X711:AA711"/>
    <mergeCell ref="AB711:AD711"/>
    <mergeCell ref="AE711:AH711"/>
    <mergeCell ref="AI711:AL711"/>
    <mergeCell ref="AM711:AP711"/>
    <mergeCell ref="AQ711:AT711"/>
    <mergeCell ref="AU711:AV711"/>
    <mergeCell ref="AW711:AX711"/>
    <mergeCell ref="AY711:AZ711"/>
    <mergeCell ref="BA711:BB711"/>
    <mergeCell ref="BC711:BD711"/>
    <mergeCell ref="BE711:BF711"/>
    <mergeCell ref="A706:D708"/>
    <mergeCell ref="E706:BD706"/>
    <mergeCell ref="BE706:BF706"/>
    <mergeCell ref="E707:M707"/>
    <mergeCell ref="N707:T707"/>
    <mergeCell ref="U707:AA707"/>
    <mergeCell ref="AB707:AH707"/>
    <mergeCell ref="AI707:AP707"/>
    <mergeCell ref="AQ707:AV707"/>
    <mergeCell ref="AW707:AZ707"/>
    <mergeCell ref="BA707:BD707"/>
    <mergeCell ref="BE707:BF707"/>
    <mergeCell ref="E708:H708"/>
    <mergeCell ref="I708:M708"/>
    <mergeCell ref="N708:P708"/>
    <mergeCell ref="Q708:T708"/>
    <mergeCell ref="U708:W708"/>
    <mergeCell ref="X708:AA708"/>
    <mergeCell ref="AB708:AD708"/>
    <mergeCell ref="AE708:AH708"/>
    <mergeCell ref="AI708:AL708"/>
    <mergeCell ref="AM708:AP708"/>
    <mergeCell ref="AQ708:AT708"/>
    <mergeCell ref="AU708:AV708"/>
    <mergeCell ref="AW708:AX708"/>
    <mergeCell ref="AY708:AZ708"/>
    <mergeCell ref="BA708:BB708"/>
    <mergeCell ref="BC708:BD708"/>
    <mergeCell ref="BE708:BF708"/>
    <mergeCell ref="A709:D709"/>
    <mergeCell ref="E709:H709"/>
    <mergeCell ref="I709:M709"/>
    <mergeCell ref="N709:P709"/>
    <mergeCell ref="Q709:T709"/>
    <mergeCell ref="U709:W709"/>
    <mergeCell ref="X709:AA709"/>
    <mergeCell ref="AB709:AD709"/>
    <mergeCell ref="AE709:AH709"/>
    <mergeCell ref="AI709:AL709"/>
    <mergeCell ref="AM709:AP709"/>
    <mergeCell ref="AQ709:AT709"/>
    <mergeCell ref="AU709:AV709"/>
    <mergeCell ref="AW709:AX709"/>
    <mergeCell ref="AY709:AZ709"/>
    <mergeCell ref="BA709:BB709"/>
    <mergeCell ref="BC709:BD709"/>
    <mergeCell ref="BE709:BF709"/>
    <mergeCell ref="A704:D704"/>
    <mergeCell ref="E704:H704"/>
    <mergeCell ref="I704:M704"/>
    <mergeCell ref="N704:P704"/>
    <mergeCell ref="Q704:T704"/>
    <mergeCell ref="U704:W704"/>
    <mergeCell ref="X704:AA704"/>
    <mergeCell ref="AB704:AD704"/>
    <mergeCell ref="AE704:AH704"/>
    <mergeCell ref="AI704:AL704"/>
    <mergeCell ref="AM704:AP704"/>
    <mergeCell ref="AQ704:AT704"/>
    <mergeCell ref="AU704:AV704"/>
    <mergeCell ref="AW704:AX704"/>
    <mergeCell ref="AY704:AZ704"/>
    <mergeCell ref="BA704:BB704"/>
    <mergeCell ref="BC704:BD704"/>
    <mergeCell ref="BE704:BF704"/>
    <mergeCell ref="C705:D705"/>
    <mergeCell ref="E705:H705"/>
    <mergeCell ref="I705:M705"/>
    <mergeCell ref="N705:P705"/>
    <mergeCell ref="Q705:T705"/>
    <mergeCell ref="U705:W705"/>
    <mergeCell ref="X705:AA705"/>
    <mergeCell ref="AB705:AC705"/>
    <mergeCell ref="AE705:AH705"/>
    <mergeCell ref="AI705:AL705"/>
    <mergeCell ref="AM705:AP705"/>
    <mergeCell ref="AQ705:AT705"/>
    <mergeCell ref="AU705:AV705"/>
    <mergeCell ref="AW705:AX705"/>
    <mergeCell ref="AY705:AZ705"/>
    <mergeCell ref="BA705:BB705"/>
    <mergeCell ref="BC705:BD705"/>
    <mergeCell ref="BE705:BF705"/>
    <mergeCell ref="A702:D702"/>
    <mergeCell ref="E702:H702"/>
    <mergeCell ref="I702:M702"/>
    <mergeCell ref="N702:P702"/>
    <mergeCell ref="Q702:T702"/>
    <mergeCell ref="U702:W702"/>
    <mergeCell ref="X702:AA702"/>
    <mergeCell ref="AB702:AD702"/>
    <mergeCell ref="AE702:AH702"/>
    <mergeCell ref="AI702:AL702"/>
    <mergeCell ref="AM702:AP702"/>
    <mergeCell ref="AQ702:AT702"/>
    <mergeCell ref="AU702:AV702"/>
    <mergeCell ref="AW702:AX702"/>
    <mergeCell ref="AY702:AZ702"/>
    <mergeCell ref="BA702:BB702"/>
    <mergeCell ref="BC702:BD702"/>
    <mergeCell ref="BE702:BF702"/>
    <mergeCell ref="A703:D703"/>
    <mergeCell ref="E703:H703"/>
    <mergeCell ref="I703:M703"/>
    <mergeCell ref="N703:P703"/>
    <mergeCell ref="Q703:T703"/>
    <mergeCell ref="U703:W703"/>
    <mergeCell ref="X703:AA703"/>
    <mergeCell ref="AB703:AD703"/>
    <mergeCell ref="AE703:AH703"/>
    <mergeCell ref="AI703:AL703"/>
    <mergeCell ref="AM703:AP703"/>
    <mergeCell ref="AQ703:AT703"/>
    <mergeCell ref="AU703:AV703"/>
    <mergeCell ref="AW703:AX703"/>
    <mergeCell ref="AY703:AZ703"/>
    <mergeCell ref="BA703:BB703"/>
    <mergeCell ref="BC703:BD703"/>
    <mergeCell ref="BE703:BF703"/>
    <mergeCell ref="A700:D700"/>
    <mergeCell ref="E700:H700"/>
    <mergeCell ref="I700:M700"/>
    <mergeCell ref="N700:P700"/>
    <mergeCell ref="Q700:T700"/>
    <mergeCell ref="U700:W700"/>
    <mergeCell ref="X700:AA700"/>
    <mergeCell ref="AB700:AD700"/>
    <mergeCell ref="AE700:AH700"/>
    <mergeCell ref="AI700:AL700"/>
    <mergeCell ref="AM700:AP700"/>
    <mergeCell ref="AQ700:AT700"/>
    <mergeCell ref="AU700:AV700"/>
    <mergeCell ref="AW700:AX700"/>
    <mergeCell ref="AY700:AZ700"/>
    <mergeCell ref="BA700:BB700"/>
    <mergeCell ref="BC700:BD700"/>
    <mergeCell ref="BE700:BF700"/>
    <mergeCell ref="A701:D701"/>
    <mergeCell ref="E701:H701"/>
    <mergeCell ref="I701:M701"/>
    <mergeCell ref="N701:P701"/>
    <mergeCell ref="Q701:T701"/>
    <mergeCell ref="U701:W701"/>
    <mergeCell ref="X701:AA701"/>
    <mergeCell ref="AB701:AD701"/>
    <mergeCell ref="AE701:AH701"/>
    <mergeCell ref="AI701:AL701"/>
    <mergeCell ref="AM701:AP701"/>
    <mergeCell ref="AQ701:AT701"/>
    <mergeCell ref="AU701:AV701"/>
    <mergeCell ref="AW701:AX701"/>
    <mergeCell ref="AY701:AZ701"/>
    <mergeCell ref="BA701:BB701"/>
    <mergeCell ref="BC701:BD701"/>
    <mergeCell ref="BE701:BF701"/>
    <mergeCell ref="A698:D698"/>
    <mergeCell ref="E698:H698"/>
    <mergeCell ref="I698:M698"/>
    <mergeCell ref="N698:P698"/>
    <mergeCell ref="Q698:T698"/>
    <mergeCell ref="U698:W698"/>
    <mergeCell ref="X698:AA698"/>
    <mergeCell ref="AB698:AD698"/>
    <mergeCell ref="AE698:AH698"/>
    <mergeCell ref="AI698:AL698"/>
    <mergeCell ref="AM698:AP698"/>
    <mergeCell ref="AQ698:AT698"/>
    <mergeCell ref="AU698:AV698"/>
    <mergeCell ref="AW698:AX698"/>
    <mergeCell ref="AY698:AZ698"/>
    <mergeCell ref="BA698:BB698"/>
    <mergeCell ref="BC698:BD698"/>
    <mergeCell ref="BE698:BF698"/>
    <mergeCell ref="A699:D699"/>
    <mergeCell ref="E699:H699"/>
    <mergeCell ref="I699:M699"/>
    <mergeCell ref="N699:P699"/>
    <mergeCell ref="Q699:T699"/>
    <mergeCell ref="U699:W699"/>
    <mergeCell ref="X699:AA699"/>
    <mergeCell ref="AB699:AD699"/>
    <mergeCell ref="AE699:AH699"/>
    <mergeCell ref="AI699:AL699"/>
    <mergeCell ref="AM699:AP699"/>
    <mergeCell ref="AQ699:AT699"/>
    <mergeCell ref="AU699:AV699"/>
    <mergeCell ref="AW699:AX699"/>
    <mergeCell ref="AY699:AZ699"/>
    <mergeCell ref="BA699:BB699"/>
    <mergeCell ref="BC699:BD699"/>
    <mergeCell ref="BE699:BF699"/>
    <mergeCell ref="A696:D696"/>
    <mergeCell ref="E696:H696"/>
    <mergeCell ref="I696:M696"/>
    <mergeCell ref="N696:P696"/>
    <mergeCell ref="Q696:T696"/>
    <mergeCell ref="U696:W696"/>
    <mergeCell ref="X696:AA696"/>
    <mergeCell ref="AB696:AD696"/>
    <mergeCell ref="AE696:AH696"/>
    <mergeCell ref="AI696:AL696"/>
    <mergeCell ref="AM696:AP696"/>
    <mergeCell ref="AQ696:AT696"/>
    <mergeCell ref="AU696:AV696"/>
    <mergeCell ref="AW696:AX696"/>
    <mergeCell ref="AY696:AZ696"/>
    <mergeCell ref="BA696:BB696"/>
    <mergeCell ref="BC696:BD696"/>
    <mergeCell ref="BE696:BF696"/>
    <mergeCell ref="A697:D697"/>
    <mergeCell ref="E697:H697"/>
    <mergeCell ref="I697:M697"/>
    <mergeCell ref="N697:P697"/>
    <mergeCell ref="Q697:T697"/>
    <mergeCell ref="U697:W697"/>
    <mergeCell ref="X697:AA697"/>
    <mergeCell ref="AB697:AD697"/>
    <mergeCell ref="AE697:AH697"/>
    <mergeCell ref="AI697:AL697"/>
    <mergeCell ref="AM697:AP697"/>
    <mergeCell ref="AQ697:AT697"/>
    <mergeCell ref="AU697:AV697"/>
    <mergeCell ref="AW697:AX697"/>
    <mergeCell ref="AY697:AZ697"/>
    <mergeCell ref="BA697:BB697"/>
    <mergeCell ref="BC697:BD697"/>
    <mergeCell ref="BE697:BF697"/>
    <mergeCell ref="A694:D694"/>
    <mergeCell ref="E694:H694"/>
    <mergeCell ref="I694:M694"/>
    <mergeCell ref="N694:P694"/>
    <mergeCell ref="Q694:T694"/>
    <mergeCell ref="U694:W694"/>
    <mergeCell ref="X694:AA694"/>
    <mergeCell ref="AB694:AD694"/>
    <mergeCell ref="AE694:AH694"/>
    <mergeCell ref="AI694:AL694"/>
    <mergeCell ref="AM694:AP694"/>
    <mergeCell ref="AQ694:AT694"/>
    <mergeCell ref="AU694:AV694"/>
    <mergeCell ref="AW694:AX694"/>
    <mergeCell ref="AY694:AZ694"/>
    <mergeCell ref="BA694:BB694"/>
    <mergeCell ref="BC694:BD694"/>
    <mergeCell ref="BE694:BF694"/>
    <mergeCell ref="A695:D695"/>
    <mergeCell ref="E695:H695"/>
    <mergeCell ref="I695:M695"/>
    <mergeCell ref="N695:P695"/>
    <mergeCell ref="Q695:T695"/>
    <mergeCell ref="U695:W695"/>
    <mergeCell ref="X695:AA695"/>
    <mergeCell ref="AB695:AD695"/>
    <mergeCell ref="AE695:AH695"/>
    <mergeCell ref="AI695:AL695"/>
    <mergeCell ref="AM695:AP695"/>
    <mergeCell ref="AQ695:AT695"/>
    <mergeCell ref="AU695:AV695"/>
    <mergeCell ref="AW695:AX695"/>
    <mergeCell ref="AY695:AZ695"/>
    <mergeCell ref="BA695:BB695"/>
    <mergeCell ref="BC695:BD695"/>
    <mergeCell ref="BE695:BF695"/>
    <mergeCell ref="D685:G685"/>
    <mergeCell ref="H685:L685"/>
    <mergeCell ref="N685:BE687"/>
    <mergeCell ref="D686:G686"/>
    <mergeCell ref="H686:L686"/>
    <mergeCell ref="C687:M687"/>
    <mergeCell ref="A688:AC688"/>
    <mergeCell ref="AD688:BE688"/>
    <mergeCell ref="A689:BF689"/>
    <mergeCell ref="A690:BF690"/>
    <mergeCell ref="A691:D693"/>
    <mergeCell ref="E691:BD691"/>
    <mergeCell ref="BE691:BF691"/>
    <mergeCell ref="E692:M692"/>
    <mergeCell ref="N692:T692"/>
    <mergeCell ref="U692:AA692"/>
    <mergeCell ref="AB692:AH692"/>
    <mergeCell ref="AI692:AP692"/>
    <mergeCell ref="AQ692:AV692"/>
    <mergeCell ref="AW692:AZ692"/>
    <mergeCell ref="BA692:BD692"/>
    <mergeCell ref="BE692:BF692"/>
    <mergeCell ref="E693:H693"/>
    <mergeCell ref="I693:M693"/>
    <mergeCell ref="N693:P693"/>
    <mergeCell ref="Q693:T693"/>
    <mergeCell ref="U693:W693"/>
    <mergeCell ref="X693:AA693"/>
    <mergeCell ref="AB693:AD693"/>
    <mergeCell ref="AE693:AH693"/>
    <mergeCell ref="AI693:AL693"/>
    <mergeCell ref="AM693:AP693"/>
    <mergeCell ref="AQ693:AT693"/>
    <mergeCell ref="AU693:AV693"/>
    <mergeCell ref="AW693:AX693"/>
    <mergeCell ref="AY693:AZ693"/>
    <mergeCell ref="BA693:BB693"/>
    <mergeCell ref="BC693:BD693"/>
    <mergeCell ref="BE693:BF693"/>
    <mergeCell ref="A683:C683"/>
    <mergeCell ref="D683:G683"/>
    <mergeCell ref="H683:L683"/>
    <mergeCell ref="M683:O683"/>
    <mergeCell ref="P683:S683"/>
    <mergeCell ref="T683:V683"/>
    <mergeCell ref="W683:Z683"/>
    <mergeCell ref="AA683:AD683"/>
    <mergeCell ref="AE683:AG683"/>
    <mergeCell ref="AH683:AK683"/>
    <mergeCell ref="AL683:AO683"/>
    <mergeCell ref="AP683:AS683"/>
    <mergeCell ref="AT683:AV683"/>
    <mergeCell ref="AW683:AX683"/>
    <mergeCell ref="AY683:AZ683"/>
    <mergeCell ref="BA683:BB683"/>
    <mergeCell ref="BC683:BD683"/>
    <mergeCell ref="A684:C684"/>
    <mergeCell ref="D684:G684"/>
    <mergeCell ref="H684:L684"/>
    <mergeCell ref="M684:O684"/>
    <mergeCell ref="P684:S684"/>
    <mergeCell ref="T684:V684"/>
    <mergeCell ref="W684:Z684"/>
    <mergeCell ref="AA684:AD684"/>
    <mergeCell ref="AE684:AG684"/>
    <mergeCell ref="AH684:AK684"/>
    <mergeCell ref="AL684:AO684"/>
    <mergeCell ref="AP684:AS684"/>
    <mergeCell ref="AT684:AV684"/>
    <mergeCell ref="AW684:AX684"/>
    <mergeCell ref="AY684:AZ684"/>
    <mergeCell ref="BA684:BB684"/>
    <mergeCell ref="BC684:BD684"/>
    <mergeCell ref="A681:C681"/>
    <mergeCell ref="D681:G681"/>
    <mergeCell ref="H681:L681"/>
    <mergeCell ref="M681:O681"/>
    <mergeCell ref="P681:S681"/>
    <mergeCell ref="T681:V681"/>
    <mergeCell ref="W681:Z681"/>
    <mergeCell ref="AA681:AD681"/>
    <mergeCell ref="AE681:AG681"/>
    <mergeCell ref="AH681:AK681"/>
    <mergeCell ref="AL681:AO681"/>
    <mergeCell ref="AP681:AS681"/>
    <mergeCell ref="AT681:AV681"/>
    <mergeCell ref="AW681:AX681"/>
    <mergeCell ref="AY681:AZ681"/>
    <mergeCell ref="BA681:BB681"/>
    <mergeCell ref="BC681:BD681"/>
    <mergeCell ref="A682:C682"/>
    <mergeCell ref="D682:G682"/>
    <mergeCell ref="H682:L682"/>
    <mergeCell ref="M682:O682"/>
    <mergeCell ref="P682:S682"/>
    <mergeCell ref="T682:V682"/>
    <mergeCell ref="W682:Z682"/>
    <mergeCell ref="AA682:AD682"/>
    <mergeCell ref="AE682:AG682"/>
    <mergeCell ref="AH682:AK682"/>
    <mergeCell ref="AL682:AO682"/>
    <mergeCell ref="AP682:AS682"/>
    <mergeCell ref="AT682:AV682"/>
    <mergeCell ref="AW682:AX682"/>
    <mergeCell ref="AY682:AZ682"/>
    <mergeCell ref="BA682:BB682"/>
    <mergeCell ref="BC682:BD682"/>
    <mergeCell ref="A679:C679"/>
    <mergeCell ref="D679:G679"/>
    <mergeCell ref="H679:L679"/>
    <mergeCell ref="M679:O679"/>
    <mergeCell ref="P679:S679"/>
    <mergeCell ref="T679:V679"/>
    <mergeCell ref="W679:Z679"/>
    <mergeCell ref="AA679:AD679"/>
    <mergeCell ref="AE679:AG679"/>
    <mergeCell ref="AH679:AK679"/>
    <mergeCell ref="AL679:AO679"/>
    <mergeCell ref="AP679:AS679"/>
    <mergeCell ref="AT679:AV679"/>
    <mergeCell ref="AW679:AX679"/>
    <mergeCell ref="AY679:AZ679"/>
    <mergeCell ref="BA679:BB679"/>
    <mergeCell ref="BC679:BD679"/>
    <mergeCell ref="A680:C680"/>
    <mergeCell ref="D680:G680"/>
    <mergeCell ref="H680:L680"/>
    <mergeCell ref="M680:O680"/>
    <mergeCell ref="P680:S680"/>
    <mergeCell ref="T680:V680"/>
    <mergeCell ref="W680:Z680"/>
    <mergeCell ref="AA680:AD680"/>
    <mergeCell ref="AE680:AG680"/>
    <mergeCell ref="AH680:AK680"/>
    <mergeCell ref="AL680:AO680"/>
    <mergeCell ref="AP680:AS680"/>
    <mergeCell ref="AT680:AV680"/>
    <mergeCell ref="AW680:AX680"/>
    <mergeCell ref="AY680:AZ680"/>
    <mergeCell ref="BA680:BB680"/>
    <mergeCell ref="BC680:BD680"/>
    <mergeCell ref="A677:C677"/>
    <mergeCell ref="D677:G677"/>
    <mergeCell ref="H677:L677"/>
    <mergeCell ref="M677:O677"/>
    <mergeCell ref="P677:S677"/>
    <mergeCell ref="T677:V677"/>
    <mergeCell ref="W677:Z677"/>
    <mergeCell ref="AA677:AD677"/>
    <mergeCell ref="AE677:AG677"/>
    <mergeCell ref="AH677:AK677"/>
    <mergeCell ref="AL677:AO677"/>
    <mergeCell ref="AP677:AS677"/>
    <mergeCell ref="AT677:AV677"/>
    <mergeCell ref="AW677:AX677"/>
    <mergeCell ref="AY677:AZ677"/>
    <mergeCell ref="BA677:BB677"/>
    <mergeCell ref="BC677:BD677"/>
    <mergeCell ref="A678:C678"/>
    <mergeCell ref="D678:G678"/>
    <mergeCell ref="H678:L678"/>
    <mergeCell ref="M678:O678"/>
    <mergeCell ref="P678:S678"/>
    <mergeCell ref="T678:V678"/>
    <mergeCell ref="W678:Z678"/>
    <mergeCell ref="AA678:AD678"/>
    <mergeCell ref="AE678:AG678"/>
    <mergeCell ref="AH678:AK678"/>
    <mergeCell ref="AL678:AO678"/>
    <mergeCell ref="AP678:AS678"/>
    <mergeCell ref="AT678:AV678"/>
    <mergeCell ref="AW678:AX678"/>
    <mergeCell ref="AY678:AZ678"/>
    <mergeCell ref="BA678:BB678"/>
    <mergeCell ref="BC678:BD678"/>
    <mergeCell ref="A675:C675"/>
    <mergeCell ref="D675:G675"/>
    <mergeCell ref="H675:L675"/>
    <mergeCell ref="M675:O675"/>
    <mergeCell ref="P675:S675"/>
    <mergeCell ref="T675:V675"/>
    <mergeCell ref="W675:Z675"/>
    <mergeCell ref="AA675:AD675"/>
    <mergeCell ref="AE675:AG675"/>
    <mergeCell ref="AH675:AK675"/>
    <mergeCell ref="AL675:AO675"/>
    <mergeCell ref="AP675:AS675"/>
    <mergeCell ref="AT675:AV675"/>
    <mergeCell ref="AW675:AX675"/>
    <mergeCell ref="AY675:AZ675"/>
    <mergeCell ref="BA675:BB675"/>
    <mergeCell ref="BC675:BD675"/>
    <mergeCell ref="A676:C676"/>
    <mergeCell ref="D676:G676"/>
    <mergeCell ref="H676:L676"/>
    <mergeCell ref="M676:O676"/>
    <mergeCell ref="P676:S676"/>
    <mergeCell ref="T676:V676"/>
    <mergeCell ref="W676:Z676"/>
    <mergeCell ref="AA676:AD676"/>
    <mergeCell ref="AE676:AG676"/>
    <mergeCell ref="AH676:AK676"/>
    <mergeCell ref="AL676:AO676"/>
    <mergeCell ref="AP676:AS676"/>
    <mergeCell ref="AT676:AV676"/>
    <mergeCell ref="AW676:AX676"/>
    <mergeCell ref="AY676:AZ676"/>
    <mergeCell ref="BA676:BB676"/>
    <mergeCell ref="BC676:BD676"/>
    <mergeCell ref="D671:G671"/>
    <mergeCell ref="H671:L671"/>
    <mergeCell ref="N671:O671"/>
    <mergeCell ref="P671:S671"/>
    <mergeCell ref="T671:V671"/>
    <mergeCell ref="W671:Z671"/>
    <mergeCell ref="AA671:AC671"/>
    <mergeCell ref="AE671:AG671"/>
    <mergeCell ref="AH671:AK671"/>
    <mergeCell ref="AL671:AO671"/>
    <mergeCell ref="AP671:AS671"/>
    <mergeCell ref="AT671:AV671"/>
    <mergeCell ref="AW671:AX671"/>
    <mergeCell ref="AY671:AZ671"/>
    <mergeCell ref="BA671:BB671"/>
    <mergeCell ref="BC671:BD671"/>
    <mergeCell ref="A672:C674"/>
    <mergeCell ref="D672:AG672"/>
    <mergeCell ref="AH672:AK672"/>
    <mergeCell ref="AL672:AO672"/>
    <mergeCell ref="AP672:AS672"/>
    <mergeCell ref="AT672:AV672"/>
    <mergeCell ref="AW672:AX672"/>
    <mergeCell ref="AY672:AZ672"/>
    <mergeCell ref="BA672:BB672"/>
    <mergeCell ref="BC672:BD672"/>
    <mergeCell ref="D673:L673"/>
    <mergeCell ref="M673:S673"/>
    <mergeCell ref="T673:Z673"/>
    <mergeCell ref="AA673:AG673"/>
    <mergeCell ref="AH673:AK673"/>
    <mergeCell ref="AL673:AO673"/>
    <mergeCell ref="AP673:AS673"/>
    <mergeCell ref="AT673:AV673"/>
    <mergeCell ref="AW673:AX673"/>
    <mergeCell ref="AY673:AZ673"/>
    <mergeCell ref="BA673:BB673"/>
    <mergeCell ref="BC673:BD673"/>
    <mergeCell ref="D674:G674"/>
    <mergeCell ref="H674:L674"/>
    <mergeCell ref="M674:O674"/>
    <mergeCell ref="P674:S674"/>
    <mergeCell ref="T674:V674"/>
    <mergeCell ref="W674:Z674"/>
    <mergeCell ref="AA674:AD674"/>
    <mergeCell ref="AE674:AG674"/>
    <mergeCell ref="AH674:AK674"/>
    <mergeCell ref="AL674:AO674"/>
    <mergeCell ref="AP674:AS674"/>
    <mergeCell ref="AT674:AV674"/>
    <mergeCell ref="AW674:AX674"/>
    <mergeCell ref="AY674:AZ674"/>
    <mergeCell ref="BA674:BB674"/>
    <mergeCell ref="BC674:BD674"/>
    <mergeCell ref="A669:C669"/>
    <mergeCell ref="D669:G669"/>
    <mergeCell ref="H669:L669"/>
    <mergeCell ref="M669:O669"/>
    <mergeCell ref="P669:S669"/>
    <mergeCell ref="T669:V669"/>
    <mergeCell ref="W669:Z669"/>
    <mergeCell ref="AA669:AD669"/>
    <mergeCell ref="AE669:AG669"/>
    <mergeCell ref="AH669:AK669"/>
    <mergeCell ref="AL669:AO669"/>
    <mergeCell ref="AP669:AS669"/>
    <mergeCell ref="AT669:AV669"/>
    <mergeCell ref="AW669:AX669"/>
    <mergeCell ref="AY669:AZ669"/>
    <mergeCell ref="BA669:BB669"/>
    <mergeCell ref="BC669:BD669"/>
    <mergeCell ref="A670:C670"/>
    <mergeCell ref="D670:G670"/>
    <mergeCell ref="H670:L670"/>
    <mergeCell ref="M670:O670"/>
    <mergeCell ref="P670:S670"/>
    <mergeCell ref="T670:V670"/>
    <mergeCell ref="W670:Z670"/>
    <mergeCell ref="AA670:AD670"/>
    <mergeCell ref="AE670:AG670"/>
    <mergeCell ref="AH670:AK670"/>
    <mergeCell ref="AL670:AO670"/>
    <mergeCell ref="AP670:AS670"/>
    <mergeCell ref="AT670:AV670"/>
    <mergeCell ref="AW670:AX670"/>
    <mergeCell ref="AY670:AZ670"/>
    <mergeCell ref="BA670:BB670"/>
    <mergeCell ref="BC670:BD670"/>
    <mergeCell ref="A667:C667"/>
    <mergeCell ref="D667:G667"/>
    <mergeCell ref="H667:L667"/>
    <mergeCell ref="M667:O667"/>
    <mergeCell ref="P667:S667"/>
    <mergeCell ref="T667:V667"/>
    <mergeCell ref="W667:Z667"/>
    <mergeCell ref="AA667:AD667"/>
    <mergeCell ref="AE667:AG667"/>
    <mergeCell ref="AH667:AK667"/>
    <mergeCell ref="AL667:AO667"/>
    <mergeCell ref="AP667:AS667"/>
    <mergeCell ref="AT667:AV667"/>
    <mergeCell ref="AW667:AX667"/>
    <mergeCell ref="AY667:AZ667"/>
    <mergeCell ref="BA667:BB667"/>
    <mergeCell ref="BC667:BD667"/>
    <mergeCell ref="A668:C668"/>
    <mergeCell ref="D668:G668"/>
    <mergeCell ref="H668:L668"/>
    <mergeCell ref="M668:O668"/>
    <mergeCell ref="P668:S668"/>
    <mergeCell ref="T668:V668"/>
    <mergeCell ref="W668:Z668"/>
    <mergeCell ref="AA668:AD668"/>
    <mergeCell ref="AE668:AG668"/>
    <mergeCell ref="AH668:AK668"/>
    <mergeCell ref="AL668:AO668"/>
    <mergeCell ref="AP668:AS668"/>
    <mergeCell ref="AT668:AV668"/>
    <mergeCell ref="AW668:AX668"/>
    <mergeCell ref="AY668:AZ668"/>
    <mergeCell ref="BA668:BB668"/>
    <mergeCell ref="BC668:BD668"/>
    <mergeCell ref="A665:C665"/>
    <mergeCell ref="D665:G665"/>
    <mergeCell ref="H665:L665"/>
    <mergeCell ref="M665:O665"/>
    <mergeCell ref="P665:S665"/>
    <mergeCell ref="T665:V665"/>
    <mergeCell ref="W665:Z665"/>
    <mergeCell ref="AA665:AD665"/>
    <mergeCell ref="AE665:AG665"/>
    <mergeCell ref="AH665:AK665"/>
    <mergeCell ref="AL665:AO665"/>
    <mergeCell ref="AP665:AS665"/>
    <mergeCell ref="AT665:AV665"/>
    <mergeCell ref="AW665:AX665"/>
    <mergeCell ref="AY665:AZ665"/>
    <mergeCell ref="BA665:BB665"/>
    <mergeCell ref="BC665:BD665"/>
    <mergeCell ref="A666:C666"/>
    <mergeCell ref="D666:G666"/>
    <mergeCell ref="H666:L666"/>
    <mergeCell ref="M666:O666"/>
    <mergeCell ref="P666:S666"/>
    <mergeCell ref="T666:V666"/>
    <mergeCell ref="W666:Z666"/>
    <mergeCell ref="AA666:AD666"/>
    <mergeCell ref="AE666:AG666"/>
    <mergeCell ref="AH666:AK666"/>
    <mergeCell ref="AL666:AO666"/>
    <mergeCell ref="AP666:AS666"/>
    <mergeCell ref="AT666:AV666"/>
    <mergeCell ref="AW666:AX666"/>
    <mergeCell ref="AY666:AZ666"/>
    <mergeCell ref="BA666:BB666"/>
    <mergeCell ref="BC666:BD666"/>
    <mergeCell ref="A663:C663"/>
    <mergeCell ref="D663:G663"/>
    <mergeCell ref="H663:L663"/>
    <mergeCell ref="M663:O663"/>
    <mergeCell ref="P663:S663"/>
    <mergeCell ref="T663:V663"/>
    <mergeCell ref="W663:Z663"/>
    <mergeCell ref="AA663:AD663"/>
    <mergeCell ref="AE663:AG663"/>
    <mergeCell ref="AH663:AK663"/>
    <mergeCell ref="AL663:AO663"/>
    <mergeCell ref="AP663:AS663"/>
    <mergeCell ref="AT663:AV663"/>
    <mergeCell ref="AW663:AX663"/>
    <mergeCell ref="AY663:AZ663"/>
    <mergeCell ref="BA663:BB663"/>
    <mergeCell ref="BC663:BD663"/>
    <mergeCell ref="A664:C664"/>
    <mergeCell ref="D664:G664"/>
    <mergeCell ref="H664:L664"/>
    <mergeCell ref="M664:O664"/>
    <mergeCell ref="P664:S664"/>
    <mergeCell ref="T664:V664"/>
    <mergeCell ref="W664:Z664"/>
    <mergeCell ref="AA664:AD664"/>
    <mergeCell ref="AE664:AG664"/>
    <mergeCell ref="AH664:AK664"/>
    <mergeCell ref="AL664:AO664"/>
    <mergeCell ref="AP664:AS664"/>
    <mergeCell ref="AT664:AV664"/>
    <mergeCell ref="AW664:AX664"/>
    <mergeCell ref="AY664:AZ664"/>
    <mergeCell ref="BA664:BB664"/>
    <mergeCell ref="BC664:BD664"/>
    <mergeCell ref="A661:C661"/>
    <mergeCell ref="D661:G661"/>
    <mergeCell ref="H661:L661"/>
    <mergeCell ref="M661:O661"/>
    <mergeCell ref="P661:S661"/>
    <mergeCell ref="T661:V661"/>
    <mergeCell ref="W661:Z661"/>
    <mergeCell ref="AA661:AD661"/>
    <mergeCell ref="AE661:AG661"/>
    <mergeCell ref="AH661:AK661"/>
    <mergeCell ref="AL661:AO661"/>
    <mergeCell ref="AP661:AS661"/>
    <mergeCell ref="AT661:AV661"/>
    <mergeCell ref="AW661:AX661"/>
    <mergeCell ref="AY661:AZ661"/>
    <mergeCell ref="BA661:BB661"/>
    <mergeCell ref="BC661:BD661"/>
    <mergeCell ref="A662:C662"/>
    <mergeCell ref="D662:G662"/>
    <mergeCell ref="H662:L662"/>
    <mergeCell ref="M662:O662"/>
    <mergeCell ref="P662:S662"/>
    <mergeCell ref="T662:V662"/>
    <mergeCell ref="W662:Z662"/>
    <mergeCell ref="AA662:AD662"/>
    <mergeCell ref="AE662:AG662"/>
    <mergeCell ref="AH662:AK662"/>
    <mergeCell ref="AL662:AO662"/>
    <mergeCell ref="AP662:AS662"/>
    <mergeCell ref="AT662:AV662"/>
    <mergeCell ref="AW662:AX662"/>
    <mergeCell ref="AY662:AZ662"/>
    <mergeCell ref="BA662:BB662"/>
    <mergeCell ref="BC662:BD662"/>
    <mergeCell ref="D657:G657"/>
    <mergeCell ref="H657:L657"/>
    <mergeCell ref="N657:O657"/>
    <mergeCell ref="P657:S657"/>
    <mergeCell ref="T657:V657"/>
    <mergeCell ref="W657:Z657"/>
    <mergeCell ref="AA657:AC657"/>
    <mergeCell ref="AE657:AG657"/>
    <mergeCell ref="AH657:AK657"/>
    <mergeCell ref="AL657:AO657"/>
    <mergeCell ref="AP657:AS657"/>
    <mergeCell ref="AT657:AV657"/>
    <mergeCell ref="AW657:AX657"/>
    <mergeCell ref="AY657:AZ657"/>
    <mergeCell ref="BA657:BB657"/>
    <mergeCell ref="BC657:BD657"/>
    <mergeCell ref="A658:C660"/>
    <mergeCell ref="D658:BD658"/>
    <mergeCell ref="D659:L659"/>
    <mergeCell ref="M659:S659"/>
    <mergeCell ref="T659:Z659"/>
    <mergeCell ref="AA659:AG659"/>
    <mergeCell ref="AH659:AO659"/>
    <mergeCell ref="AP659:AV659"/>
    <mergeCell ref="AW659:AZ659"/>
    <mergeCell ref="BA659:BD659"/>
    <mergeCell ref="D660:G660"/>
    <mergeCell ref="H660:L660"/>
    <mergeCell ref="M660:O660"/>
    <mergeCell ref="P660:S660"/>
    <mergeCell ref="T660:V660"/>
    <mergeCell ref="W660:Z660"/>
    <mergeCell ref="AA660:AD660"/>
    <mergeCell ref="AE660:AG660"/>
    <mergeCell ref="AH660:AK660"/>
    <mergeCell ref="AL660:AO660"/>
    <mergeCell ref="AP660:AS660"/>
    <mergeCell ref="AT660:AV660"/>
    <mergeCell ref="AW660:AX660"/>
    <mergeCell ref="AY660:AZ660"/>
    <mergeCell ref="BA660:BB660"/>
    <mergeCell ref="BC660:BD660"/>
    <mergeCell ref="A655:C655"/>
    <mergeCell ref="D655:G655"/>
    <mergeCell ref="H655:L655"/>
    <mergeCell ref="M655:O655"/>
    <mergeCell ref="P655:S655"/>
    <mergeCell ref="T655:V655"/>
    <mergeCell ref="W655:Z655"/>
    <mergeCell ref="AA655:AD655"/>
    <mergeCell ref="AE655:AG655"/>
    <mergeCell ref="AH655:AK655"/>
    <mergeCell ref="AL655:AO655"/>
    <mergeCell ref="AP655:AS655"/>
    <mergeCell ref="AT655:AV655"/>
    <mergeCell ref="AW655:AX655"/>
    <mergeCell ref="AY655:AZ655"/>
    <mergeCell ref="BA655:BB655"/>
    <mergeCell ref="BC655:BD655"/>
    <mergeCell ref="A656:C656"/>
    <mergeCell ref="D656:G656"/>
    <mergeCell ref="H656:L656"/>
    <mergeCell ref="M656:O656"/>
    <mergeCell ref="P656:S656"/>
    <mergeCell ref="T656:V656"/>
    <mergeCell ref="W656:Z656"/>
    <mergeCell ref="AA656:AD656"/>
    <mergeCell ref="AE656:AG656"/>
    <mergeCell ref="AH656:AK656"/>
    <mergeCell ref="AL656:AO656"/>
    <mergeCell ref="AP656:AS656"/>
    <mergeCell ref="AT656:AV656"/>
    <mergeCell ref="AW656:AX656"/>
    <mergeCell ref="AY656:AZ656"/>
    <mergeCell ref="BA656:BB656"/>
    <mergeCell ref="BC656:BD656"/>
    <mergeCell ref="A653:C653"/>
    <mergeCell ref="D653:G653"/>
    <mergeCell ref="H653:L653"/>
    <mergeCell ref="M653:O653"/>
    <mergeCell ref="P653:S653"/>
    <mergeCell ref="T653:V653"/>
    <mergeCell ref="W653:Z653"/>
    <mergeCell ref="AA653:AD653"/>
    <mergeCell ref="AE653:AG653"/>
    <mergeCell ref="AH653:AK653"/>
    <mergeCell ref="AL653:AO653"/>
    <mergeCell ref="AP653:AS653"/>
    <mergeCell ref="AT653:AV653"/>
    <mergeCell ref="AW653:AX653"/>
    <mergeCell ref="AY653:AZ653"/>
    <mergeCell ref="BA653:BB653"/>
    <mergeCell ref="BC653:BD653"/>
    <mergeCell ref="A654:C654"/>
    <mergeCell ref="D654:G654"/>
    <mergeCell ref="H654:L654"/>
    <mergeCell ref="M654:O654"/>
    <mergeCell ref="P654:S654"/>
    <mergeCell ref="T654:V654"/>
    <mergeCell ref="W654:Z654"/>
    <mergeCell ref="AA654:AD654"/>
    <mergeCell ref="AE654:AG654"/>
    <mergeCell ref="AH654:AK654"/>
    <mergeCell ref="AL654:AO654"/>
    <mergeCell ref="AP654:AS654"/>
    <mergeCell ref="AT654:AV654"/>
    <mergeCell ref="AW654:AX654"/>
    <mergeCell ref="AY654:AZ654"/>
    <mergeCell ref="BA654:BB654"/>
    <mergeCell ref="BC654:BD654"/>
    <mergeCell ref="A651:C651"/>
    <mergeCell ref="D651:G651"/>
    <mergeCell ref="H651:L651"/>
    <mergeCell ref="M651:O651"/>
    <mergeCell ref="P651:S651"/>
    <mergeCell ref="T651:V651"/>
    <mergeCell ref="W651:Z651"/>
    <mergeCell ref="AA651:AD651"/>
    <mergeCell ref="AE651:AG651"/>
    <mergeCell ref="AH651:AK651"/>
    <mergeCell ref="AL651:AO651"/>
    <mergeCell ref="AP651:AS651"/>
    <mergeCell ref="AT651:AV651"/>
    <mergeCell ref="AW651:AX651"/>
    <mergeCell ref="AY651:AZ651"/>
    <mergeCell ref="BA651:BB651"/>
    <mergeCell ref="BC651:BD651"/>
    <mergeCell ref="A652:C652"/>
    <mergeCell ref="D652:G652"/>
    <mergeCell ref="H652:L652"/>
    <mergeCell ref="M652:O652"/>
    <mergeCell ref="P652:S652"/>
    <mergeCell ref="T652:V652"/>
    <mergeCell ref="W652:Z652"/>
    <mergeCell ref="AA652:AD652"/>
    <mergeCell ref="AE652:AG652"/>
    <mergeCell ref="AH652:AK652"/>
    <mergeCell ref="AL652:AO652"/>
    <mergeCell ref="AP652:AS652"/>
    <mergeCell ref="AT652:AV652"/>
    <mergeCell ref="AW652:AX652"/>
    <mergeCell ref="AY652:AZ652"/>
    <mergeCell ref="BA652:BB652"/>
    <mergeCell ref="BC652:BD652"/>
    <mergeCell ref="A649:C649"/>
    <mergeCell ref="D649:G649"/>
    <mergeCell ref="H649:L649"/>
    <mergeCell ref="M649:O649"/>
    <mergeCell ref="P649:S649"/>
    <mergeCell ref="T649:V649"/>
    <mergeCell ref="W649:Z649"/>
    <mergeCell ref="AA649:AD649"/>
    <mergeCell ref="AE649:AG649"/>
    <mergeCell ref="AH649:AK649"/>
    <mergeCell ref="AL649:AO649"/>
    <mergeCell ref="AP649:AS649"/>
    <mergeCell ref="AT649:AV649"/>
    <mergeCell ref="AW649:AX649"/>
    <mergeCell ref="AY649:AZ649"/>
    <mergeCell ref="BA649:BB649"/>
    <mergeCell ref="BC649:BD649"/>
    <mergeCell ref="A650:C650"/>
    <mergeCell ref="D650:G650"/>
    <mergeCell ref="H650:L650"/>
    <mergeCell ref="M650:O650"/>
    <mergeCell ref="P650:S650"/>
    <mergeCell ref="T650:V650"/>
    <mergeCell ref="W650:Z650"/>
    <mergeCell ref="AA650:AD650"/>
    <mergeCell ref="AE650:AG650"/>
    <mergeCell ref="AH650:AK650"/>
    <mergeCell ref="AL650:AO650"/>
    <mergeCell ref="AP650:AS650"/>
    <mergeCell ref="AT650:AV650"/>
    <mergeCell ref="AW650:AX650"/>
    <mergeCell ref="AY650:AZ650"/>
    <mergeCell ref="BA650:BB650"/>
    <mergeCell ref="BC650:BD650"/>
    <mergeCell ref="A647:C647"/>
    <mergeCell ref="D647:G647"/>
    <mergeCell ref="H647:L647"/>
    <mergeCell ref="M647:O647"/>
    <mergeCell ref="P647:S647"/>
    <mergeCell ref="T647:V647"/>
    <mergeCell ref="W647:Z647"/>
    <mergeCell ref="AA647:AD647"/>
    <mergeCell ref="AE647:AG647"/>
    <mergeCell ref="AH647:AK647"/>
    <mergeCell ref="AL647:AO647"/>
    <mergeCell ref="AP647:AS647"/>
    <mergeCell ref="AT647:AV647"/>
    <mergeCell ref="AW647:AX647"/>
    <mergeCell ref="AY647:AZ647"/>
    <mergeCell ref="BA647:BB647"/>
    <mergeCell ref="BC647:BD647"/>
    <mergeCell ref="A648:C648"/>
    <mergeCell ref="D648:G648"/>
    <mergeCell ref="H648:L648"/>
    <mergeCell ref="M648:O648"/>
    <mergeCell ref="P648:S648"/>
    <mergeCell ref="T648:V648"/>
    <mergeCell ref="W648:Z648"/>
    <mergeCell ref="AA648:AD648"/>
    <mergeCell ref="AE648:AG648"/>
    <mergeCell ref="AH648:AK648"/>
    <mergeCell ref="AL648:AO648"/>
    <mergeCell ref="AP648:AS648"/>
    <mergeCell ref="AT648:AV648"/>
    <mergeCell ref="AW648:AX648"/>
    <mergeCell ref="AY648:AZ648"/>
    <mergeCell ref="BA648:BB648"/>
    <mergeCell ref="BC648:BD648"/>
    <mergeCell ref="C638:D638"/>
    <mergeCell ref="E638:H638"/>
    <mergeCell ref="I638:M638"/>
    <mergeCell ref="N638:BF640"/>
    <mergeCell ref="C639:D639"/>
    <mergeCell ref="E639:H639"/>
    <mergeCell ref="I639:M639"/>
    <mergeCell ref="C640:M640"/>
    <mergeCell ref="A641:AC641"/>
    <mergeCell ref="AD641:BF641"/>
    <mergeCell ref="A642:BE642"/>
    <mergeCell ref="A643:BE643"/>
    <mergeCell ref="A644:C646"/>
    <mergeCell ref="D644:BD644"/>
    <mergeCell ref="D645:L645"/>
    <mergeCell ref="M645:S645"/>
    <mergeCell ref="T645:Z645"/>
    <mergeCell ref="AA645:AG645"/>
    <mergeCell ref="AH645:AO645"/>
    <mergeCell ref="AP645:AV645"/>
    <mergeCell ref="AW645:AZ645"/>
    <mergeCell ref="BA645:BD645"/>
    <mergeCell ref="D646:G646"/>
    <mergeCell ref="H646:L646"/>
    <mergeCell ref="M646:O646"/>
    <mergeCell ref="P646:S646"/>
    <mergeCell ref="T646:V646"/>
    <mergeCell ref="W646:Z646"/>
    <mergeCell ref="AA646:AD646"/>
    <mergeCell ref="AE646:AG646"/>
    <mergeCell ref="AH646:AK646"/>
    <mergeCell ref="AL646:AO646"/>
    <mergeCell ref="AP646:AS646"/>
    <mergeCell ref="AT646:AV646"/>
    <mergeCell ref="AW646:AX646"/>
    <mergeCell ref="AY646:AZ646"/>
    <mergeCell ref="BA646:BB646"/>
    <mergeCell ref="BC646:BD646"/>
    <mergeCell ref="A636:D636"/>
    <mergeCell ref="E636:H636"/>
    <mergeCell ref="I636:M636"/>
    <mergeCell ref="N636:P636"/>
    <mergeCell ref="Q636:T636"/>
    <mergeCell ref="U636:W636"/>
    <mergeCell ref="X636:AA636"/>
    <mergeCell ref="AB636:AD636"/>
    <mergeCell ref="AE636:AH636"/>
    <mergeCell ref="AI636:AL636"/>
    <mergeCell ref="AM636:AP636"/>
    <mergeCell ref="AQ636:AT636"/>
    <mergeCell ref="AU636:AV636"/>
    <mergeCell ref="AW636:AX636"/>
    <mergeCell ref="AY636:AZ636"/>
    <mergeCell ref="BA636:BB636"/>
    <mergeCell ref="BC636:BD636"/>
    <mergeCell ref="BE636:BF636"/>
    <mergeCell ref="A637:D637"/>
    <mergeCell ref="E637:H637"/>
    <mergeCell ref="I637:M637"/>
    <mergeCell ref="N637:P637"/>
    <mergeCell ref="Q637:T637"/>
    <mergeCell ref="U637:W637"/>
    <mergeCell ref="X637:AA637"/>
    <mergeCell ref="AB637:AD637"/>
    <mergeCell ref="AE637:AH637"/>
    <mergeCell ref="AI637:AL637"/>
    <mergeCell ref="AM637:AP637"/>
    <mergeCell ref="AQ637:AT637"/>
    <mergeCell ref="AU637:AV637"/>
    <mergeCell ref="AW637:AX637"/>
    <mergeCell ref="AY637:AZ637"/>
    <mergeCell ref="BA637:BB637"/>
    <mergeCell ref="BC637:BD637"/>
    <mergeCell ref="BE637:BF637"/>
    <mergeCell ref="A634:D634"/>
    <mergeCell ref="E634:H634"/>
    <mergeCell ref="I634:M634"/>
    <mergeCell ref="N634:P634"/>
    <mergeCell ref="Q634:T634"/>
    <mergeCell ref="U634:W634"/>
    <mergeCell ref="X634:AA634"/>
    <mergeCell ref="AB634:AD634"/>
    <mergeCell ref="AE634:AH634"/>
    <mergeCell ref="AI634:AL634"/>
    <mergeCell ref="AM634:AP634"/>
    <mergeCell ref="AQ634:AT634"/>
    <mergeCell ref="AU634:AV634"/>
    <mergeCell ref="AW634:AX634"/>
    <mergeCell ref="AY634:AZ634"/>
    <mergeCell ref="BA634:BB634"/>
    <mergeCell ref="BC634:BD634"/>
    <mergeCell ref="BE634:BF634"/>
    <mergeCell ref="A635:D635"/>
    <mergeCell ref="E635:H635"/>
    <mergeCell ref="I635:M635"/>
    <mergeCell ref="N635:P635"/>
    <mergeCell ref="Q635:T635"/>
    <mergeCell ref="U635:W635"/>
    <mergeCell ref="X635:AA635"/>
    <mergeCell ref="AB635:AD635"/>
    <mergeCell ref="AE635:AH635"/>
    <mergeCell ref="AI635:AL635"/>
    <mergeCell ref="AM635:AP635"/>
    <mergeCell ref="AQ635:AT635"/>
    <mergeCell ref="AU635:AV635"/>
    <mergeCell ref="AW635:AX635"/>
    <mergeCell ref="AY635:AZ635"/>
    <mergeCell ref="BA635:BB635"/>
    <mergeCell ref="BC635:BD635"/>
    <mergeCell ref="BE635:BF635"/>
    <mergeCell ref="A632:D632"/>
    <mergeCell ref="E632:H632"/>
    <mergeCell ref="I632:M632"/>
    <mergeCell ref="N632:P632"/>
    <mergeCell ref="Q632:T632"/>
    <mergeCell ref="U632:W632"/>
    <mergeCell ref="X632:AA632"/>
    <mergeCell ref="AB632:AD632"/>
    <mergeCell ref="AE632:AH632"/>
    <mergeCell ref="AI632:AL632"/>
    <mergeCell ref="AM632:AP632"/>
    <mergeCell ref="AQ632:AT632"/>
    <mergeCell ref="AU632:AV632"/>
    <mergeCell ref="AW632:AX632"/>
    <mergeCell ref="AY632:AZ632"/>
    <mergeCell ref="BA632:BB632"/>
    <mergeCell ref="BC632:BD632"/>
    <mergeCell ref="BE632:BF632"/>
    <mergeCell ref="A633:D633"/>
    <mergeCell ref="E633:H633"/>
    <mergeCell ref="I633:M633"/>
    <mergeCell ref="N633:P633"/>
    <mergeCell ref="Q633:T633"/>
    <mergeCell ref="U633:W633"/>
    <mergeCell ref="X633:AA633"/>
    <mergeCell ref="AB633:AD633"/>
    <mergeCell ref="AE633:AH633"/>
    <mergeCell ref="AI633:AL633"/>
    <mergeCell ref="AM633:AP633"/>
    <mergeCell ref="AQ633:AT633"/>
    <mergeCell ref="AU633:AV633"/>
    <mergeCell ref="AW633:AX633"/>
    <mergeCell ref="AY633:AZ633"/>
    <mergeCell ref="BA633:BB633"/>
    <mergeCell ref="BC633:BD633"/>
    <mergeCell ref="BE633:BF633"/>
    <mergeCell ref="A630:D630"/>
    <mergeCell ref="E630:H630"/>
    <mergeCell ref="I630:M630"/>
    <mergeCell ref="N630:P630"/>
    <mergeCell ref="Q630:T630"/>
    <mergeCell ref="U630:W630"/>
    <mergeCell ref="X630:AA630"/>
    <mergeCell ref="AB630:AD630"/>
    <mergeCell ref="AE630:AH630"/>
    <mergeCell ref="AI630:AL630"/>
    <mergeCell ref="AM630:AP630"/>
    <mergeCell ref="AQ630:AT630"/>
    <mergeCell ref="AU630:AV630"/>
    <mergeCell ref="AW630:AX630"/>
    <mergeCell ref="AY630:AZ630"/>
    <mergeCell ref="BA630:BB630"/>
    <mergeCell ref="BC630:BD630"/>
    <mergeCell ref="BE630:BF630"/>
    <mergeCell ref="A631:D631"/>
    <mergeCell ref="E631:H631"/>
    <mergeCell ref="I631:M631"/>
    <mergeCell ref="N631:P631"/>
    <mergeCell ref="Q631:T631"/>
    <mergeCell ref="U631:W631"/>
    <mergeCell ref="X631:AA631"/>
    <mergeCell ref="AB631:AD631"/>
    <mergeCell ref="AE631:AH631"/>
    <mergeCell ref="AI631:AL631"/>
    <mergeCell ref="AM631:AP631"/>
    <mergeCell ref="AQ631:AT631"/>
    <mergeCell ref="AU631:AV631"/>
    <mergeCell ref="AW631:AX631"/>
    <mergeCell ref="AY631:AZ631"/>
    <mergeCell ref="BA631:BB631"/>
    <mergeCell ref="BC631:BD631"/>
    <mergeCell ref="BE631:BF631"/>
    <mergeCell ref="A628:D628"/>
    <mergeCell ref="E628:H628"/>
    <mergeCell ref="I628:M628"/>
    <mergeCell ref="N628:P628"/>
    <mergeCell ref="Q628:T628"/>
    <mergeCell ref="U628:W628"/>
    <mergeCell ref="X628:AA628"/>
    <mergeCell ref="AB628:AD628"/>
    <mergeCell ref="AE628:AH628"/>
    <mergeCell ref="AI628:AL628"/>
    <mergeCell ref="AM628:AP628"/>
    <mergeCell ref="AQ628:AT628"/>
    <mergeCell ref="AU628:AV628"/>
    <mergeCell ref="AW628:AX628"/>
    <mergeCell ref="AY628:AZ628"/>
    <mergeCell ref="BA628:BB628"/>
    <mergeCell ref="BC628:BD628"/>
    <mergeCell ref="BE628:BF628"/>
    <mergeCell ref="A629:D629"/>
    <mergeCell ref="E629:H629"/>
    <mergeCell ref="I629:M629"/>
    <mergeCell ref="N629:P629"/>
    <mergeCell ref="Q629:T629"/>
    <mergeCell ref="U629:W629"/>
    <mergeCell ref="X629:AA629"/>
    <mergeCell ref="AB629:AD629"/>
    <mergeCell ref="AE629:AH629"/>
    <mergeCell ref="AI629:AL629"/>
    <mergeCell ref="AM629:AP629"/>
    <mergeCell ref="AQ629:AT629"/>
    <mergeCell ref="AU629:AV629"/>
    <mergeCell ref="AW629:AX629"/>
    <mergeCell ref="AY629:AZ629"/>
    <mergeCell ref="BA629:BB629"/>
    <mergeCell ref="BC629:BD629"/>
    <mergeCell ref="BE629:BF629"/>
    <mergeCell ref="C624:D624"/>
    <mergeCell ref="E624:H624"/>
    <mergeCell ref="I624:M624"/>
    <mergeCell ref="N624:P624"/>
    <mergeCell ref="Q624:T624"/>
    <mergeCell ref="U624:W624"/>
    <mergeCell ref="X624:AA624"/>
    <mergeCell ref="AB624:AC624"/>
    <mergeCell ref="AE624:AH624"/>
    <mergeCell ref="AI624:AL624"/>
    <mergeCell ref="AM624:AP624"/>
    <mergeCell ref="AQ624:AT624"/>
    <mergeCell ref="AU624:AV624"/>
    <mergeCell ref="AW624:AX624"/>
    <mergeCell ref="AY624:AZ624"/>
    <mergeCell ref="BA624:BB624"/>
    <mergeCell ref="BC624:BD624"/>
    <mergeCell ref="BE624:BF624"/>
    <mergeCell ref="A625:D627"/>
    <mergeCell ref="E625:AH625"/>
    <mergeCell ref="AI625:AL625"/>
    <mergeCell ref="AM625:AP625"/>
    <mergeCell ref="AQ625:AT625"/>
    <mergeCell ref="AU625:AV625"/>
    <mergeCell ref="AW625:AX625"/>
    <mergeCell ref="AY625:AZ625"/>
    <mergeCell ref="BA625:BB625"/>
    <mergeCell ref="BC625:BD625"/>
    <mergeCell ref="BE625:BF625"/>
    <mergeCell ref="E626:M626"/>
    <mergeCell ref="N626:T626"/>
    <mergeCell ref="U626:AA626"/>
    <mergeCell ref="AB626:AH626"/>
    <mergeCell ref="AI626:AL626"/>
    <mergeCell ref="AM626:AP626"/>
    <mergeCell ref="AQ626:AT626"/>
    <mergeCell ref="AU626:AV626"/>
    <mergeCell ref="AW626:AX626"/>
    <mergeCell ref="AY626:AZ626"/>
    <mergeCell ref="BA626:BB626"/>
    <mergeCell ref="BC626:BD626"/>
    <mergeCell ref="BE626:BF626"/>
    <mergeCell ref="E627:H627"/>
    <mergeCell ref="I627:M627"/>
    <mergeCell ref="N627:P627"/>
    <mergeCell ref="Q627:T627"/>
    <mergeCell ref="U627:W627"/>
    <mergeCell ref="X627:AA627"/>
    <mergeCell ref="AB627:AD627"/>
    <mergeCell ref="AE627:AH627"/>
    <mergeCell ref="AI627:AL627"/>
    <mergeCell ref="AM627:AP627"/>
    <mergeCell ref="AQ627:AT627"/>
    <mergeCell ref="AU627:AV627"/>
    <mergeCell ref="AW627:AX627"/>
    <mergeCell ref="AY627:AZ627"/>
    <mergeCell ref="BA627:BB627"/>
    <mergeCell ref="BC627:BD627"/>
    <mergeCell ref="BE627:BF627"/>
    <mergeCell ref="A622:D622"/>
    <mergeCell ref="E622:H622"/>
    <mergeCell ref="I622:M622"/>
    <mergeCell ref="N622:P622"/>
    <mergeCell ref="Q622:T622"/>
    <mergeCell ref="U622:W622"/>
    <mergeCell ref="X622:AA622"/>
    <mergeCell ref="AB622:AD622"/>
    <mergeCell ref="AE622:AH622"/>
    <mergeCell ref="AI622:AL622"/>
    <mergeCell ref="AM622:AP622"/>
    <mergeCell ref="AQ622:AT622"/>
    <mergeCell ref="AU622:AV622"/>
    <mergeCell ref="AW622:AX622"/>
    <mergeCell ref="AY622:AZ622"/>
    <mergeCell ref="BA622:BB622"/>
    <mergeCell ref="BC622:BD622"/>
    <mergeCell ref="BE622:BF622"/>
    <mergeCell ref="A623:D623"/>
    <mergeCell ref="E623:H623"/>
    <mergeCell ref="I623:M623"/>
    <mergeCell ref="N623:P623"/>
    <mergeCell ref="Q623:T623"/>
    <mergeCell ref="U623:W623"/>
    <mergeCell ref="X623:AA623"/>
    <mergeCell ref="AB623:AD623"/>
    <mergeCell ref="AE623:AH623"/>
    <mergeCell ref="AI623:AL623"/>
    <mergeCell ref="AM623:AP623"/>
    <mergeCell ref="AQ623:AT623"/>
    <mergeCell ref="AU623:AV623"/>
    <mergeCell ref="AW623:AX623"/>
    <mergeCell ref="AY623:AZ623"/>
    <mergeCell ref="BA623:BB623"/>
    <mergeCell ref="BC623:BD623"/>
    <mergeCell ref="BE623:BF623"/>
    <mergeCell ref="A620:D620"/>
    <mergeCell ref="E620:H620"/>
    <mergeCell ref="I620:M620"/>
    <mergeCell ref="N620:P620"/>
    <mergeCell ref="Q620:T620"/>
    <mergeCell ref="U620:W620"/>
    <mergeCell ref="X620:AA620"/>
    <mergeCell ref="AB620:AD620"/>
    <mergeCell ref="AE620:AH620"/>
    <mergeCell ref="AI620:AL620"/>
    <mergeCell ref="AM620:AP620"/>
    <mergeCell ref="AQ620:AT620"/>
    <mergeCell ref="AU620:AV620"/>
    <mergeCell ref="AW620:AX620"/>
    <mergeCell ref="AY620:AZ620"/>
    <mergeCell ref="BA620:BB620"/>
    <mergeCell ref="BC620:BD620"/>
    <mergeCell ref="BE620:BF620"/>
    <mergeCell ref="A621:D621"/>
    <mergeCell ref="E621:H621"/>
    <mergeCell ref="I621:M621"/>
    <mergeCell ref="N621:P621"/>
    <mergeCell ref="Q621:T621"/>
    <mergeCell ref="U621:W621"/>
    <mergeCell ref="X621:AA621"/>
    <mergeCell ref="AB621:AD621"/>
    <mergeCell ref="AE621:AH621"/>
    <mergeCell ref="AI621:AL621"/>
    <mergeCell ref="AM621:AP621"/>
    <mergeCell ref="AQ621:AT621"/>
    <mergeCell ref="AU621:AV621"/>
    <mergeCell ref="AW621:AX621"/>
    <mergeCell ref="AY621:AZ621"/>
    <mergeCell ref="BA621:BB621"/>
    <mergeCell ref="BC621:BD621"/>
    <mergeCell ref="BE621:BF621"/>
    <mergeCell ref="A618:D618"/>
    <mergeCell ref="E618:H618"/>
    <mergeCell ref="I618:M618"/>
    <mergeCell ref="N618:P618"/>
    <mergeCell ref="Q618:T618"/>
    <mergeCell ref="U618:W618"/>
    <mergeCell ref="X618:AA618"/>
    <mergeCell ref="AB618:AD618"/>
    <mergeCell ref="AE618:AH618"/>
    <mergeCell ref="AI618:AL618"/>
    <mergeCell ref="AM618:AP618"/>
    <mergeCell ref="AQ618:AT618"/>
    <mergeCell ref="AU618:AV618"/>
    <mergeCell ref="AW618:AX618"/>
    <mergeCell ref="AY618:AZ618"/>
    <mergeCell ref="BA618:BB618"/>
    <mergeCell ref="BC618:BD618"/>
    <mergeCell ref="BE618:BF618"/>
    <mergeCell ref="A619:D619"/>
    <mergeCell ref="E619:H619"/>
    <mergeCell ref="I619:M619"/>
    <mergeCell ref="N619:P619"/>
    <mergeCell ref="Q619:T619"/>
    <mergeCell ref="U619:W619"/>
    <mergeCell ref="X619:AA619"/>
    <mergeCell ref="AB619:AD619"/>
    <mergeCell ref="AE619:AH619"/>
    <mergeCell ref="AI619:AL619"/>
    <mergeCell ref="AM619:AP619"/>
    <mergeCell ref="AQ619:AT619"/>
    <mergeCell ref="AU619:AV619"/>
    <mergeCell ref="AW619:AX619"/>
    <mergeCell ref="AY619:AZ619"/>
    <mergeCell ref="BA619:BB619"/>
    <mergeCell ref="BC619:BD619"/>
    <mergeCell ref="BE619:BF619"/>
    <mergeCell ref="A616:D616"/>
    <mergeCell ref="E616:H616"/>
    <mergeCell ref="I616:M616"/>
    <mergeCell ref="N616:P616"/>
    <mergeCell ref="Q616:T616"/>
    <mergeCell ref="U616:W616"/>
    <mergeCell ref="X616:AA616"/>
    <mergeCell ref="AB616:AD616"/>
    <mergeCell ref="AE616:AH616"/>
    <mergeCell ref="AI616:AL616"/>
    <mergeCell ref="AM616:AP616"/>
    <mergeCell ref="AQ616:AT616"/>
    <mergeCell ref="AU616:AV616"/>
    <mergeCell ref="AW616:AX616"/>
    <mergeCell ref="AY616:AZ616"/>
    <mergeCell ref="BA616:BB616"/>
    <mergeCell ref="BC616:BD616"/>
    <mergeCell ref="BE616:BF616"/>
    <mergeCell ref="A617:D617"/>
    <mergeCell ref="E617:H617"/>
    <mergeCell ref="I617:M617"/>
    <mergeCell ref="N617:P617"/>
    <mergeCell ref="Q617:T617"/>
    <mergeCell ref="U617:W617"/>
    <mergeCell ref="X617:AA617"/>
    <mergeCell ref="AB617:AD617"/>
    <mergeCell ref="AE617:AH617"/>
    <mergeCell ref="AI617:AL617"/>
    <mergeCell ref="AM617:AP617"/>
    <mergeCell ref="AQ617:AT617"/>
    <mergeCell ref="AU617:AV617"/>
    <mergeCell ref="AW617:AX617"/>
    <mergeCell ref="AY617:AZ617"/>
    <mergeCell ref="BA617:BB617"/>
    <mergeCell ref="BC617:BD617"/>
    <mergeCell ref="BE617:BF617"/>
    <mergeCell ref="A614:D614"/>
    <mergeCell ref="E614:H614"/>
    <mergeCell ref="I614:M614"/>
    <mergeCell ref="N614:P614"/>
    <mergeCell ref="Q614:T614"/>
    <mergeCell ref="U614:W614"/>
    <mergeCell ref="X614:AA614"/>
    <mergeCell ref="AB614:AD614"/>
    <mergeCell ref="AE614:AH614"/>
    <mergeCell ref="AI614:AL614"/>
    <mergeCell ref="AM614:AP614"/>
    <mergeCell ref="AQ614:AT614"/>
    <mergeCell ref="AU614:AV614"/>
    <mergeCell ref="AW614:AX614"/>
    <mergeCell ref="AY614:AZ614"/>
    <mergeCell ref="BA614:BB614"/>
    <mergeCell ref="BC614:BD614"/>
    <mergeCell ref="BE614:BF614"/>
    <mergeCell ref="A615:D615"/>
    <mergeCell ref="E615:H615"/>
    <mergeCell ref="I615:M615"/>
    <mergeCell ref="N615:P615"/>
    <mergeCell ref="Q615:T615"/>
    <mergeCell ref="U615:W615"/>
    <mergeCell ref="X615:AA615"/>
    <mergeCell ref="AB615:AD615"/>
    <mergeCell ref="AE615:AH615"/>
    <mergeCell ref="AI615:AL615"/>
    <mergeCell ref="AM615:AP615"/>
    <mergeCell ref="AQ615:AT615"/>
    <mergeCell ref="AU615:AV615"/>
    <mergeCell ref="AW615:AX615"/>
    <mergeCell ref="AY615:AZ615"/>
    <mergeCell ref="BA615:BB615"/>
    <mergeCell ref="BC615:BD615"/>
    <mergeCell ref="BE615:BF615"/>
    <mergeCell ref="C610:D610"/>
    <mergeCell ref="E610:H610"/>
    <mergeCell ref="I610:M610"/>
    <mergeCell ref="N610:P610"/>
    <mergeCell ref="Q610:T610"/>
    <mergeCell ref="U610:W610"/>
    <mergeCell ref="X610:AA610"/>
    <mergeCell ref="AB610:AC610"/>
    <mergeCell ref="AE610:AH610"/>
    <mergeCell ref="AI610:AL610"/>
    <mergeCell ref="AM610:AP610"/>
    <mergeCell ref="AQ610:AT610"/>
    <mergeCell ref="AU610:AV610"/>
    <mergeCell ref="AW610:AX610"/>
    <mergeCell ref="AY610:AZ610"/>
    <mergeCell ref="BA610:BB610"/>
    <mergeCell ref="BC610:BD610"/>
    <mergeCell ref="BE610:BF610"/>
    <mergeCell ref="A611:D613"/>
    <mergeCell ref="E611:BD611"/>
    <mergeCell ref="BE611:BF611"/>
    <mergeCell ref="E612:M612"/>
    <mergeCell ref="N612:T612"/>
    <mergeCell ref="U612:AA612"/>
    <mergeCell ref="AB612:AH612"/>
    <mergeCell ref="AI612:AP612"/>
    <mergeCell ref="AQ612:AV612"/>
    <mergeCell ref="AW612:AZ612"/>
    <mergeCell ref="BA612:BD612"/>
    <mergeCell ref="BE612:BF612"/>
    <mergeCell ref="E613:H613"/>
    <mergeCell ref="I613:M613"/>
    <mergeCell ref="N613:P613"/>
    <mergeCell ref="Q613:T613"/>
    <mergeCell ref="U613:W613"/>
    <mergeCell ref="X613:AA613"/>
    <mergeCell ref="AB613:AD613"/>
    <mergeCell ref="AE613:AH613"/>
    <mergeCell ref="AI613:AL613"/>
    <mergeCell ref="AM613:AP613"/>
    <mergeCell ref="AQ613:AT613"/>
    <mergeCell ref="AU613:AV613"/>
    <mergeCell ref="AW613:AX613"/>
    <mergeCell ref="AY613:AZ613"/>
    <mergeCell ref="BA613:BB613"/>
    <mergeCell ref="BC613:BD613"/>
    <mergeCell ref="BE613:BF613"/>
    <mergeCell ref="A608:D608"/>
    <mergeCell ref="E608:H608"/>
    <mergeCell ref="I608:M608"/>
    <mergeCell ref="N608:P608"/>
    <mergeCell ref="Q608:T608"/>
    <mergeCell ref="U608:W608"/>
    <mergeCell ref="X608:AA608"/>
    <mergeCell ref="AB608:AD608"/>
    <mergeCell ref="AE608:AH608"/>
    <mergeCell ref="AI608:AL608"/>
    <mergeCell ref="AM608:AP608"/>
    <mergeCell ref="AQ608:AT608"/>
    <mergeCell ref="AU608:AV608"/>
    <mergeCell ref="AW608:AX608"/>
    <mergeCell ref="AY608:AZ608"/>
    <mergeCell ref="BA608:BB608"/>
    <mergeCell ref="BC608:BD608"/>
    <mergeCell ref="BE608:BF608"/>
    <mergeCell ref="A609:D609"/>
    <mergeCell ref="E609:H609"/>
    <mergeCell ref="I609:M609"/>
    <mergeCell ref="N609:P609"/>
    <mergeCell ref="Q609:T609"/>
    <mergeCell ref="U609:W609"/>
    <mergeCell ref="X609:AA609"/>
    <mergeCell ref="AB609:AD609"/>
    <mergeCell ref="AE609:AH609"/>
    <mergeCell ref="AI609:AL609"/>
    <mergeCell ref="AM609:AP609"/>
    <mergeCell ref="AQ609:AT609"/>
    <mergeCell ref="AU609:AV609"/>
    <mergeCell ref="AW609:AX609"/>
    <mergeCell ref="AY609:AZ609"/>
    <mergeCell ref="BA609:BB609"/>
    <mergeCell ref="BC609:BD609"/>
    <mergeCell ref="BE609:BF609"/>
    <mergeCell ref="A606:D606"/>
    <mergeCell ref="E606:H606"/>
    <mergeCell ref="I606:M606"/>
    <mergeCell ref="N606:P606"/>
    <mergeCell ref="Q606:T606"/>
    <mergeCell ref="U606:W606"/>
    <mergeCell ref="X606:AA606"/>
    <mergeCell ref="AB606:AD606"/>
    <mergeCell ref="AE606:AH606"/>
    <mergeCell ref="AI606:AL606"/>
    <mergeCell ref="AM606:AP606"/>
    <mergeCell ref="AQ606:AT606"/>
    <mergeCell ref="AU606:AV606"/>
    <mergeCell ref="AW606:AX606"/>
    <mergeCell ref="AY606:AZ606"/>
    <mergeCell ref="BA606:BB606"/>
    <mergeCell ref="BC606:BD606"/>
    <mergeCell ref="BE606:BF606"/>
    <mergeCell ref="A607:D607"/>
    <mergeCell ref="E607:H607"/>
    <mergeCell ref="I607:M607"/>
    <mergeCell ref="N607:P607"/>
    <mergeCell ref="Q607:T607"/>
    <mergeCell ref="U607:W607"/>
    <mergeCell ref="X607:AA607"/>
    <mergeCell ref="AB607:AD607"/>
    <mergeCell ref="AE607:AH607"/>
    <mergeCell ref="AI607:AL607"/>
    <mergeCell ref="AM607:AP607"/>
    <mergeCell ref="AQ607:AT607"/>
    <mergeCell ref="AU607:AV607"/>
    <mergeCell ref="AW607:AX607"/>
    <mergeCell ref="AY607:AZ607"/>
    <mergeCell ref="BA607:BB607"/>
    <mergeCell ref="BC607:BD607"/>
    <mergeCell ref="BE607:BF607"/>
    <mergeCell ref="A604:D604"/>
    <mergeCell ref="E604:H604"/>
    <mergeCell ref="I604:M604"/>
    <mergeCell ref="N604:P604"/>
    <mergeCell ref="Q604:T604"/>
    <mergeCell ref="U604:W604"/>
    <mergeCell ref="X604:AA604"/>
    <mergeCell ref="AB604:AD604"/>
    <mergeCell ref="AE604:AH604"/>
    <mergeCell ref="AI604:AL604"/>
    <mergeCell ref="AM604:AP604"/>
    <mergeCell ref="AQ604:AT604"/>
    <mergeCell ref="AU604:AV604"/>
    <mergeCell ref="AW604:AX604"/>
    <mergeCell ref="AY604:AZ604"/>
    <mergeCell ref="BA604:BB604"/>
    <mergeCell ref="BC604:BD604"/>
    <mergeCell ref="BE604:BF604"/>
    <mergeCell ref="A605:D605"/>
    <mergeCell ref="E605:H605"/>
    <mergeCell ref="I605:M605"/>
    <mergeCell ref="N605:P605"/>
    <mergeCell ref="Q605:T605"/>
    <mergeCell ref="U605:W605"/>
    <mergeCell ref="X605:AA605"/>
    <mergeCell ref="AB605:AD605"/>
    <mergeCell ref="AE605:AH605"/>
    <mergeCell ref="AI605:AL605"/>
    <mergeCell ref="AM605:AP605"/>
    <mergeCell ref="AQ605:AT605"/>
    <mergeCell ref="AU605:AV605"/>
    <mergeCell ref="AW605:AX605"/>
    <mergeCell ref="AY605:AZ605"/>
    <mergeCell ref="BA605:BB605"/>
    <mergeCell ref="BC605:BD605"/>
    <mergeCell ref="BE605:BF605"/>
    <mergeCell ref="A602:D602"/>
    <mergeCell ref="E602:H602"/>
    <mergeCell ref="I602:M602"/>
    <mergeCell ref="N602:P602"/>
    <mergeCell ref="Q602:T602"/>
    <mergeCell ref="U602:W602"/>
    <mergeCell ref="X602:AA602"/>
    <mergeCell ref="AB602:AD602"/>
    <mergeCell ref="AE602:AH602"/>
    <mergeCell ref="AI602:AL602"/>
    <mergeCell ref="AM602:AP602"/>
    <mergeCell ref="AQ602:AT602"/>
    <mergeCell ref="AU602:AV602"/>
    <mergeCell ref="AW602:AX602"/>
    <mergeCell ref="AY602:AZ602"/>
    <mergeCell ref="BA602:BB602"/>
    <mergeCell ref="BC602:BD602"/>
    <mergeCell ref="BE602:BF602"/>
    <mergeCell ref="A603:D603"/>
    <mergeCell ref="E603:H603"/>
    <mergeCell ref="I603:M603"/>
    <mergeCell ref="N603:P603"/>
    <mergeCell ref="Q603:T603"/>
    <mergeCell ref="U603:W603"/>
    <mergeCell ref="X603:AA603"/>
    <mergeCell ref="AB603:AD603"/>
    <mergeCell ref="AE603:AH603"/>
    <mergeCell ref="AI603:AL603"/>
    <mergeCell ref="AM603:AP603"/>
    <mergeCell ref="AQ603:AT603"/>
    <mergeCell ref="AU603:AV603"/>
    <mergeCell ref="AW603:AX603"/>
    <mergeCell ref="AY603:AZ603"/>
    <mergeCell ref="BA603:BB603"/>
    <mergeCell ref="BC603:BD603"/>
    <mergeCell ref="BE603:BF603"/>
    <mergeCell ref="A600:D600"/>
    <mergeCell ref="E600:H600"/>
    <mergeCell ref="I600:M600"/>
    <mergeCell ref="N600:P600"/>
    <mergeCell ref="Q600:T600"/>
    <mergeCell ref="U600:W600"/>
    <mergeCell ref="X600:AA600"/>
    <mergeCell ref="AB600:AD600"/>
    <mergeCell ref="AE600:AH600"/>
    <mergeCell ref="AI600:AL600"/>
    <mergeCell ref="AM600:AP600"/>
    <mergeCell ref="AQ600:AT600"/>
    <mergeCell ref="AU600:AV600"/>
    <mergeCell ref="AW600:AX600"/>
    <mergeCell ref="AY600:AZ600"/>
    <mergeCell ref="BA600:BB600"/>
    <mergeCell ref="BC600:BD600"/>
    <mergeCell ref="BE600:BF600"/>
    <mergeCell ref="A601:D601"/>
    <mergeCell ref="E601:H601"/>
    <mergeCell ref="I601:M601"/>
    <mergeCell ref="N601:P601"/>
    <mergeCell ref="Q601:T601"/>
    <mergeCell ref="U601:W601"/>
    <mergeCell ref="X601:AA601"/>
    <mergeCell ref="AB601:AD601"/>
    <mergeCell ref="AE601:AH601"/>
    <mergeCell ref="AI601:AL601"/>
    <mergeCell ref="AM601:AP601"/>
    <mergeCell ref="AQ601:AT601"/>
    <mergeCell ref="AU601:AV601"/>
    <mergeCell ref="AW601:AX601"/>
    <mergeCell ref="AY601:AZ601"/>
    <mergeCell ref="BA601:BB601"/>
    <mergeCell ref="BC601:BD601"/>
    <mergeCell ref="BE601:BF601"/>
    <mergeCell ref="A590:C590"/>
    <mergeCell ref="D590:G590"/>
    <mergeCell ref="H590:L590"/>
    <mergeCell ref="M590:O590"/>
    <mergeCell ref="P590:S590"/>
    <mergeCell ref="T590:V590"/>
    <mergeCell ref="W590:Z590"/>
    <mergeCell ref="AA590:AD590"/>
    <mergeCell ref="AE590:AG590"/>
    <mergeCell ref="AH590:AK590"/>
    <mergeCell ref="AL590:AO590"/>
    <mergeCell ref="AP590:AS590"/>
    <mergeCell ref="AT590:AV590"/>
    <mergeCell ref="AW590:AX590"/>
    <mergeCell ref="AY590:AZ590"/>
    <mergeCell ref="BA590:BB590"/>
    <mergeCell ref="BC590:BD590"/>
    <mergeCell ref="D591:G591"/>
    <mergeCell ref="H591:L591"/>
    <mergeCell ref="N591:BE593"/>
    <mergeCell ref="D592:G592"/>
    <mergeCell ref="H592:L592"/>
    <mergeCell ref="C593:M593"/>
    <mergeCell ref="A594:AC594"/>
    <mergeCell ref="AD594:BE594"/>
    <mergeCell ref="A595:BF595"/>
    <mergeCell ref="A596:BF596"/>
    <mergeCell ref="A597:D599"/>
    <mergeCell ref="E597:BD597"/>
    <mergeCell ref="BE597:BF597"/>
    <mergeCell ref="E598:M598"/>
    <mergeCell ref="N598:T598"/>
    <mergeCell ref="U598:AA598"/>
    <mergeCell ref="AB598:AH598"/>
    <mergeCell ref="AI598:AP598"/>
    <mergeCell ref="AQ598:AV598"/>
    <mergeCell ref="AW598:AZ598"/>
    <mergeCell ref="BA598:BD598"/>
    <mergeCell ref="BE598:BF598"/>
    <mergeCell ref="E599:H599"/>
    <mergeCell ref="I599:M599"/>
    <mergeCell ref="N599:P599"/>
    <mergeCell ref="Q599:T599"/>
    <mergeCell ref="U599:W599"/>
    <mergeCell ref="X599:AA599"/>
    <mergeCell ref="AB599:AD599"/>
    <mergeCell ref="AE599:AH599"/>
    <mergeCell ref="AI599:AL599"/>
    <mergeCell ref="AM599:AP599"/>
    <mergeCell ref="AQ599:AT599"/>
    <mergeCell ref="AU599:AV599"/>
    <mergeCell ref="AW599:AX599"/>
    <mergeCell ref="AY599:AZ599"/>
    <mergeCell ref="BA599:BB599"/>
    <mergeCell ref="BC599:BD599"/>
    <mergeCell ref="BE599:BF599"/>
    <mergeCell ref="A588:C588"/>
    <mergeCell ref="D588:G588"/>
    <mergeCell ref="H588:L588"/>
    <mergeCell ref="M588:O588"/>
    <mergeCell ref="P588:S588"/>
    <mergeCell ref="T588:V588"/>
    <mergeCell ref="W588:Z588"/>
    <mergeCell ref="AA588:AD588"/>
    <mergeCell ref="AE588:AG588"/>
    <mergeCell ref="AH588:AK588"/>
    <mergeCell ref="AL588:AO588"/>
    <mergeCell ref="AP588:AS588"/>
    <mergeCell ref="AT588:AV588"/>
    <mergeCell ref="AW588:AX588"/>
    <mergeCell ref="AY588:AZ588"/>
    <mergeCell ref="BA588:BB588"/>
    <mergeCell ref="BC588:BD588"/>
    <mergeCell ref="A589:C589"/>
    <mergeCell ref="D589:G589"/>
    <mergeCell ref="H589:L589"/>
    <mergeCell ref="M589:O589"/>
    <mergeCell ref="P589:S589"/>
    <mergeCell ref="T589:V589"/>
    <mergeCell ref="W589:Z589"/>
    <mergeCell ref="AA589:AD589"/>
    <mergeCell ref="AE589:AG589"/>
    <mergeCell ref="AH589:AK589"/>
    <mergeCell ref="AL589:AO589"/>
    <mergeCell ref="AP589:AS589"/>
    <mergeCell ref="AT589:AV589"/>
    <mergeCell ref="AW589:AX589"/>
    <mergeCell ref="AY589:AZ589"/>
    <mergeCell ref="BA589:BB589"/>
    <mergeCell ref="BC589:BD589"/>
    <mergeCell ref="A586:C586"/>
    <mergeCell ref="D586:G586"/>
    <mergeCell ref="H586:L586"/>
    <mergeCell ref="M586:O586"/>
    <mergeCell ref="P586:S586"/>
    <mergeCell ref="T586:V586"/>
    <mergeCell ref="W586:Z586"/>
    <mergeCell ref="AA586:AD586"/>
    <mergeCell ref="AE586:AG586"/>
    <mergeCell ref="AH586:AK586"/>
    <mergeCell ref="AL586:AO586"/>
    <mergeCell ref="AP586:AS586"/>
    <mergeCell ref="AT586:AV586"/>
    <mergeCell ref="AW586:AX586"/>
    <mergeCell ref="AY586:AZ586"/>
    <mergeCell ref="BA586:BB586"/>
    <mergeCell ref="BC586:BD586"/>
    <mergeCell ref="A587:C587"/>
    <mergeCell ref="D587:G587"/>
    <mergeCell ref="H587:L587"/>
    <mergeCell ref="M587:O587"/>
    <mergeCell ref="P587:S587"/>
    <mergeCell ref="T587:V587"/>
    <mergeCell ref="W587:Z587"/>
    <mergeCell ref="AA587:AD587"/>
    <mergeCell ref="AE587:AG587"/>
    <mergeCell ref="AH587:AK587"/>
    <mergeCell ref="AL587:AO587"/>
    <mergeCell ref="AP587:AS587"/>
    <mergeCell ref="AT587:AV587"/>
    <mergeCell ref="AW587:AX587"/>
    <mergeCell ref="AY587:AZ587"/>
    <mergeCell ref="BA587:BB587"/>
    <mergeCell ref="BC587:BD587"/>
    <mergeCell ref="A584:C584"/>
    <mergeCell ref="D584:G584"/>
    <mergeCell ref="H584:L584"/>
    <mergeCell ref="M584:O584"/>
    <mergeCell ref="P584:S584"/>
    <mergeCell ref="T584:V584"/>
    <mergeCell ref="W584:Z584"/>
    <mergeCell ref="AA584:AD584"/>
    <mergeCell ref="AE584:AG584"/>
    <mergeCell ref="AH584:AK584"/>
    <mergeCell ref="AL584:AO584"/>
    <mergeCell ref="AP584:AS584"/>
    <mergeCell ref="AT584:AV584"/>
    <mergeCell ref="AW584:AX584"/>
    <mergeCell ref="AY584:AZ584"/>
    <mergeCell ref="BA584:BB584"/>
    <mergeCell ref="BC584:BD584"/>
    <mergeCell ref="A585:C585"/>
    <mergeCell ref="D585:G585"/>
    <mergeCell ref="H585:L585"/>
    <mergeCell ref="M585:O585"/>
    <mergeCell ref="P585:S585"/>
    <mergeCell ref="T585:V585"/>
    <mergeCell ref="W585:Z585"/>
    <mergeCell ref="AA585:AD585"/>
    <mergeCell ref="AE585:AG585"/>
    <mergeCell ref="AH585:AK585"/>
    <mergeCell ref="AL585:AO585"/>
    <mergeCell ref="AP585:AS585"/>
    <mergeCell ref="AT585:AV585"/>
    <mergeCell ref="AW585:AX585"/>
    <mergeCell ref="AY585:AZ585"/>
    <mergeCell ref="BA585:BB585"/>
    <mergeCell ref="BC585:BD585"/>
    <mergeCell ref="A582:C582"/>
    <mergeCell ref="D582:G582"/>
    <mergeCell ref="H582:L582"/>
    <mergeCell ref="M582:O582"/>
    <mergeCell ref="P582:S582"/>
    <mergeCell ref="T582:V582"/>
    <mergeCell ref="W582:Z582"/>
    <mergeCell ref="AA582:AD582"/>
    <mergeCell ref="AE582:AG582"/>
    <mergeCell ref="AH582:AK582"/>
    <mergeCell ref="AL582:AO582"/>
    <mergeCell ref="AP582:AS582"/>
    <mergeCell ref="AT582:AV582"/>
    <mergeCell ref="AW582:AX582"/>
    <mergeCell ref="AY582:AZ582"/>
    <mergeCell ref="BA582:BB582"/>
    <mergeCell ref="BC582:BD582"/>
    <mergeCell ref="A583:C583"/>
    <mergeCell ref="D583:G583"/>
    <mergeCell ref="H583:L583"/>
    <mergeCell ref="M583:O583"/>
    <mergeCell ref="P583:S583"/>
    <mergeCell ref="T583:V583"/>
    <mergeCell ref="W583:Z583"/>
    <mergeCell ref="AA583:AD583"/>
    <mergeCell ref="AE583:AG583"/>
    <mergeCell ref="AH583:AK583"/>
    <mergeCell ref="AL583:AO583"/>
    <mergeCell ref="AP583:AS583"/>
    <mergeCell ref="AT583:AV583"/>
    <mergeCell ref="AW583:AX583"/>
    <mergeCell ref="AY583:AZ583"/>
    <mergeCell ref="BA583:BB583"/>
    <mergeCell ref="BC583:BD583"/>
    <mergeCell ref="D578:G578"/>
    <mergeCell ref="H578:L578"/>
    <mergeCell ref="N578:O578"/>
    <mergeCell ref="P578:S578"/>
    <mergeCell ref="T578:V578"/>
    <mergeCell ref="W578:Z578"/>
    <mergeCell ref="AA578:AC578"/>
    <mergeCell ref="AE578:AG578"/>
    <mergeCell ref="AH578:AK578"/>
    <mergeCell ref="AL578:AO578"/>
    <mergeCell ref="AP578:AS578"/>
    <mergeCell ref="AT578:AV578"/>
    <mergeCell ref="AW578:AX578"/>
    <mergeCell ref="AY578:AZ578"/>
    <mergeCell ref="BA578:BB578"/>
    <mergeCell ref="BC578:BD578"/>
    <mergeCell ref="A579:C581"/>
    <mergeCell ref="D579:AG579"/>
    <mergeCell ref="AH579:AK579"/>
    <mergeCell ref="AL579:AO579"/>
    <mergeCell ref="AP579:AS579"/>
    <mergeCell ref="AT579:AV579"/>
    <mergeCell ref="AW579:AX579"/>
    <mergeCell ref="AY579:AZ579"/>
    <mergeCell ref="BA579:BB579"/>
    <mergeCell ref="BC579:BD579"/>
    <mergeCell ref="D580:L580"/>
    <mergeCell ref="M580:S580"/>
    <mergeCell ref="T580:Z580"/>
    <mergeCell ref="AA580:AG580"/>
    <mergeCell ref="AH580:AK580"/>
    <mergeCell ref="AL580:AO580"/>
    <mergeCell ref="AP580:AS580"/>
    <mergeCell ref="AT580:AV580"/>
    <mergeCell ref="AW580:AX580"/>
    <mergeCell ref="AY580:AZ580"/>
    <mergeCell ref="BA580:BB580"/>
    <mergeCell ref="BC580:BD580"/>
    <mergeCell ref="D581:G581"/>
    <mergeCell ref="H581:L581"/>
    <mergeCell ref="M581:O581"/>
    <mergeCell ref="P581:S581"/>
    <mergeCell ref="T581:V581"/>
    <mergeCell ref="W581:Z581"/>
    <mergeCell ref="AA581:AD581"/>
    <mergeCell ref="AE581:AG581"/>
    <mergeCell ref="AH581:AK581"/>
    <mergeCell ref="AL581:AO581"/>
    <mergeCell ref="AP581:AS581"/>
    <mergeCell ref="AT581:AV581"/>
    <mergeCell ref="AW581:AX581"/>
    <mergeCell ref="AY581:AZ581"/>
    <mergeCell ref="BA581:BB581"/>
    <mergeCell ref="BC581:BD581"/>
    <mergeCell ref="A576:C576"/>
    <mergeCell ref="D576:G576"/>
    <mergeCell ref="H576:L576"/>
    <mergeCell ref="M576:O576"/>
    <mergeCell ref="P576:S576"/>
    <mergeCell ref="T576:V576"/>
    <mergeCell ref="W576:Z576"/>
    <mergeCell ref="AA576:AD576"/>
    <mergeCell ref="AE576:AG576"/>
    <mergeCell ref="AH576:AK576"/>
    <mergeCell ref="AL576:AO576"/>
    <mergeCell ref="AP576:AS576"/>
    <mergeCell ref="AT576:AV576"/>
    <mergeCell ref="AW576:AX576"/>
    <mergeCell ref="AY576:AZ576"/>
    <mergeCell ref="BA576:BB576"/>
    <mergeCell ref="BC576:BD576"/>
    <mergeCell ref="A577:C577"/>
    <mergeCell ref="D577:G577"/>
    <mergeCell ref="H577:L577"/>
    <mergeCell ref="M577:O577"/>
    <mergeCell ref="P577:S577"/>
    <mergeCell ref="T577:V577"/>
    <mergeCell ref="W577:Z577"/>
    <mergeCell ref="AA577:AD577"/>
    <mergeCell ref="AE577:AG577"/>
    <mergeCell ref="AH577:AK577"/>
    <mergeCell ref="AL577:AO577"/>
    <mergeCell ref="AP577:AS577"/>
    <mergeCell ref="AT577:AV577"/>
    <mergeCell ref="AW577:AX577"/>
    <mergeCell ref="AY577:AZ577"/>
    <mergeCell ref="BA577:BB577"/>
    <mergeCell ref="BC577:BD577"/>
    <mergeCell ref="A574:C574"/>
    <mergeCell ref="D574:G574"/>
    <mergeCell ref="H574:L574"/>
    <mergeCell ref="M574:O574"/>
    <mergeCell ref="P574:S574"/>
    <mergeCell ref="T574:V574"/>
    <mergeCell ref="W574:Z574"/>
    <mergeCell ref="AA574:AD574"/>
    <mergeCell ref="AE574:AG574"/>
    <mergeCell ref="AH574:AK574"/>
    <mergeCell ref="AL574:AO574"/>
    <mergeCell ref="AP574:AS574"/>
    <mergeCell ref="AT574:AV574"/>
    <mergeCell ref="AW574:AX574"/>
    <mergeCell ref="AY574:AZ574"/>
    <mergeCell ref="BA574:BB574"/>
    <mergeCell ref="BC574:BD574"/>
    <mergeCell ref="A575:C575"/>
    <mergeCell ref="D575:G575"/>
    <mergeCell ref="H575:L575"/>
    <mergeCell ref="M575:O575"/>
    <mergeCell ref="P575:S575"/>
    <mergeCell ref="T575:V575"/>
    <mergeCell ref="W575:Z575"/>
    <mergeCell ref="AA575:AD575"/>
    <mergeCell ref="AE575:AG575"/>
    <mergeCell ref="AH575:AK575"/>
    <mergeCell ref="AL575:AO575"/>
    <mergeCell ref="AP575:AS575"/>
    <mergeCell ref="AT575:AV575"/>
    <mergeCell ref="AW575:AX575"/>
    <mergeCell ref="AY575:AZ575"/>
    <mergeCell ref="BA575:BB575"/>
    <mergeCell ref="BC575:BD575"/>
    <mergeCell ref="A572:C572"/>
    <mergeCell ref="D572:G572"/>
    <mergeCell ref="H572:L572"/>
    <mergeCell ref="M572:O572"/>
    <mergeCell ref="P572:S572"/>
    <mergeCell ref="T572:V572"/>
    <mergeCell ref="W572:Z572"/>
    <mergeCell ref="AA572:AD572"/>
    <mergeCell ref="AE572:AG572"/>
    <mergeCell ref="AH572:AK572"/>
    <mergeCell ref="AL572:AO572"/>
    <mergeCell ref="AP572:AS572"/>
    <mergeCell ref="AT572:AV572"/>
    <mergeCell ref="AW572:AX572"/>
    <mergeCell ref="AY572:AZ572"/>
    <mergeCell ref="BA572:BB572"/>
    <mergeCell ref="BC572:BD572"/>
    <mergeCell ref="A573:C573"/>
    <mergeCell ref="D573:G573"/>
    <mergeCell ref="H573:L573"/>
    <mergeCell ref="M573:O573"/>
    <mergeCell ref="P573:S573"/>
    <mergeCell ref="T573:V573"/>
    <mergeCell ref="W573:Z573"/>
    <mergeCell ref="AA573:AD573"/>
    <mergeCell ref="AE573:AG573"/>
    <mergeCell ref="AH573:AK573"/>
    <mergeCell ref="AL573:AO573"/>
    <mergeCell ref="AP573:AS573"/>
    <mergeCell ref="AT573:AV573"/>
    <mergeCell ref="AW573:AX573"/>
    <mergeCell ref="AY573:AZ573"/>
    <mergeCell ref="BA573:BB573"/>
    <mergeCell ref="BC573:BD573"/>
    <mergeCell ref="A570:C570"/>
    <mergeCell ref="D570:G570"/>
    <mergeCell ref="H570:L570"/>
    <mergeCell ref="M570:O570"/>
    <mergeCell ref="P570:S570"/>
    <mergeCell ref="T570:V570"/>
    <mergeCell ref="W570:Z570"/>
    <mergeCell ref="AA570:AD570"/>
    <mergeCell ref="AE570:AG570"/>
    <mergeCell ref="AH570:AK570"/>
    <mergeCell ref="AL570:AO570"/>
    <mergeCell ref="AP570:AS570"/>
    <mergeCell ref="AT570:AV570"/>
    <mergeCell ref="AW570:AX570"/>
    <mergeCell ref="AY570:AZ570"/>
    <mergeCell ref="BA570:BB570"/>
    <mergeCell ref="BC570:BD570"/>
    <mergeCell ref="A571:C571"/>
    <mergeCell ref="D571:G571"/>
    <mergeCell ref="H571:L571"/>
    <mergeCell ref="M571:O571"/>
    <mergeCell ref="P571:S571"/>
    <mergeCell ref="T571:V571"/>
    <mergeCell ref="W571:Z571"/>
    <mergeCell ref="AA571:AD571"/>
    <mergeCell ref="AE571:AG571"/>
    <mergeCell ref="AH571:AK571"/>
    <mergeCell ref="AL571:AO571"/>
    <mergeCell ref="AP571:AS571"/>
    <mergeCell ref="AT571:AV571"/>
    <mergeCell ref="AW571:AX571"/>
    <mergeCell ref="AY571:AZ571"/>
    <mergeCell ref="BA571:BB571"/>
    <mergeCell ref="BC571:BD571"/>
    <mergeCell ref="A566:C568"/>
    <mergeCell ref="D566:BD566"/>
    <mergeCell ref="D567:L567"/>
    <mergeCell ref="M567:S567"/>
    <mergeCell ref="T567:Z567"/>
    <mergeCell ref="AA567:AG567"/>
    <mergeCell ref="AH567:AO567"/>
    <mergeCell ref="AP567:AV567"/>
    <mergeCell ref="AW567:AZ567"/>
    <mergeCell ref="BA567:BD567"/>
    <mergeCell ref="D568:G568"/>
    <mergeCell ref="H568:L568"/>
    <mergeCell ref="M568:O568"/>
    <mergeCell ref="P568:S568"/>
    <mergeCell ref="T568:V568"/>
    <mergeCell ref="W568:Z568"/>
    <mergeCell ref="AA568:AD568"/>
    <mergeCell ref="AE568:AG568"/>
    <mergeCell ref="AH568:AK568"/>
    <mergeCell ref="AL568:AO568"/>
    <mergeCell ref="AP568:AS568"/>
    <mergeCell ref="AT568:AV568"/>
    <mergeCell ref="AW568:AX568"/>
    <mergeCell ref="AY568:AZ568"/>
    <mergeCell ref="BA568:BB568"/>
    <mergeCell ref="BC568:BD568"/>
    <mergeCell ref="A569:C569"/>
    <mergeCell ref="D569:G569"/>
    <mergeCell ref="H569:L569"/>
    <mergeCell ref="M569:O569"/>
    <mergeCell ref="P569:S569"/>
    <mergeCell ref="T569:V569"/>
    <mergeCell ref="W569:Z569"/>
    <mergeCell ref="AA569:AD569"/>
    <mergeCell ref="AE569:AG569"/>
    <mergeCell ref="AH569:AK569"/>
    <mergeCell ref="AL569:AO569"/>
    <mergeCell ref="AP569:AS569"/>
    <mergeCell ref="AT569:AV569"/>
    <mergeCell ref="AW569:AX569"/>
    <mergeCell ref="AY569:AZ569"/>
    <mergeCell ref="BA569:BB569"/>
    <mergeCell ref="BC569:BD569"/>
    <mergeCell ref="A564:C564"/>
    <mergeCell ref="D564:G564"/>
    <mergeCell ref="H564:L564"/>
    <mergeCell ref="M564:O564"/>
    <mergeCell ref="P564:S564"/>
    <mergeCell ref="T564:V564"/>
    <mergeCell ref="W564:Z564"/>
    <mergeCell ref="AA564:AD564"/>
    <mergeCell ref="AE564:AG564"/>
    <mergeCell ref="AH564:AK564"/>
    <mergeCell ref="AL564:AO564"/>
    <mergeCell ref="AP564:AS564"/>
    <mergeCell ref="AT564:AV564"/>
    <mergeCell ref="AW564:AX564"/>
    <mergeCell ref="AY564:AZ564"/>
    <mergeCell ref="BA564:BB564"/>
    <mergeCell ref="BC564:BD564"/>
    <mergeCell ref="D565:G565"/>
    <mergeCell ref="H565:L565"/>
    <mergeCell ref="N565:O565"/>
    <mergeCell ref="P565:S565"/>
    <mergeCell ref="T565:V565"/>
    <mergeCell ref="W565:Z565"/>
    <mergeCell ref="AA565:AC565"/>
    <mergeCell ref="AE565:AG565"/>
    <mergeCell ref="AH565:AK565"/>
    <mergeCell ref="AL565:AO565"/>
    <mergeCell ref="AP565:AS565"/>
    <mergeCell ref="AT565:AV565"/>
    <mergeCell ref="AW565:AX565"/>
    <mergeCell ref="AY565:AZ565"/>
    <mergeCell ref="BA565:BB565"/>
    <mergeCell ref="BC565:BD565"/>
    <mergeCell ref="A562:C562"/>
    <mergeCell ref="D562:G562"/>
    <mergeCell ref="H562:L562"/>
    <mergeCell ref="M562:O562"/>
    <mergeCell ref="P562:S562"/>
    <mergeCell ref="T562:V562"/>
    <mergeCell ref="W562:Z562"/>
    <mergeCell ref="AA562:AD562"/>
    <mergeCell ref="AE562:AG562"/>
    <mergeCell ref="AH562:AK562"/>
    <mergeCell ref="AL562:AO562"/>
    <mergeCell ref="AP562:AS562"/>
    <mergeCell ref="AT562:AV562"/>
    <mergeCell ref="AW562:AX562"/>
    <mergeCell ref="AY562:AZ562"/>
    <mergeCell ref="BA562:BB562"/>
    <mergeCell ref="BC562:BD562"/>
    <mergeCell ref="A563:C563"/>
    <mergeCell ref="D563:G563"/>
    <mergeCell ref="H563:L563"/>
    <mergeCell ref="M563:O563"/>
    <mergeCell ref="P563:S563"/>
    <mergeCell ref="T563:V563"/>
    <mergeCell ref="W563:Z563"/>
    <mergeCell ref="AA563:AD563"/>
    <mergeCell ref="AE563:AG563"/>
    <mergeCell ref="AH563:AK563"/>
    <mergeCell ref="AL563:AO563"/>
    <mergeCell ref="AP563:AS563"/>
    <mergeCell ref="AT563:AV563"/>
    <mergeCell ref="AW563:AX563"/>
    <mergeCell ref="AY563:AZ563"/>
    <mergeCell ref="BA563:BB563"/>
    <mergeCell ref="BC563:BD563"/>
    <mergeCell ref="A560:C560"/>
    <mergeCell ref="D560:G560"/>
    <mergeCell ref="H560:L560"/>
    <mergeCell ref="M560:O560"/>
    <mergeCell ref="P560:S560"/>
    <mergeCell ref="T560:V560"/>
    <mergeCell ref="W560:Z560"/>
    <mergeCell ref="AA560:AD560"/>
    <mergeCell ref="AE560:AG560"/>
    <mergeCell ref="AH560:AK560"/>
    <mergeCell ref="AL560:AO560"/>
    <mergeCell ref="AP560:AS560"/>
    <mergeCell ref="AT560:AV560"/>
    <mergeCell ref="AW560:AX560"/>
    <mergeCell ref="AY560:AZ560"/>
    <mergeCell ref="BA560:BB560"/>
    <mergeCell ref="BC560:BD560"/>
    <mergeCell ref="A561:C561"/>
    <mergeCell ref="D561:G561"/>
    <mergeCell ref="H561:L561"/>
    <mergeCell ref="M561:O561"/>
    <mergeCell ref="P561:S561"/>
    <mergeCell ref="T561:V561"/>
    <mergeCell ref="W561:Z561"/>
    <mergeCell ref="AA561:AD561"/>
    <mergeCell ref="AE561:AG561"/>
    <mergeCell ref="AH561:AK561"/>
    <mergeCell ref="AL561:AO561"/>
    <mergeCell ref="AP561:AS561"/>
    <mergeCell ref="AT561:AV561"/>
    <mergeCell ref="AW561:AX561"/>
    <mergeCell ref="AY561:AZ561"/>
    <mergeCell ref="BA561:BB561"/>
    <mergeCell ref="BC561:BD561"/>
    <mergeCell ref="A558:C558"/>
    <mergeCell ref="D558:G558"/>
    <mergeCell ref="H558:L558"/>
    <mergeCell ref="M558:O558"/>
    <mergeCell ref="P558:S558"/>
    <mergeCell ref="T558:V558"/>
    <mergeCell ref="W558:Z558"/>
    <mergeCell ref="AA558:AD558"/>
    <mergeCell ref="AE558:AG558"/>
    <mergeCell ref="AH558:AK558"/>
    <mergeCell ref="AL558:AO558"/>
    <mergeCell ref="AP558:AS558"/>
    <mergeCell ref="AT558:AV558"/>
    <mergeCell ref="AW558:AX558"/>
    <mergeCell ref="AY558:AZ558"/>
    <mergeCell ref="BA558:BB558"/>
    <mergeCell ref="BC558:BD558"/>
    <mergeCell ref="A559:C559"/>
    <mergeCell ref="D559:G559"/>
    <mergeCell ref="H559:L559"/>
    <mergeCell ref="M559:O559"/>
    <mergeCell ref="P559:S559"/>
    <mergeCell ref="T559:V559"/>
    <mergeCell ref="W559:Z559"/>
    <mergeCell ref="AA559:AD559"/>
    <mergeCell ref="AE559:AG559"/>
    <mergeCell ref="AH559:AK559"/>
    <mergeCell ref="AL559:AO559"/>
    <mergeCell ref="AP559:AS559"/>
    <mergeCell ref="AT559:AV559"/>
    <mergeCell ref="AW559:AX559"/>
    <mergeCell ref="AY559:AZ559"/>
    <mergeCell ref="BA559:BB559"/>
    <mergeCell ref="BC559:BD559"/>
    <mergeCell ref="A556:C556"/>
    <mergeCell ref="D556:G556"/>
    <mergeCell ref="H556:L556"/>
    <mergeCell ref="M556:O556"/>
    <mergeCell ref="P556:S556"/>
    <mergeCell ref="T556:V556"/>
    <mergeCell ref="W556:Z556"/>
    <mergeCell ref="AA556:AD556"/>
    <mergeCell ref="AE556:AG556"/>
    <mergeCell ref="AH556:AK556"/>
    <mergeCell ref="AL556:AO556"/>
    <mergeCell ref="AP556:AS556"/>
    <mergeCell ref="AT556:AV556"/>
    <mergeCell ref="AW556:AX556"/>
    <mergeCell ref="AY556:AZ556"/>
    <mergeCell ref="BA556:BB556"/>
    <mergeCell ref="BC556:BD556"/>
    <mergeCell ref="A557:C557"/>
    <mergeCell ref="D557:G557"/>
    <mergeCell ref="H557:L557"/>
    <mergeCell ref="M557:O557"/>
    <mergeCell ref="P557:S557"/>
    <mergeCell ref="T557:V557"/>
    <mergeCell ref="W557:Z557"/>
    <mergeCell ref="AA557:AD557"/>
    <mergeCell ref="AE557:AG557"/>
    <mergeCell ref="AH557:AK557"/>
    <mergeCell ref="AL557:AO557"/>
    <mergeCell ref="AP557:AS557"/>
    <mergeCell ref="AT557:AV557"/>
    <mergeCell ref="AW557:AX557"/>
    <mergeCell ref="AY557:AZ557"/>
    <mergeCell ref="BA557:BB557"/>
    <mergeCell ref="BC557:BD557"/>
    <mergeCell ref="A546:D546"/>
    <mergeCell ref="E546:H546"/>
    <mergeCell ref="I546:M546"/>
    <mergeCell ref="N546:P546"/>
    <mergeCell ref="Q546:T546"/>
    <mergeCell ref="U546:W546"/>
    <mergeCell ref="X546:AA546"/>
    <mergeCell ref="AB546:AD546"/>
    <mergeCell ref="AE546:AH546"/>
    <mergeCell ref="AI546:AL546"/>
    <mergeCell ref="AM546:AP546"/>
    <mergeCell ref="AQ546:AT546"/>
    <mergeCell ref="AU546:AV546"/>
    <mergeCell ref="AW546:AX546"/>
    <mergeCell ref="AY546:AZ546"/>
    <mergeCell ref="BA546:BB546"/>
    <mergeCell ref="BC546:BD546"/>
    <mergeCell ref="BE546:BF546"/>
    <mergeCell ref="C547:D547"/>
    <mergeCell ref="E547:H547"/>
    <mergeCell ref="I547:M547"/>
    <mergeCell ref="N547:BF549"/>
    <mergeCell ref="C548:D548"/>
    <mergeCell ref="E548:H548"/>
    <mergeCell ref="I548:M548"/>
    <mergeCell ref="C549:M549"/>
    <mergeCell ref="A550:AC550"/>
    <mergeCell ref="AD550:BF550"/>
    <mergeCell ref="A551:BE551"/>
    <mergeCell ref="A552:BE552"/>
    <mergeCell ref="A553:C555"/>
    <mergeCell ref="D553:BD553"/>
    <mergeCell ref="D554:L554"/>
    <mergeCell ref="M554:S554"/>
    <mergeCell ref="T554:Z554"/>
    <mergeCell ref="AA554:AG554"/>
    <mergeCell ref="AH554:AO554"/>
    <mergeCell ref="AP554:AV554"/>
    <mergeCell ref="AW554:AZ554"/>
    <mergeCell ref="BA554:BD554"/>
    <mergeCell ref="D555:G555"/>
    <mergeCell ref="H555:L555"/>
    <mergeCell ref="M555:O555"/>
    <mergeCell ref="P555:S555"/>
    <mergeCell ref="T555:V555"/>
    <mergeCell ref="W555:Z555"/>
    <mergeCell ref="AA555:AD555"/>
    <mergeCell ref="AE555:AG555"/>
    <mergeCell ref="AH555:AK555"/>
    <mergeCell ref="AL555:AO555"/>
    <mergeCell ref="AP555:AS555"/>
    <mergeCell ref="AT555:AV555"/>
    <mergeCell ref="AW555:AX555"/>
    <mergeCell ref="AY555:AZ555"/>
    <mergeCell ref="BA555:BB555"/>
    <mergeCell ref="BC555:BD555"/>
    <mergeCell ref="A544:D544"/>
    <mergeCell ref="E544:H544"/>
    <mergeCell ref="I544:M544"/>
    <mergeCell ref="N544:P544"/>
    <mergeCell ref="Q544:T544"/>
    <mergeCell ref="U544:W544"/>
    <mergeCell ref="X544:AA544"/>
    <mergeCell ref="AB544:AD544"/>
    <mergeCell ref="AE544:AH544"/>
    <mergeCell ref="AI544:AL544"/>
    <mergeCell ref="AM544:AP544"/>
    <mergeCell ref="AQ544:AT544"/>
    <mergeCell ref="AU544:AV544"/>
    <mergeCell ref="AW544:AX544"/>
    <mergeCell ref="AY544:AZ544"/>
    <mergeCell ref="BA544:BB544"/>
    <mergeCell ref="BC544:BD544"/>
    <mergeCell ref="BE544:BF544"/>
    <mergeCell ref="A545:D545"/>
    <mergeCell ref="E545:H545"/>
    <mergeCell ref="I545:M545"/>
    <mergeCell ref="N545:P545"/>
    <mergeCell ref="Q545:T545"/>
    <mergeCell ref="U545:W545"/>
    <mergeCell ref="X545:AA545"/>
    <mergeCell ref="AB545:AD545"/>
    <mergeCell ref="AE545:AH545"/>
    <mergeCell ref="AI545:AL545"/>
    <mergeCell ref="AM545:AP545"/>
    <mergeCell ref="AQ545:AT545"/>
    <mergeCell ref="AU545:AV545"/>
    <mergeCell ref="AW545:AX545"/>
    <mergeCell ref="AY545:AZ545"/>
    <mergeCell ref="BA545:BB545"/>
    <mergeCell ref="BC545:BD545"/>
    <mergeCell ref="BE545:BF545"/>
    <mergeCell ref="A542:D542"/>
    <mergeCell ref="E542:H542"/>
    <mergeCell ref="I542:M542"/>
    <mergeCell ref="N542:P542"/>
    <mergeCell ref="Q542:T542"/>
    <mergeCell ref="U542:W542"/>
    <mergeCell ref="X542:AA542"/>
    <mergeCell ref="AB542:AD542"/>
    <mergeCell ref="AE542:AH542"/>
    <mergeCell ref="AI542:AL542"/>
    <mergeCell ref="AM542:AP542"/>
    <mergeCell ref="AQ542:AT542"/>
    <mergeCell ref="AU542:AV542"/>
    <mergeCell ref="AW542:AX542"/>
    <mergeCell ref="AY542:AZ542"/>
    <mergeCell ref="BA542:BB542"/>
    <mergeCell ref="BC542:BD542"/>
    <mergeCell ref="BE542:BF542"/>
    <mergeCell ref="A543:D543"/>
    <mergeCell ref="E543:H543"/>
    <mergeCell ref="I543:M543"/>
    <mergeCell ref="N543:P543"/>
    <mergeCell ref="Q543:T543"/>
    <mergeCell ref="U543:W543"/>
    <mergeCell ref="X543:AA543"/>
    <mergeCell ref="AB543:AD543"/>
    <mergeCell ref="AE543:AH543"/>
    <mergeCell ref="AI543:AL543"/>
    <mergeCell ref="AM543:AP543"/>
    <mergeCell ref="AQ543:AT543"/>
    <mergeCell ref="AU543:AV543"/>
    <mergeCell ref="AW543:AX543"/>
    <mergeCell ref="AY543:AZ543"/>
    <mergeCell ref="BA543:BB543"/>
    <mergeCell ref="BC543:BD543"/>
    <mergeCell ref="BE543:BF543"/>
    <mergeCell ref="A540:D540"/>
    <mergeCell ref="E540:H540"/>
    <mergeCell ref="I540:M540"/>
    <mergeCell ref="N540:P540"/>
    <mergeCell ref="Q540:T540"/>
    <mergeCell ref="U540:W540"/>
    <mergeCell ref="X540:AA540"/>
    <mergeCell ref="AB540:AD540"/>
    <mergeCell ref="AE540:AH540"/>
    <mergeCell ref="AI540:AL540"/>
    <mergeCell ref="AM540:AP540"/>
    <mergeCell ref="AQ540:AT540"/>
    <mergeCell ref="AU540:AV540"/>
    <mergeCell ref="AW540:AX540"/>
    <mergeCell ref="AY540:AZ540"/>
    <mergeCell ref="BA540:BB540"/>
    <mergeCell ref="BC540:BD540"/>
    <mergeCell ref="BE540:BF540"/>
    <mergeCell ref="A541:D541"/>
    <mergeCell ref="E541:H541"/>
    <mergeCell ref="I541:M541"/>
    <mergeCell ref="N541:P541"/>
    <mergeCell ref="Q541:T541"/>
    <mergeCell ref="U541:W541"/>
    <mergeCell ref="X541:AA541"/>
    <mergeCell ref="AB541:AD541"/>
    <mergeCell ref="AE541:AH541"/>
    <mergeCell ref="AI541:AL541"/>
    <mergeCell ref="AM541:AP541"/>
    <mergeCell ref="AQ541:AT541"/>
    <mergeCell ref="AU541:AV541"/>
    <mergeCell ref="AW541:AX541"/>
    <mergeCell ref="AY541:AZ541"/>
    <mergeCell ref="BA541:BB541"/>
    <mergeCell ref="BC541:BD541"/>
    <mergeCell ref="BE541:BF541"/>
    <mergeCell ref="A538:D538"/>
    <mergeCell ref="E538:H538"/>
    <mergeCell ref="I538:M538"/>
    <mergeCell ref="N538:P538"/>
    <mergeCell ref="Q538:T538"/>
    <mergeCell ref="U538:W538"/>
    <mergeCell ref="X538:AA538"/>
    <mergeCell ref="AB538:AD538"/>
    <mergeCell ref="AE538:AH538"/>
    <mergeCell ref="AI538:AL538"/>
    <mergeCell ref="AM538:AP538"/>
    <mergeCell ref="AQ538:AT538"/>
    <mergeCell ref="AU538:AV538"/>
    <mergeCell ref="AW538:AX538"/>
    <mergeCell ref="AY538:AZ538"/>
    <mergeCell ref="BA538:BB538"/>
    <mergeCell ref="BC538:BD538"/>
    <mergeCell ref="BE538:BF538"/>
    <mergeCell ref="A539:D539"/>
    <mergeCell ref="E539:H539"/>
    <mergeCell ref="I539:M539"/>
    <mergeCell ref="N539:P539"/>
    <mergeCell ref="Q539:T539"/>
    <mergeCell ref="U539:W539"/>
    <mergeCell ref="X539:AA539"/>
    <mergeCell ref="AB539:AD539"/>
    <mergeCell ref="AE539:AH539"/>
    <mergeCell ref="AI539:AL539"/>
    <mergeCell ref="AM539:AP539"/>
    <mergeCell ref="AQ539:AT539"/>
    <mergeCell ref="AU539:AV539"/>
    <mergeCell ref="AW539:AX539"/>
    <mergeCell ref="AY539:AZ539"/>
    <mergeCell ref="BA539:BB539"/>
    <mergeCell ref="BC539:BD539"/>
    <mergeCell ref="BE539:BF539"/>
    <mergeCell ref="C534:D534"/>
    <mergeCell ref="E534:H534"/>
    <mergeCell ref="I534:M534"/>
    <mergeCell ref="N534:P534"/>
    <mergeCell ref="Q534:T534"/>
    <mergeCell ref="U534:W534"/>
    <mergeCell ref="X534:AA534"/>
    <mergeCell ref="AB534:AC534"/>
    <mergeCell ref="AE534:AH534"/>
    <mergeCell ref="AI534:AL534"/>
    <mergeCell ref="AM534:AP534"/>
    <mergeCell ref="AQ534:AT534"/>
    <mergeCell ref="AU534:AV534"/>
    <mergeCell ref="AW534:AX534"/>
    <mergeCell ref="AY534:AZ534"/>
    <mergeCell ref="BA534:BB534"/>
    <mergeCell ref="BC534:BD534"/>
    <mergeCell ref="BE534:BF534"/>
    <mergeCell ref="A535:D537"/>
    <mergeCell ref="E535:AH535"/>
    <mergeCell ref="AI535:AL535"/>
    <mergeCell ref="AM535:AP535"/>
    <mergeCell ref="AQ535:AT535"/>
    <mergeCell ref="AU535:AV535"/>
    <mergeCell ref="AW535:AX535"/>
    <mergeCell ref="AY535:AZ535"/>
    <mergeCell ref="BA535:BB535"/>
    <mergeCell ref="BC535:BD535"/>
    <mergeCell ref="BE535:BF535"/>
    <mergeCell ref="E536:M536"/>
    <mergeCell ref="N536:T536"/>
    <mergeCell ref="U536:AA536"/>
    <mergeCell ref="AB536:AH536"/>
    <mergeCell ref="AI536:AL536"/>
    <mergeCell ref="AM536:AP536"/>
    <mergeCell ref="AQ536:AT536"/>
    <mergeCell ref="AU536:AV536"/>
    <mergeCell ref="AW536:AX536"/>
    <mergeCell ref="AY536:AZ536"/>
    <mergeCell ref="BA536:BB536"/>
    <mergeCell ref="BC536:BD536"/>
    <mergeCell ref="BE536:BF536"/>
    <mergeCell ref="E537:H537"/>
    <mergeCell ref="I537:M537"/>
    <mergeCell ref="N537:P537"/>
    <mergeCell ref="Q537:T537"/>
    <mergeCell ref="U537:W537"/>
    <mergeCell ref="X537:AA537"/>
    <mergeCell ref="AB537:AD537"/>
    <mergeCell ref="AE537:AH537"/>
    <mergeCell ref="AI537:AL537"/>
    <mergeCell ref="AM537:AP537"/>
    <mergeCell ref="AQ537:AT537"/>
    <mergeCell ref="AU537:AV537"/>
    <mergeCell ref="AW537:AX537"/>
    <mergeCell ref="AY537:AZ537"/>
    <mergeCell ref="BA537:BB537"/>
    <mergeCell ref="BC537:BD537"/>
    <mergeCell ref="BE537:BF537"/>
    <mergeCell ref="A532:D532"/>
    <mergeCell ref="E532:H532"/>
    <mergeCell ref="I532:M532"/>
    <mergeCell ref="N532:P532"/>
    <mergeCell ref="Q532:T532"/>
    <mergeCell ref="U532:W532"/>
    <mergeCell ref="X532:AA532"/>
    <mergeCell ref="AB532:AD532"/>
    <mergeCell ref="AE532:AH532"/>
    <mergeCell ref="AI532:AL532"/>
    <mergeCell ref="AM532:AP532"/>
    <mergeCell ref="AQ532:AT532"/>
    <mergeCell ref="AU532:AV532"/>
    <mergeCell ref="AW532:AX532"/>
    <mergeCell ref="AY532:AZ532"/>
    <mergeCell ref="BA532:BB532"/>
    <mergeCell ref="BC532:BD532"/>
    <mergeCell ref="BE532:BF532"/>
    <mergeCell ref="A533:D533"/>
    <mergeCell ref="E533:H533"/>
    <mergeCell ref="I533:M533"/>
    <mergeCell ref="N533:P533"/>
    <mergeCell ref="Q533:T533"/>
    <mergeCell ref="U533:W533"/>
    <mergeCell ref="X533:AA533"/>
    <mergeCell ref="AB533:AD533"/>
    <mergeCell ref="AE533:AH533"/>
    <mergeCell ref="AI533:AL533"/>
    <mergeCell ref="AM533:AP533"/>
    <mergeCell ref="AQ533:AT533"/>
    <mergeCell ref="AU533:AV533"/>
    <mergeCell ref="AW533:AX533"/>
    <mergeCell ref="AY533:AZ533"/>
    <mergeCell ref="BA533:BB533"/>
    <mergeCell ref="BC533:BD533"/>
    <mergeCell ref="BE533:BF533"/>
    <mergeCell ref="A530:D530"/>
    <mergeCell ref="E530:H530"/>
    <mergeCell ref="I530:M530"/>
    <mergeCell ref="N530:P530"/>
    <mergeCell ref="Q530:T530"/>
    <mergeCell ref="U530:W530"/>
    <mergeCell ref="X530:AA530"/>
    <mergeCell ref="AB530:AD530"/>
    <mergeCell ref="AE530:AH530"/>
    <mergeCell ref="AI530:AL530"/>
    <mergeCell ref="AM530:AP530"/>
    <mergeCell ref="AQ530:AT530"/>
    <mergeCell ref="AU530:AV530"/>
    <mergeCell ref="AW530:AX530"/>
    <mergeCell ref="AY530:AZ530"/>
    <mergeCell ref="BA530:BB530"/>
    <mergeCell ref="BC530:BD530"/>
    <mergeCell ref="BE530:BF530"/>
    <mergeCell ref="A531:D531"/>
    <mergeCell ref="E531:H531"/>
    <mergeCell ref="I531:M531"/>
    <mergeCell ref="N531:P531"/>
    <mergeCell ref="Q531:T531"/>
    <mergeCell ref="U531:W531"/>
    <mergeCell ref="X531:AA531"/>
    <mergeCell ref="AB531:AD531"/>
    <mergeCell ref="AE531:AH531"/>
    <mergeCell ref="AI531:AL531"/>
    <mergeCell ref="AM531:AP531"/>
    <mergeCell ref="AQ531:AT531"/>
    <mergeCell ref="AU531:AV531"/>
    <mergeCell ref="AW531:AX531"/>
    <mergeCell ref="AY531:AZ531"/>
    <mergeCell ref="BA531:BB531"/>
    <mergeCell ref="BC531:BD531"/>
    <mergeCell ref="BE531:BF531"/>
    <mergeCell ref="A528:D528"/>
    <mergeCell ref="E528:H528"/>
    <mergeCell ref="I528:M528"/>
    <mergeCell ref="N528:P528"/>
    <mergeCell ref="Q528:T528"/>
    <mergeCell ref="U528:W528"/>
    <mergeCell ref="X528:AA528"/>
    <mergeCell ref="AB528:AD528"/>
    <mergeCell ref="AE528:AH528"/>
    <mergeCell ref="AI528:AL528"/>
    <mergeCell ref="AM528:AP528"/>
    <mergeCell ref="AQ528:AT528"/>
    <mergeCell ref="AU528:AV528"/>
    <mergeCell ref="AW528:AX528"/>
    <mergeCell ref="AY528:AZ528"/>
    <mergeCell ref="BA528:BB528"/>
    <mergeCell ref="BC528:BD528"/>
    <mergeCell ref="BE528:BF528"/>
    <mergeCell ref="A529:D529"/>
    <mergeCell ref="E529:H529"/>
    <mergeCell ref="I529:M529"/>
    <mergeCell ref="N529:P529"/>
    <mergeCell ref="Q529:T529"/>
    <mergeCell ref="U529:W529"/>
    <mergeCell ref="X529:AA529"/>
    <mergeCell ref="AB529:AD529"/>
    <mergeCell ref="AE529:AH529"/>
    <mergeCell ref="AI529:AL529"/>
    <mergeCell ref="AM529:AP529"/>
    <mergeCell ref="AQ529:AT529"/>
    <mergeCell ref="AU529:AV529"/>
    <mergeCell ref="AW529:AX529"/>
    <mergeCell ref="AY529:AZ529"/>
    <mergeCell ref="BA529:BB529"/>
    <mergeCell ref="BC529:BD529"/>
    <mergeCell ref="BE529:BF529"/>
    <mergeCell ref="A526:D526"/>
    <mergeCell ref="E526:H526"/>
    <mergeCell ref="I526:M526"/>
    <mergeCell ref="N526:P526"/>
    <mergeCell ref="Q526:T526"/>
    <mergeCell ref="U526:W526"/>
    <mergeCell ref="X526:AA526"/>
    <mergeCell ref="AB526:AD526"/>
    <mergeCell ref="AE526:AH526"/>
    <mergeCell ref="AI526:AL526"/>
    <mergeCell ref="AM526:AP526"/>
    <mergeCell ref="AQ526:AT526"/>
    <mergeCell ref="AU526:AV526"/>
    <mergeCell ref="AW526:AX526"/>
    <mergeCell ref="AY526:AZ526"/>
    <mergeCell ref="BA526:BB526"/>
    <mergeCell ref="BC526:BD526"/>
    <mergeCell ref="BE526:BF526"/>
    <mergeCell ref="A527:D527"/>
    <mergeCell ref="E527:H527"/>
    <mergeCell ref="I527:M527"/>
    <mergeCell ref="N527:P527"/>
    <mergeCell ref="Q527:T527"/>
    <mergeCell ref="U527:W527"/>
    <mergeCell ref="X527:AA527"/>
    <mergeCell ref="AB527:AD527"/>
    <mergeCell ref="AE527:AH527"/>
    <mergeCell ref="AI527:AL527"/>
    <mergeCell ref="AM527:AP527"/>
    <mergeCell ref="AQ527:AT527"/>
    <mergeCell ref="AU527:AV527"/>
    <mergeCell ref="AW527:AX527"/>
    <mergeCell ref="AY527:AZ527"/>
    <mergeCell ref="BA527:BB527"/>
    <mergeCell ref="BC527:BD527"/>
    <mergeCell ref="BE527:BF527"/>
    <mergeCell ref="A522:D524"/>
    <mergeCell ref="E522:BD522"/>
    <mergeCell ref="BE522:BF522"/>
    <mergeCell ref="E523:M523"/>
    <mergeCell ref="N523:T523"/>
    <mergeCell ref="U523:AA523"/>
    <mergeCell ref="AB523:AH523"/>
    <mergeCell ref="AI523:AP523"/>
    <mergeCell ref="AQ523:AV523"/>
    <mergeCell ref="AW523:AZ523"/>
    <mergeCell ref="BA523:BD523"/>
    <mergeCell ref="BE523:BF523"/>
    <mergeCell ref="E524:H524"/>
    <mergeCell ref="I524:M524"/>
    <mergeCell ref="N524:P524"/>
    <mergeCell ref="Q524:T524"/>
    <mergeCell ref="U524:W524"/>
    <mergeCell ref="X524:AA524"/>
    <mergeCell ref="AB524:AD524"/>
    <mergeCell ref="AE524:AH524"/>
    <mergeCell ref="AI524:AL524"/>
    <mergeCell ref="AM524:AP524"/>
    <mergeCell ref="AQ524:AT524"/>
    <mergeCell ref="AU524:AV524"/>
    <mergeCell ref="AW524:AX524"/>
    <mergeCell ref="AY524:AZ524"/>
    <mergeCell ref="BA524:BB524"/>
    <mergeCell ref="BC524:BD524"/>
    <mergeCell ref="BE524:BF524"/>
    <mergeCell ref="A525:D525"/>
    <mergeCell ref="E525:H525"/>
    <mergeCell ref="I525:M525"/>
    <mergeCell ref="N525:P525"/>
    <mergeCell ref="Q525:T525"/>
    <mergeCell ref="U525:W525"/>
    <mergeCell ref="X525:AA525"/>
    <mergeCell ref="AB525:AD525"/>
    <mergeCell ref="AE525:AH525"/>
    <mergeCell ref="AI525:AL525"/>
    <mergeCell ref="AM525:AP525"/>
    <mergeCell ref="AQ525:AT525"/>
    <mergeCell ref="AU525:AV525"/>
    <mergeCell ref="AW525:AX525"/>
    <mergeCell ref="AY525:AZ525"/>
    <mergeCell ref="BA525:BB525"/>
    <mergeCell ref="BC525:BD525"/>
    <mergeCell ref="BE525:BF525"/>
    <mergeCell ref="A520:D520"/>
    <mergeCell ref="E520:H520"/>
    <mergeCell ref="I520:M520"/>
    <mergeCell ref="N520:P520"/>
    <mergeCell ref="Q520:T520"/>
    <mergeCell ref="U520:W520"/>
    <mergeCell ref="X520:AA520"/>
    <mergeCell ref="AB520:AD520"/>
    <mergeCell ref="AE520:AH520"/>
    <mergeCell ref="AI520:AL520"/>
    <mergeCell ref="AM520:AP520"/>
    <mergeCell ref="AQ520:AT520"/>
    <mergeCell ref="AU520:AV520"/>
    <mergeCell ref="AW520:AX520"/>
    <mergeCell ref="AY520:AZ520"/>
    <mergeCell ref="BA520:BB520"/>
    <mergeCell ref="BC520:BD520"/>
    <mergeCell ref="BE520:BF520"/>
    <mergeCell ref="C521:D521"/>
    <mergeCell ref="E521:H521"/>
    <mergeCell ref="I521:M521"/>
    <mergeCell ref="N521:P521"/>
    <mergeCell ref="Q521:T521"/>
    <mergeCell ref="U521:W521"/>
    <mergeCell ref="X521:AA521"/>
    <mergeCell ref="AB521:AC521"/>
    <mergeCell ref="AE521:AH521"/>
    <mergeCell ref="AI521:AL521"/>
    <mergeCell ref="AM521:AP521"/>
    <mergeCell ref="AQ521:AT521"/>
    <mergeCell ref="AU521:AV521"/>
    <mergeCell ref="AW521:AX521"/>
    <mergeCell ref="AY521:AZ521"/>
    <mergeCell ref="BA521:BB521"/>
    <mergeCell ref="BC521:BD521"/>
    <mergeCell ref="BE521:BF521"/>
    <mergeCell ref="A518:D518"/>
    <mergeCell ref="E518:H518"/>
    <mergeCell ref="I518:M518"/>
    <mergeCell ref="N518:P518"/>
    <mergeCell ref="Q518:T518"/>
    <mergeCell ref="U518:W518"/>
    <mergeCell ref="X518:AA518"/>
    <mergeCell ref="AB518:AD518"/>
    <mergeCell ref="AE518:AH518"/>
    <mergeCell ref="AI518:AL518"/>
    <mergeCell ref="AM518:AP518"/>
    <mergeCell ref="AQ518:AT518"/>
    <mergeCell ref="AU518:AV518"/>
    <mergeCell ref="AW518:AX518"/>
    <mergeCell ref="AY518:AZ518"/>
    <mergeCell ref="BA518:BB518"/>
    <mergeCell ref="BC518:BD518"/>
    <mergeCell ref="BE518:BF518"/>
    <mergeCell ref="A519:D519"/>
    <mergeCell ref="E519:H519"/>
    <mergeCell ref="I519:M519"/>
    <mergeCell ref="N519:P519"/>
    <mergeCell ref="Q519:T519"/>
    <mergeCell ref="U519:W519"/>
    <mergeCell ref="X519:AA519"/>
    <mergeCell ref="AB519:AD519"/>
    <mergeCell ref="AE519:AH519"/>
    <mergeCell ref="AI519:AL519"/>
    <mergeCell ref="AM519:AP519"/>
    <mergeCell ref="AQ519:AT519"/>
    <mergeCell ref="AU519:AV519"/>
    <mergeCell ref="AW519:AX519"/>
    <mergeCell ref="AY519:AZ519"/>
    <mergeCell ref="BA519:BB519"/>
    <mergeCell ref="BC519:BD519"/>
    <mergeCell ref="BE519:BF519"/>
    <mergeCell ref="A516:D516"/>
    <mergeCell ref="E516:H516"/>
    <mergeCell ref="I516:M516"/>
    <mergeCell ref="N516:P516"/>
    <mergeCell ref="Q516:T516"/>
    <mergeCell ref="U516:W516"/>
    <mergeCell ref="X516:AA516"/>
    <mergeCell ref="AB516:AD516"/>
    <mergeCell ref="AE516:AH516"/>
    <mergeCell ref="AI516:AL516"/>
    <mergeCell ref="AM516:AP516"/>
    <mergeCell ref="AQ516:AT516"/>
    <mergeCell ref="AU516:AV516"/>
    <mergeCell ref="AW516:AX516"/>
    <mergeCell ref="AY516:AZ516"/>
    <mergeCell ref="BA516:BB516"/>
    <mergeCell ref="BC516:BD516"/>
    <mergeCell ref="BE516:BF516"/>
    <mergeCell ref="A517:D517"/>
    <mergeCell ref="E517:H517"/>
    <mergeCell ref="I517:M517"/>
    <mergeCell ref="N517:P517"/>
    <mergeCell ref="Q517:T517"/>
    <mergeCell ref="U517:W517"/>
    <mergeCell ref="X517:AA517"/>
    <mergeCell ref="AB517:AD517"/>
    <mergeCell ref="AE517:AH517"/>
    <mergeCell ref="AI517:AL517"/>
    <mergeCell ref="AM517:AP517"/>
    <mergeCell ref="AQ517:AT517"/>
    <mergeCell ref="AU517:AV517"/>
    <mergeCell ref="AW517:AX517"/>
    <mergeCell ref="AY517:AZ517"/>
    <mergeCell ref="BA517:BB517"/>
    <mergeCell ref="BC517:BD517"/>
    <mergeCell ref="BE517:BF517"/>
    <mergeCell ref="A514:D514"/>
    <mergeCell ref="E514:H514"/>
    <mergeCell ref="I514:M514"/>
    <mergeCell ref="N514:P514"/>
    <mergeCell ref="Q514:T514"/>
    <mergeCell ref="U514:W514"/>
    <mergeCell ref="X514:AA514"/>
    <mergeCell ref="AB514:AD514"/>
    <mergeCell ref="AE514:AH514"/>
    <mergeCell ref="AI514:AL514"/>
    <mergeCell ref="AM514:AP514"/>
    <mergeCell ref="AQ514:AT514"/>
    <mergeCell ref="AU514:AV514"/>
    <mergeCell ref="AW514:AX514"/>
    <mergeCell ref="AY514:AZ514"/>
    <mergeCell ref="BA514:BB514"/>
    <mergeCell ref="BC514:BD514"/>
    <mergeCell ref="BE514:BF514"/>
    <mergeCell ref="A515:D515"/>
    <mergeCell ref="E515:H515"/>
    <mergeCell ref="I515:M515"/>
    <mergeCell ref="N515:P515"/>
    <mergeCell ref="Q515:T515"/>
    <mergeCell ref="U515:W515"/>
    <mergeCell ref="X515:AA515"/>
    <mergeCell ref="AB515:AD515"/>
    <mergeCell ref="AE515:AH515"/>
    <mergeCell ref="AI515:AL515"/>
    <mergeCell ref="AM515:AP515"/>
    <mergeCell ref="AQ515:AT515"/>
    <mergeCell ref="AU515:AV515"/>
    <mergeCell ref="AW515:AX515"/>
    <mergeCell ref="AY515:AZ515"/>
    <mergeCell ref="BA515:BB515"/>
    <mergeCell ref="BC515:BD515"/>
    <mergeCell ref="BE515:BF515"/>
    <mergeCell ref="A512:D512"/>
    <mergeCell ref="E512:H512"/>
    <mergeCell ref="I512:M512"/>
    <mergeCell ref="N512:P512"/>
    <mergeCell ref="Q512:T512"/>
    <mergeCell ref="U512:W512"/>
    <mergeCell ref="X512:AA512"/>
    <mergeCell ref="AB512:AD512"/>
    <mergeCell ref="AE512:AH512"/>
    <mergeCell ref="AI512:AL512"/>
    <mergeCell ref="AM512:AP512"/>
    <mergeCell ref="AQ512:AT512"/>
    <mergeCell ref="AU512:AV512"/>
    <mergeCell ref="AW512:AX512"/>
    <mergeCell ref="AY512:AZ512"/>
    <mergeCell ref="BA512:BB512"/>
    <mergeCell ref="BC512:BD512"/>
    <mergeCell ref="BE512:BF512"/>
    <mergeCell ref="A513:D513"/>
    <mergeCell ref="E513:H513"/>
    <mergeCell ref="I513:M513"/>
    <mergeCell ref="N513:P513"/>
    <mergeCell ref="Q513:T513"/>
    <mergeCell ref="U513:W513"/>
    <mergeCell ref="X513:AA513"/>
    <mergeCell ref="AB513:AD513"/>
    <mergeCell ref="AE513:AH513"/>
    <mergeCell ref="AI513:AL513"/>
    <mergeCell ref="AM513:AP513"/>
    <mergeCell ref="AQ513:AT513"/>
    <mergeCell ref="AU513:AV513"/>
    <mergeCell ref="AW513:AX513"/>
    <mergeCell ref="AY513:AZ513"/>
    <mergeCell ref="BA513:BB513"/>
    <mergeCell ref="BC513:BD513"/>
    <mergeCell ref="BE513:BF513"/>
    <mergeCell ref="A500:C500"/>
    <mergeCell ref="D500:G500"/>
    <mergeCell ref="H500:L500"/>
    <mergeCell ref="M500:O500"/>
    <mergeCell ref="P500:S500"/>
    <mergeCell ref="T500:W500"/>
    <mergeCell ref="X500:AA500"/>
    <mergeCell ref="AB500:AE500"/>
    <mergeCell ref="AF500:AI500"/>
    <mergeCell ref="AJ500:AK500"/>
    <mergeCell ref="AL500:AP500"/>
    <mergeCell ref="AQ500:AS500"/>
    <mergeCell ref="AT500:AV500"/>
    <mergeCell ref="AW500:AX500"/>
    <mergeCell ref="AY500:AZ500"/>
    <mergeCell ref="BA500:BB500"/>
    <mergeCell ref="BC500:BD500"/>
    <mergeCell ref="A501:BE501"/>
    <mergeCell ref="D502:G502"/>
    <mergeCell ref="H502:K502"/>
    <mergeCell ref="L502:BE506"/>
    <mergeCell ref="C503:K505"/>
    <mergeCell ref="D506:G506"/>
    <mergeCell ref="H506:K506"/>
    <mergeCell ref="A507:BF507"/>
    <mergeCell ref="A508:BF508"/>
    <mergeCell ref="A509:D511"/>
    <mergeCell ref="E509:BD509"/>
    <mergeCell ref="BE509:BF509"/>
    <mergeCell ref="E510:M510"/>
    <mergeCell ref="N510:T510"/>
    <mergeCell ref="U510:AA510"/>
    <mergeCell ref="AB510:AH510"/>
    <mergeCell ref="AI510:AP510"/>
    <mergeCell ref="AQ510:AV510"/>
    <mergeCell ref="AW510:AZ510"/>
    <mergeCell ref="BA510:BD510"/>
    <mergeCell ref="BE510:BF510"/>
    <mergeCell ref="E511:H511"/>
    <mergeCell ref="I511:M511"/>
    <mergeCell ref="N511:P511"/>
    <mergeCell ref="Q511:T511"/>
    <mergeCell ref="U511:W511"/>
    <mergeCell ref="X511:AA511"/>
    <mergeCell ref="AB511:AD511"/>
    <mergeCell ref="AE511:AH511"/>
    <mergeCell ref="AI511:AL511"/>
    <mergeCell ref="AM511:AP511"/>
    <mergeCell ref="AQ511:AT511"/>
    <mergeCell ref="AU511:AV511"/>
    <mergeCell ref="AW511:AX511"/>
    <mergeCell ref="AY511:AZ511"/>
    <mergeCell ref="BA511:BB511"/>
    <mergeCell ref="BC511:BD511"/>
    <mergeCell ref="BE511:BF511"/>
    <mergeCell ref="A498:C498"/>
    <mergeCell ref="D498:G498"/>
    <mergeCell ref="H498:L498"/>
    <mergeCell ref="M498:O498"/>
    <mergeCell ref="P498:S498"/>
    <mergeCell ref="T498:W498"/>
    <mergeCell ref="X498:AA498"/>
    <mergeCell ref="AB498:AE498"/>
    <mergeCell ref="AF498:AI498"/>
    <mergeCell ref="AJ498:AK498"/>
    <mergeCell ref="AL498:AP498"/>
    <mergeCell ref="AQ498:AS498"/>
    <mergeCell ref="AT498:AV498"/>
    <mergeCell ref="AW498:AX498"/>
    <mergeCell ref="AY498:AZ498"/>
    <mergeCell ref="BA498:BB498"/>
    <mergeCell ref="BC498:BD498"/>
    <mergeCell ref="A499:C499"/>
    <mergeCell ref="D499:G499"/>
    <mergeCell ref="H499:L499"/>
    <mergeCell ref="M499:O499"/>
    <mergeCell ref="P499:S499"/>
    <mergeCell ref="T499:W499"/>
    <mergeCell ref="X499:AA499"/>
    <mergeCell ref="AB499:AE499"/>
    <mergeCell ref="AF499:AI499"/>
    <mergeCell ref="AJ499:AK499"/>
    <mergeCell ref="AL499:AP499"/>
    <mergeCell ref="AQ499:AS499"/>
    <mergeCell ref="AT499:AV499"/>
    <mergeCell ref="AW499:AX499"/>
    <mergeCell ref="AY499:AZ499"/>
    <mergeCell ref="BA499:BB499"/>
    <mergeCell ref="BC499:BD499"/>
    <mergeCell ref="A496:C496"/>
    <mergeCell ref="D496:G496"/>
    <mergeCell ref="H496:L496"/>
    <mergeCell ref="M496:O496"/>
    <mergeCell ref="P496:S496"/>
    <mergeCell ref="T496:W496"/>
    <mergeCell ref="X496:AA496"/>
    <mergeCell ref="AB496:AE496"/>
    <mergeCell ref="AF496:AI496"/>
    <mergeCell ref="AJ496:AK496"/>
    <mergeCell ref="AL496:AP496"/>
    <mergeCell ref="AQ496:AS496"/>
    <mergeCell ref="AT496:AV496"/>
    <mergeCell ref="AW496:AX496"/>
    <mergeCell ref="AY496:AZ496"/>
    <mergeCell ref="BA496:BB496"/>
    <mergeCell ref="BC496:BD496"/>
    <mergeCell ref="A497:C497"/>
    <mergeCell ref="D497:G497"/>
    <mergeCell ref="H497:L497"/>
    <mergeCell ref="M497:O497"/>
    <mergeCell ref="P497:S497"/>
    <mergeCell ref="T497:W497"/>
    <mergeCell ref="X497:AA497"/>
    <mergeCell ref="AB497:AE497"/>
    <mergeCell ref="AF497:AI497"/>
    <mergeCell ref="AJ497:AK497"/>
    <mergeCell ref="AL497:AP497"/>
    <mergeCell ref="AQ497:AS497"/>
    <mergeCell ref="AT497:AV497"/>
    <mergeCell ref="AW497:AX497"/>
    <mergeCell ref="AY497:AZ497"/>
    <mergeCell ref="BA497:BB497"/>
    <mergeCell ref="BC497:BD497"/>
    <mergeCell ref="D492:G492"/>
    <mergeCell ref="H492:K492"/>
    <mergeCell ref="M492:O492"/>
    <mergeCell ref="P492:S492"/>
    <mergeCell ref="T492:V492"/>
    <mergeCell ref="X492:Z492"/>
    <mergeCell ref="AB492:AD492"/>
    <mergeCell ref="AF492:AH492"/>
    <mergeCell ref="AJ492:AK492"/>
    <mergeCell ref="AL492:AP492"/>
    <mergeCell ref="AQ492:AS492"/>
    <mergeCell ref="AT492:AV492"/>
    <mergeCell ref="AW492:AX492"/>
    <mergeCell ref="AY492:AZ492"/>
    <mergeCell ref="BA492:BB492"/>
    <mergeCell ref="BC492:BD492"/>
    <mergeCell ref="A493:C495"/>
    <mergeCell ref="D493:AI493"/>
    <mergeCell ref="AJ493:AK493"/>
    <mergeCell ref="AL493:AP493"/>
    <mergeCell ref="AQ493:AS493"/>
    <mergeCell ref="AT493:AV493"/>
    <mergeCell ref="AW493:AX493"/>
    <mergeCell ref="AY493:AZ493"/>
    <mergeCell ref="BA493:BB493"/>
    <mergeCell ref="BC493:BD493"/>
    <mergeCell ref="D494:L494"/>
    <mergeCell ref="M494:S494"/>
    <mergeCell ref="T494:AA494"/>
    <mergeCell ref="AB494:AI494"/>
    <mergeCell ref="AJ494:AK494"/>
    <mergeCell ref="AL494:AP494"/>
    <mergeCell ref="AQ494:AS494"/>
    <mergeCell ref="AT494:AV494"/>
    <mergeCell ref="AW494:AX494"/>
    <mergeCell ref="AY494:AZ494"/>
    <mergeCell ref="BA494:BB494"/>
    <mergeCell ref="BC494:BD494"/>
    <mergeCell ref="D495:G495"/>
    <mergeCell ref="H495:L495"/>
    <mergeCell ref="M495:O495"/>
    <mergeCell ref="P495:S495"/>
    <mergeCell ref="T495:W495"/>
    <mergeCell ref="X495:AA495"/>
    <mergeCell ref="AB495:AE495"/>
    <mergeCell ref="AF495:AI495"/>
    <mergeCell ref="AJ495:AK495"/>
    <mergeCell ref="AL495:AP495"/>
    <mergeCell ref="AQ495:AS495"/>
    <mergeCell ref="AT495:AV495"/>
    <mergeCell ref="AW495:AX495"/>
    <mergeCell ref="AY495:AZ495"/>
    <mergeCell ref="BA495:BB495"/>
    <mergeCell ref="BC495:BD495"/>
    <mergeCell ref="A490:C490"/>
    <mergeCell ref="D490:G490"/>
    <mergeCell ref="H490:L490"/>
    <mergeCell ref="M490:O490"/>
    <mergeCell ref="P490:S490"/>
    <mergeCell ref="T490:V490"/>
    <mergeCell ref="W490:Z490"/>
    <mergeCell ref="AA490:AD490"/>
    <mergeCell ref="AE490:AH490"/>
    <mergeCell ref="AI490:AK490"/>
    <mergeCell ref="AL490:AP490"/>
    <mergeCell ref="AQ490:AS490"/>
    <mergeCell ref="AT490:AV490"/>
    <mergeCell ref="AW490:AX490"/>
    <mergeCell ref="AY490:AZ490"/>
    <mergeCell ref="BA490:BB490"/>
    <mergeCell ref="BC490:BD490"/>
    <mergeCell ref="A491:C491"/>
    <mergeCell ref="D491:G491"/>
    <mergeCell ref="H491:L491"/>
    <mergeCell ref="M491:O491"/>
    <mergeCell ref="P491:S491"/>
    <mergeCell ref="T491:V491"/>
    <mergeCell ref="W491:Z491"/>
    <mergeCell ref="AA491:AD491"/>
    <mergeCell ref="AE491:AH491"/>
    <mergeCell ref="AI491:AK491"/>
    <mergeCell ref="AL491:AP491"/>
    <mergeCell ref="AQ491:AS491"/>
    <mergeCell ref="AT491:AV491"/>
    <mergeCell ref="AW491:AX491"/>
    <mergeCell ref="AY491:AZ491"/>
    <mergeCell ref="BA491:BB491"/>
    <mergeCell ref="BC491:BD491"/>
    <mergeCell ref="A488:C488"/>
    <mergeCell ref="D488:G488"/>
    <mergeCell ref="H488:L488"/>
    <mergeCell ref="M488:O488"/>
    <mergeCell ref="P488:S488"/>
    <mergeCell ref="T488:V488"/>
    <mergeCell ref="W488:Z488"/>
    <mergeCell ref="AA488:AD488"/>
    <mergeCell ref="AE488:AH488"/>
    <mergeCell ref="AI488:AK488"/>
    <mergeCell ref="AL488:AP488"/>
    <mergeCell ref="AQ488:AS488"/>
    <mergeCell ref="AT488:AV488"/>
    <mergeCell ref="AW488:AX488"/>
    <mergeCell ref="AY488:AZ488"/>
    <mergeCell ref="BA488:BB488"/>
    <mergeCell ref="BC488:BD488"/>
    <mergeCell ref="A489:C489"/>
    <mergeCell ref="D489:G489"/>
    <mergeCell ref="H489:L489"/>
    <mergeCell ref="M489:O489"/>
    <mergeCell ref="P489:S489"/>
    <mergeCell ref="T489:V489"/>
    <mergeCell ref="W489:Z489"/>
    <mergeCell ref="AA489:AD489"/>
    <mergeCell ref="AE489:AH489"/>
    <mergeCell ref="AI489:AK489"/>
    <mergeCell ref="AL489:AP489"/>
    <mergeCell ref="AQ489:AS489"/>
    <mergeCell ref="AT489:AV489"/>
    <mergeCell ref="AW489:AX489"/>
    <mergeCell ref="AY489:AZ489"/>
    <mergeCell ref="BA489:BB489"/>
    <mergeCell ref="BC489:BD489"/>
    <mergeCell ref="A484:C486"/>
    <mergeCell ref="D484:BD484"/>
    <mergeCell ref="D485:L485"/>
    <mergeCell ref="M485:S485"/>
    <mergeCell ref="T485:Z485"/>
    <mergeCell ref="AA485:AH485"/>
    <mergeCell ref="AI485:AP485"/>
    <mergeCell ref="AQ485:AV485"/>
    <mergeCell ref="AW485:AZ485"/>
    <mergeCell ref="BA485:BD485"/>
    <mergeCell ref="D486:G486"/>
    <mergeCell ref="H486:L486"/>
    <mergeCell ref="M486:O486"/>
    <mergeCell ref="P486:S486"/>
    <mergeCell ref="T486:V486"/>
    <mergeCell ref="W486:Z486"/>
    <mergeCell ref="AA486:AD486"/>
    <mergeCell ref="AE486:AH486"/>
    <mergeCell ref="AI486:AK486"/>
    <mergeCell ref="AL486:AP486"/>
    <mergeCell ref="AQ486:AS486"/>
    <mergeCell ref="AT486:AV486"/>
    <mergeCell ref="AW486:AX486"/>
    <mergeCell ref="AY486:AZ486"/>
    <mergeCell ref="BA486:BB486"/>
    <mergeCell ref="BC486:BD486"/>
    <mergeCell ref="A487:C487"/>
    <mergeCell ref="D487:G487"/>
    <mergeCell ref="H487:L487"/>
    <mergeCell ref="M487:O487"/>
    <mergeCell ref="P487:S487"/>
    <mergeCell ref="T487:V487"/>
    <mergeCell ref="W487:Z487"/>
    <mergeCell ref="AA487:AD487"/>
    <mergeCell ref="AE487:AH487"/>
    <mergeCell ref="AI487:AK487"/>
    <mergeCell ref="AL487:AP487"/>
    <mergeCell ref="AQ487:AS487"/>
    <mergeCell ref="AT487:AV487"/>
    <mergeCell ref="AW487:AX487"/>
    <mergeCell ref="AY487:AZ487"/>
    <mergeCell ref="BA487:BB487"/>
    <mergeCell ref="BC487:BD487"/>
    <mergeCell ref="A482:C482"/>
    <mergeCell ref="D482:G482"/>
    <mergeCell ref="H482:L482"/>
    <mergeCell ref="M482:O482"/>
    <mergeCell ref="P482:S482"/>
    <mergeCell ref="T482:V482"/>
    <mergeCell ref="W482:Z482"/>
    <mergeCell ref="AA482:AD482"/>
    <mergeCell ref="AE482:AH482"/>
    <mergeCell ref="AI482:AK482"/>
    <mergeCell ref="AL482:AP482"/>
    <mergeCell ref="AQ482:AS482"/>
    <mergeCell ref="AT482:AV482"/>
    <mergeCell ref="AW482:AX482"/>
    <mergeCell ref="AY482:AZ482"/>
    <mergeCell ref="BA482:BB482"/>
    <mergeCell ref="BC482:BD482"/>
    <mergeCell ref="D483:G483"/>
    <mergeCell ref="H483:K483"/>
    <mergeCell ref="M483:O483"/>
    <mergeCell ref="P483:S483"/>
    <mergeCell ref="T483:V483"/>
    <mergeCell ref="X483:Z483"/>
    <mergeCell ref="AB483:AD483"/>
    <mergeCell ref="AF483:AH483"/>
    <mergeCell ref="AJ483:AK483"/>
    <mergeCell ref="AL483:AP483"/>
    <mergeCell ref="AQ483:AS483"/>
    <mergeCell ref="AT483:AV483"/>
    <mergeCell ref="AW483:AX483"/>
    <mergeCell ref="AY483:AZ483"/>
    <mergeCell ref="BA483:BB483"/>
    <mergeCell ref="BC483:BD483"/>
    <mergeCell ref="A480:C480"/>
    <mergeCell ref="D480:G480"/>
    <mergeCell ref="H480:L480"/>
    <mergeCell ref="M480:O480"/>
    <mergeCell ref="P480:S480"/>
    <mergeCell ref="T480:V480"/>
    <mergeCell ref="W480:Z480"/>
    <mergeCell ref="AA480:AD480"/>
    <mergeCell ref="AE480:AH480"/>
    <mergeCell ref="AI480:AK480"/>
    <mergeCell ref="AL480:AP480"/>
    <mergeCell ref="AQ480:AS480"/>
    <mergeCell ref="AT480:AV480"/>
    <mergeCell ref="AW480:AX480"/>
    <mergeCell ref="AY480:AZ480"/>
    <mergeCell ref="BA480:BB480"/>
    <mergeCell ref="BC480:BD480"/>
    <mergeCell ref="A481:C481"/>
    <mergeCell ref="D481:G481"/>
    <mergeCell ref="H481:L481"/>
    <mergeCell ref="M481:O481"/>
    <mergeCell ref="P481:S481"/>
    <mergeCell ref="T481:V481"/>
    <mergeCell ref="W481:Z481"/>
    <mergeCell ref="AA481:AD481"/>
    <mergeCell ref="AE481:AH481"/>
    <mergeCell ref="AI481:AK481"/>
    <mergeCell ref="AL481:AP481"/>
    <mergeCell ref="AQ481:AS481"/>
    <mergeCell ref="AT481:AV481"/>
    <mergeCell ref="AW481:AX481"/>
    <mergeCell ref="AY481:AZ481"/>
    <mergeCell ref="BA481:BB481"/>
    <mergeCell ref="BC481:BD481"/>
    <mergeCell ref="A478:C478"/>
    <mergeCell ref="D478:G478"/>
    <mergeCell ref="H478:L478"/>
    <mergeCell ref="M478:O478"/>
    <mergeCell ref="P478:S478"/>
    <mergeCell ref="T478:V478"/>
    <mergeCell ref="W478:Z478"/>
    <mergeCell ref="AA478:AD478"/>
    <mergeCell ref="AE478:AH478"/>
    <mergeCell ref="AI478:AK478"/>
    <mergeCell ref="AL478:AP478"/>
    <mergeCell ref="AQ478:AS478"/>
    <mergeCell ref="AT478:AV478"/>
    <mergeCell ref="AW478:AX478"/>
    <mergeCell ref="AY478:AZ478"/>
    <mergeCell ref="BA478:BB478"/>
    <mergeCell ref="BC478:BD478"/>
    <mergeCell ref="A479:C479"/>
    <mergeCell ref="D479:G479"/>
    <mergeCell ref="H479:L479"/>
    <mergeCell ref="M479:O479"/>
    <mergeCell ref="P479:S479"/>
    <mergeCell ref="T479:V479"/>
    <mergeCell ref="W479:Z479"/>
    <mergeCell ref="AA479:AD479"/>
    <mergeCell ref="AE479:AH479"/>
    <mergeCell ref="AI479:AK479"/>
    <mergeCell ref="AL479:AP479"/>
    <mergeCell ref="AQ479:AS479"/>
    <mergeCell ref="AT479:AV479"/>
    <mergeCell ref="AW479:AX479"/>
    <mergeCell ref="AY479:AZ479"/>
    <mergeCell ref="BA479:BB479"/>
    <mergeCell ref="BC479:BD479"/>
    <mergeCell ref="A467:BF467"/>
    <mergeCell ref="D468:G468"/>
    <mergeCell ref="H468:K468"/>
    <mergeCell ref="L468:BF472"/>
    <mergeCell ref="C469:K471"/>
    <mergeCell ref="D472:G472"/>
    <mergeCell ref="H472:K472"/>
    <mergeCell ref="A473:BE473"/>
    <mergeCell ref="A474:BE474"/>
    <mergeCell ref="A475:C477"/>
    <mergeCell ref="D475:BD475"/>
    <mergeCell ref="D476:L476"/>
    <mergeCell ref="M476:S476"/>
    <mergeCell ref="T476:Z476"/>
    <mergeCell ref="AA476:AH476"/>
    <mergeCell ref="AI476:AP476"/>
    <mergeCell ref="AQ476:AV476"/>
    <mergeCell ref="AW476:AZ476"/>
    <mergeCell ref="BA476:BD476"/>
    <mergeCell ref="D477:G477"/>
    <mergeCell ref="H477:L477"/>
    <mergeCell ref="M477:O477"/>
    <mergeCell ref="P477:S477"/>
    <mergeCell ref="T477:V477"/>
    <mergeCell ref="W477:Z477"/>
    <mergeCell ref="AA477:AD477"/>
    <mergeCell ref="AE477:AH477"/>
    <mergeCell ref="AI477:AK477"/>
    <mergeCell ref="AL477:AP477"/>
    <mergeCell ref="AQ477:AS477"/>
    <mergeCell ref="AT477:AV477"/>
    <mergeCell ref="AW477:AX477"/>
    <mergeCell ref="AY477:AZ477"/>
    <mergeCell ref="BA477:BB477"/>
    <mergeCell ref="BC477:BD477"/>
    <mergeCell ref="A465:C465"/>
    <mergeCell ref="D465:G465"/>
    <mergeCell ref="H465:L465"/>
    <mergeCell ref="M465:P465"/>
    <mergeCell ref="Q465:T465"/>
    <mergeCell ref="U465:W465"/>
    <mergeCell ref="X465:AA465"/>
    <mergeCell ref="AB465:AE465"/>
    <mergeCell ref="AF465:AI465"/>
    <mergeCell ref="AJ465:AK465"/>
    <mergeCell ref="AL465:AP465"/>
    <mergeCell ref="AQ465:AS465"/>
    <mergeCell ref="AT465:AV465"/>
    <mergeCell ref="AW465:AX465"/>
    <mergeCell ref="AY465:AZ465"/>
    <mergeCell ref="BA465:BB465"/>
    <mergeCell ref="BC465:BD465"/>
    <mergeCell ref="BE465:BF465"/>
    <mergeCell ref="A466:C466"/>
    <mergeCell ref="D466:G466"/>
    <mergeCell ref="H466:L466"/>
    <mergeCell ref="M466:P466"/>
    <mergeCell ref="Q466:T466"/>
    <mergeCell ref="U466:W466"/>
    <mergeCell ref="X466:AA466"/>
    <mergeCell ref="AB466:AE466"/>
    <mergeCell ref="AF466:AI466"/>
    <mergeCell ref="AJ466:AK466"/>
    <mergeCell ref="AL466:AP466"/>
    <mergeCell ref="AQ466:AS466"/>
    <mergeCell ref="AT466:AV466"/>
    <mergeCell ref="AW466:AX466"/>
    <mergeCell ref="AY466:AZ466"/>
    <mergeCell ref="BA466:BB466"/>
    <mergeCell ref="BC466:BD466"/>
    <mergeCell ref="BE466:BF466"/>
    <mergeCell ref="A463:C463"/>
    <mergeCell ref="D463:G463"/>
    <mergeCell ref="H463:L463"/>
    <mergeCell ref="M463:P463"/>
    <mergeCell ref="Q463:T463"/>
    <mergeCell ref="U463:W463"/>
    <mergeCell ref="X463:AA463"/>
    <mergeCell ref="AB463:AE463"/>
    <mergeCell ref="AF463:AI463"/>
    <mergeCell ref="AJ463:AK463"/>
    <mergeCell ref="AL463:AP463"/>
    <mergeCell ref="AQ463:AS463"/>
    <mergeCell ref="AT463:AV463"/>
    <mergeCell ref="AW463:AX463"/>
    <mergeCell ref="AY463:AZ463"/>
    <mergeCell ref="BA463:BB463"/>
    <mergeCell ref="BC463:BD463"/>
    <mergeCell ref="BE463:BF463"/>
    <mergeCell ref="A464:C464"/>
    <mergeCell ref="D464:G464"/>
    <mergeCell ref="H464:L464"/>
    <mergeCell ref="M464:P464"/>
    <mergeCell ref="Q464:T464"/>
    <mergeCell ref="U464:W464"/>
    <mergeCell ref="X464:AA464"/>
    <mergeCell ref="AB464:AE464"/>
    <mergeCell ref="AF464:AI464"/>
    <mergeCell ref="AJ464:AK464"/>
    <mergeCell ref="AL464:AP464"/>
    <mergeCell ref="AQ464:AS464"/>
    <mergeCell ref="AT464:AV464"/>
    <mergeCell ref="AW464:AX464"/>
    <mergeCell ref="AY464:AZ464"/>
    <mergeCell ref="BA464:BB464"/>
    <mergeCell ref="BC464:BD464"/>
    <mergeCell ref="BE464:BF464"/>
    <mergeCell ref="A461:C461"/>
    <mergeCell ref="D461:G461"/>
    <mergeCell ref="H461:L461"/>
    <mergeCell ref="M461:P461"/>
    <mergeCell ref="Q461:T461"/>
    <mergeCell ref="U461:W461"/>
    <mergeCell ref="X461:AA461"/>
    <mergeCell ref="AB461:AE461"/>
    <mergeCell ref="AF461:AI461"/>
    <mergeCell ref="AJ461:AK461"/>
    <mergeCell ref="AL461:AP461"/>
    <mergeCell ref="AQ461:AS461"/>
    <mergeCell ref="AT461:AV461"/>
    <mergeCell ref="AW461:AX461"/>
    <mergeCell ref="AY461:AZ461"/>
    <mergeCell ref="BA461:BB461"/>
    <mergeCell ref="BC461:BD461"/>
    <mergeCell ref="BE461:BF461"/>
    <mergeCell ref="A462:C462"/>
    <mergeCell ref="D462:G462"/>
    <mergeCell ref="H462:L462"/>
    <mergeCell ref="M462:P462"/>
    <mergeCell ref="Q462:T462"/>
    <mergeCell ref="U462:W462"/>
    <mergeCell ref="X462:AA462"/>
    <mergeCell ref="AB462:AE462"/>
    <mergeCell ref="AF462:AI462"/>
    <mergeCell ref="AJ462:AK462"/>
    <mergeCell ref="AL462:AP462"/>
    <mergeCell ref="AQ462:AS462"/>
    <mergeCell ref="AT462:AV462"/>
    <mergeCell ref="AW462:AX462"/>
    <mergeCell ref="AY462:AZ462"/>
    <mergeCell ref="BA462:BB462"/>
    <mergeCell ref="BC462:BD462"/>
    <mergeCell ref="BE462:BF462"/>
    <mergeCell ref="D457:G457"/>
    <mergeCell ref="H457:K457"/>
    <mergeCell ref="M457:O457"/>
    <mergeCell ref="Q457:S457"/>
    <mergeCell ref="U457:V457"/>
    <mergeCell ref="X457:Z457"/>
    <mergeCell ref="AB457:AD457"/>
    <mergeCell ref="AF457:AH457"/>
    <mergeCell ref="AJ457:AK457"/>
    <mergeCell ref="AL457:AP457"/>
    <mergeCell ref="AQ457:AS457"/>
    <mergeCell ref="AT457:AV457"/>
    <mergeCell ref="AW457:AX457"/>
    <mergeCell ref="AY457:AZ457"/>
    <mergeCell ref="BA457:BB457"/>
    <mergeCell ref="BC457:BD457"/>
    <mergeCell ref="BE457:BF457"/>
    <mergeCell ref="A458:C460"/>
    <mergeCell ref="D458:AI458"/>
    <mergeCell ref="AJ458:AK458"/>
    <mergeCell ref="AL458:AP458"/>
    <mergeCell ref="AQ458:AS458"/>
    <mergeCell ref="AT458:AV458"/>
    <mergeCell ref="AW458:AX458"/>
    <mergeCell ref="AY458:AZ458"/>
    <mergeCell ref="BA458:BB458"/>
    <mergeCell ref="BC458:BD458"/>
    <mergeCell ref="BE458:BF458"/>
    <mergeCell ref="D459:L459"/>
    <mergeCell ref="M459:T459"/>
    <mergeCell ref="U459:AA459"/>
    <mergeCell ref="AB459:AI459"/>
    <mergeCell ref="AJ459:AK459"/>
    <mergeCell ref="AL459:AP459"/>
    <mergeCell ref="AQ459:AS459"/>
    <mergeCell ref="AT459:AV459"/>
    <mergeCell ref="AW459:AX459"/>
    <mergeCell ref="AY459:AZ459"/>
    <mergeCell ref="BA459:BB459"/>
    <mergeCell ref="BC459:BD459"/>
    <mergeCell ref="BE459:BF459"/>
    <mergeCell ref="D460:G460"/>
    <mergeCell ref="H460:L460"/>
    <mergeCell ref="M460:P460"/>
    <mergeCell ref="Q460:T460"/>
    <mergeCell ref="U460:W460"/>
    <mergeCell ref="X460:AA460"/>
    <mergeCell ref="AB460:AE460"/>
    <mergeCell ref="AF460:AI460"/>
    <mergeCell ref="AJ460:AK460"/>
    <mergeCell ref="AL460:AP460"/>
    <mergeCell ref="AQ460:AS460"/>
    <mergeCell ref="AT460:AV460"/>
    <mergeCell ref="AW460:AX460"/>
    <mergeCell ref="AY460:AZ460"/>
    <mergeCell ref="BA460:BB460"/>
    <mergeCell ref="BC460:BD460"/>
    <mergeCell ref="BE460:BF460"/>
    <mergeCell ref="A455:C455"/>
    <mergeCell ref="D455:G455"/>
    <mergeCell ref="H455:L455"/>
    <mergeCell ref="M455:O455"/>
    <mergeCell ref="P455:S455"/>
    <mergeCell ref="T455:V455"/>
    <mergeCell ref="W455:Z455"/>
    <mergeCell ref="AA455:AD455"/>
    <mergeCell ref="AE455:AH455"/>
    <mergeCell ref="AI455:AK455"/>
    <mergeCell ref="AL455:AP455"/>
    <mergeCell ref="AQ455:AS455"/>
    <mergeCell ref="AT455:AV455"/>
    <mergeCell ref="AW455:AX455"/>
    <mergeCell ref="AY455:AZ455"/>
    <mergeCell ref="BA455:BB455"/>
    <mergeCell ref="BC455:BD455"/>
    <mergeCell ref="BE455:BF455"/>
    <mergeCell ref="A456:C456"/>
    <mergeCell ref="D456:G456"/>
    <mergeCell ref="H456:L456"/>
    <mergeCell ref="M456:O456"/>
    <mergeCell ref="P456:S456"/>
    <mergeCell ref="T456:V456"/>
    <mergeCell ref="W456:Z456"/>
    <mergeCell ref="AA456:AD456"/>
    <mergeCell ref="AE456:AH456"/>
    <mergeCell ref="AI456:AK456"/>
    <mergeCell ref="AL456:AP456"/>
    <mergeCell ref="AQ456:AS456"/>
    <mergeCell ref="AT456:AV456"/>
    <mergeCell ref="AW456:AX456"/>
    <mergeCell ref="AY456:AZ456"/>
    <mergeCell ref="BA456:BB456"/>
    <mergeCell ref="BC456:BD456"/>
    <mergeCell ref="BE456:BF456"/>
    <mergeCell ref="A453:C453"/>
    <mergeCell ref="D453:G453"/>
    <mergeCell ref="H453:L453"/>
    <mergeCell ref="M453:O453"/>
    <mergeCell ref="P453:S453"/>
    <mergeCell ref="T453:V453"/>
    <mergeCell ref="W453:Z453"/>
    <mergeCell ref="AA453:AD453"/>
    <mergeCell ref="AE453:AH453"/>
    <mergeCell ref="AI453:AK453"/>
    <mergeCell ref="AL453:AP453"/>
    <mergeCell ref="AQ453:AS453"/>
    <mergeCell ref="AT453:AV453"/>
    <mergeCell ref="AW453:AX453"/>
    <mergeCell ref="AY453:AZ453"/>
    <mergeCell ref="BA453:BB453"/>
    <mergeCell ref="BC453:BD453"/>
    <mergeCell ref="BE453:BF453"/>
    <mergeCell ref="A454:C454"/>
    <mergeCell ref="D454:G454"/>
    <mergeCell ref="H454:L454"/>
    <mergeCell ref="M454:O454"/>
    <mergeCell ref="P454:S454"/>
    <mergeCell ref="T454:V454"/>
    <mergeCell ref="W454:Z454"/>
    <mergeCell ref="AA454:AD454"/>
    <mergeCell ref="AE454:AH454"/>
    <mergeCell ref="AI454:AK454"/>
    <mergeCell ref="AL454:AP454"/>
    <mergeCell ref="AQ454:AS454"/>
    <mergeCell ref="AT454:AV454"/>
    <mergeCell ref="AW454:AX454"/>
    <mergeCell ref="AY454:AZ454"/>
    <mergeCell ref="BA454:BB454"/>
    <mergeCell ref="BC454:BD454"/>
    <mergeCell ref="BE454:BF454"/>
    <mergeCell ref="A451:C451"/>
    <mergeCell ref="D451:G451"/>
    <mergeCell ref="H451:L451"/>
    <mergeCell ref="M451:O451"/>
    <mergeCell ref="P451:S451"/>
    <mergeCell ref="T451:V451"/>
    <mergeCell ref="W451:Z451"/>
    <mergeCell ref="AA451:AD451"/>
    <mergeCell ref="AE451:AH451"/>
    <mergeCell ref="AI451:AK451"/>
    <mergeCell ref="AL451:AP451"/>
    <mergeCell ref="AQ451:AS451"/>
    <mergeCell ref="AT451:AV451"/>
    <mergeCell ref="AW451:AX451"/>
    <mergeCell ref="AY451:AZ451"/>
    <mergeCell ref="BA451:BB451"/>
    <mergeCell ref="BC451:BD451"/>
    <mergeCell ref="BE451:BF451"/>
    <mergeCell ref="A452:C452"/>
    <mergeCell ref="D452:G452"/>
    <mergeCell ref="H452:L452"/>
    <mergeCell ref="M452:O452"/>
    <mergeCell ref="P452:S452"/>
    <mergeCell ref="T452:V452"/>
    <mergeCell ref="W452:Z452"/>
    <mergeCell ref="AA452:AD452"/>
    <mergeCell ref="AE452:AH452"/>
    <mergeCell ref="AI452:AK452"/>
    <mergeCell ref="AL452:AP452"/>
    <mergeCell ref="AQ452:AS452"/>
    <mergeCell ref="AT452:AV452"/>
    <mergeCell ref="AW452:AX452"/>
    <mergeCell ref="AY452:AZ452"/>
    <mergeCell ref="BA452:BB452"/>
    <mergeCell ref="BC452:BD452"/>
    <mergeCell ref="BE452:BF452"/>
    <mergeCell ref="D447:G447"/>
    <mergeCell ref="H447:K447"/>
    <mergeCell ref="M447:O447"/>
    <mergeCell ref="Q447:S447"/>
    <mergeCell ref="U447:V447"/>
    <mergeCell ref="X447:Z447"/>
    <mergeCell ref="AB447:AD447"/>
    <mergeCell ref="AF447:AH447"/>
    <mergeCell ref="AJ447:AK447"/>
    <mergeCell ref="AL447:AP447"/>
    <mergeCell ref="AQ447:AS447"/>
    <mergeCell ref="AT447:AV447"/>
    <mergeCell ref="AW447:AX447"/>
    <mergeCell ref="AY447:AZ447"/>
    <mergeCell ref="BA447:BB447"/>
    <mergeCell ref="BC447:BD447"/>
    <mergeCell ref="BE447:BF447"/>
    <mergeCell ref="A448:C450"/>
    <mergeCell ref="D448:BD448"/>
    <mergeCell ref="BE448:BF448"/>
    <mergeCell ref="D449:L449"/>
    <mergeCell ref="M449:S449"/>
    <mergeCell ref="T449:Z449"/>
    <mergeCell ref="AA449:AH449"/>
    <mergeCell ref="AI449:AP449"/>
    <mergeCell ref="AQ449:AV449"/>
    <mergeCell ref="AW449:AZ449"/>
    <mergeCell ref="BA449:BD449"/>
    <mergeCell ref="BE449:BF449"/>
    <mergeCell ref="D450:G450"/>
    <mergeCell ref="H450:L450"/>
    <mergeCell ref="M450:O450"/>
    <mergeCell ref="P450:S450"/>
    <mergeCell ref="T450:V450"/>
    <mergeCell ref="W450:Z450"/>
    <mergeCell ref="AA450:AD450"/>
    <mergeCell ref="AE450:AH450"/>
    <mergeCell ref="AI450:AK450"/>
    <mergeCell ref="AL450:AP450"/>
    <mergeCell ref="AQ450:AS450"/>
    <mergeCell ref="AT450:AV450"/>
    <mergeCell ref="AW450:AX450"/>
    <mergeCell ref="AY450:AZ450"/>
    <mergeCell ref="BA450:BB450"/>
    <mergeCell ref="BC450:BD450"/>
    <mergeCell ref="BE450:BF450"/>
    <mergeCell ref="A445:C445"/>
    <mergeCell ref="D445:G445"/>
    <mergeCell ref="H445:L445"/>
    <mergeCell ref="M445:O445"/>
    <mergeCell ref="P445:S445"/>
    <mergeCell ref="T445:V445"/>
    <mergeCell ref="W445:Z445"/>
    <mergeCell ref="AA445:AD445"/>
    <mergeCell ref="AE445:AH445"/>
    <mergeCell ref="AI445:AK445"/>
    <mergeCell ref="AL445:AP445"/>
    <mergeCell ref="AQ445:AS445"/>
    <mergeCell ref="AT445:AV445"/>
    <mergeCell ref="AW445:AX445"/>
    <mergeCell ref="AY445:AZ445"/>
    <mergeCell ref="BA445:BB445"/>
    <mergeCell ref="BC445:BD445"/>
    <mergeCell ref="BE445:BF445"/>
    <mergeCell ref="A446:C446"/>
    <mergeCell ref="D446:G446"/>
    <mergeCell ref="H446:L446"/>
    <mergeCell ref="M446:O446"/>
    <mergeCell ref="P446:S446"/>
    <mergeCell ref="T446:V446"/>
    <mergeCell ref="W446:Z446"/>
    <mergeCell ref="AA446:AD446"/>
    <mergeCell ref="AE446:AH446"/>
    <mergeCell ref="AI446:AK446"/>
    <mergeCell ref="AL446:AP446"/>
    <mergeCell ref="AQ446:AS446"/>
    <mergeCell ref="AT446:AV446"/>
    <mergeCell ref="AW446:AX446"/>
    <mergeCell ref="AY446:AZ446"/>
    <mergeCell ref="BA446:BB446"/>
    <mergeCell ref="BC446:BD446"/>
    <mergeCell ref="BE446:BF446"/>
    <mergeCell ref="A443:C443"/>
    <mergeCell ref="D443:G443"/>
    <mergeCell ref="H443:L443"/>
    <mergeCell ref="M443:O443"/>
    <mergeCell ref="P443:S443"/>
    <mergeCell ref="T443:V443"/>
    <mergeCell ref="W443:Z443"/>
    <mergeCell ref="AA443:AD443"/>
    <mergeCell ref="AE443:AH443"/>
    <mergeCell ref="AI443:AK443"/>
    <mergeCell ref="AL443:AP443"/>
    <mergeCell ref="AQ443:AS443"/>
    <mergeCell ref="AT443:AV443"/>
    <mergeCell ref="AW443:AX443"/>
    <mergeCell ref="AY443:AZ443"/>
    <mergeCell ref="BA443:BB443"/>
    <mergeCell ref="BC443:BD443"/>
    <mergeCell ref="BE443:BF443"/>
    <mergeCell ref="A444:C444"/>
    <mergeCell ref="D444:G444"/>
    <mergeCell ref="H444:L444"/>
    <mergeCell ref="M444:O444"/>
    <mergeCell ref="P444:S444"/>
    <mergeCell ref="T444:V444"/>
    <mergeCell ref="W444:Z444"/>
    <mergeCell ref="AA444:AD444"/>
    <mergeCell ref="AE444:AH444"/>
    <mergeCell ref="AI444:AK444"/>
    <mergeCell ref="AL444:AP444"/>
    <mergeCell ref="AQ444:AS444"/>
    <mergeCell ref="AT444:AV444"/>
    <mergeCell ref="AW444:AX444"/>
    <mergeCell ref="AY444:AZ444"/>
    <mergeCell ref="BA444:BB444"/>
    <mergeCell ref="BC444:BD444"/>
    <mergeCell ref="BE444:BF444"/>
    <mergeCell ref="A441:C441"/>
    <mergeCell ref="D441:G441"/>
    <mergeCell ref="H441:L441"/>
    <mergeCell ref="M441:O441"/>
    <mergeCell ref="P441:S441"/>
    <mergeCell ref="T441:V441"/>
    <mergeCell ref="W441:Z441"/>
    <mergeCell ref="AA441:AD441"/>
    <mergeCell ref="AE441:AH441"/>
    <mergeCell ref="AI441:AK441"/>
    <mergeCell ref="AL441:AP441"/>
    <mergeCell ref="AQ441:AS441"/>
    <mergeCell ref="AT441:AV441"/>
    <mergeCell ref="AW441:AX441"/>
    <mergeCell ref="AY441:AZ441"/>
    <mergeCell ref="BA441:BB441"/>
    <mergeCell ref="BC441:BD441"/>
    <mergeCell ref="BE441:BF441"/>
    <mergeCell ref="A442:C442"/>
    <mergeCell ref="D442:G442"/>
    <mergeCell ref="H442:L442"/>
    <mergeCell ref="M442:O442"/>
    <mergeCell ref="P442:S442"/>
    <mergeCell ref="T442:V442"/>
    <mergeCell ref="W442:Z442"/>
    <mergeCell ref="AA442:AD442"/>
    <mergeCell ref="AE442:AH442"/>
    <mergeCell ref="AI442:AK442"/>
    <mergeCell ref="AL442:AP442"/>
    <mergeCell ref="AQ442:AS442"/>
    <mergeCell ref="AT442:AV442"/>
    <mergeCell ref="AW442:AX442"/>
    <mergeCell ref="AY442:AZ442"/>
    <mergeCell ref="BA442:BB442"/>
    <mergeCell ref="BC442:BD442"/>
    <mergeCell ref="BE442:BF442"/>
    <mergeCell ref="A430:BE430"/>
    <mergeCell ref="D431:G431"/>
    <mergeCell ref="I431:K431"/>
    <mergeCell ref="L431:BE435"/>
    <mergeCell ref="C432:K434"/>
    <mergeCell ref="D435:G435"/>
    <mergeCell ref="I435:K435"/>
    <mergeCell ref="A436:BF436"/>
    <mergeCell ref="A437:BF437"/>
    <mergeCell ref="A438:C440"/>
    <mergeCell ref="D438:BD438"/>
    <mergeCell ref="BE438:BF438"/>
    <mergeCell ref="D439:L439"/>
    <mergeCell ref="M439:S439"/>
    <mergeCell ref="T439:Z439"/>
    <mergeCell ref="AA439:AH439"/>
    <mergeCell ref="AI439:AP439"/>
    <mergeCell ref="AQ439:AV439"/>
    <mergeCell ref="AW439:AZ439"/>
    <mergeCell ref="BA439:BD439"/>
    <mergeCell ref="BE439:BF439"/>
    <mergeCell ref="D440:G440"/>
    <mergeCell ref="H440:L440"/>
    <mergeCell ref="M440:O440"/>
    <mergeCell ref="P440:S440"/>
    <mergeCell ref="T440:V440"/>
    <mergeCell ref="W440:Z440"/>
    <mergeCell ref="AA440:AD440"/>
    <mergeCell ref="AE440:AH440"/>
    <mergeCell ref="AI440:AK440"/>
    <mergeCell ref="AL440:AP440"/>
    <mergeCell ref="AQ440:AS440"/>
    <mergeCell ref="AT440:AV440"/>
    <mergeCell ref="AW440:AX440"/>
    <mergeCell ref="AY440:AZ440"/>
    <mergeCell ref="BA440:BB440"/>
    <mergeCell ref="BC440:BD440"/>
    <mergeCell ref="BE440:BF440"/>
    <mergeCell ref="A428:C428"/>
    <mergeCell ref="D428:H428"/>
    <mergeCell ref="I428:L428"/>
    <mergeCell ref="M428:P428"/>
    <mergeCell ref="Q428:T428"/>
    <mergeCell ref="U428:W428"/>
    <mergeCell ref="X428:AA428"/>
    <mergeCell ref="AB428:AE428"/>
    <mergeCell ref="AF428:AI428"/>
    <mergeCell ref="AJ428:AK428"/>
    <mergeCell ref="AL428:AP428"/>
    <mergeCell ref="AQ428:AS428"/>
    <mergeCell ref="AT428:AV428"/>
    <mergeCell ref="AW428:AX428"/>
    <mergeCell ref="AY428:AZ428"/>
    <mergeCell ref="BA428:BB428"/>
    <mergeCell ref="BC428:BD428"/>
    <mergeCell ref="A429:C429"/>
    <mergeCell ref="D429:H429"/>
    <mergeCell ref="I429:L429"/>
    <mergeCell ref="M429:P429"/>
    <mergeCell ref="Q429:T429"/>
    <mergeCell ref="U429:W429"/>
    <mergeCell ref="X429:AA429"/>
    <mergeCell ref="AB429:AE429"/>
    <mergeCell ref="AF429:AI429"/>
    <mergeCell ref="AJ429:AK429"/>
    <mergeCell ref="AL429:AP429"/>
    <mergeCell ref="AQ429:AS429"/>
    <mergeCell ref="AT429:AV429"/>
    <mergeCell ref="AW429:AX429"/>
    <mergeCell ref="AY429:AZ429"/>
    <mergeCell ref="BA429:BB429"/>
    <mergeCell ref="BC429:BD429"/>
    <mergeCell ref="A426:C426"/>
    <mergeCell ref="D426:H426"/>
    <mergeCell ref="I426:L426"/>
    <mergeCell ref="M426:P426"/>
    <mergeCell ref="Q426:T426"/>
    <mergeCell ref="U426:W426"/>
    <mergeCell ref="X426:AA426"/>
    <mergeCell ref="AB426:AE426"/>
    <mergeCell ref="AF426:AI426"/>
    <mergeCell ref="AJ426:AK426"/>
    <mergeCell ref="AL426:AP426"/>
    <mergeCell ref="AQ426:AS426"/>
    <mergeCell ref="AT426:AV426"/>
    <mergeCell ref="AW426:AX426"/>
    <mergeCell ref="AY426:AZ426"/>
    <mergeCell ref="BA426:BB426"/>
    <mergeCell ref="BC426:BD426"/>
    <mergeCell ref="A427:C427"/>
    <mergeCell ref="D427:H427"/>
    <mergeCell ref="I427:L427"/>
    <mergeCell ref="M427:P427"/>
    <mergeCell ref="Q427:T427"/>
    <mergeCell ref="U427:W427"/>
    <mergeCell ref="X427:AA427"/>
    <mergeCell ref="AB427:AE427"/>
    <mergeCell ref="AF427:AI427"/>
    <mergeCell ref="AJ427:AK427"/>
    <mergeCell ref="AL427:AP427"/>
    <mergeCell ref="AQ427:AS427"/>
    <mergeCell ref="AT427:AV427"/>
    <mergeCell ref="AW427:AX427"/>
    <mergeCell ref="AY427:AZ427"/>
    <mergeCell ref="BA427:BB427"/>
    <mergeCell ref="BC427:BD427"/>
    <mergeCell ref="A424:C424"/>
    <mergeCell ref="D424:H424"/>
    <mergeCell ref="I424:L424"/>
    <mergeCell ref="M424:P424"/>
    <mergeCell ref="Q424:T424"/>
    <mergeCell ref="U424:W424"/>
    <mergeCell ref="X424:AA424"/>
    <mergeCell ref="AB424:AE424"/>
    <mergeCell ref="AF424:AI424"/>
    <mergeCell ref="AJ424:AK424"/>
    <mergeCell ref="AL424:AP424"/>
    <mergeCell ref="AQ424:AS424"/>
    <mergeCell ref="AT424:AV424"/>
    <mergeCell ref="AW424:AX424"/>
    <mergeCell ref="AY424:AZ424"/>
    <mergeCell ref="BA424:BB424"/>
    <mergeCell ref="BC424:BD424"/>
    <mergeCell ref="A425:C425"/>
    <mergeCell ref="D425:H425"/>
    <mergeCell ref="I425:L425"/>
    <mergeCell ref="M425:P425"/>
    <mergeCell ref="Q425:T425"/>
    <mergeCell ref="U425:W425"/>
    <mergeCell ref="X425:AA425"/>
    <mergeCell ref="AB425:AE425"/>
    <mergeCell ref="AF425:AI425"/>
    <mergeCell ref="AJ425:AK425"/>
    <mergeCell ref="AL425:AP425"/>
    <mergeCell ref="AQ425:AS425"/>
    <mergeCell ref="AT425:AV425"/>
    <mergeCell ref="AW425:AX425"/>
    <mergeCell ref="AY425:AZ425"/>
    <mergeCell ref="BA425:BB425"/>
    <mergeCell ref="BC425:BD425"/>
    <mergeCell ref="D420:G420"/>
    <mergeCell ref="I420:K420"/>
    <mergeCell ref="M420:O420"/>
    <mergeCell ref="Q420:S420"/>
    <mergeCell ref="U420:V420"/>
    <mergeCell ref="X420:Z420"/>
    <mergeCell ref="AB420:AD420"/>
    <mergeCell ref="AF420:AH420"/>
    <mergeCell ref="AJ420:AK420"/>
    <mergeCell ref="AL420:AP420"/>
    <mergeCell ref="AQ420:AS420"/>
    <mergeCell ref="AT420:AV420"/>
    <mergeCell ref="AW420:AX420"/>
    <mergeCell ref="AY420:AZ420"/>
    <mergeCell ref="BA420:BB420"/>
    <mergeCell ref="BC420:BD420"/>
    <mergeCell ref="A421:C423"/>
    <mergeCell ref="D421:AI421"/>
    <mergeCell ref="AJ421:AK421"/>
    <mergeCell ref="AL421:AP421"/>
    <mergeCell ref="AQ421:AS421"/>
    <mergeCell ref="AT421:AV421"/>
    <mergeCell ref="AW421:AX421"/>
    <mergeCell ref="AY421:AZ421"/>
    <mergeCell ref="BA421:BB421"/>
    <mergeCell ref="BC421:BD421"/>
    <mergeCell ref="D422:L422"/>
    <mergeCell ref="M422:T422"/>
    <mergeCell ref="U422:AA422"/>
    <mergeCell ref="AB422:AI422"/>
    <mergeCell ref="AJ422:AK422"/>
    <mergeCell ref="AL422:AP422"/>
    <mergeCell ref="AQ422:AS422"/>
    <mergeCell ref="AT422:AV422"/>
    <mergeCell ref="AW422:AX422"/>
    <mergeCell ref="AY422:AZ422"/>
    <mergeCell ref="BA422:BB422"/>
    <mergeCell ref="BC422:BD422"/>
    <mergeCell ref="D423:H423"/>
    <mergeCell ref="I423:L423"/>
    <mergeCell ref="M423:P423"/>
    <mergeCell ref="Q423:T423"/>
    <mergeCell ref="U423:W423"/>
    <mergeCell ref="X423:AA423"/>
    <mergeCell ref="AB423:AE423"/>
    <mergeCell ref="AF423:AI423"/>
    <mergeCell ref="AJ423:AK423"/>
    <mergeCell ref="AL423:AP423"/>
    <mergeCell ref="AQ423:AS423"/>
    <mergeCell ref="AT423:AV423"/>
    <mergeCell ref="AW423:AX423"/>
    <mergeCell ref="AY423:AZ423"/>
    <mergeCell ref="BA423:BB423"/>
    <mergeCell ref="BC423:BD423"/>
    <mergeCell ref="A418:C418"/>
    <mergeCell ref="D418:G418"/>
    <mergeCell ref="H418:L418"/>
    <mergeCell ref="M418:O418"/>
    <mergeCell ref="P418:S418"/>
    <mergeCell ref="T418:V418"/>
    <mergeCell ref="W418:Z418"/>
    <mergeCell ref="AA418:AD418"/>
    <mergeCell ref="AE418:AH418"/>
    <mergeCell ref="AI418:AK418"/>
    <mergeCell ref="AL418:AP418"/>
    <mergeCell ref="AQ418:AS418"/>
    <mergeCell ref="AT418:AV418"/>
    <mergeCell ref="AW418:AX418"/>
    <mergeCell ref="AY418:AZ418"/>
    <mergeCell ref="BA418:BB418"/>
    <mergeCell ref="BC418:BD418"/>
    <mergeCell ref="A419:C419"/>
    <mergeCell ref="D419:G419"/>
    <mergeCell ref="H419:L419"/>
    <mergeCell ref="M419:O419"/>
    <mergeCell ref="P419:S419"/>
    <mergeCell ref="T419:V419"/>
    <mergeCell ref="W419:Z419"/>
    <mergeCell ref="AA419:AD419"/>
    <mergeCell ref="AE419:AH419"/>
    <mergeCell ref="AI419:AK419"/>
    <mergeCell ref="AL419:AP419"/>
    <mergeCell ref="AQ419:AS419"/>
    <mergeCell ref="AT419:AV419"/>
    <mergeCell ref="AW419:AX419"/>
    <mergeCell ref="AY419:AZ419"/>
    <mergeCell ref="BA419:BB419"/>
    <mergeCell ref="BC419:BD419"/>
    <mergeCell ref="A416:C416"/>
    <mergeCell ref="D416:G416"/>
    <mergeCell ref="H416:L416"/>
    <mergeCell ref="M416:O416"/>
    <mergeCell ref="P416:S416"/>
    <mergeCell ref="T416:V416"/>
    <mergeCell ref="W416:Z416"/>
    <mergeCell ref="AA416:AD416"/>
    <mergeCell ref="AE416:AH416"/>
    <mergeCell ref="AI416:AK416"/>
    <mergeCell ref="AL416:AP416"/>
    <mergeCell ref="AQ416:AS416"/>
    <mergeCell ref="AT416:AV416"/>
    <mergeCell ref="AW416:AX416"/>
    <mergeCell ref="AY416:AZ416"/>
    <mergeCell ref="BA416:BB416"/>
    <mergeCell ref="BC416:BD416"/>
    <mergeCell ref="A417:C417"/>
    <mergeCell ref="D417:G417"/>
    <mergeCell ref="H417:L417"/>
    <mergeCell ref="M417:O417"/>
    <mergeCell ref="P417:S417"/>
    <mergeCell ref="T417:V417"/>
    <mergeCell ref="W417:Z417"/>
    <mergeCell ref="AA417:AD417"/>
    <mergeCell ref="AE417:AH417"/>
    <mergeCell ref="AI417:AK417"/>
    <mergeCell ref="AL417:AP417"/>
    <mergeCell ref="AQ417:AS417"/>
    <mergeCell ref="AT417:AV417"/>
    <mergeCell ref="AW417:AX417"/>
    <mergeCell ref="AY417:AZ417"/>
    <mergeCell ref="BA417:BB417"/>
    <mergeCell ref="BC417:BD417"/>
    <mergeCell ref="A414:C414"/>
    <mergeCell ref="D414:G414"/>
    <mergeCell ref="H414:L414"/>
    <mergeCell ref="M414:O414"/>
    <mergeCell ref="P414:S414"/>
    <mergeCell ref="T414:V414"/>
    <mergeCell ref="W414:Z414"/>
    <mergeCell ref="AA414:AD414"/>
    <mergeCell ref="AE414:AH414"/>
    <mergeCell ref="AI414:AK414"/>
    <mergeCell ref="AL414:AP414"/>
    <mergeCell ref="AQ414:AS414"/>
    <mergeCell ref="AT414:AV414"/>
    <mergeCell ref="AW414:AX414"/>
    <mergeCell ref="AY414:AZ414"/>
    <mergeCell ref="BA414:BB414"/>
    <mergeCell ref="BC414:BD414"/>
    <mergeCell ref="A415:C415"/>
    <mergeCell ref="D415:G415"/>
    <mergeCell ref="H415:L415"/>
    <mergeCell ref="M415:O415"/>
    <mergeCell ref="P415:S415"/>
    <mergeCell ref="T415:V415"/>
    <mergeCell ref="W415:Z415"/>
    <mergeCell ref="AA415:AD415"/>
    <mergeCell ref="AE415:AH415"/>
    <mergeCell ref="AI415:AK415"/>
    <mergeCell ref="AL415:AP415"/>
    <mergeCell ref="AQ415:AS415"/>
    <mergeCell ref="AT415:AV415"/>
    <mergeCell ref="AW415:AX415"/>
    <mergeCell ref="AY415:AZ415"/>
    <mergeCell ref="BA415:BB415"/>
    <mergeCell ref="BC415:BD415"/>
    <mergeCell ref="D410:G410"/>
    <mergeCell ref="I410:K410"/>
    <mergeCell ref="M410:O410"/>
    <mergeCell ref="Q410:S410"/>
    <mergeCell ref="U410:V410"/>
    <mergeCell ref="X410:Z410"/>
    <mergeCell ref="AB410:AD410"/>
    <mergeCell ref="AF410:AH410"/>
    <mergeCell ref="AJ410:AK410"/>
    <mergeCell ref="AL410:AP410"/>
    <mergeCell ref="AQ410:AS410"/>
    <mergeCell ref="AT410:AV410"/>
    <mergeCell ref="AW410:AX410"/>
    <mergeCell ref="AY410:AZ410"/>
    <mergeCell ref="BA410:BB410"/>
    <mergeCell ref="BC410:BD410"/>
    <mergeCell ref="A411:C413"/>
    <mergeCell ref="D411:BD411"/>
    <mergeCell ref="D412:L412"/>
    <mergeCell ref="M412:S412"/>
    <mergeCell ref="T412:Z412"/>
    <mergeCell ref="AA412:AH412"/>
    <mergeCell ref="AI412:AP412"/>
    <mergeCell ref="AQ412:AV412"/>
    <mergeCell ref="AW412:AZ412"/>
    <mergeCell ref="BA412:BD412"/>
    <mergeCell ref="D413:G413"/>
    <mergeCell ref="H413:L413"/>
    <mergeCell ref="M413:O413"/>
    <mergeCell ref="P413:S413"/>
    <mergeCell ref="T413:V413"/>
    <mergeCell ref="W413:Z413"/>
    <mergeCell ref="AA413:AD413"/>
    <mergeCell ref="AE413:AH413"/>
    <mergeCell ref="AI413:AK413"/>
    <mergeCell ref="AL413:AP413"/>
    <mergeCell ref="AQ413:AS413"/>
    <mergeCell ref="AT413:AV413"/>
    <mergeCell ref="AW413:AX413"/>
    <mergeCell ref="AY413:AZ413"/>
    <mergeCell ref="BA413:BB413"/>
    <mergeCell ref="BC413:BD413"/>
    <mergeCell ref="A408:C408"/>
    <mergeCell ref="D408:G408"/>
    <mergeCell ref="H408:L408"/>
    <mergeCell ref="M408:O408"/>
    <mergeCell ref="P408:S408"/>
    <mergeCell ref="T408:V408"/>
    <mergeCell ref="W408:Z408"/>
    <mergeCell ref="AA408:AD408"/>
    <mergeCell ref="AE408:AH408"/>
    <mergeCell ref="AI408:AK408"/>
    <mergeCell ref="AL408:AP408"/>
    <mergeCell ref="AQ408:AS408"/>
    <mergeCell ref="AT408:AV408"/>
    <mergeCell ref="AW408:AX408"/>
    <mergeCell ref="AY408:AZ408"/>
    <mergeCell ref="BA408:BB408"/>
    <mergeCell ref="BC408:BD408"/>
    <mergeCell ref="A409:C409"/>
    <mergeCell ref="D409:G409"/>
    <mergeCell ref="H409:L409"/>
    <mergeCell ref="M409:O409"/>
    <mergeCell ref="P409:S409"/>
    <mergeCell ref="T409:V409"/>
    <mergeCell ref="W409:Z409"/>
    <mergeCell ref="AA409:AD409"/>
    <mergeCell ref="AE409:AH409"/>
    <mergeCell ref="AI409:AK409"/>
    <mergeCell ref="AL409:AP409"/>
    <mergeCell ref="AQ409:AS409"/>
    <mergeCell ref="AT409:AV409"/>
    <mergeCell ref="AW409:AX409"/>
    <mergeCell ref="AY409:AZ409"/>
    <mergeCell ref="BA409:BB409"/>
    <mergeCell ref="BC409:BD409"/>
    <mergeCell ref="A406:C406"/>
    <mergeCell ref="D406:G406"/>
    <mergeCell ref="H406:L406"/>
    <mergeCell ref="M406:O406"/>
    <mergeCell ref="P406:S406"/>
    <mergeCell ref="T406:V406"/>
    <mergeCell ref="W406:Z406"/>
    <mergeCell ref="AA406:AD406"/>
    <mergeCell ref="AE406:AH406"/>
    <mergeCell ref="AI406:AK406"/>
    <mergeCell ref="AL406:AP406"/>
    <mergeCell ref="AQ406:AS406"/>
    <mergeCell ref="AT406:AV406"/>
    <mergeCell ref="AW406:AX406"/>
    <mergeCell ref="AY406:AZ406"/>
    <mergeCell ref="BA406:BB406"/>
    <mergeCell ref="BC406:BD406"/>
    <mergeCell ref="A407:C407"/>
    <mergeCell ref="D407:G407"/>
    <mergeCell ref="H407:L407"/>
    <mergeCell ref="M407:O407"/>
    <mergeCell ref="P407:S407"/>
    <mergeCell ref="T407:V407"/>
    <mergeCell ref="W407:Z407"/>
    <mergeCell ref="AA407:AD407"/>
    <mergeCell ref="AE407:AH407"/>
    <mergeCell ref="AI407:AK407"/>
    <mergeCell ref="AL407:AP407"/>
    <mergeCell ref="AQ407:AS407"/>
    <mergeCell ref="AT407:AV407"/>
    <mergeCell ref="AW407:AX407"/>
    <mergeCell ref="AY407:AZ407"/>
    <mergeCell ref="BA407:BB407"/>
    <mergeCell ref="BC407:BD407"/>
    <mergeCell ref="A404:C404"/>
    <mergeCell ref="D404:G404"/>
    <mergeCell ref="H404:L404"/>
    <mergeCell ref="M404:O404"/>
    <mergeCell ref="P404:S404"/>
    <mergeCell ref="T404:V404"/>
    <mergeCell ref="W404:Z404"/>
    <mergeCell ref="AA404:AD404"/>
    <mergeCell ref="AE404:AH404"/>
    <mergeCell ref="AI404:AK404"/>
    <mergeCell ref="AL404:AP404"/>
    <mergeCell ref="AQ404:AS404"/>
    <mergeCell ref="AT404:AV404"/>
    <mergeCell ref="AW404:AX404"/>
    <mergeCell ref="AY404:AZ404"/>
    <mergeCell ref="BA404:BB404"/>
    <mergeCell ref="BC404:BD404"/>
    <mergeCell ref="A405:C405"/>
    <mergeCell ref="D405:G405"/>
    <mergeCell ref="H405:L405"/>
    <mergeCell ref="M405:O405"/>
    <mergeCell ref="P405:S405"/>
    <mergeCell ref="T405:V405"/>
    <mergeCell ref="W405:Z405"/>
    <mergeCell ref="AA405:AD405"/>
    <mergeCell ref="AE405:AH405"/>
    <mergeCell ref="AI405:AK405"/>
    <mergeCell ref="AL405:AP405"/>
    <mergeCell ref="AQ405:AS405"/>
    <mergeCell ref="AT405:AV405"/>
    <mergeCell ref="AW405:AX405"/>
    <mergeCell ref="AY405:AZ405"/>
    <mergeCell ref="BA405:BB405"/>
    <mergeCell ref="BC405:BD405"/>
    <mergeCell ref="A392:C392"/>
    <mergeCell ref="D392:H392"/>
    <mergeCell ref="I392:L392"/>
    <mergeCell ref="M392:P392"/>
    <mergeCell ref="Q392:T392"/>
    <mergeCell ref="U392:W392"/>
    <mergeCell ref="X392:AA392"/>
    <mergeCell ref="AB392:AE392"/>
    <mergeCell ref="AF392:AI392"/>
    <mergeCell ref="AJ392:AK392"/>
    <mergeCell ref="AL392:AP392"/>
    <mergeCell ref="AQ392:AS392"/>
    <mergeCell ref="AT392:AV392"/>
    <mergeCell ref="AW392:AX392"/>
    <mergeCell ref="AY392:AZ392"/>
    <mergeCell ref="BA392:BB392"/>
    <mergeCell ref="BC392:BD392"/>
    <mergeCell ref="BE392:BF392"/>
    <mergeCell ref="A393:BF393"/>
    <mergeCell ref="D394:G394"/>
    <mergeCell ref="I394:K394"/>
    <mergeCell ref="L394:BF398"/>
    <mergeCell ref="C395:K397"/>
    <mergeCell ref="D398:G398"/>
    <mergeCell ref="I398:K398"/>
    <mergeCell ref="A399:BE399"/>
    <mergeCell ref="A400:BE400"/>
    <mergeCell ref="A401:C403"/>
    <mergeCell ref="D401:BD401"/>
    <mergeCell ref="D402:L402"/>
    <mergeCell ref="M402:S402"/>
    <mergeCell ref="T402:Z402"/>
    <mergeCell ref="AA402:AH402"/>
    <mergeCell ref="AI402:AP402"/>
    <mergeCell ref="AQ402:AV402"/>
    <mergeCell ref="AW402:AZ402"/>
    <mergeCell ref="BA402:BD402"/>
    <mergeCell ref="D403:G403"/>
    <mergeCell ref="H403:L403"/>
    <mergeCell ref="M403:O403"/>
    <mergeCell ref="P403:S403"/>
    <mergeCell ref="T403:V403"/>
    <mergeCell ref="W403:Z403"/>
    <mergeCell ref="AA403:AD403"/>
    <mergeCell ref="AE403:AH403"/>
    <mergeCell ref="AI403:AK403"/>
    <mergeCell ref="AL403:AP403"/>
    <mergeCell ref="AQ403:AS403"/>
    <mergeCell ref="AT403:AV403"/>
    <mergeCell ref="AW403:AX403"/>
    <mergeCell ref="AY403:AZ403"/>
    <mergeCell ref="BA403:BB403"/>
    <mergeCell ref="BC403:BD403"/>
    <mergeCell ref="A390:C390"/>
    <mergeCell ref="D390:H390"/>
    <mergeCell ref="I390:L390"/>
    <mergeCell ref="M390:P390"/>
    <mergeCell ref="Q390:T390"/>
    <mergeCell ref="U390:W390"/>
    <mergeCell ref="X390:AA390"/>
    <mergeCell ref="AB390:AE390"/>
    <mergeCell ref="AF390:AI390"/>
    <mergeCell ref="AJ390:AK390"/>
    <mergeCell ref="AL390:AP390"/>
    <mergeCell ref="AQ390:AS390"/>
    <mergeCell ref="AT390:AV390"/>
    <mergeCell ref="AW390:AX390"/>
    <mergeCell ref="AY390:AZ390"/>
    <mergeCell ref="BA390:BB390"/>
    <mergeCell ref="BC390:BD390"/>
    <mergeCell ref="BE390:BF390"/>
    <mergeCell ref="A391:C391"/>
    <mergeCell ref="D391:H391"/>
    <mergeCell ref="I391:L391"/>
    <mergeCell ref="M391:P391"/>
    <mergeCell ref="Q391:T391"/>
    <mergeCell ref="U391:W391"/>
    <mergeCell ref="X391:AA391"/>
    <mergeCell ref="AB391:AE391"/>
    <mergeCell ref="AF391:AI391"/>
    <mergeCell ref="AJ391:AK391"/>
    <mergeCell ref="AL391:AP391"/>
    <mergeCell ref="AQ391:AS391"/>
    <mergeCell ref="AT391:AV391"/>
    <mergeCell ref="AW391:AX391"/>
    <mergeCell ref="AY391:AZ391"/>
    <mergeCell ref="BA391:BB391"/>
    <mergeCell ref="BC391:BD391"/>
    <mergeCell ref="BE391:BF391"/>
    <mergeCell ref="A388:C388"/>
    <mergeCell ref="D388:H388"/>
    <mergeCell ref="I388:L388"/>
    <mergeCell ref="M388:P388"/>
    <mergeCell ref="Q388:T388"/>
    <mergeCell ref="U388:W388"/>
    <mergeCell ref="X388:AA388"/>
    <mergeCell ref="AB388:AE388"/>
    <mergeCell ref="AF388:AI388"/>
    <mergeCell ref="AJ388:AK388"/>
    <mergeCell ref="AL388:AP388"/>
    <mergeCell ref="AQ388:AS388"/>
    <mergeCell ref="AT388:AV388"/>
    <mergeCell ref="AW388:AX388"/>
    <mergeCell ref="AY388:AZ388"/>
    <mergeCell ref="BA388:BB388"/>
    <mergeCell ref="BC388:BD388"/>
    <mergeCell ref="BE388:BF388"/>
    <mergeCell ref="A389:C389"/>
    <mergeCell ref="D389:H389"/>
    <mergeCell ref="I389:L389"/>
    <mergeCell ref="M389:P389"/>
    <mergeCell ref="Q389:T389"/>
    <mergeCell ref="U389:W389"/>
    <mergeCell ref="X389:AA389"/>
    <mergeCell ref="AB389:AE389"/>
    <mergeCell ref="AF389:AI389"/>
    <mergeCell ref="AJ389:AK389"/>
    <mergeCell ref="AL389:AP389"/>
    <mergeCell ref="AQ389:AS389"/>
    <mergeCell ref="AT389:AV389"/>
    <mergeCell ref="AW389:AX389"/>
    <mergeCell ref="AY389:AZ389"/>
    <mergeCell ref="BA389:BB389"/>
    <mergeCell ref="BC389:BD389"/>
    <mergeCell ref="BE389:BF389"/>
    <mergeCell ref="A386:C386"/>
    <mergeCell ref="D386:H386"/>
    <mergeCell ref="I386:L386"/>
    <mergeCell ref="M386:P386"/>
    <mergeCell ref="Q386:T386"/>
    <mergeCell ref="U386:W386"/>
    <mergeCell ref="X386:AA386"/>
    <mergeCell ref="AB386:AE386"/>
    <mergeCell ref="AF386:AI386"/>
    <mergeCell ref="AJ386:AK386"/>
    <mergeCell ref="AL386:AP386"/>
    <mergeCell ref="AQ386:AS386"/>
    <mergeCell ref="AT386:AV386"/>
    <mergeCell ref="AW386:AX386"/>
    <mergeCell ref="AY386:AZ386"/>
    <mergeCell ref="BA386:BB386"/>
    <mergeCell ref="BC386:BD386"/>
    <mergeCell ref="BE386:BF386"/>
    <mergeCell ref="A387:C387"/>
    <mergeCell ref="D387:H387"/>
    <mergeCell ref="I387:L387"/>
    <mergeCell ref="M387:P387"/>
    <mergeCell ref="Q387:T387"/>
    <mergeCell ref="U387:W387"/>
    <mergeCell ref="X387:AA387"/>
    <mergeCell ref="AB387:AE387"/>
    <mergeCell ref="AF387:AI387"/>
    <mergeCell ref="AJ387:AK387"/>
    <mergeCell ref="AL387:AP387"/>
    <mergeCell ref="AQ387:AS387"/>
    <mergeCell ref="AT387:AV387"/>
    <mergeCell ref="AW387:AX387"/>
    <mergeCell ref="AY387:AZ387"/>
    <mergeCell ref="BA387:BB387"/>
    <mergeCell ref="BC387:BD387"/>
    <mergeCell ref="BE387:BF387"/>
    <mergeCell ref="D382:G382"/>
    <mergeCell ref="I382:K382"/>
    <mergeCell ref="M382:O382"/>
    <mergeCell ref="Q382:S382"/>
    <mergeCell ref="U382:V382"/>
    <mergeCell ref="X382:Z382"/>
    <mergeCell ref="AB382:AD382"/>
    <mergeCell ref="AF382:AH382"/>
    <mergeCell ref="AJ382:AK382"/>
    <mergeCell ref="AL382:AP382"/>
    <mergeCell ref="AQ382:AS382"/>
    <mergeCell ref="AT382:AV382"/>
    <mergeCell ref="AW382:AX382"/>
    <mergeCell ref="AY382:AZ382"/>
    <mergeCell ref="BA382:BB382"/>
    <mergeCell ref="BC382:BD382"/>
    <mergeCell ref="BE382:BF382"/>
    <mergeCell ref="A383:C385"/>
    <mergeCell ref="D383:AI383"/>
    <mergeCell ref="AJ383:AK383"/>
    <mergeCell ref="AL383:AP383"/>
    <mergeCell ref="AQ383:AS383"/>
    <mergeCell ref="AT383:AV383"/>
    <mergeCell ref="AW383:AX383"/>
    <mergeCell ref="AY383:AZ383"/>
    <mergeCell ref="BA383:BB383"/>
    <mergeCell ref="BC383:BD383"/>
    <mergeCell ref="BE383:BF383"/>
    <mergeCell ref="D384:L384"/>
    <mergeCell ref="M384:T384"/>
    <mergeCell ref="U384:AA384"/>
    <mergeCell ref="AB384:AI384"/>
    <mergeCell ref="AJ384:AK384"/>
    <mergeCell ref="AL384:AP384"/>
    <mergeCell ref="AQ384:AS384"/>
    <mergeCell ref="AT384:AV384"/>
    <mergeCell ref="AW384:AX384"/>
    <mergeCell ref="AY384:AZ384"/>
    <mergeCell ref="BA384:BB384"/>
    <mergeCell ref="BC384:BD384"/>
    <mergeCell ref="BE384:BF384"/>
    <mergeCell ref="D385:H385"/>
    <mergeCell ref="I385:L385"/>
    <mergeCell ref="M385:P385"/>
    <mergeCell ref="Q385:T385"/>
    <mergeCell ref="U385:W385"/>
    <mergeCell ref="X385:AA385"/>
    <mergeCell ref="AB385:AE385"/>
    <mergeCell ref="AF385:AI385"/>
    <mergeCell ref="AJ385:AK385"/>
    <mergeCell ref="AL385:AP385"/>
    <mergeCell ref="AQ385:AS385"/>
    <mergeCell ref="AT385:AV385"/>
    <mergeCell ref="AW385:AX385"/>
    <mergeCell ref="AY385:AZ385"/>
    <mergeCell ref="BA385:BB385"/>
    <mergeCell ref="BC385:BD385"/>
    <mergeCell ref="BE385:BF385"/>
    <mergeCell ref="A380:C380"/>
    <mergeCell ref="D380:G380"/>
    <mergeCell ref="H380:L380"/>
    <mergeCell ref="M380:O380"/>
    <mergeCell ref="P380:S380"/>
    <mergeCell ref="T380:V380"/>
    <mergeCell ref="W380:Z380"/>
    <mergeCell ref="AA380:AD380"/>
    <mergeCell ref="AE380:AH380"/>
    <mergeCell ref="AI380:AK380"/>
    <mergeCell ref="AL380:AP380"/>
    <mergeCell ref="AQ380:AS380"/>
    <mergeCell ref="AT380:AV380"/>
    <mergeCell ref="AW380:AX380"/>
    <mergeCell ref="AY380:AZ380"/>
    <mergeCell ref="BA380:BB380"/>
    <mergeCell ref="BC380:BD380"/>
    <mergeCell ref="BE380:BF380"/>
    <mergeCell ref="A381:C381"/>
    <mergeCell ref="D381:G381"/>
    <mergeCell ref="H381:L381"/>
    <mergeCell ref="M381:O381"/>
    <mergeCell ref="P381:S381"/>
    <mergeCell ref="T381:V381"/>
    <mergeCell ref="W381:Z381"/>
    <mergeCell ref="AA381:AD381"/>
    <mergeCell ref="AE381:AH381"/>
    <mergeCell ref="AI381:AK381"/>
    <mergeCell ref="AL381:AP381"/>
    <mergeCell ref="AQ381:AS381"/>
    <mergeCell ref="AT381:AV381"/>
    <mergeCell ref="AW381:AX381"/>
    <mergeCell ref="AY381:AZ381"/>
    <mergeCell ref="BA381:BB381"/>
    <mergeCell ref="BC381:BD381"/>
    <mergeCell ref="BE381:BF381"/>
    <mergeCell ref="A378:C378"/>
    <mergeCell ref="D378:G378"/>
    <mergeCell ref="H378:L378"/>
    <mergeCell ref="M378:O378"/>
    <mergeCell ref="P378:S378"/>
    <mergeCell ref="T378:V378"/>
    <mergeCell ref="W378:Z378"/>
    <mergeCell ref="AA378:AD378"/>
    <mergeCell ref="AE378:AH378"/>
    <mergeCell ref="AI378:AK378"/>
    <mergeCell ref="AL378:AP378"/>
    <mergeCell ref="AQ378:AS378"/>
    <mergeCell ref="AT378:AV378"/>
    <mergeCell ref="AW378:AX378"/>
    <mergeCell ref="AY378:AZ378"/>
    <mergeCell ref="BA378:BB378"/>
    <mergeCell ref="BC378:BD378"/>
    <mergeCell ref="BE378:BF378"/>
    <mergeCell ref="A379:C379"/>
    <mergeCell ref="D379:G379"/>
    <mergeCell ref="H379:L379"/>
    <mergeCell ref="M379:O379"/>
    <mergeCell ref="P379:S379"/>
    <mergeCell ref="T379:V379"/>
    <mergeCell ref="W379:Z379"/>
    <mergeCell ref="AA379:AD379"/>
    <mergeCell ref="AE379:AH379"/>
    <mergeCell ref="AI379:AK379"/>
    <mergeCell ref="AL379:AP379"/>
    <mergeCell ref="AQ379:AS379"/>
    <mergeCell ref="AT379:AV379"/>
    <mergeCell ref="AW379:AX379"/>
    <mergeCell ref="AY379:AZ379"/>
    <mergeCell ref="BA379:BB379"/>
    <mergeCell ref="BC379:BD379"/>
    <mergeCell ref="BE379:BF379"/>
    <mergeCell ref="A376:C376"/>
    <mergeCell ref="D376:G376"/>
    <mergeCell ref="H376:L376"/>
    <mergeCell ref="M376:O376"/>
    <mergeCell ref="P376:S376"/>
    <mergeCell ref="T376:V376"/>
    <mergeCell ref="W376:Z376"/>
    <mergeCell ref="AA376:AD376"/>
    <mergeCell ref="AE376:AH376"/>
    <mergeCell ref="AI376:AK376"/>
    <mergeCell ref="AL376:AP376"/>
    <mergeCell ref="AQ376:AS376"/>
    <mergeCell ref="AT376:AV376"/>
    <mergeCell ref="AW376:AX376"/>
    <mergeCell ref="AY376:AZ376"/>
    <mergeCell ref="BA376:BB376"/>
    <mergeCell ref="BC376:BD376"/>
    <mergeCell ref="BE376:BF376"/>
    <mergeCell ref="A377:C377"/>
    <mergeCell ref="D377:G377"/>
    <mergeCell ref="H377:L377"/>
    <mergeCell ref="M377:O377"/>
    <mergeCell ref="P377:S377"/>
    <mergeCell ref="T377:V377"/>
    <mergeCell ref="W377:Z377"/>
    <mergeCell ref="AA377:AD377"/>
    <mergeCell ref="AE377:AH377"/>
    <mergeCell ref="AI377:AK377"/>
    <mergeCell ref="AL377:AP377"/>
    <mergeCell ref="AQ377:AS377"/>
    <mergeCell ref="AT377:AV377"/>
    <mergeCell ref="AW377:AX377"/>
    <mergeCell ref="AY377:AZ377"/>
    <mergeCell ref="BA377:BB377"/>
    <mergeCell ref="BC377:BD377"/>
    <mergeCell ref="BE377:BF377"/>
    <mergeCell ref="A372:C374"/>
    <mergeCell ref="D372:BD372"/>
    <mergeCell ref="BE372:BF372"/>
    <mergeCell ref="D373:L373"/>
    <mergeCell ref="M373:S373"/>
    <mergeCell ref="T373:Z373"/>
    <mergeCell ref="AA373:AH373"/>
    <mergeCell ref="AI373:AP373"/>
    <mergeCell ref="AQ373:AV373"/>
    <mergeCell ref="AW373:AZ373"/>
    <mergeCell ref="BA373:BD373"/>
    <mergeCell ref="BE373:BF373"/>
    <mergeCell ref="D374:G374"/>
    <mergeCell ref="H374:L374"/>
    <mergeCell ref="M374:O374"/>
    <mergeCell ref="P374:S374"/>
    <mergeCell ref="T374:V374"/>
    <mergeCell ref="W374:Z374"/>
    <mergeCell ref="AA374:AD374"/>
    <mergeCell ref="AE374:AH374"/>
    <mergeCell ref="AI374:AK374"/>
    <mergeCell ref="AL374:AP374"/>
    <mergeCell ref="AQ374:AS374"/>
    <mergeCell ref="AT374:AV374"/>
    <mergeCell ref="AW374:AX374"/>
    <mergeCell ref="AY374:AZ374"/>
    <mergeCell ref="BA374:BB374"/>
    <mergeCell ref="BC374:BD374"/>
    <mergeCell ref="BE374:BF374"/>
    <mergeCell ref="A375:C375"/>
    <mergeCell ref="D375:G375"/>
    <mergeCell ref="H375:L375"/>
    <mergeCell ref="M375:O375"/>
    <mergeCell ref="P375:S375"/>
    <mergeCell ref="T375:V375"/>
    <mergeCell ref="W375:Z375"/>
    <mergeCell ref="AA375:AD375"/>
    <mergeCell ref="AE375:AH375"/>
    <mergeCell ref="AI375:AK375"/>
    <mergeCell ref="AL375:AP375"/>
    <mergeCell ref="AQ375:AS375"/>
    <mergeCell ref="AT375:AV375"/>
    <mergeCell ref="AW375:AX375"/>
    <mergeCell ref="AY375:AZ375"/>
    <mergeCell ref="BA375:BB375"/>
    <mergeCell ref="BC375:BD375"/>
    <mergeCell ref="BE375:BF375"/>
    <mergeCell ref="A370:C370"/>
    <mergeCell ref="D370:G370"/>
    <mergeCell ref="H370:L370"/>
    <mergeCell ref="M370:O370"/>
    <mergeCell ref="P370:S370"/>
    <mergeCell ref="T370:V370"/>
    <mergeCell ref="W370:Z370"/>
    <mergeCell ref="AA370:AD370"/>
    <mergeCell ref="AE370:AH370"/>
    <mergeCell ref="AI370:AK370"/>
    <mergeCell ref="AL370:AP370"/>
    <mergeCell ref="AQ370:AS370"/>
    <mergeCell ref="AT370:AV370"/>
    <mergeCell ref="AW370:AX370"/>
    <mergeCell ref="AY370:AZ370"/>
    <mergeCell ref="BA370:BB370"/>
    <mergeCell ref="BC370:BD370"/>
    <mergeCell ref="BE370:BF370"/>
    <mergeCell ref="D371:G371"/>
    <mergeCell ref="I371:K371"/>
    <mergeCell ref="M371:O371"/>
    <mergeCell ref="Q371:S371"/>
    <mergeCell ref="U371:V371"/>
    <mergeCell ref="X371:Z371"/>
    <mergeCell ref="AB371:AD371"/>
    <mergeCell ref="AF371:AH371"/>
    <mergeCell ref="AJ371:AK371"/>
    <mergeCell ref="AL371:AP371"/>
    <mergeCell ref="AQ371:AS371"/>
    <mergeCell ref="AT371:AV371"/>
    <mergeCell ref="AW371:AX371"/>
    <mergeCell ref="AY371:AZ371"/>
    <mergeCell ref="BA371:BB371"/>
    <mergeCell ref="BC371:BD371"/>
    <mergeCell ref="BE371:BF371"/>
    <mergeCell ref="A368:C368"/>
    <mergeCell ref="D368:G368"/>
    <mergeCell ref="H368:L368"/>
    <mergeCell ref="M368:O368"/>
    <mergeCell ref="P368:S368"/>
    <mergeCell ref="T368:V368"/>
    <mergeCell ref="W368:Z368"/>
    <mergeCell ref="AA368:AD368"/>
    <mergeCell ref="AE368:AH368"/>
    <mergeCell ref="AI368:AK368"/>
    <mergeCell ref="AL368:AP368"/>
    <mergeCell ref="AQ368:AS368"/>
    <mergeCell ref="AT368:AV368"/>
    <mergeCell ref="AW368:AX368"/>
    <mergeCell ref="AY368:AZ368"/>
    <mergeCell ref="BA368:BB368"/>
    <mergeCell ref="BC368:BD368"/>
    <mergeCell ref="BE368:BF368"/>
    <mergeCell ref="A369:C369"/>
    <mergeCell ref="D369:G369"/>
    <mergeCell ref="H369:L369"/>
    <mergeCell ref="M369:O369"/>
    <mergeCell ref="P369:S369"/>
    <mergeCell ref="T369:V369"/>
    <mergeCell ref="W369:Z369"/>
    <mergeCell ref="AA369:AD369"/>
    <mergeCell ref="AE369:AH369"/>
    <mergeCell ref="AI369:AK369"/>
    <mergeCell ref="AL369:AP369"/>
    <mergeCell ref="AQ369:AS369"/>
    <mergeCell ref="AT369:AV369"/>
    <mergeCell ref="AW369:AX369"/>
    <mergeCell ref="AY369:AZ369"/>
    <mergeCell ref="BA369:BB369"/>
    <mergeCell ref="BC369:BD369"/>
    <mergeCell ref="BE369:BF369"/>
    <mergeCell ref="A366:C366"/>
    <mergeCell ref="D366:G366"/>
    <mergeCell ref="H366:L366"/>
    <mergeCell ref="M366:O366"/>
    <mergeCell ref="P366:S366"/>
    <mergeCell ref="T366:V366"/>
    <mergeCell ref="W366:Z366"/>
    <mergeCell ref="AA366:AD366"/>
    <mergeCell ref="AE366:AH366"/>
    <mergeCell ref="AI366:AK366"/>
    <mergeCell ref="AL366:AP366"/>
    <mergeCell ref="AQ366:AS366"/>
    <mergeCell ref="AT366:AV366"/>
    <mergeCell ref="AW366:AX366"/>
    <mergeCell ref="AY366:AZ366"/>
    <mergeCell ref="BA366:BB366"/>
    <mergeCell ref="BC366:BD366"/>
    <mergeCell ref="BE366:BF366"/>
    <mergeCell ref="A367:C367"/>
    <mergeCell ref="D367:G367"/>
    <mergeCell ref="H367:L367"/>
    <mergeCell ref="M367:O367"/>
    <mergeCell ref="P367:S367"/>
    <mergeCell ref="T367:V367"/>
    <mergeCell ref="W367:Z367"/>
    <mergeCell ref="AA367:AD367"/>
    <mergeCell ref="AE367:AH367"/>
    <mergeCell ref="AI367:AK367"/>
    <mergeCell ref="AL367:AP367"/>
    <mergeCell ref="AQ367:AS367"/>
    <mergeCell ref="AT367:AV367"/>
    <mergeCell ref="AW367:AX367"/>
    <mergeCell ref="AY367:AZ367"/>
    <mergeCell ref="BA367:BB367"/>
    <mergeCell ref="BC367:BD367"/>
    <mergeCell ref="BE367:BF367"/>
    <mergeCell ref="A364:C364"/>
    <mergeCell ref="D364:G364"/>
    <mergeCell ref="H364:L364"/>
    <mergeCell ref="M364:O364"/>
    <mergeCell ref="P364:S364"/>
    <mergeCell ref="T364:V364"/>
    <mergeCell ref="W364:Z364"/>
    <mergeCell ref="AA364:AD364"/>
    <mergeCell ref="AE364:AH364"/>
    <mergeCell ref="AI364:AK364"/>
    <mergeCell ref="AL364:AP364"/>
    <mergeCell ref="AQ364:AS364"/>
    <mergeCell ref="AT364:AV364"/>
    <mergeCell ref="AW364:AX364"/>
    <mergeCell ref="AY364:AZ364"/>
    <mergeCell ref="BA364:BB364"/>
    <mergeCell ref="BC364:BD364"/>
    <mergeCell ref="BE364:BF364"/>
    <mergeCell ref="A365:C365"/>
    <mergeCell ref="D365:G365"/>
    <mergeCell ref="H365:L365"/>
    <mergeCell ref="M365:O365"/>
    <mergeCell ref="P365:S365"/>
    <mergeCell ref="T365:V365"/>
    <mergeCell ref="W365:Z365"/>
    <mergeCell ref="AA365:AD365"/>
    <mergeCell ref="AE365:AH365"/>
    <mergeCell ref="AI365:AK365"/>
    <mergeCell ref="AL365:AP365"/>
    <mergeCell ref="AQ365:AS365"/>
    <mergeCell ref="AT365:AV365"/>
    <mergeCell ref="AW365:AX365"/>
    <mergeCell ref="AY365:AZ365"/>
    <mergeCell ref="BA365:BB365"/>
    <mergeCell ref="BC365:BD365"/>
    <mergeCell ref="BE365:BF365"/>
    <mergeCell ref="A353:BE353"/>
    <mergeCell ref="D354:G354"/>
    <mergeCell ref="H354:K354"/>
    <mergeCell ref="L354:BE358"/>
    <mergeCell ref="C355:K357"/>
    <mergeCell ref="D358:G358"/>
    <mergeCell ref="H358:K358"/>
    <mergeCell ref="A359:BF359"/>
    <mergeCell ref="A360:BF360"/>
    <mergeCell ref="A361:C363"/>
    <mergeCell ref="D361:BD361"/>
    <mergeCell ref="BE361:BF361"/>
    <mergeCell ref="D362:L362"/>
    <mergeCell ref="M362:S362"/>
    <mergeCell ref="T362:Z362"/>
    <mergeCell ref="AA362:AH362"/>
    <mergeCell ref="AI362:AP362"/>
    <mergeCell ref="AQ362:AV362"/>
    <mergeCell ref="AW362:AZ362"/>
    <mergeCell ref="BA362:BD362"/>
    <mergeCell ref="BE362:BF362"/>
    <mergeCell ref="D363:G363"/>
    <mergeCell ref="H363:L363"/>
    <mergeCell ref="M363:O363"/>
    <mergeCell ref="P363:S363"/>
    <mergeCell ref="T363:V363"/>
    <mergeCell ref="W363:Z363"/>
    <mergeCell ref="AA363:AD363"/>
    <mergeCell ref="AE363:AH363"/>
    <mergeCell ref="AI363:AK363"/>
    <mergeCell ref="AL363:AP363"/>
    <mergeCell ref="AQ363:AS363"/>
    <mergeCell ref="AT363:AV363"/>
    <mergeCell ref="AW363:AX363"/>
    <mergeCell ref="AY363:AZ363"/>
    <mergeCell ref="BA363:BB363"/>
    <mergeCell ref="BC363:BD363"/>
    <mergeCell ref="BE363:BF363"/>
    <mergeCell ref="A351:C351"/>
    <mergeCell ref="D351:G351"/>
    <mergeCell ref="H351:L351"/>
    <mergeCell ref="M351:O351"/>
    <mergeCell ref="P351:S351"/>
    <mergeCell ref="T351:W351"/>
    <mergeCell ref="X351:AA351"/>
    <mergeCell ref="AB351:AE351"/>
    <mergeCell ref="AF351:AI351"/>
    <mergeCell ref="AJ351:AK351"/>
    <mergeCell ref="AL351:AP351"/>
    <mergeCell ref="AQ351:AS351"/>
    <mergeCell ref="AT351:AV351"/>
    <mergeCell ref="AW351:AX351"/>
    <mergeCell ref="AY351:AZ351"/>
    <mergeCell ref="BA351:BB351"/>
    <mergeCell ref="BC351:BD351"/>
    <mergeCell ref="A352:C352"/>
    <mergeCell ref="D352:G352"/>
    <mergeCell ref="H352:L352"/>
    <mergeCell ref="M352:O352"/>
    <mergeCell ref="P352:S352"/>
    <mergeCell ref="T352:W352"/>
    <mergeCell ref="X352:AA352"/>
    <mergeCell ref="AB352:AE352"/>
    <mergeCell ref="AF352:AI352"/>
    <mergeCell ref="AJ352:AK352"/>
    <mergeCell ref="AL352:AP352"/>
    <mergeCell ref="AQ352:AS352"/>
    <mergeCell ref="AT352:AV352"/>
    <mergeCell ref="AW352:AX352"/>
    <mergeCell ref="AY352:AZ352"/>
    <mergeCell ref="BA352:BB352"/>
    <mergeCell ref="BC352:BD352"/>
    <mergeCell ref="A349:C349"/>
    <mergeCell ref="D349:G349"/>
    <mergeCell ref="H349:L349"/>
    <mergeCell ref="M349:O349"/>
    <mergeCell ref="P349:S349"/>
    <mergeCell ref="T349:W349"/>
    <mergeCell ref="X349:AA349"/>
    <mergeCell ref="AB349:AE349"/>
    <mergeCell ref="AF349:AI349"/>
    <mergeCell ref="AJ349:AK349"/>
    <mergeCell ref="AL349:AP349"/>
    <mergeCell ref="AQ349:AS349"/>
    <mergeCell ref="AT349:AV349"/>
    <mergeCell ref="AW349:AX349"/>
    <mergeCell ref="AY349:AZ349"/>
    <mergeCell ref="BA349:BB349"/>
    <mergeCell ref="BC349:BD349"/>
    <mergeCell ref="A350:C350"/>
    <mergeCell ref="D350:G350"/>
    <mergeCell ref="H350:L350"/>
    <mergeCell ref="M350:O350"/>
    <mergeCell ref="P350:S350"/>
    <mergeCell ref="T350:W350"/>
    <mergeCell ref="X350:AA350"/>
    <mergeCell ref="AB350:AE350"/>
    <mergeCell ref="AF350:AI350"/>
    <mergeCell ref="AJ350:AK350"/>
    <mergeCell ref="AL350:AP350"/>
    <mergeCell ref="AQ350:AS350"/>
    <mergeCell ref="AT350:AV350"/>
    <mergeCell ref="AW350:AX350"/>
    <mergeCell ref="AY350:AZ350"/>
    <mergeCell ref="BA350:BB350"/>
    <mergeCell ref="BC350:BD350"/>
    <mergeCell ref="A347:C347"/>
    <mergeCell ref="D347:G347"/>
    <mergeCell ref="H347:L347"/>
    <mergeCell ref="M347:O347"/>
    <mergeCell ref="P347:S347"/>
    <mergeCell ref="T347:W347"/>
    <mergeCell ref="X347:AA347"/>
    <mergeCell ref="AB347:AE347"/>
    <mergeCell ref="AF347:AI347"/>
    <mergeCell ref="AJ347:AK347"/>
    <mergeCell ref="AL347:AP347"/>
    <mergeCell ref="AQ347:AS347"/>
    <mergeCell ref="AT347:AV347"/>
    <mergeCell ref="AW347:AX347"/>
    <mergeCell ref="AY347:AZ347"/>
    <mergeCell ref="BA347:BB347"/>
    <mergeCell ref="BC347:BD347"/>
    <mergeCell ref="A348:C348"/>
    <mergeCell ref="D348:G348"/>
    <mergeCell ref="H348:L348"/>
    <mergeCell ref="M348:O348"/>
    <mergeCell ref="P348:S348"/>
    <mergeCell ref="T348:W348"/>
    <mergeCell ref="X348:AA348"/>
    <mergeCell ref="AB348:AE348"/>
    <mergeCell ref="AF348:AI348"/>
    <mergeCell ref="AJ348:AK348"/>
    <mergeCell ref="AL348:AP348"/>
    <mergeCell ref="AQ348:AS348"/>
    <mergeCell ref="AT348:AV348"/>
    <mergeCell ref="AW348:AX348"/>
    <mergeCell ref="AY348:AZ348"/>
    <mergeCell ref="BA348:BB348"/>
    <mergeCell ref="BC348:BD348"/>
    <mergeCell ref="D343:G343"/>
    <mergeCell ref="H343:K343"/>
    <mergeCell ref="M343:O343"/>
    <mergeCell ref="P343:S343"/>
    <mergeCell ref="T343:V343"/>
    <mergeCell ref="X343:Z343"/>
    <mergeCell ref="AB343:AD343"/>
    <mergeCell ref="AF343:AH343"/>
    <mergeCell ref="AJ343:AK343"/>
    <mergeCell ref="AL343:AP343"/>
    <mergeCell ref="AQ343:AS343"/>
    <mergeCell ref="AT343:AV343"/>
    <mergeCell ref="AW343:AX343"/>
    <mergeCell ref="AY343:AZ343"/>
    <mergeCell ref="BA343:BB343"/>
    <mergeCell ref="BC343:BD343"/>
    <mergeCell ref="A344:C346"/>
    <mergeCell ref="D344:AI344"/>
    <mergeCell ref="AJ344:AK344"/>
    <mergeCell ref="AL344:AP344"/>
    <mergeCell ref="AQ344:AS344"/>
    <mergeCell ref="AT344:AV344"/>
    <mergeCell ref="AW344:AX344"/>
    <mergeCell ref="AY344:AZ344"/>
    <mergeCell ref="BA344:BB344"/>
    <mergeCell ref="BC344:BD344"/>
    <mergeCell ref="D345:L345"/>
    <mergeCell ref="M345:S345"/>
    <mergeCell ref="T345:AA345"/>
    <mergeCell ref="AB345:AI345"/>
    <mergeCell ref="AJ345:AK345"/>
    <mergeCell ref="AL345:AP345"/>
    <mergeCell ref="AQ345:AS345"/>
    <mergeCell ref="AT345:AV345"/>
    <mergeCell ref="AW345:AX345"/>
    <mergeCell ref="AY345:AZ345"/>
    <mergeCell ref="BA345:BB345"/>
    <mergeCell ref="BC345:BD345"/>
    <mergeCell ref="D346:G346"/>
    <mergeCell ref="H346:L346"/>
    <mergeCell ref="M346:O346"/>
    <mergeCell ref="P346:S346"/>
    <mergeCell ref="T346:W346"/>
    <mergeCell ref="X346:AA346"/>
    <mergeCell ref="AB346:AE346"/>
    <mergeCell ref="AF346:AI346"/>
    <mergeCell ref="AJ346:AK346"/>
    <mergeCell ref="AL346:AP346"/>
    <mergeCell ref="AQ346:AS346"/>
    <mergeCell ref="AT346:AV346"/>
    <mergeCell ref="AW346:AX346"/>
    <mergeCell ref="AY346:AZ346"/>
    <mergeCell ref="BA346:BB346"/>
    <mergeCell ref="BC346:BD346"/>
    <mergeCell ref="A341:C341"/>
    <mergeCell ref="D341:G341"/>
    <mergeCell ref="H341:L341"/>
    <mergeCell ref="M341:O341"/>
    <mergeCell ref="P341:S341"/>
    <mergeCell ref="T341:V341"/>
    <mergeCell ref="W341:Z341"/>
    <mergeCell ref="AA341:AD341"/>
    <mergeCell ref="AE341:AH341"/>
    <mergeCell ref="AI341:AK341"/>
    <mergeCell ref="AL341:AP341"/>
    <mergeCell ref="AQ341:AS341"/>
    <mergeCell ref="AT341:AV341"/>
    <mergeCell ref="AW341:AX341"/>
    <mergeCell ref="AY341:AZ341"/>
    <mergeCell ref="BA341:BB341"/>
    <mergeCell ref="BC341:BD341"/>
    <mergeCell ref="A342:C342"/>
    <mergeCell ref="D342:G342"/>
    <mergeCell ref="H342:L342"/>
    <mergeCell ref="M342:O342"/>
    <mergeCell ref="P342:S342"/>
    <mergeCell ref="T342:V342"/>
    <mergeCell ref="W342:Z342"/>
    <mergeCell ref="AA342:AD342"/>
    <mergeCell ref="AE342:AH342"/>
    <mergeCell ref="AI342:AK342"/>
    <mergeCell ref="AL342:AP342"/>
    <mergeCell ref="AQ342:AS342"/>
    <mergeCell ref="AT342:AV342"/>
    <mergeCell ref="AW342:AX342"/>
    <mergeCell ref="AY342:AZ342"/>
    <mergeCell ref="BA342:BB342"/>
    <mergeCell ref="BC342:BD342"/>
    <mergeCell ref="A339:C339"/>
    <mergeCell ref="D339:G339"/>
    <mergeCell ref="H339:L339"/>
    <mergeCell ref="M339:O339"/>
    <mergeCell ref="P339:S339"/>
    <mergeCell ref="T339:V339"/>
    <mergeCell ref="W339:Z339"/>
    <mergeCell ref="AA339:AD339"/>
    <mergeCell ref="AE339:AH339"/>
    <mergeCell ref="AI339:AK339"/>
    <mergeCell ref="AL339:AP339"/>
    <mergeCell ref="AQ339:AS339"/>
    <mergeCell ref="AT339:AV339"/>
    <mergeCell ref="AW339:AX339"/>
    <mergeCell ref="AY339:AZ339"/>
    <mergeCell ref="BA339:BB339"/>
    <mergeCell ref="BC339:BD339"/>
    <mergeCell ref="A340:C340"/>
    <mergeCell ref="D340:G340"/>
    <mergeCell ref="H340:L340"/>
    <mergeCell ref="M340:O340"/>
    <mergeCell ref="P340:S340"/>
    <mergeCell ref="T340:V340"/>
    <mergeCell ref="W340:Z340"/>
    <mergeCell ref="AA340:AD340"/>
    <mergeCell ref="AE340:AH340"/>
    <mergeCell ref="AI340:AK340"/>
    <mergeCell ref="AL340:AP340"/>
    <mergeCell ref="AQ340:AS340"/>
    <mergeCell ref="AT340:AV340"/>
    <mergeCell ref="AW340:AX340"/>
    <mergeCell ref="AY340:AZ340"/>
    <mergeCell ref="BA340:BB340"/>
    <mergeCell ref="BC340:BD340"/>
    <mergeCell ref="A337:C337"/>
    <mergeCell ref="D337:G337"/>
    <mergeCell ref="H337:L337"/>
    <mergeCell ref="M337:O337"/>
    <mergeCell ref="P337:S337"/>
    <mergeCell ref="T337:V337"/>
    <mergeCell ref="W337:Z337"/>
    <mergeCell ref="AA337:AD337"/>
    <mergeCell ref="AE337:AH337"/>
    <mergeCell ref="AI337:AK337"/>
    <mergeCell ref="AL337:AP337"/>
    <mergeCell ref="AQ337:AS337"/>
    <mergeCell ref="AT337:AV337"/>
    <mergeCell ref="AW337:AX337"/>
    <mergeCell ref="AY337:AZ337"/>
    <mergeCell ref="BA337:BB337"/>
    <mergeCell ref="BC337:BD337"/>
    <mergeCell ref="A338:C338"/>
    <mergeCell ref="D338:G338"/>
    <mergeCell ref="H338:L338"/>
    <mergeCell ref="M338:O338"/>
    <mergeCell ref="P338:S338"/>
    <mergeCell ref="T338:V338"/>
    <mergeCell ref="W338:Z338"/>
    <mergeCell ref="AA338:AD338"/>
    <mergeCell ref="AE338:AH338"/>
    <mergeCell ref="AI338:AK338"/>
    <mergeCell ref="AL338:AP338"/>
    <mergeCell ref="AQ338:AS338"/>
    <mergeCell ref="AT338:AV338"/>
    <mergeCell ref="AW338:AX338"/>
    <mergeCell ref="AY338:AZ338"/>
    <mergeCell ref="BA338:BB338"/>
    <mergeCell ref="BC338:BD338"/>
    <mergeCell ref="D333:G333"/>
    <mergeCell ref="H333:K333"/>
    <mergeCell ref="M333:O333"/>
    <mergeCell ref="P333:S333"/>
    <mergeCell ref="T333:V333"/>
    <mergeCell ref="X333:Z333"/>
    <mergeCell ref="AB333:AD333"/>
    <mergeCell ref="AF333:AH333"/>
    <mergeCell ref="AJ333:AK333"/>
    <mergeCell ref="AL333:AP333"/>
    <mergeCell ref="AQ333:AS333"/>
    <mergeCell ref="AT333:AV333"/>
    <mergeCell ref="AW333:AX333"/>
    <mergeCell ref="AY333:AZ333"/>
    <mergeCell ref="BA333:BB333"/>
    <mergeCell ref="BC333:BD333"/>
    <mergeCell ref="A334:C336"/>
    <mergeCell ref="D334:BD334"/>
    <mergeCell ref="D335:L335"/>
    <mergeCell ref="M335:S335"/>
    <mergeCell ref="T335:Z335"/>
    <mergeCell ref="AA335:AH335"/>
    <mergeCell ref="AI335:AP335"/>
    <mergeCell ref="AQ335:AV335"/>
    <mergeCell ref="AW335:AZ335"/>
    <mergeCell ref="BA335:BD335"/>
    <mergeCell ref="D336:G336"/>
    <mergeCell ref="H336:L336"/>
    <mergeCell ref="M336:O336"/>
    <mergeCell ref="P336:S336"/>
    <mergeCell ref="T336:V336"/>
    <mergeCell ref="W336:Z336"/>
    <mergeCell ref="AA336:AD336"/>
    <mergeCell ref="AE336:AH336"/>
    <mergeCell ref="AI336:AK336"/>
    <mergeCell ref="AL336:AP336"/>
    <mergeCell ref="AQ336:AS336"/>
    <mergeCell ref="AT336:AV336"/>
    <mergeCell ref="AW336:AX336"/>
    <mergeCell ref="AY336:AZ336"/>
    <mergeCell ref="BA336:BB336"/>
    <mergeCell ref="BC336:BD336"/>
    <mergeCell ref="A331:C331"/>
    <mergeCell ref="D331:G331"/>
    <mergeCell ref="H331:L331"/>
    <mergeCell ref="M331:O331"/>
    <mergeCell ref="P331:S331"/>
    <mergeCell ref="T331:V331"/>
    <mergeCell ref="W331:Z331"/>
    <mergeCell ref="AA331:AD331"/>
    <mergeCell ref="AE331:AH331"/>
    <mergeCell ref="AI331:AK331"/>
    <mergeCell ref="AL331:AP331"/>
    <mergeCell ref="AQ331:AS331"/>
    <mergeCell ref="AT331:AV331"/>
    <mergeCell ref="AW331:AX331"/>
    <mergeCell ref="AY331:AZ331"/>
    <mergeCell ref="BA331:BB331"/>
    <mergeCell ref="BC331:BD331"/>
    <mergeCell ref="A332:C332"/>
    <mergeCell ref="D332:G332"/>
    <mergeCell ref="H332:L332"/>
    <mergeCell ref="M332:O332"/>
    <mergeCell ref="P332:S332"/>
    <mergeCell ref="T332:V332"/>
    <mergeCell ref="W332:Z332"/>
    <mergeCell ref="AA332:AD332"/>
    <mergeCell ref="AE332:AH332"/>
    <mergeCell ref="AI332:AK332"/>
    <mergeCell ref="AL332:AP332"/>
    <mergeCell ref="AQ332:AS332"/>
    <mergeCell ref="AT332:AV332"/>
    <mergeCell ref="AW332:AX332"/>
    <mergeCell ref="AY332:AZ332"/>
    <mergeCell ref="BA332:BB332"/>
    <mergeCell ref="BC332:BD332"/>
    <mergeCell ref="A329:C329"/>
    <mergeCell ref="D329:G329"/>
    <mergeCell ref="H329:L329"/>
    <mergeCell ref="M329:O329"/>
    <mergeCell ref="P329:S329"/>
    <mergeCell ref="T329:V329"/>
    <mergeCell ref="W329:Z329"/>
    <mergeCell ref="AA329:AD329"/>
    <mergeCell ref="AE329:AH329"/>
    <mergeCell ref="AI329:AK329"/>
    <mergeCell ref="AL329:AP329"/>
    <mergeCell ref="AQ329:AS329"/>
    <mergeCell ref="AT329:AV329"/>
    <mergeCell ref="AW329:AX329"/>
    <mergeCell ref="AY329:AZ329"/>
    <mergeCell ref="BA329:BB329"/>
    <mergeCell ref="BC329:BD329"/>
    <mergeCell ref="A330:C330"/>
    <mergeCell ref="D330:G330"/>
    <mergeCell ref="H330:L330"/>
    <mergeCell ref="M330:O330"/>
    <mergeCell ref="P330:S330"/>
    <mergeCell ref="T330:V330"/>
    <mergeCell ref="W330:Z330"/>
    <mergeCell ref="AA330:AD330"/>
    <mergeCell ref="AE330:AH330"/>
    <mergeCell ref="AI330:AK330"/>
    <mergeCell ref="AL330:AP330"/>
    <mergeCell ref="AQ330:AS330"/>
    <mergeCell ref="AT330:AV330"/>
    <mergeCell ref="AW330:AX330"/>
    <mergeCell ref="AY330:AZ330"/>
    <mergeCell ref="BA330:BB330"/>
    <mergeCell ref="BC330:BD330"/>
    <mergeCell ref="A327:C327"/>
    <mergeCell ref="D327:G327"/>
    <mergeCell ref="H327:L327"/>
    <mergeCell ref="M327:O327"/>
    <mergeCell ref="P327:S327"/>
    <mergeCell ref="T327:V327"/>
    <mergeCell ref="W327:Z327"/>
    <mergeCell ref="AA327:AD327"/>
    <mergeCell ref="AE327:AH327"/>
    <mergeCell ref="AI327:AK327"/>
    <mergeCell ref="AL327:AP327"/>
    <mergeCell ref="AQ327:AS327"/>
    <mergeCell ref="AT327:AV327"/>
    <mergeCell ref="AW327:AX327"/>
    <mergeCell ref="AY327:AZ327"/>
    <mergeCell ref="BA327:BB327"/>
    <mergeCell ref="BC327:BD327"/>
    <mergeCell ref="A328:C328"/>
    <mergeCell ref="D328:G328"/>
    <mergeCell ref="H328:L328"/>
    <mergeCell ref="M328:O328"/>
    <mergeCell ref="P328:S328"/>
    <mergeCell ref="T328:V328"/>
    <mergeCell ref="W328:Z328"/>
    <mergeCell ref="AA328:AD328"/>
    <mergeCell ref="AE328:AH328"/>
    <mergeCell ref="AI328:AK328"/>
    <mergeCell ref="AL328:AP328"/>
    <mergeCell ref="AQ328:AS328"/>
    <mergeCell ref="AT328:AV328"/>
    <mergeCell ref="AW328:AX328"/>
    <mergeCell ref="AY328:AZ328"/>
    <mergeCell ref="BA328:BB328"/>
    <mergeCell ref="BC328:BD328"/>
    <mergeCell ref="A315:C315"/>
    <mergeCell ref="D315:G315"/>
    <mergeCell ref="H315:M315"/>
    <mergeCell ref="N315:P315"/>
    <mergeCell ref="Q315:T315"/>
    <mergeCell ref="U315:W315"/>
    <mergeCell ref="X315:AA315"/>
    <mergeCell ref="AB315:AE315"/>
    <mergeCell ref="AF315:AI315"/>
    <mergeCell ref="AL315:AN315"/>
    <mergeCell ref="AO315:AP315"/>
    <mergeCell ref="AQ315:AR315"/>
    <mergeCell ref="AT315:AU315"/>
    <mergeCell ref="AV315:AW315"/>
    <mergeCell ref="AX315:AZ315"/>
    <mergeCell ref="BA315:BB315"/>
    <mergeCell ref="BC315:BD315"/>
    <mergeCell ref="BE315:BF315"/>
    <mergeCell ref="A316:BF316"/>
    <mergeCell ref="D317:G317"/>
    <mergeCell ref="H317:K317"/>
    <mergeCell ref="L317:BF321"/>
    <mergeCell ref="C318:K320"/>
    <mergeCell ref="D321:G321"/>
    <mergeCell ref="H321:K321"/>
    <mergeCell ref="A322:BE322"/>
    <mergeCell ref="A323:BE323"/>
    <mergeCell ref="A324:C326"/>
    <mergeCell ref="D324:BD324"/>
    <mergeCell ref="D325:L325"/>
    <mergeCell ref="M325:S325"/>
    <mergeCell ref="T325:Z325"/>
    <mergeCell ref="AA325:AH325"/>
    <mergeCell ref="AI325:AP325"/>
    <mergeCell ref="AQ325:AV325"/>
    <mergeCell ref="AW325:AZ325"/>
    <mergeCell ref="BA325:BD325"/>
    <mergeCell ref="D326:G326"/>
    <mergeCell ref="H326:L326"/>
    <mergeCell ref="M326:O326"/>
    <mergeCell ref="P326:S326"/>
    <mergeCell ref="T326:V326"/>
    <mergeCell ref="W326:Z326"/>
    <mergeCell ref="AA326:AD326"/>
    <mergeCell ref="AE326:AH326"/>
    <mergeCell ref="AI326:AK326"/>
    <mergeCell ref="AL326:AP326"/>
    <mergeCell ref="AQ326:AS326"/>
    <mergeCell ref="AT326:AV326"/>
    <mergeCell ref="AW326:AX326"/>
    <mergeCell ref="AY326:AZ326"/>
    <mergeCell ref="BA326:BB326"/>
    <mergeCell ref="BC326:BD326"/>
    <mergeCell ref="A313:C313"/>
    <mergeCell ref="D313:G313"/>
    <mergeCell ref="H313:M313"/>
    <mergeCell ref="N313:P313"/>
    <mergeCell ref="Q313:T313"/>
    <mergeCell ref="U313:W313"/>
    <mergeCell ref="X313:AA313"/>
    <mergeCell ref="AB313:AE313"/>
    <mergeCell ref="AF313:AI313"/>
    <mergeCell ref="AL313:AN313"/>
    <mergeCell ref="AO313:AP313"/>
    <mergeCell ref="AQ313:AR313"/>
    <mergeCell ref="AT313:AU313"/>
    <mergeCell ref="AV313:AW313"/>
    <mergeCell ref="AX313:AZ313"/>
    <mergeCell ref="BA313:BB313"/>
    <mergeCell ref="BC313:BD313"/>
    <mergeCell ref="BE313:BF313"/>
    <mergeCell ref="A314:C314"/>
    <mergeCell ref="D314:G314"/>
    <mergeCell ref="H314:M314"/>
    <mergeCell ref="N314:P314"/>
    <mergeCell ref="Q314:T314"/>
    <mergeCell ref="U314:W314"/>
    <mergeCell ref="X314:AA314"/>
    <mergeCell ref="AB314:AE314"/>
    <mergeCell ref="AF314:AI314"/>
    <mergeCell ref="AL314:AN314"/>
    <mergeCell ref="AO314:AP314"/>
    <mergeCell ref="AQ314:AR314"/>
    <mergeCell ref="AT314:AU314"/>
    <mergeCell ref="AV314:AW314"/>
    <mergeCell ref="AX314:AZ314"/>
    <mergeCell ref="BA314:BB314"/>
    <mergeCell ref="BC314:BD314"/>
    <mergeCell ref="BE314:BF314"/>
    <mergeCell ref="A311:C311"/>
    <mergeCell ref="D311:G311"/>
    <mergeCell ref="H311:M311"/>
    <mergeCell ref="N311:P311"/>
    <mergeCell ref="Q311:T311"/>
    <mergeCell ref="U311:W311"/>
    <mergeCell ref="X311:AA311"/>
    <mergeCell ref="AB311:AE311"/>
    <mergeCell ref="AF311:AI311"/>
    <mergeCell ref="AL311:AN311"/>
    <mergeCell ref="AO311:AP311"/>
    <mergeCell ref="AQ311:AR311"/>
    <mergeCell ref="AT311:AU311"/>
    <mergeCell ref="AV311:AW311"/>
    <mergeCell ref="AX311:AZ311"/>
    <mergeCell ref="BA311:BB311"/>
    <mergeCell ref="BC311:BD311"/>
    <mergeCell ref="BE311:BF311"/>
    <mergeCell ref="A312:C312"/>
    <mergeCell ref="D312:G312"/>
    <mergeCell ref="H312:M312"/>
    <mergeCell ref="N312:P312"/>
    <mergeCell ref="Q312:T312"/>
    <mergeCell ref="U312:W312"/>
    <mergeCell ref="X312:AA312"/>
    <mergeCell ref="AB312:AE312"/>
    <mergeCell ref="AF312:AI312"/>
    <mergeCell ref="AL312:AN312"/>
    <mergeCell ref="AO312:AP312"/>
    <mergeCell ref="AQ312:AR312"/>
    <mergeCell ref="AT312:AU312"/>
    <mergeCell ref="AV312:AW312"/>
    <mergeCell ref="AX312:AZ312"/>
    <mergeCell ref="BA312:BB312"/>
    <mergeCell ref="BC312:BD312"/>
    <mergeCell ref="BE312:BF312"/>
    <mergeCell ref="D307:G307"/>
    <mergeCell ref="H307:K307"/>
    <mergeCell ref="N307:O307"/>
    <mergeCell ref="Q307:S307"/>
    <mergeCell ref="U307:V307"/>
    <mergeCell ref="X307:Y307"/>
    <mergeCell ref="AB307:AC307"/>
    <mergeCell ref="AG307:AH307"/>
    <mergeCell ref="AL307:AN307"/>
    <mergeCell ref="AO307:AP307"/>
    <mergeCell ref="AQ307:AR307"/>
    <mergeCell ref="AT307:AU307"/>
    <mergeCell ref="AV307:AW307"/>
    <mergeCell ref="AX307:AZ307"/>
    <mergeCell ref="BA307:BB307"/>
    <mergeCell ref="BC307:BD307"/>
    <mergeCell ref="BE307:BF307"/>
    <mergeCell ref="A308:C310"/>
    <mergeCell ref="D308:AI308"/>
    <mergeCell ref="AL308:AN308"/>
    <mergeCell ref="AO308:AP308"/>
    <mergeCell ref="AQ308:AR308"/>
    <mergeCell ref="AT308:AU308"/>
    <mergeCell ref="AV308:AW308"/>
    <mergeCell ref="AX308:AZ308"/>
    <mergeCell ref="BA308:BB308"/>
    <mergeCell ref="BC308:BD308"/>
    <mergeCell ref="BE308:BF308"/>
    <mergeCell ref="D309:M309"/>
    <mergeCell ref="N309:T309"/>
    <mergeCell ref="U309:AA309"/>
    <mergeCell ref="AB309:AI309"/>
    <mergeCell ref="AL309:AN309"/>
    <mergeCell ref="AO309:AP309"/>
    <mergeCell ref="AQ309:AR309"/>
    <mergeCell ref="AT309:AU309"/>
    <mergeCell ref="AV309:AW309"/>
    <mergeCell ref="AX309:AZ309"/>
    <mergeCell ref="BA309:BB309"/>
    <mergeCell ref="BC309:BD309"/>
    <mergeCell ref="BE309:BF309"/>
    <mergeCell ref="D310:G310"/>
    <mergeCell ref="H310:M310"/>
    <mergeCell ref="N310:P310"/>
    <mergeCell ref="Q310:T310"/>
    <mergeCell ref="U310:W310"/>
    <mergeCell ref="X310:AA310"/>
    <mergeCell ref="AB310:AE310"/>
    <mergeCell ref="AF310:AI310"/>
    <mergeCell ref="AL310:AN310"/>
    <mergeCell ref="AO310:AP310"/>
    <mergeCell ref="AQ310:AR310"/>
    <mergeCell ref="AT310:AU310"/>
    <mergeCell ref="AV310:AW310"/>
    <mergeCell ref="AX310:AZ310"/>
    <mergeCell ref="BA310:BB310"/>
    <mergeCell ref="BC310:BD310"/>
    <mergeCell ref="BE310:BF310"/>
    <mergeCell ref="A305:C305"/>
    <mergeCell ref="D305:G305"/>
    <mergeCell ref="H305:L305"/>
    <mergeCell ref="M305:O305"/>
    <mergeCell ref="P305:S305"/>
    <mergeCell ref="T305:V305"/>
    <mergeCell ref="W305:Z305"/>
    <mergeCell ref="AA305:AD305"/>
    <mergeCell ref="AE305:AH305"/>
    <mergeCell ref="AI305:AK305"/>
    <mergeCell ref="AL305:AP305"/>
    <mergeCell ref="AQ305:AS305"/>
    <mergeCell ref="AT305:AU305"/>
    <mergeCell ref="AV305:AW305"/>
    <mergeCell ref="AX305:AZ305"/>
    <mergeCell ref="BA305:BB305"/>
    <mergeCell ref="BC305:BD305"/>
    <mergeCell ref="BE305:BF305"/>
    <mergeCell ref="A306:C306"/>
    <mergeCell ref="D306:G306"/>
    <mergeCell ref="H306:L306"/>
    <mergeCell ref="M306:O306"/>
    <mergeCell ref="P306:S306"/>
    <mergeCell ref="T306:V306"/>
    <mergeCell ref="W306:Z306"/>
    <mergeCell ref="AA306:AD306"/>
    <mergeCell ref="AE306:AH306"/>
    <mergeCell ref="AI306:AK306"/>
    <mergeCell ref="AL306:AP306"/>
    <mergeCell ref="AQ306:AS306"/>
    <mergeCell ref="AT306:AU306"/>
    <mergeCell ref="AV306:AW306"/>
    <mergeCell ref="AX306:AZ306"/>
    <mergeCell ref="BA306:BB306"/>
    <mergeCell ref="BC306:BD306"/>
    <mergeCell ref="BE306:BF306"/>
    <mergeCell ref="A303:C303"/>
    <mergeCell ref="D303:G303"/>
    <mergeCell ref="H303:L303"/>
    <mergeCell ref="M303:O303"/>
    <mergeCell ref="P303:S303"/>
    <mergeCell ref="T303:V303"/>
    <mergeCell ref="W303:Z303"/>
    <mergeCell ref="AA303:AD303"/>
    <mergeCell ref="AE303:AH303"/>
    <mergeCell ref="AI303:AK303"/>
    <mergeCell ref="AL303:AP303"/>
    <mergeCell ref="AQ303:AS303"/>
    <mergeCell ref="AT303:AU303"/>
    <mergeCell ref="AV303:AW303"/>
    <mergeCell ref="AX303:AZ303"/>
    <mergeCell ref="BA303:BB303"/>
    <mergeCell ref="BC303:BD303"/>
    <mergeCell ref="BE303:BF303"/>
    <mergeCell ref="A304:C304"/>
    <mergeCell ref="D304:G304"/>
    <mergeCell ref="H304:L304"/>
    <mergeCell ref="M304:O304"/>
    <mergeCell ref="P304:S304"/>
    <mergeCell ref="T304:V304"/>
    <mergeCell ref="W304:Z304"/>
    <mergeCell ref="AA304:AD304"/>
    <mergeCell ref="AE304:AH304"/>
    <mergeCell ref="AI304:AK304"/>
    <mergeCell ref="AL304:AP304"/>
    <mergeCell ref="AQ304:AS304"/>
    <mergeCell ref="AT304:AU304"/>
    <mergeCell ref="AV304:AW304"/>
    <mergeCell ref="AX304:AZ304"/>
    <mergeCell ref="BA304:BB304"/>
    <mergeCell ref="BC304:BD304"/>
    <mergeCell ref="BE304:BF304"/>
    <mergeCell ref="A299:C301"/>
    <mergeCell ref="D299:BD299"/>
    <mergeCell ref="BE299:BF299"/>
    <mergeCell ref="D300:L300"/>
    <mergeCell ref="M300:S300"/>
    <mergeCell ref="T300:Z300"/>
    <mergeCell ref="AA300:AH300"/>
    <mergeCell ref="AI300:AP300"/>
    <mergeCell ref="AQ300:AU300"/>
    <mergeCell ref="AV300:AZ300"/>
    <mergeCell ref="BA300:BD300"/>
    <mergeCell ref="BE300:BF300"/>
    <mergeCell ref="D301:G301"/>
    <mergeCell ref="H301:L301"/>
    <mergeCell ref="M301:O301"/>
    <mergeCell ref="P301:S301"/>
    <mergeCell ref="T301:V301"/>
    <mergeCell ref="W301:Z301"/>
    <mergeCell ref="AA301:AD301"/>
    <mergeCell ref="AE301:AH301"/>
    <mergeCell ref="AI301:AK301"/>
    <mergeCell ref="AL301:AP301"/>
    <mergeCell ref="AQ301:AS301"/>
    <mergeCell ref="AT301:AU301"/>
    <mergeCell ref="AV301:AW301"/>
    <mergeCell ref="AX301:AZ301"/>
    <mergeCell ref="BA301:BB301"/>
    <mergeCell ref="BC301:BD301"/>
    <mergeCell ref="BE301:BF301"/>
    <mergeCell ref="A302:C302"/>
    <mergeCell ref="D302:G302"/>
    <mergeCell ref="H302:L302"/>
    <mergeCell ref="M302:O302"/>
    <mergeCell ref="P302:S302"/>
    <mergeCell ref="T302:V302"/>
    <mergeCell ref="W302:Z302"/>
    <mergeCell ref="AA302:AD302"/>
    <mergeCell ref="AE302:AH302"/>
    <mergeCell ref="AI302:AK302"/>
    <mergeCell ref="AL302:AP302"/>
    <mergeCell ref="AQ302:AS302"/>
    <mergeCell ref="AT302:AU302"/>
    <mergeCell ref="AV302:AW302"/>
    <mergeCell ref="AX302:AZ302"/>
    <mergeCell ref="BA302:BB302"/>
    <mergeCell ref="BC302:BD302"/>
    <mergeCell ref="BE302:BF302"/>
    <mergeCell ref="A297:C297"/>
    <mergeCell ref="D297:G297"/>
    <mergeCell ref="H297:L297"/>
    <mergeCell ref="M297:O297"/>
    <mergeCell ref="P297:S297"/>
    <mergeCell ref="T297:V297"/>
    <mergeCell ref="W297:Y297"/>
    <mergeCell ref="Z297:AC297"/>
    <mergeCell ref="AD297:AF297"/>
    <mergeCell ref="AG297:AJ297"/>
    <mergeCell ref="AK297:AN297"/>
    <mergeCell ref="AO297:AR297"/>
    <mergeCell ref="AS297:AU297"/>
    <mergeCell ref="AV297:AW297"/>
    <mergeCell ref="AX297:AZ297"/>
    <mergeCell ref="BA297:BB297"/>
    <mergeCell ref="BC297:BD297"/>
    <mergeCell ref="BE297:BF297"/>
    <mergeCell ref="D298:G298"/>
    <mergeCell ref="H298:K298"/>
    <mergeCell ref="N298:O298"/>
    <mergeCell ref="Q298:S298"/>
    <mergeCell ref="U298:V298"/>
    <mergeCell ref="X298:Y298"/>
    <mergeCell ref="AB298:AC298"/>
    <mergeCell ref="AG298:AH298"/>
    <mergeCell ref="AL298:AN298"/>
    <mergeCell ref="AO298:AP298"/>
    <mergeCell ref="AQ298:AR298"/>
    <mergeCell ref="AT298:AU298"/>
    <mergeCell ref="AV298:AW298"/>
    <mergeCell ref="AX298:AZ298"/>
    <mergeCell ref="BA298:BB298"/>
    <mergeCell ref="BC298:BD298"/>
    <mergeCell ref="BE298:BF298"/>
    <mergeCell ref="A295:C295"/>
    <mergeCell ref="D295:G295"/>
    <mergeCell ref="H295:L295"/>
    <mergeCell ref="M295:O295"/>
    <mergeCell ref="P295:S295"/>
    <mergeCell ref="T295:V295"/>
    <mergeCell ref="W295:Y295"/>
    <mergeCell ref="Z295:AC295"/>
    <mergeCell ref="AD295:AF295"/>
    <mergeCell ref="AG295:AJ295"/>
    <mergeCell ref="AK295:AN295"/>
    <mergeCell ref="AO295:AR295"/>
    <mergeCell ref="AS295:AU295"/>
    <mergeCell ref="AV295:AW295"/>
    <mergeCell ref="AX295:AZ295"/>
    <mergeCell ref="BA295:BB295"/>
    <mergeCell ref="BC295:BD295"/>
    <mergeCell ref="BE295:BF295"/>
    <mergeCell ref="A296:C296"/>
    <mergeCell ref="D296:G296"/>
    <mergeCell ref="H296:L296"/>
    <mergeCell ref="M296:O296"/>
    <mergeCell ref="P296:S296"/>
    <mergeCell ref="T296:V296"/>
    <mergeCell ref="W296:Y296"/>
    <mergeCell ref="Z296:AC296"/>
    <mergeCell ref="AD296:AF296"/>
    <mergeCell ref="AG296:AJ296"/>
    <mergeCell ref="AK296:AN296"/>
    <mergeCell ref="AO296:AR296"/>
    <mergeCell ref="AS296:AU296"/>
    <mergeCell ref="AV296:AW296"/>
    <mergeCell ref="AX296:AZ296"/>
    <mergeCell ref="BA296:BB296"/>
    <mergeCell ref="BC296:BD296"/>
    <mergeCell ref="BE296:BF296"/>
    <mergeCell ref="A293:C293"/>
    <mergeCell ref="D293:G293"/>
    <mergeCell ref="H293:L293"/>
    <mergeCell ref="M293:O293"/>
    <mergeCell ref="P293:S293"/>
    <mergeCell ref="T293:V293"/>
    <mergeCell ref="W293:Y293"/>
    <mergeCell ref="Z293:AC293"/>
    <mergeCell ref="AD293:AF293"/>
    <mergeCell ref="AG293:AJ293"/>
    <mergeCell ref="AK293:AN293"/>
    <mergeCell ref="AO293:AR293"/>
    <mergeCell ref="AS293:AU293"/>
    <mergeCell ref="AV293:AW293"/>
    <mergeCell ref="AX293:AZ293"/>
    <mergeCell ref="BA293:BB293"/>
    <mergeCell ref="BC293:BD293"/>
    <mergeCell ref="BE293:BF293"/>
    <mergeCell ref="A294:C294"/>
    <mergeCell ref="D294:G294"/>
    <mergeCell ref="H294:L294"/>
    <mergeCell ref="M294:O294"/>
    <mergeCell ref="P294:S294"/>
    <mergeCell ref="T294:V294"/>
    <mergeCell ref="W294:Y294"/>
    <mergeCell ref="Z294:AC294"/>
    <mergeCell ref="AD294:AF294"/>
    <mergeCell ref="AG294:AJ294"/>
    <mergeCell ref="AK294:AN294"/>
    <mergeCell ref="AO294:AR294"/>
    <mergeCell ref="AS294:AU294"/>
    <mergeCell ref="AV294:AW294"/>
    <mergeCell ref="AX294:AZ294"/>
    <mergeCell ref="BA294:BB294"/>
    <mergeCell ref="BC294:BD294"/>
    <mergeCell ref="BE294:BF294"/>
    <mergeCell ref="A282:BE282"/>
    <mergeCell ref="D283:G283"/>
    <mergeCell ref="H283:K283"/>
    <mergeCell ref="L283:BE287"/>
    <mergeCell ref="C284:K286"/>
    <mergeCell ref="D287:G287"/>
    <mergeCell ref="H287:K287"/>
    <mergeCell ref="A288:BF288"/>
    <mergeCell ref="A289:BF289"/>
    <mergeCell ref="A290:C292"/>
    <mergeCell ref="D290:BD290"/>
    <mergeCell ref="BE290:BF290"/>
    <mergeCell ref="D291:L291"/>
    <mergeCell ref="M291:S291"/>
    <mergeCell ref="T291:Y291"/>
    <mergeCell ref="Z291:AF291"/>
    <mergeCell ref="AG291:AN291"/>
    <mergeCell ref="AO291:AU291"/>
    <mergeCell ref="AV291:AZ291"/>
    <mergeCell ref="BA291:BD291"/>
    <mergeCell ref="BE291:BF291"/>
    <mergeCell ref="D292:G292"/>
    <mergeCell ref="H292:L292"/>
    <mergeCell ref="M292:O292"/>
    <mergeCell ref="P292:S292"/>
    <mergeCell ref="T292:V292"/>
    <mergeCell ref="W292:Y292"/>
    <mergeCell ref="Z292:AC292"/>
    <mergeCell ref="AD292:AF292"/>
    <mergeCell ref="AG292:AJ292"/>
    <mergeCell ref="AK292:AN292"/>
    <mergeCell ref="AO292:AR292"/>
    <mergeCell ref="AS292:AU292"/>
    <mergeCell ref="AV292:AW292"/>
    <mergeCell ref="AX292:AZ292"/>
    <mergeCell ref="BA292:BB292"/>
    <mergeCell ref="BC292:BD292"/>
    <mergeCell ref="BE292:BF292"/>
    <mergeCell ref="A279:C279"/>
    <mergeCell ref="D279:G279"/>
    <mergeCell ref="H279:L279"/>
    <mergeCell ref="M279:P279"/>
    <mergeCell ref="Q279:T279"/>
    <mergeCell ref="U279:W279"/>
    <mergeCell ref="X279:AA279"/>
    <mergeCell ref="AB279:AE279"/>
    <mergeCell ref="AF279:AI279"/>
    <mergeCell ref="AL279:AN279"/>
    <mergeCell ref="AO279:AP279"/>
    <mergeCell ref="AQ279:AR279"/>
    <mergeCell ref="AT279:AU279"/>
    <mergeCell ref="AX279:AZ279"/>
    <mergeCell ref="BA279:BB279"/>
    <mergeCell ref="BC279:BD279"/>
    <mergeCell ref="A280:C280"/>
    <mergeCell ref="D280:G280"/>
    <mergeCell ref="H280:L280"/>
    <mergeCell ref="M280:P280"/>
    <mergeCell ref="Q280:T280"/>
    <mergeCell ref="U280:W280"/>
    <mergeCell ref="X280:AA280"/>
    <mergeCell ref="AB280:AE280"/>
    <mergeCell ref="AF280:AI280"/>
    <mergeCell ref="AL280:AN280"/>
    <mergeCell ref="AO280:AP280"/>
    <mergeCell ref="AQ280:AR280"/>
    <mergeCell ref="AT280:AU280"/>
    <mergeCell ref="AX280:AZ280"/>
    <mergeCell ref="BA280:BB280"/>
    <mergeCell ref="BC280:BD280"/>
    <mergeCell ref="A281:C281"/>
    <mergeCell ref="D281:G281"/>
    <mergeCell ref="H281:L281"/>
    <mergeCell ref="M281:P281"/>
    <mergeCell ref="Q281:T281"/>
    <mergeCell ref="U281:W281"/>
    <mergeCell ref="X281:AA281"/>
    <mergeCell ref="AB281:AE281"/>
    <mergeCell ref="AF281:AI281"/>
    <mergeCell ref="AL281:AN281"/>
    <mergeCell ref="AO281:AP281"/>
    <mergeCell ref="AQ281:AR281"/>
    <mergeCell ref="AT281:AU281"/>
    <mergeCell ref="AX281:AZ281"/>
    <mergeCell ref="BA281:BB281"/>
    <mergeCell ref="BC281:BD281"/>
    <mergeCell ref="A276:C276"/>
    <mergeCell ref="D276:G276"/>
    <mergeCell ref="H276:L276"/>
    <mergeCell ref="M276:P276"/>
    <mergeCell ref="Q276:T276"/>
    <mergeCell ref="U276:W276"/>
    <mergeCell ref="X276:AA276"/>
    <mergeCell ref="AB276:AE276"/>
    <mergeCell ref="AF276:AI276"/>
    <mergeCell ref="AL276:AN276"/>
    <mergeCell ref="AO276:AP276"/>
    <mergeCell ref="AQ276:AR276"/>
    <mergeCell ref="AT276:AU276"/>
    <mergeCell ref="AX276:AZ276"/>
    <mergeCell ref="BA276:BB276"/>
    <mergeCell ref="BC276:BD276"/>
    <mergeCell ref="A277:C277"/>
    <mergeCell ref="D277:G277"/>
    <mergeCell ref="H277:L277"/>
    <mergeCell ref="M277:P277"/>
    <mergeCell ref="Q277:T277"/>
    <mergeCell ref="U277:W277"/>
    <mergeCell ref="X277:AA277"/>
    <mergeCell ref="AB277:AE277"/>
    <mergeCell ref="AF277:AI277"/>
    <mergeCell ref="AL277:AN277"/>
    <mergeCell ref="AO277:AP277"/>
    <mergeCell ref="AQ277:AR277"/>
    <mergeCell ref="AT277:AU277"/>
    <mergeCell ref="AX277:AZ277"/>
    <mergeCell ref="BA277:BB277"/>
    <mergeCell ref="BC277:BD277"/>
    <mergeCell ref="A278:C278"/>
    <mergeCell ref="D278:G278"/>
    <mergeCell ref="H278:L278"/>
    <mergeCell ref="M278:P278"/>
    <mergeCell ref="Q278:T278"/>
    <mergeCell ref="U278:W278"/>
    <mergeCell ref="X278:AA278"/>
    <mergeCell ref="AB278:AE278"/>
    <mergeCell ref="AF278:AI278"/>
    <mergeCell ref="AL278:AN278"/>
    <mergeCell ref="AO278:AP278"/>
    <mergeCell ref="AQ278:AR278"/>
    <mergeCell ref="AT278:AU278"/>
    <mergeCell ref="AX278:AZ278"/>
    <mergeCell ref="BA278:BB278"/>
    <mergeCell ref="BC278:BD278"/>
    <mergeCell ref="D272:G272"/>
    <mergeCell ref="H272:K272"/>
    <mergeCell ref="M272:O272"/>
    <mergeCell ref="Q272:S272"/>
    <mergeCell ref="U272:V272"/>
    <mergeCell ref="X272:Y272"/>
    <mergeCell ref="AB272:AC272"/>
    <mergeCell ref="AG272:AH272"/>
    <mergeCell ref="AL272:AN272"/>
    <mergeCell ref="AO272:AP272"/>
    <mergeCell ref="AQ272:AR272"/>
    <mergeCell ref="AT272:AU272"/>
    <mergeCell ref="AX272:AZ272"/>
    <mergeCell ref="BA272:BB272"/>
    <mergeCell ref="BC272:BD272"/>
    <mergeCell ref="A273:C275"/>
    <mergeCell ref="D273:AI273"/>
    <mergeCell ref="AL273:AN273"/>
    <mergeCell ref="AO273:AP273"/>
    <mergeCell ref="AQ273:AR273"/>
    <mergeCell ref="AT273:AU273"/>
    <mergeCell ref="AX273:AZ273"/>
    <mergeCell ref="BA273:BB273"/>
    <mergeCell ref="BC273:BD273"/>
    <mergeCell ref="D274:L274"/>
    <mergeCell ref="M274:T274"/>
    <mergeCell ref="U274:AA274"/>
    <mergeCell ref="AB274:AI274"/>
    <mergeCell ref="AL274:AN274"/>
    <mergeCell ref="AO274:AP274"/>
    <mergeCell ref="AQ274:AR274"/>
    <mergeCell ref="AT274:AU274"/>
    <mergeCell ref="AX274:AZ274"/>
    <mergeCell ref="BA274:BB274"/>
    <mergeCell ref="BC274:BD274"/>
    <mergeCell ref="D275:G275"/>
    <mergeCell ref="H275:L275"/>
    <mergeCell ref="M275:P275"/>
    <mergeCell ref="Q275:T275"/>
    <mergeCell ref="U275:W275"/>
    <mergeCell ref="X275:AA275"/>
    <mergeCell ref="AB275:AE275"/>
    <mergeCell ref="AF275:AI275"/>
    <mergeCell ref="AL275:AN275"/>
    <mergeCell ref="AO275:AP275"/>
    <mergeCell ref="AQ275:AR275"/>
    <mergeCell ref="AT275:AU275"/>
    <mergeCell ref="AX275:AZ275"/>
    <mergeCell ref="BA275:BB275"/>
    <mergeCell ref="BC275:BD275"/>
    <mergeCell ref="A269:C269"/>
    <mergeCell ref="D269:G269"/>
    <mergeCell ref="H269:L269"/>
    <mergeCell ref="M269:O269"/>
    <mergeCell ref="P269:S269"/>
    <mergeCell ref="T269:V269"/>
    <mergeCell ref="W269:Z269"/>
    <mergeCell ref="AA269:AD269"/>
    <mergeCell ref="AE269:AH269"/>
    <mergeCell ref="AI269:AK269"/>
    <mergeCell ref="AL269:AP269"/>
    <mergeCell ref="AQ269:AS269"/>
    <mergeCell ref="AT269:AV269"/>
    <mergeCell ref="AX269:AZ269"/>
    <mergeCell ref="BA269:BB269"/>
    <mergeCell ref="BC269:BD269"/>
    <mergeCell ref="A270:C270"/>
    <mergeCell ref="D270:G270"/>
    <mergeCell ref="H270:L270"/>
    <mergeCell ref="M270:O270"/>
    <mergeCell ref="P270:S270"/>
    <mergeCell ref="T270:V270"/>
    <mergeCell ref="W270:Z270"/>
    <mergeCell ref="AA270:AD270"/>
    <mergeCell ref="AE270:AH270"/>
    <mergeCell ref="AI270:AK270"/>
    <mergeCell ref="AL270:AP270"/>
    <mergeCell ref="AQ270:AS270"/>
    <mergeCell ref="AT270:AV270"/>
    <mergeCell ref="AX270:AZ270"/>
    <mergeCell ref="BA270:BB270"/>
    <mergeCell ref="BC270:BD270"/>
    <mergeCell ref="A271:C271"/>
    <mergeCell ref="D271:G271"/>
    <mergeCell ref="H271:L271"/>
    <mergeCell ref="M271:O271"/>
    <mergeCell ref="P271:S271"/>
    <mergeCell ref="T271:V271"/>
    <mergeCell ref="W271:Z271"/>
    <mergeCell ref="AA271:AD271"/>
    <mergeCell ref="AE271:AH271"/>
    <mergeCell ref="AI271:AK271"/>
    <mergeCell ref="AL271:AP271"/>
    <mergeCell ref="AQ271:AS271"/>
    <mergeCell ref="AT271:AV271"/>
    <mergeCell ref="AX271:AZ271"/>
    <mergeCell ref="BA271:BB271"/>
    <mergeCell ref="BC271:BD271"/>
    <mergeCell ref="A266:C266"/>
    <mergeCell ref="D266:G266"/>
    <mergeCell ref="H266:L266"/>
    <mergeCell ref="M266:O266"/>
    <mergeCell ref="P266:S266"/>
    <mergeCell ref="T266:V266"/>
    <mergeCell ref="W266:Z266"/>
    <mergeCell ref="AA266:AD266"/>
    <mergeCell ref="AE266:AH266"/>
    <mergeCell ref="AI266:AK266"/>
    <mergeCell ref="AL266:AP266"/>
    <mergeCell ref="AQ266:AS266"/>
    <mergeCell ref="AT266:AV266"/>
    <mergeCell ref="AX266:AZ266"/>
    <mergeCell ref="BA266:BB266"/>
    <mergeCell ref="BC266:BD266"/>
    <mergeCell ref="A267:C267"/>
    <mergeCell ref="D267:G267"/>
    <mergeCell ref="H267:L267"/>
    <mergeCell ref="M267:O267"/>
    <mergeCell ref="P267:S267"/>
    <mergeCell ref="T267:V267"/>
    <mergeCell ref="W267:Z267"/>
    <mergeCell ref="AA267:AD267"/>
    <mergeCell ref="AE267:AH267"/>
    <mergeCell ref="AI267:AK267"/>
    <mergeCell ref="AL267:AP267"/>
    <mergeCell ref="AQ267:AS267"/>
    <mergeCell ref="AT267:AV267"/>
    <mergeCell ref="AX267:AZ267"/>
    <mergeCell ref="BA267:BB267"/>
    <mergeCell ref="BC267:BD267"/>
    <mergeCell ref="A268:C268"/>
    <mergeCell ref="D268:G268"/>
    <mergeCell ref="H268:L268"/>
    <mergeCell ref="M268:O268"/>
    <mergeCell ref="P268:S268"/>
    <mergeCell ref="T268:V268"/>
    <mergeCell ref="W268:Z268"/>
    <mergeCell ref="AA268:AD268"/>
    <mergeCell ref="AE268:AH268"/>
    <mergeCell ref="AI268:AK268"/>
    <mergeCell ref="AL268:AP268"/>
    <mergeCell ref="AQ268:AS268"/>
    <mergeCell ref="AT268:AV268"/>
    <mergeCell ref="AX268:AZ268"/>
    <mergeCell ref="BA268:BB268"/>
    <mergeCell ref="BC268:BD268"/>
    <mergeCell ref="D262:G262"/>
    <mergeCell ref="H262:K262"/>
    <mergeCell ref="M262:O262"/>
    <mergeCell ref="Q262:S262"/>
    <mergeCell ref="U262:V262"/>
    <mergeCell ref="X262:Y262"/>
    <mergeCell ref="AB262:AC262"/>
    <mergeCell ref="AG262:AH262"/>
    <mergeCell ref="AL262:AN262"/>
    <mergeCell ref="AO262:AP262"/>
    <mergeCell ref="AQ262:AR262"/>
    <mergeCell ref="AT262:AU262"/>
    <mergeCell ref="AX262:AZ262"/>
    <mergeCell ref="BA262:BB262"/>
    <mergeCell ref="BC262:BD262"/>
    <mergeCell ref="A263:C265"/>
    <mergeCell ref="D263:BD263"/>
    <mergeCell ref="D264:L264"/>
    <mergeCell ref="M264:S264"/>
    <mergeCell ref="T264:Z264"/>
    <mergeCell ref="AA264:AH264"/>
    <mergeCell ref="AI264:AP264"/>
    <mergeCell ref="AQ264:AV264"/>
    <mergeCell ref="AW264:AZ264"/>
    <mergeCell ref="BA264:BD264"/>
    <mergeCell ref="D265:G265"/>
    <mergeCell ref="H265:L265"/>
    <mergeCell ref="M265:O265"/>
    <mergeCell ref="P265:S265"/>
    <mergeCell ref="T265:V265"/>
    <mergeCell ref="W265:Z265"/>
    <mergeCell ref="AA265:AD265"/>
    <mergeCell ref="AE265:AH265"/>
    <mergeCell ref="AI265:AK265"/>
    <mergeCell ref="AL265:AP265"/>
    <mergeCell ref="AQ265:AS265"/>
    <mergeCell ref="AT265:AV265"/>
    <mergeCell ref="AX265:AZ265"/>
    <mergeCell ref="BA265:BB265"/>
    <mergeCell ref="BC265:BD265"/>
    <mergeCell ref="A260:C260"/>
    <mergeCell ref="D260:G260"/>
    <mergeCell ref="H260:L260"/>
    <mergeCell ref="M260:O260"/>
    <mergeCell ref="P260:S260"/>
    <mergeCell ref="T260:V260"/>
    <mergeCell ref="W260:Y260"/>
    <mergeCell ref="Z260:AC260"/>
    <mergeCell ref="AD260:AF260"/>
    <mergeCell ref="AG260:AJ260"/>
    <mergeCell ref="AK260:AN260"/>
    <mergeCell ref="AO260:AR260"/>
    <mergeCell ref="AS260:AU260"/>
    <mergeCell ref="AV260:AW260"/>
    <mergeCell ref="AX260:AZ260"/>
    <mergeCell ref="BA260:BB260"/>
    <mergeCell ref="BC260:BD260"/>
    <mergeCell ref="A261:C261"/>
    <mergeCell ref="D261:G261"/>
    <mergeCell ref="H261:L261"/>
    <mergeCell ref="M261:O261"/>
    <mergeCell ref="P261:S261"/>
    <mergeCell ref="T261:V261"/>
    <mergeCell ref="W261:Y261"/>
    <mergeCell ref="Z261:AC261"/>
    <mergeCell ref="AD261:AF261"/>
    <mergeCell ref="AG261:AJ261"/>
    <mergeCell ref="AK261:AN261"/>
    <mergeCell ref="AO261:AR261"/>
    <mergeCell ref="AS261:AU261"/>
    <mergeCell ref="AV261:AW261"/>
    <mergeCell ref="AX261:AZ261"/>
    <mergeCell ref="BA261:BB261"/>
    <mergeCell ref="BC261:BD261"/>
    <mergeCell ref="A258:C258"/>
    <mergeCell ref="D258:G258"/>
    <mergeCell ref="H258:L258"/>
    <mergeCell ref="M258:O258"/>
    <mergeCell ref="P258:S258"/>
    <mergeCell ref="T258:V258"/>
    <mergeCell ref="W258:Y258"/>
    <mergeCell ref="Z258:AC258"/>
    <mergeCell ref="AD258:AF258"/>
    <mergeCell ref="AG258:AJ258"/>
    <mergeCell ref="AK258:AN258"/>
    <mergeCell ref="AO258:AR258"/>
    <mergeCell ref="AS258:AU258"/>
    <mergeCell ref="AV258:AW258"/>
    <mergeCell ref="AX258:AZ258"/>
    <mergeCell ref="BA258:BB258"/>
    <mergeCell ref="BC258:BD258"/>
    <mergeCell ref="A259:C259"/>
    <mergeCell ref="D259:G259"/>
    <mergeCell ref="H259:L259"/>
    <mergeCell ref="M259:O259"/>
    <mergeCell ref="P259:S259"/>
    <mergeCell ref="T259:V259"/>
    <mergeCell ref="W259:Y259"/>
    <mergeCell ref="Z259:AC259"/>
    <mergeCell ref="AD259:AF259"/>
    <mergeCell ref="AG259:AJ259"/>
    <mergeCell ref="AK259:AN259"/>
    <mergeCell ref="AO259:AR259"/>
    <mergeCell ref="AS259:AU259"/>
    <mergeCell ref="AV259:AW259"/>
    <mergeCell ref="AX259:AZ259"/>
    <mergeCell ref="BA259:BB259"/>
    <mergeCell ref="BC259:BD259"/>
    <mergeCell ref="A256:C256"/>
    <mergeCell ref="D256:G256"/>
    <mergeCell ref="H256:L256"/>
    <mergeCell ref="M256:O256"/>
    <mergeCell ref="P256:S256"/>
    <mergeCell ref="T256:V256"/>
    <mergeCell ref="W256:Y256"/>
    <mergeCell ref="Z256:AC256"/>
    <mergeCell ref="AD256:AF256"/>
    <mergeCell ref="AG256:AJ256"/>
    <mergeCell ref="AK256:AN256"/>
    <mergeCell ref="AO256:AR256"/>
    <mergeCell ref="AS256:AU256"/>
    <mergeCell ref="AV256:AW256"/>
    <mergeCell ref="AX256:AZ256"/>
    <mergeCell ref="BA256:BB256"/>
    <mergeCell ref="BC256:BD256"/>
    <mergeCell ref="A257:C257"/>
    <mergeCell ref="D257:G257"/>
    <mergeCell ref="H257:L257"/>
    <mergeCell ref="M257:O257"/>
    <mergeCell ref="P257:S257"/>
    <mergeCell ref="T257:V257"/>
    <mergeCell ref="W257:Y257"/>
    <mergeCell ref="Z257:AC257"/>
    <mergeCell ref="AD257:AF257"/>
    <mergeCell ref="AG257:AJ257"/>
    <mergeCell ref="AK257:AN257"/>
    <mergeCell ref="AO257:AR257"/>
    <mergeCell ref="AS257:AU257"/>
    <mergeCell ref="AV257:AW257"/>
    <mergeCell ref="AX257:AZ257"/>
    <mergeCell ref="BA257:BB257"/>
    <mergeCell ref="BC257:BD257"/>
    <mergeCell ref="A246:C246"/>
    <mergeCell ref="D246:G246"/>
    <mergeCell ref="H246:L246"/>
    <mergeCell ref="M246:O246"/>
    <mergeCell ref="P246:T246"/>
    <mergeCell ref="U246:W246"/>
    <mergeCell ref="X246:AA246"/>
    <mergeCell ref="AB246:AE246"/>
    <mergeCell ref="AF246:AI246"/>
    <mergeCell ref="AJ246:AK246"/>
    <mergeCell ref="AL246:AP246"/>
    <mergeCell ref="AQ246:AS246"/>
    <mergeCell ref="AT246:AV246"/>
    <mergeCell ref="AW246:AX246"/>
    <mergeCell ref="AY246:AZ246"/>
    <mergeCell ref="BA246:BB246"/>
    <mergeCell ref="BC246:BD246"/>
    <mergeCell ref="BE246:BF246"/>
    <mergeCell ref="D247:G247"/>
    <mergeCell ref="H247:L247"/>
    <mergeCell ref="M247:BF249"/>
    <mergeCell ref="D248:G248"/>
    <mergeCell ref="H248:L248"/>
    <mergeCell ref="C249:L249"/>
    <mergeCell ref="A250:AC250"/>
    <mergeCell ref="AD250:BF250"/>
    <mergeCell ref="A251:BE251"/>
    <mergeCell ref="A252:BE252"/>
    <mergeCell ref="A253:C255"/>
    <mergeCell ref="D253:BD253"/>
    <mergeCell ref="D254:L254"/>
    <mergeCell ref="M254:S254"/>
    <mergeCell ref="T254:Y254"/>
    <mergeCell ref="Z254:AF254"/>
    <mergeCell ref="AG254:AN254"/>
    <mergeCell ref="AO254:AU254"/>
    <mergeCell ref="AV254:AZ254"/>
    <mergeCell ref="BA254:BD254"/>
    <mergeCell ref="D255:G255"/>
    <mergeCell ref="H255:L255"/>
    <mergeCell ref="M255:O255"/>
    <mergeCell ref="P255:S255"/>
    <mergeCell ref="T255:V255"/>
    <mergeCell ref="W255:Y255"/>
    <mergeCell ref="Z255:AC255"/>
    <mergeCell ref="AD255:AF255"/>
    <mergeCell ref="AG255:AJ255"/>
    <mergeCell ref="AK255:AN255"/>
    <mergeCell ref="AO255:AR255"/>
    <mergeCell ref="AS255:AU255"/>
    <mergeCell ref="AV255:AW255"/>
    <mergeCell ref="AX255:AZ255"/>
    <mergeCell ref="BA255:BB255"/>
    <mergeCell ref="BC255:BD255"/>
    <mergeCell ref="A244:C244"/>
    <mergeCell ref="D244:G244"/>
    <mergeCell ref="H244:L244"/>
    <mergeCell ref="M244:O244"/>
    <mergeCell ref="P244:T244"/>
    <mergeCell ref="U244:W244"/>
    <mergeCell ref="X244:AA244"/>
    <mergeCell ref="AB244:AE244"/>
    <mergeCell ref="AF244:AI244"/>
    <mergeCell ref="AJ244:AK244"/>
    <mergeCell ref="AL244:AP244"/>
    <mergeCell ref="AQ244:AS244"/>
    <mergeCell ref="AT244:AV244"/>
    <mergeCell ref="AW244:AX244"/>
    <mergeCell ref="AY244:AZ244"/>
    <mergeCell ref="BA244:BB244"/>
    <mergeCell ref="BC244:BD244"/>
    <mergeCell ref="BE244:BF244"/>
    <mergeCell ref="A245:C245"/>
    <mergeCell ref="D245:G245"/>
    <mergeCell ref="H245:L245"/>
    <mergeCell ref="M245:O245"/>
    <mergeCell ref="P245:T245"/>
    <mergeCell ref="U245:W245"/>
    <mergeCell ref="X245:AA245"/>
    <mergeCell ref="AB245:AE245"/>
    <mergeCell ref="AF245:AI245"/>
    <mergeCell ref="AJ245:AK245"/>
    <mergeCell ref="AL245:AP245"/>
    <mergeCell ref="AQ245:AS245"/>
    <mergeCell ref="AT245:AV245"/>
    <mergeCell ref="AW245:AX245"/>
    <mergeCell ref="AY245:AZ245"/>
    <mergeCell ref="BA245:BB245"/>
    <mergeCell ref="BC245:BD245"/>
    <mergeCell ref="BE245:BF245"/>
    <mergeCell ref="A242:C242"/>
    <mergeCell ref="D242:G242"/>
    <mergeCell ref="H242:L242"/>
    <mergeCell ref="M242:O242"/>
    <mergeCell ref="P242:T242"/>
    <mergeCell ref="U242:W242"/>
    <mergeCell ref="X242:AA242"/>
    <mergeCell ref="AB242:AE242"/>
    <mergeCell ref="AF242:AI242"/>
    <mergeCell ref="AJ242:AK242"/>
    <mergeCell ref="AL242:AP242"/>
    <mergeCell ref="AQ242:AS242"/>
    <mergeCell ref="AT242:AV242"/>
    <mergeCell ref="AW242:AX242"/>
    <mergeCell ref="AY242:AZ242"/>
    <mergeCell ref="BA242:BB242"/>
    <mergeCell ref="BC242:BD242"/>
    <mergeCell ref="BE242:BF242"/>
    <mergeCell ref="A243:C243"/>
    <mergeCell ref="D243:G243"/>
    <mergeCell ref="H243:L243"/>
    <mergeCell ref="M243:O243"/>
    <mergeCell ref="P243:T243"/>
    <mergeCell ref="U243:W243"/>
    <mergeCell ref="X243:AA243"/>
    <mergeCell ref="AB243:AE243"/>
    <mergeCell ref="AF243:AI243"/>
    <mergeCell ref="AJ243:AK243"/>
    <mergeCell ref="AL243:AP243"/>
    <mergeCell ref="AQ243:AS243"/>
    <mergeCell ref="AT243:AV243"/>
    <mergeCell ref="AW243:AX243"/>
    <mergeCell ref="AY243:AZ243"/>
    <mergeCell ref="BA243:BB243"/>
    <mergeCell ref="BC243:BD243"/>
    <mergeCell ref="BE243:BF243"/>
    <mergeCell ref="D238:G238"/>
    <mergeCell ref="H238:L238"/>
    <mergeCell ref="M238:O238"/>
    <mergeCell ref="P238:S238"/>
    <mergeCell ref="U238:V238"/>
    <mergeCell ref="X238:Z238"/>
    <mergeCell ref="AB238:AC238"/>
    <mergeCell ref="AF238:AH238"/>
    <mergeCell ref="AJ238:AK238"/>
    <mergeCell ref="AL238:AP238"/>
    <mergeCell ref="AQ238:AS238"/>
    <mergeCell ref="AT238:AV238"/>
    <mergeCell ref="AW238:AX238"/>
    <mergeCell ref="AY238:AZ238"/>
    <mergeCell ref="BA238:BB238"/>
    <mergeCell ref="BC238:BD238"/>
    <mergeCell ref="BE238:BF238"/>
    <mergeCell ref="A239:C241"/>
    <mergeCell ref="D239:AI239"/>
    <mergeCell ref="AJ239:AK239"/>
    <mergeCell ref="AL239:AP239"/>
    <mergeCell ref="AQ239:AS239"/>
    <mergeCell ref="AT239:AV239"/>
    <mergeCell ref="AW239:AX239"/>
    <mergeCell ref="AY239:AZ239"/>
    <mergeCell ref="BA239:BB239"/>
    <mergeCell ref="BC239:BD239"/>
    <mergeCell ref="BE239:BF239"/>
    <mergeCell ref="D240:L240"/>
    <mergeCell ref="M240:T240"/>
    <mergeCell ref="U240:AA240"/>
    <mergeCell ref="AB240:AI240"/>
    <mergeCell ref="AJ240:AK240"/>
    <mergeCell ref="AL240:AP240"/>
    <mergeCell ref="AQ240:AS240"/>
    <mergeCell ref="AT240:AV240"/>
    <mergeCell ref="AW240:AX240"/>
    <mergeCell ref="AY240:AZ240"/>
    <mergeCell ref="BA240:BB240"/>
    <mergeCell ref="BC240:BD240"/>
    <mergeCell ref="BE240:BF240"/>
    <mergeCell ref="D241:G241"/>
    <mergeCell ref="H241:L241"/>
    <mergeCell ref="M241:O241"/>
    <mergeCell ref="P241:T241"/>
    <mergeCell ref="U241:W241"/>
    <mergeCell ref="X241:AA241"/>
    <mergeCell ref="AB241:AE241"/>
    <mergeCell ref="AF241:AI241"/>
    <mergeCell ref="AJ241:AK241"/>
    <mergeCell ref="AL241:AP241"/>
    <mergeCell ref="AQ241:AS241"/>
    <mergeCell ref="AT241:AV241"/>
    <mergeCell ref="AW241:AX241"/>
    <mergeCell ref="AY241:AZ241"/>
    <mergeCell ref="BA241:BB241"/>
    <mergeCell ref="BC241:BD241"/>
    <mergeCell ref="BE241:BF241"/>
    <mergeCell ref="A236:C236"/>
    <mergeCell ref="D236:G236"/>
    <mergeCell ref="H236:L236"/>
    <mergeCell ref="M236:O236"/>
    <mergeCell ref="P236:S236"/>
    <mergeCell ref="T236:V236"/>
    <mergeCell ref="W236:Z236"/>
    <mergeCell ref="AA236:AD236"/>
    <mergeCell ref="AE236:AH236"/>
    <mergeCell ref="AI236:AK236"/>
    <mergeCell ref="AL236:AP236"/>
    <mergeCell ref="AQ236:AS236"/>
    <mergeCell ref="AT236:AV236"/>
    <mergeCell ref="AW236:AX236"/>
    <mergeCell ref="AY236:AZ236"/>
    <mergeCell ref="BA236:BB236"/>
    <mergeCell ref="BC236:BD236"/>
    <mergeCell ref="BE236:BF236"/>
    <mergeCell ref="A237:C237"/>
    <mergeCell ref="D237:G237"/>
    <mergeCell ref="H237:L237"/>
    <mergeCell ref="M237:O237"/>
    <mergeCell ref="P237:S237"/>
    <mergeCell ref="T237:V237"/>
    <mergeCell ref="W237:Z237"/>
    <mergeCell ref="AA237:AD237"/>
    <mergeCell ref="AE237:AH237"/>
    <mergeCell ref="AI237:AK237"/>
    <mergeCell ref="AL237:AP237"/>
    <mergeCell ref="AQ237:AS237"/>
    <mergeCell ref="AT237:AV237"/>
    <mergeCell ref="AW237:AX237"/>
    <mergeCell ref="AY237:AZ237"/>
    <mergeCell ref="BA237:BB237"/>
    <mergeCell ref="BC237:BD237"/>
    <mergeCell ref="BE237:BF237"/>
    <mergeCell ref="A234:C234"/>
    <mergeCell ref="D234:G234"/>
    <mergeCell ref="H234:L234"/>
    <mergeCell ref="M234:O234"/>
    <mergeCell ref="P234:S234"/>
    <mergeCell ref="T234:V234"/>
    <mergeCell ref="W234:Z234"/>
    <mergeCell ref="AA234:AD234"/>
    <mergeCell ref="AE234:AH234"/>
    <mergeCell ref="AI234:AK234"/>
    <mergeCell ref="AL234:AP234"/>
    <mergeCell ref="AQ234:AS234"/>
    <mergeCell ref="AT234:AV234"/>
    <mergeCell ref="AW234:AX234"/>
    <mergeCell ref="AY234:AZ234"/>
    <mergeCell ref="BA234:BB234"/>
    <mergeCell ref="BC234:BD234"/>
    <mergeCell ref="BE234:BF234"/>
    <mergeCell ref="A235:C235"/>
    <mergeCell ref="D235:G235"/>
    <mergeCell ref="H235:L235"/>
    <mergeCell ref="M235:O235"/>
    <mergeCell ref="P235:S235"/>
    <mergeCell ref="T235:V235"/>
    <mergeCell ref="W235:Z235"/>
    <mergeCell ref="AA235:AD235"/>
    <mergeCell ref="AE235:AH235"/>
    <mergeCell ref="AI235:AK235"/>
    <mergeCell ref="AL235:AP235"/>
    <mergeCell ref="AQ235:AS235"/>
    <mergeCell ref="AT235:AV235"/>
    <mergeCell ref="AW235:AX235"/>
    <mergeCell ref="AY235:AZ235"/>
    <mergeCell ref="BA235:BB235"/>
    <mergeCell ref="BC235:BD235"/>
    <mergeCell ref="BE235:BF235"/>
    <mergeCell ref="A230:C232"/>
    <mergeCell ref="D230:BD230"/>
    <mergeCell ref="BE230:BF230"/>
    <mergeCell ref="D231:L231"/>
    <mergeCell ref="M231:S231"/>
    <mergeCell ref="T231:Z231"/>
    <mergeCell ref="AA231:AH231"/>
    <mergeCell ref="AI231:AP231"/>
    <mergeCell ref="AQ231:AV231"/>
    <mergeCell ref="AW231:AZ231"/>
    <mergeCell ref="BA231:BD231"/>
    <mergeCell ref="BE231:BF231"/>
    <mergeCell ref="D232:G232"/>
    <mergeCell ref="H232:L232"/>
    <mergeCell ref="M232:O232"/>
    <mergeCell ref="P232:S232"/>
    <mergeCell ref="T232:V232"/>
    <mergeCell ref="W232:Z232"/>
    <mergeCell ref="AA232:AD232"/>
    <mergeCell ref="AE232:AH232"/>
    <mergeCell ref="AI232:AK232"/>
    <mergeCell ref="AL232:AP232"/>
    <mergeCell ref="AQ232:AS232"/>
    <mergeCell ref="AT232:AV232"/>
    <mergeCell ref="AW232:AX232"/>
    <mergeCell ref="AY232:AZ232"/>
    <mergeCell ref="BA232:BB232"/>
    <mergeCell ref="BC232:BD232"/>
    <mergeCell ref="BE232:BF232"/>
    <mergeCell ref="A233:C233"/>
    <mergeCell ref="D233:G233"/>
    <mergeCell ref="H233:L233"/>
    <mergeCell ref="M233:O233"/>
    <mergeCell ref="P233:S233"/>
    <mergeCell ref="T233:V233"/>
    <mergeCell ref="W233:Z233"/>
    <mergeCell ref="AA233:AD233"/>
    <mergeCell ref="AE233:AH233"/>
    <mergeCell ref="AI233:AK233"/>
    <mergeCell ref="AL233:AP233"/>
    <mergeCell ref="AQ233:AS233"/>
    <mergeCell ref="AT233:AV233"/>
    <mergeCell ref="AW233:AX233"/>
    <mergeCell ref="AY233:AZ233"/>
    <mergeCell ref="BA233:BB233"/>
    <mergeCell ref="BC233:BD233"/>
    <mergeCell ref="BE233:BF233"/>
    <mergeCell ref="A228:C228"/>
    <mergeCell ref="D228:G228"/>
    <mergeCell ref="H228:L228"/>
    <mergeCell ref="M228:O228"/>
    <mergeCell ref="P228:S228"/>
    <mergeCell ref="T228:V228"/>
    <mergeCell ref="W228:Z228"/>
    <mergeCell ref="AA228:AD228"/>
    <mergeCell ref="AE228:AH228"/>
    <mergeCell ref="AI228:AK228"/>
    <mergeCell ref="AL228:AP228"/>
    <mergeCell ref="AQ228:AS228"/>
    <mergeCell ref="AT228:AV228"/>
    <mergeCell ref="AW228:AX228"/>
    <mergeCell ref="AY228:AZ228"/>
    <mergeCell ref="BA228:BB228"/>
    <mergeCell ref="BC228:BD228"/>
    <mergeCell ref="BE228:BF228"/>
    <mergeCell ref="D229:G229"/>
    <mergeCell ref="H229:L229"/>
    <mergeCell ref="M229:O229"/>
    <mergeCell ref="P229:S229"/>
    <mergeCell ref="U229:V229"/>
    <mergeCell ref="X229:Z229"/>
    <mergeCell ref="AB229:AC229"/>
    <mergeCell ref="AF229:AH229"/>
    <mergeCell ref="AJ229:AK229"/>
    <mergeCell ref="AL229:AP229"/>
    <mergeCell ref="AQ229:AS229"/>
    <mergeCell ref="AT229:AV229"/>
    <mergeCell ref="AW229:AX229"/>
    <mergeCell ref="AY229:AZ229"/>
    <mergeCell ref="BA229:BB229"/>
    <mergeCell ref="BC229:BD229"/>
    <mergeCell ref="BE229:BF229"/>
    <mergeCell ref="A226:C226"/>
    <mergeCell ref="D226:G226"/>
    <mergeCell ref="H226:L226"/>
    <mergeCell ref="M226:O226"/>
    <mergeCell ref="P226:S226"/>
    <mergeCell ref="T226:V226"/>
    <mergeCell ref="W226:Z226"/>
    <mergeCell ref="AA226:AD226"/>
    <mergeCell ref="AE226:AH226"/>
    <mergeCell ref="AI226:AK226"/>
    <mergeCell ref="AL226:AP226"/>
    <mergeCell ref="AQ226:AS226"/>
    <mergeCell ref="AT226:AV226"/>
    <mergeCell ref="AW226:AX226"/>
    <mergeCell ref="AY226:AZ226"/>
    <mergeCell ref="BA226:BB226"/>
    <mergeCell ref="BC226:BD226"/>
    <mergeCell ref="BE226:BF226"/>
    <mergeCell ref="A227:C227"/>
    <mergeCell ref="D227:G227"/>
    <mergeCell ref="H227:L227"/>
    <mergeCell ref="M227:O227"/>
    <mergeCell ref="P227:S227"/>
    <mergeCell ref="T227:V227"/>
    <mergeCell ref="W227:Z227"/>
    <mergeCell ref="AA227:AD227"/>
    <mergeCell ref="AE227:AH227"/>
    <mergeCell ref="AI227:AK227"/>
    <mergeCell ref="AL227:AP227"/>
    <mergeCell ref="AQ227:AS227"/>
    <mergeCell ref="AT227:AV227"/>
    <mergeCell ref="AW227:AX227"/>
    <mergeCell ref="AY227:AZ227"/>
    <mergeCell ref="BA227:BB227"/>
    <mergeCell ref="BC227:BD227"/>
    <mergeCell ref="BE227:BF227"/>
    <mergeCell ref="A224:C224"/>
    <mergeCell ref="D224:G224"/>
    <mergeCell ref="H224:L224"/>
    <mergeCell ref="M224:O224"/>
    <mergeCell ref="P224:S224"/>
    <mergeCell ref="T224:V224"/>
    <mergeCell ref="W224:Z224"/>
    <mergeCell ref="AA224:AD224"/>
    <mergeCell ref="AE224:AH224"/>
    <mergeCell ref="AI224:AK224"/>
    <mergeCell ref="AL224:AP224"/>
    <mergeCell ref="AQ224:AS224"/>
    <mergeCell ref="AT224:AV224"/>
    <mergeCell ref="AW224:AX224"/>
    <mergeCell ref="AY224:AZ224"/>
    <mergeCell ref="BA224:BB224"/>
    <mergeCell ref="BC224:BD224"/>
    <mergeCell ref="BE224:BF224"/>
    <mergeCell ref="A225:C225"/>
    <mergeCell ref="D225:G225"/>
    <mergeCell ref="H225:L225"/>
    <mergeCell ref="M225:O225"/>
    <mergeCell ref="P225:S225"/>
    <mergeCell ref="T225:V225"/>
    <mergeCell ref="W225:Z225"/>
    <mergeCell ref="AA225:AD225"/>
    <mergeCell ref="AE225:AH225"/>
    <mergeCell ref="AI225:AK225"/>
    <mergeCell ref="AL225:AP225"/>
    <mergeCell ref="AQ225:AS225"/>
    <mergeCell ref="AT225:AV225"/>
    <mergeCell ref="AW225:AX225"/>
    <mergeCell ref="AY225:AZ225"/>
    <mergeCell ref="BA225:BB225"/>
    <mergeCell ref="BC225:BD225"/>
    <mergeCell ref="BE225:BF225"/>
    <mergeCell ref="D214:F214"/>
    <mergeCell ref="H214:K214"/>
    <mergeCell ref="M214:BE216"/>
    <mergeCell ref="D215:F215"/>
    <mergeCell ref="H215:K215"/>
    <mergeCell ref="C216:L216"/>
    <mergeCell ref="A217:AC217"/>
    <mergeCell ref="AD217:BE217"/>
    <mergeCell ref="A218:BF218"/>
    <mergeCell ref="A219:BF219"/>
    <mergeCell ref="A220:C222"/>
    <mergeCell ref="D220:BD220"/>
    <mergeCell ref="BE220:BF220"/>
    <mergeCell ref="D221:L221"/>
    <mergeCell ref="M221:S221"/>
    <mergeCell ref="T221:Z221"/>
    <mergeCell ref="AA221:AH221"/>
    <mergeCell ref="AI221:AP221"/>
    <mergeCell ref="AQ221:AV221"/>
    <mergeCell ref="AW221:AZ221"/>
    <mergeCell ref="BA221:BD221"/>
    <mergeCell ref="BE221:BF221"/>
    <mergeCell ref="D222:G222"/>
    <mergeCell ref="H222:L222"/>
    <mergeCell ref="M222:O222"/>
    <mergeCell ref="P222:S222"/>
    <mergeCell ref="T222:V222"/>
    <mergeCell ref="W222:Z222"/>
    <mergeCell ref="AA222:AD222"/>
    <mergeCell ref="AE222:AH222"/>
    <mergeCell ref="AI222:AK222"/>
    <mergeCell ref="AL222:AP222"/>
    <mergeCell ref="AQ222:AS222"/>
    <mergeCell ref="AT222:AV222"/>
    <mergeCell ref="AW222:AX222"/>
    <mergeCell ref="AY222:AZ222"/>
    <mergeCell ref="BA222:BB222"/>
    <mergeCell ref="BC222:BD222"/>
    <mergeCell ref="BE222:BF222"/>
    <mergeCell ref="A212:B212"/>
    <mergeCell ref="C212:F212"/>
    <mergeCell ref="G212:K212"/>
    <mergeCell ref="L212:N212"/>
    <mergeCell ref="O212:S212"/>
    <mergeCell ref="T212:V212"/>
    <mergeCell ref="W212:Z212"/>
    <mergeCell ref="AA212:AD212"/>
    <mergeCell ref="AE212:AH212"/>
    <mergeCell ref="AI212:AK212"/>
    <mergeCell ref="AL212:AP212"/>
    <mergeCell ref="AQ212:AS212"/>
    <mergeCell ref="AT212:AV212"/>
    <mergeCell ref="AW212:AX212"/>
    <mergeCell ref="AY212:AZ212"/>
    <mergeCell ref="BA212:BB212"/>
    <mergeCell ref="BC212:BD212"/>
    <mergeCell ref="A213:B213"/>
    <mergeCell ref="C213:F213"/>
    <mergeCell ref="G213:K213"/>
    <mergeCell ref="L213:N213"/>
    <mergeCell ref="O213:S213"/>
    <mergeCell ref="T213:V213"/>
    <mergeCell ref="W213:Z213"/>
    <mergeCell ref="AA213:AD213"/>
    <mergeCell ref="AE213:AH213"/>
    <mergeCell ref="AI213:AK213"/>
    <mergeCell ref="AL213:AP213"/>
    <mergeCell ref="AQ213:AS213"/>
    <mergeCell ref="AT213:AV213"/>
    <mergeCell ref="AW213:AX213"/>
    <mergeCell ref="AY213:AZ213"/>
    <mergeCell ref="BA213:BB213"/>
    <mergeCell ref="BC213:BD213"/>
    <mergeCell ref="A210:B210"/>
    <mergeCell ref="C210:F210"/>
    <mergeCell ref="G210:K210"/>
    <mergeCell ref="L210:N210"/>
    <mergeCell ref="O210:S210"/>
    <mergeCell ref="T210:V210"/>
    <mergeCell ref="W210:Z210"/>
    <mergeCell ref="AA210:AD210"/>
    <mergeCell ref="AE210:AH210"/>
    <mergeCell ref="AI210:AK210"/>
    <mergeCell ref="AL210:AP210"/>
    <mergeCell ref="AQ210:AS210"/>
    <mergeCell ref="AT210:AV210"/>
    <mergeCell ref="AW210:AX210"/>
    <mergeCell ref="AY210:AZ210"/>
    <mergeCell ref="BA210:BB210"/>
    <mergeCell ref="BC210:BD210"/>
    <mergeCell ref="A211:B211"/>
    <mergeCell ref="C211:F211"/>
    <mergeCell ref="G211:K211"/>
    <mergeCell ref="L211:N211"/>
    <mergeCell ref="O211:S211"/>
    <mergeCell ref="T211:V211"/>
    <mergeCell ref="W211:Z211"/>
    <mergeCell ref="AA211:AD211"/>
    <mergeCell ref="AE211:AH211"/>
    <mergeCell ref="AI211:AK211"/>
    <mergeCell ref="AL211:AP211"/>
    <mergeCell ref="AQ211:AS211"/>
    <mergeCell ref="AT211:AV211"/>
    <mergeCell ref="AW211:AX211"/>
    <mergeCell ref="AY211:AZ211"/>
    <mergeCell ref="BA211:BB211"/>
    <mergeCell ref="BC211:BD211"/>
    <mergeCell ref="A208:B208"/>
    <mergeCell ref="C208:F208"/>
    <mergeCell ref="G208:K208"/>
    <mergeCell ref="L208:N208"/>
    <mergeCell ref="O208:S208"/>
    <mergeCell ref="T208:V208"/>
    <mergeCell ref="W208:Z208"/>
    <mergeCell ref="AA208:AD208"/>
    <mergeCell ref="AE208:AH208"/>
    <mergeCell ref="AI208:AK208"/>
    <mergeCell ref="AL208:AP208"/>
    <mergeCell ref="AQ208:AS208"/>
    <mergeCell ref="AT208:AV208"/>
    <mergeCell ref="AW208:AX208"/>
    <mergeCell ref="AY208:AZ208"/>
    <mergeCell ref="BA208:BB208"/>
    <mergeCell ref="BC208:BD208"/>
    <mergeCell ref="A209:B209"/>
    <mergeCell ref="C209:F209"/>
    <mergeCell ref="G209:K209"/>
    <mergeCell ref="L209:N209"/>
    <mergeCell ref="O209:S209"/>
    <mergeCell ref="T209:V209"/>
    <mergeCell ref="W209:Z209"/>
    <mergeCell ref="AA209:AD209"/>
    <mergeCell ref="AE209:AH209"/>
    <mergeCell ref="AI209:AK209"/>
    <mergeCell ref="AL209:AP209"/>
    <mergeCell ref="AQ209:AS209"/>
    <mergeCell ref="AT209:AV209"/>
    <mergeCell ref="AW209:AX209"/>
    <mergeCell ref="AY209:AZ209"/>
    <mergeCell ref="BA209:BB209"/>
    <mergeCell ref="BC209:BD209"/>
    <mergeCell ref="D204:F204"/>
    <mergeCell ref="H204:K204"/>
    <mergeCell ref="M204:N204"/>
    <mergeCell ref="O204:S204"/>
    <mergeCell ref="T204:V204"/>
    <mergeCell ref="W204:Z204"/>
    <mergeCell ref="AA204:AC204"/>
    <mergeCell ref="AE204:AH204"/>
    <mergeCell ref="AI204:AK204"/>
    <mergeCell ref="AL204:AP204"/>
    <mergeCell ref="AQ204:AS204"/>
    <mergeCell ref="AT204:AV204"/>
    <mergeCell ref="AW204:AX204"/>
    <mergeCell ref="AY204:AZ204"/>
    <mergeCell ref="BA204:BB204"/>
    <mergeCell ref="BC204:BD204"/>
    <mergeCell ref="A205:B207"/>
    <mergeCell ref="C205:AH205"/>
    <mergeCell ref="AI205:AK205"/>
    <mergeCell ref="AL205:AP205"/>
    <mergeCell ref="AQ205:AS205"/>
    <mergeCell ref="AT205:AV205"/>
    <mergeCell ref="AW205:AX205"/>
    <mergeCell ref="AY205:AZ205"/>
    <mergeCell ref="BA205:BB205"/>
    <mergeCell ref="BC205:BD205"/>
    <mergeCell ref="C206:K206"/>
    <mergeCell ref="L206:S206"/>
    <mergeCell ref="T206:Z206"/>
    <mergeCell ref="AA206:AH206"/>
    <mergeCell ref="AI206:AK206"/>
    <mergeCell ref="AL206:AP206"/>
    <mergeCell ref="AQ206:AS206"/>
    <mergeCell ref="AT206:AV206"/>
    <mergeCell ref="AW206:AX206"/>
    <mergeCell ref="AY206:AZ206"/>
    <mergeCell ref="BA206:BB206"/>
    <mergeCell ref="BC206:BD206"/>
    <mergeCell ref="C207:F207"/>
    <mergeCell ref="G207:K207"/>
    <mergeCell ref="L207:N207"/>
    <mergeCell ref="O207:S207"/>
    <mergeCell ref="T207:V207"/>
    <mergeCell ref="W207:Z207"/>
    <mergeCell ref="AA207:AD207"/>
    <mergeCell ref="AE207:AH207"/>
    <mergeCell ref="AI207:AK207"/>
    <mergeCell ref="AL207:AP207"/>
    <mergeCell ref="AQ207:AS207"/>
    <mergeCell ref="AT207:AV207"/>
    <mergeCell ref="AW207:AX207"/>
    <mergeCell ref="AY207:AZ207"/>
    <mergeCell ref="BA207:BB207"/>
    <mergeCell ref="BC207:BD207"/>
    <mergeCell ref="A202:C202"/>
    <mergeCell ref="D202:G202"/>
    <mergeCell ref="H202:L202"/>
    <mergeCell ref="M202:N202"/>
    <mergeCell ref="O202:S202"/>
    <mergeCell ref="T202:V202"/>
    <mergeCell ref="W202:Z202"/>
    <mergeCell ref="AA202:AD202"/>
    <mergeCell ref="AE202:AH202"/>
    <mergeCell ref="AI202:AK202"/>
    <mergeCell ref="AL202:AP202"/>
    <mergeCell ref="AQ202:AS202"/>
    <mergeCell ref="AT202:AV202"/>
    <mergeCell ref="AW202:AX202"/>
    <mergeCell ref="AY202:AZ202"/>
    <mergeCell ref="BA202:BB202"/>
    <mergeCell ref="BC202:BD202"/>
    <mergeCell ref="A203:C203"/>
    <mergeCell ref="D203:G203"/>
    <mergeCell ref="H203:L203"/>
    <mergeCell ref="M203:N203"/>
    <mergeCell ref="O203:S203"/>
    <mergeCell ref="T203:V203"/>
    <mergeCell ref="W203:Z203"/>
    <mergeCell ref="AA203:AD203"/>
    <mergeCell ref="AE203:AH203"/>
    <mergeCell ref="AI203:AK203"/>
    <mergeCell ref="AL203:AP203"/>
    <mergeCell ref="AQ203:AS203"/>
    <mergeCell ref="AT203:AV203"/>
    <mergeCell ref="AW203:AX203"/>
    <mergeCell ref="AY203:AZ203"/>
    <mergeCell ref="BA203:BB203"/>
    <mergeCell ref="BC203:BD203"/>
    <mergeCell ref="A200:C200"/>
    <mergeCell ref="D200:G200"/>
    <mergeCell ref="H200:L200"/>
    <mergeCell ref="M200:N200"/>
    <mergeCell ref="O200:S200"/>
    <mergeCell ref="T200:V200"/>
    <mergeCell ref="W200:Z200"/>
    <mergeCell ref="AA200:AD200"/>
    <mergeCell ref="AE200:AH200"/>
    <mergeCell ref="AI200:AK200"/>
    <mergeCell ref="AL200:AP200"/>
    <mergeCell ref="AQ200:AS200"/>
    <mergeCell ref="AT200:AV200"/>
    <mergeCell ref="AW200:AX200"/>
    <mergeCell ref="AY200:AZ200"/>
    <mergeCell ref="BA200:BB200"/>
    <mergeCell ref="BC200:BD200"/>
    <mergeCell ref="A201:C201"/>
    <mergeCell ref="D201:G201"/>
    <mergeCell ref="H201:L201"/>
    <mergeCell ref="M201:N201"/>
    <mergeCell ref="O201:S201"/>
    <mergeCell ref="T201:V201"/>
    <mergeCell ref="W201:Z201"/>
    <mergeCell ref="AA201:AD201"/>
    <mergeCell ref="AE201:AH201"/>
    <mergeCell ref="AI201:AK201"/>
    <mergeCell ref="AL201:AP201"/>
    <mergeCell ref="AQ201:AS201"/>
    <mergeCell ref="AT201:AV201"/>
    <mergeCell ref="AW201:AX201"/>
    <mergeCell ref="AY201:AZ201"/>
    <mergeCell ref="BA201:BB201"/>
    <mergeCell ref="BC201:BD201"/>
    <mergeCell ref="A198:C198"/>
    <mergeCell ref="D198:G198"/>
    <mergeCell ref="H198:L198"/>
    <mergeCell ref="M198:N198"/>
    <mergeCell ref="O198:S198"/>
    <mergeCell ref="T198:V198"/>
    <mergeCell ref="W198:Z198"/>
    <mergeCell ref="AA198:AD198"/>
    <mergeCell ref="AE198:AH198"/>
    <mergeCell ref="AI198:AK198"/>
    <mergeCell ref="AL198:AP198"/>
    <mergeCell ref="AQ198:AS198"/>
    <mergeCell ref="AT198:AV198"/>
    <mergeCell ref="AW198:AX198"/>
    <mergeCell ref="AY198:AZ198"/>
    <mergeCell ref="BA198:BB198"/>
    <mergeCell ref="BC198:BD198"/>
    <mergeCell ref="A199:C199"/>
    <mergeCell ref="D199:G199"/>
    <mergeCell ref="H199:L199"/>
    <mergeCell ref="M199:N199"/>
    <mergeCell ref="O199:S199"/>
    <mergeCell ref="T199:V199"/>
    <mergeCell ref="W199:Z199"/>
    <mergeCell ref="AA199:AD199"/>
    <mergeCell ref="AE199:AH199"/>
    <mergeCell ref="AI199:AK199"/>
    <mergeCell ref="AL199:AP199"/>
    <mergeCell ref="AQ199:AS199"/>
    <mergeCell ref="AT199:AV199"/>
    <mergeCell ref="AW199:AX199"/>
    <mergeCell ref="AY199:AZ199"/>
    <mergeCell ref="BA199:BB199"/>
    <mergeCell ref="BC199:BD199"/>
    <mergeCell ref="D194:F194"/>
    <mergeCell ref="H194:K194"/>
    <mergeCell ref="M194:N194"/>
    <mergeCell ref="O194:S194"/>
    <mergeCell ref="T194:V194"/>
    <mergeCell ref="W194:Z194"/>
    <mergeCell ref="AA194:AC194"/>
    <mergeCell ref="AE194:AH194"/>
    <mergeCell ref="AI194:AK194"/>
    <mergeCell ref="AL194:AP194"/>
    <mergeCell ref="AQ194:AS194"/>
    <mergeCell ref="AT194:AV194"/>
    <mergeCell ref="AW194:AX194"/>
    <mergeCell ref="AY194:AZ194"/>
    <mergeCell ref="BA194:BB194"/>
    <mergeCell ref="BC194:BD194"/>
    <mergeCell ref="A195:C197"/>
    <mergeCell ref="D195:BD195"/>
    <mergeCell ref="D196:L196"/>
    <mergeCell ref="M196:S196"/>
    <mergeCell ref="T196:Z196"/>
    <mergeCell ref="AA196:AH196"/>
    <mergeCell ref="AI196:AP196"/>
    <mergeCell ref="AQ196:AV196"/>
    <mergeCell ref="AW196:AZ196"/>
    <mergeCell ref="BA196:BD196"/>
    <mergeCell ref="D197:G197"/>
    <mergeCell ref="H197:L197"/>
    <mergeCell ref="M197:N197"/>
    <mergeCell ref="O197:S197"/>
    <mergeCell ref="T197:V197"/>
    <mergeCell ref="W197:Z197"/>
    <mergeCell ref="AA197:AD197"/>
    <mergeCell ref="AE197:AH197"/>
    <mergeCell ref="AI197:AK197"/>
    <mergeCell ref="AL197:AP197"/>
    <mergeCell ref="AQ197:AS197"/>
    <mergeCell ref="AT197:AV197"/>
    <mergeCell ref="AW197:AX197"/>
    <mergeCell ref="AY197:AZ197"/>
    <mergeCell ref="BA197:BB197"/>
    <mergeCell ref="BC197:BD197"/>
    <mergeCell ref="A192:C192"/>
    <mergeCell ref="D192:G192"/>
    <mergeCell ref="H192:L192"/>
    <mergeCell ref="M192:N192"/>
    <mergeCell ref="O192:S192"/>
    <mergeCell ref="T192:V192"/>
    <mergeCell ref="W192:Z192"/>
    <mergeCell ref="AA192:AD192"/>
    <mergeCell ref="AE192:AH192"/>
    <mergeCell ref="AI192:AK192"/>
    <mergeCell ref="AL192:AP192"/>
    <mergeCell ref="AQ192:AS192"/>
    <mergeCell ref="AT192:AV192"/>
    <mergeCell ref="AW192:AX192"/>
    <mergeCell ref="AY192:AZ192"/>
    <mergeCell ref="BA192:BB192"/>
    <mergeCell ref="BC192:BD192"/>
    <mergeCell ref="A193:C193"/>
    <mergeCell ref="D193:G193"/>
    <mergeCell ref="H193:L193"/>
    <mergeCell ref="M193:N193"/>
    <mergeCell ref="O193:S193"/>
    <mergeCell ref="T193:V193"/>
    <mergeCell ref="W193:Z193"/>
    <mergeCell ref="AA193:AD193"/>
    <mergeCell ref="AE193:AH193"/>
    <mergeCell ref="AI193:AK193"/>
    <mergeCell ref="AL193:AP193"/>
    <mergeCell ref="AQ193:AS193"/>
    <mergeCell ref="AT193:AV193"/>
    <mergeCell ref="AW193:AX193"/>
    <mergeCell ref="AY193:AZ193"/>
    <mergeCell ref="BA193:BB193"/>
    <mergeCell ref="BC193:BD193"/>
    <mergeCell ref="AT189:AV189"/>
    <mergeCell ref="AW189:AX189"/>
    <mergeCell ref="AY189:AZ189"/>
    <mergeCell ref="BA189:BB189"/>
    <mergeCell ref="BC189:BD189"/>
    <mergeCell ref="A190:C190"/>
    <mergeCell ref="D190:G190"/>
    <mergeCell ref="H190:L190"/>
    <mergeCell ref="M190:N190"/>
    <mergeCell ref="O190:S190"/>
    <mergeCell ref="T190:V190"/>
    <mergeCell ref="W190:Z190"/>
    <mergeCell ref="AA190:AD190"/>
    <mergeCell ref="AE190:AH190"/>
    <mergeCell ref="AI190:AK190"/>
    <mergeCell ref="AL190:AP190"/>
    <mergeCell ref="AQ190:AS190"/>
    <mergeCell ref="AT190:AV190"/>
    <mergeCell ref="AW190:AX190"/>
    <mergeCell ref="AY190:AZ190"/>
    <mergeCell ref="BA190:BB190"/>
    <mergeCell ref="BC190:BD190"/>
    <mergeCell ref="A191:C191"/>
    <mergeCell ref="D191:G191"/>
    <mergeCell ref="H191:L191"/>
    <mergeCell ref="M191:N191"/>
    <mergeCell ref="O191:S191"/>
    <mergeCell ref="T191:V191"/>
    <mergeCell ref="W191:Z191"/>
    <mergeCell ref="AA191:AD191"/>
    <mergeCell ref="AE191:AH191"/>
    <mergeCell ref="AI191:AK191"/>
    <mergeCell ref="AL191:AP191"/>
    <mergeCell ref="AQ191:AS191"/>
    <mergeCell ref="AT191:AV191"/>
    <mergeCell ref="AW191:AX191"/>
    <mergeCell ref="AY191:AZ191"/>
    <mergeCell ref="BA191:BB191"/>
    <mergeCell ref="BC191:BD191"/>
    <mergeCell ref="D178:G178"/>
    <mergeCell ref="H178:K178"/>
    <mergeCell ref="M178:BF180"/>
    <mergeCell ref="D179:G179"/>
    <mergeCell ref="H179:K179"/>
    <mergeCell ref="C180:L180"/>
    <mergeCell ref="A181:AC181"/>
    <mergeCell ref="AD181:BF181"/>
    <mergeCell ref="A182:BE182"/>
    <mergeCell ref="A183:BE183"/>
    <mergeCell ref="A184:C186"/>
    <mergeCell ref="D184:BD184"/>
    <mergeCell ref="D185:L185"/>
    <mergeCell ref="M185:S185"/>
    <mergeCell ref="T185:Z185"/>
    <mergeCell ref="AA185:AH185"/>
    <mergeCell ref="AI185:AP185"/>
    <mergeCell ref="AQ185:AV185"/>
    <mergeCell ref="AW185:AZ185"/>
    <mergeCell ref="BA185:BD185"/>
    <mergeCell ref="D186:G186"/>
    <mergeCell ref="H186:L186"/>
    <mergeCell ref="M186:N186"/>
    <mergeCell ref="O186:S186"/>
    <mergeCell ref="T186:V186"/>
    <mergeCell ref="W186:Z186"/>
    <mergeCell ref="AA186:AD186"/>
    <mergeCell ref="AE186:AH186"/>
    <mergeCell ref="AI186:AK186"/>
    <mergeCell ref="AL186:AP186"/>
    <mergeCell ref="AQ186:AS186"/>
    <mergeCell ref="AT186:AV186"/>
    <mergeCell ref="AW186:AX186"/>
    <mergeCell ref="AY186:AZ186"/>
    <mergeCell ref="BA186:BB186"/>
    <mergeCell ref="BC186:BD186"/>
    <mergeCell ref="A176:C176"/>
    <mergeCell ref="D176:G176"/>
    <mergeCell ref="H176:L176"/>
    <mergeCell ref="M176:O176"/>
    <mergeCell ref="P176:T176"/>
    <mergeCell ref="U176:W176"/>
    <mergeCell ref="X176:AA176"/>
    <mergeCell ref="AB176:AE176"/>
    <mergeCell ref="AF176:AI176"/>
    <mergeCell ref="AJ176:AK176"/>
    <mergeCell ref="AL176:AP176"/>
    <mergeCell ref="AQ176:AS176"/>
    <mergeCell ref="AT176:AV176"/>
    <mergeCell ref="AW176:AX176"/>
    <mergeCell ref="AY176:AZ176"/>
    <mergeCell ref="BA176:BB176"/>
    <mergeCell ref="BC176:BD176"/>
    <mergeCell ref="BE176:BF176"/>
    <mergeCell ref="A177:C177"/>
    <mergeCell ref="D177:G177"/>
    <mergeCell ref="H177:L177"/>
    <mergeCell ref="M177:O177"/>
    <mergeCell ref="P177:T177"/>
    <mergeCell ref="U177:W177"/>
    <mergeCell ref="X177:AA177"/>
    <mergeCell ref="AB177:AE177"/>
    <mergeCell ref="AF177:AI177"/>
    <mergeCell ref="AJ177:AK177"/>
    <mergeCell ref="AL177:AP177"/>
    <mergeCell ref="AQ177:AS177"/>
    <mergeCell ref="AT177:AV177"/>
    <mergeCell ref="AW177:AX177"/>
    <mergeCell ref="AY177:AZ177"/>
    <mergeCell ref="BA177:BB177"/>
    <mergeCell ref="BC177:BD177"/>
    <mergeCell ref="BE177:BF177"/>
    <mergeCell ref="A174:C174"/>
    <mergeCell ref="D174:G174"/>
    <mergeCell ref="H174:L174"/>
    <mergeCell ref="M174:O174"/>
    <mergeCell ref="P174:T174"/>
    <mergeCell ref="U174:W174"/>
    <mergeCell ref="X174:AA174"/>
    <mergeCell ref="AB174:AE174"/>
    <mergeCell ref="AF174:AI174"/>
    <mergeCell ref="AJ174:AK174"/>
    <mergeCell ref="AL174:AP174"/>
    <mergeCell ref="AQ174:AS174"/>
    <mergeCell ref="AT174:AV174"/>
    <mergeCell ref="AW174:AX174"/>
    <mergeCell ref="AY174:AZ174"/>
    <mergeCell ref="BA174:BB174"/>
    <mergeCell ref="BC174:BD174"/>
    <mergeCell ref="BE174:BF174"/>
    <mergeCell ref="A175:C175"/>
    <mergeCell ref="D175:G175"/>
    <mergeCell ref="H175:L175"/>
    <mergeCell ref="M175:O175"/>
    <mergeCell ref="P175:T175"/>
    <mergeCell ref="U175:W175"/>
    <mergeCell ref="X175:AA175"/>
    <mergeCell ref="AB175:AE175"/>
    <mergeCell ref="AF175:AI175"/>
    <mergeCell ref="AJ175:AK175"/>
    <mergeCell ref="AL175:AP175"/>
    <mergeCell ref="AQ175:AS175"/>
    <mergeCell ref="AT175:AV175"/>
    <mergeCell ref="AW175:AX175"/>
    <mergeCell ref="AY175:AZ175"/>
    <mergeCell ref="BA175:BB175"/>
    <mergeCell ref="BC175:BD175"/>
    <mergeCell ref="BE175:BF175"/>
    <mergeCell ref="A172:C172"/>
    <mergeCell ref="D172:G172"/>
    <mergeCell ref="H172:L172"/>
    <mergeCell ref="M172:O172"/>
    <mergeCell ref="P172:T172"/>
    <mergeCell ref="U172:W172"/>
    <mergeCell ref="X172:AA172"/>
    <mergeCell ref="AB172:AE172"/>
    <mergeCell ref="AF172:AI172"/>
    <mergeCell ref="AJ172:AK172"/>
    <mergeCell ref="AL172:AP172"/>
    <mergeCell ref="AQ172:AS172"/>
    <mergeCell ref="AT172:AV172"/>
    <mergeCell ref="AW172:AX172"/>
    <mergeCell ref="AY172:AZ172"/>
    <mergeCell ref="BA172:BB172"/>
    <mergeCell ref="BC172:BD172"/>
    <mergeCell ref="BE172:BF172"/>
    <mergeCell ref="A173:C173"/>
    <mergeCell ref="D173:G173"/>
    <mergeCell ref="H173:L173"/>
    <mergeCell ref="M173:O173"/>
    <mergeCell ref="P173:T173"/>
    <mergeCell ref="U173:W173"/>
    <mergeCell ref="X173:AA173"/>
    <mergeCell ref="AB173:AE173"/>
    <mergeCell ref="AF173:AI173"/>
    <mergeCell ref="AJ173:AK173"/>
    <mergeCell ref="AL173:AP173"/>
    <mergeCell ref="AQ173:AS173"/>
    <mergeCell ref="AT173:AV173"/>
    <mergeCell ref="AW173:AX173"/>
    <mergeCell ref="AY173:AZ173"/>
    <mergeCell ref="BA173:BB173"/>
    <mergeCell ref="BC173:BD173"/>
    <mergeCell ref="BE173:BF173"/>
    <mergeCell ref="D168:G168"/>
    <mergeCell ref="H168:K168"/>
    <mergeCell ref="M168:N168"/>
    <mergeCell ref="P168:S168"/>
    <mergeCell ref="U168:V168"/>
    <mergeCell ref="X168:Z168"/>
    <mergeCell ref="AB168:AC168"/>
    <mergeCell ref="AF168:AH168"/>
    <mergeCell ref="AJ168:AK168"/>
    <mergeCell ref="AL168:AP168"/>
    <mergeCell ref="AQ168:AS168"/>
    <mergeCell ref="AT168:AV168"/>
    <mergeCell ref="AW168:AX168"/>
    <mergeCell ref="AY168:AZ168"/>
    <mergeCell ref="BA168:BB168"/>
    <mergeCell ref="BC168:BD168"/>
    <mergeCell ref="BE168:BF168"/>
    <mergeCell ref="A169:C171"/>
    <mergeCell ref="D169:AI169"/>
    <mergeCell ref="AJ169:AK169"/>
    <mergeCell ref="AL169:AP169"/>
    <mergeCell ref="AQ169:AS169"/>
    <mergeCell ref="AT169:AV169"/>
    <mergeCell ref="AW169:AX169"/>
    <mergeCell ref="AY169:AZ169"/>
    <mergeCell ref="BA169:BB169"/>
    <mergeCell ref="BC169:BD169"/>
    <mergeCell ref="BE169:BF169"/>
    <mergeCell ref="D170:L170"/>
    <mergeCell ref="M170:T170"/>
    <mergeCell ref="U170:AA170"/>
    <mergeCell ref="AB170:AI170"/>
    <mergeCell ref="AJ170:AK170"/>
    <mergeCell ref="AL170:AP170"/>
    <mergeCell ref="AQ170:AS170"/>
    <mergeCell ref="AT170:AV170"/>
    <mergeCell ref="AW170:AX170"/>
    <mergeCell ref="AY170:AZ170"/>
    <mergeCell ref="BA170:BB170"/>
    <mergeCell ref="BC170:BD170"/>
    <mergeCell ref="BE170:BF170"/>
    <mergeCell ref="D171:G171"/>
    <mergeCell ref="H171:L171"/>
    <mergeCell ref="M171:O171"/>
    <mergeCell ref="P171:T171"/>
    <mergeCell ref="U171:W171"/>
    <mergeCell ref="X171:AA171"/>
    <mergeCell ref="AB171:AE171"/>
    <mergeCell ref="AF171:AI171"/>
    <mergeCell ref="AJ171:AK171"/>
    <mergeCell ref="AL171:AP171"/>
    <mergeCell ref="AQ171:AS171"/>
    <mergeCell ref="AT171:AV171"/>
    <mergeCell ref="AW171:AX171"/>
    <mergeCell ref="AY171:AZ171"/>
    <mergeCell ref="BA171:BB171"/>
    <mergeCell ref="BC171:BD171"/>
    <mergeCell ref="BE171:BF171"/>
    <mergeCell ref="A166:C166"/>
    <mergeCell ref="D166:G166"/>
    <mergeCell ref="H166:L166"/>
    <mergeCell ref="M166:O166"/>
    <mergeCell ref="P166:S166"/>
    <mergeCell ref="T166:V166"/>
    <mergeCell ref="W166:Z166"/>
    <mergeCell ref="AA166:AD166"/>
    <mergeCell ref="AE166:AH166"/>
    <mergeCell ref="AI166:AK166"/>
    <mergeCell ref="AL166:AP166"/>
    <mergeCell ref="AQ166:AS166"/>
    <mergeCell ref="AT166:AV166"/>
    <mergeCell ref="AW166:AX166"/>
    <mergeCell ref="AY166:AZ166"/>
    <mergeCell ref="BA166:BB166"/>
    <mergeCell ref="BC166:BD166"/>
    <mergeCell ref="BE166:BF166"/>
    <mergeCell ref="A167:C167"/>
    <mergeCell ref="D167:G167"/>
    <mergeCell ref="H167:L167"/>
    <mergeCell ref="M167:O167"/>
    <mergeCell ref="P167:S167"/>
    <mergeCell ref="T167:V167"/>
    <mergeCell ref="W167:Z167"/>
    <mergeCell ref="AA167:AD167"/>
    <mergeCell ref="AE167:AH167"/>
    <mergeCell ref="AI167:AK167"/>
    <mergeCell ref="AL167:AP167"/>
    <mergeCell ref="AQ167:AS167"/>
    <mergeCell ref="AT167:AV167"/>
    <mergeCell ref="AW167:AX167"/>
    <mergeCell ref="AY167:AZ167"/>
    <mergeCell ref="BA167:BB167"/>
    <mergeCell ref="BC167:BD167"/>
    <mergeCell ref="BE167:BF167"/>
    <mergeCell ref="A164:C164"/>
    <mergeCell ref="D164:G164"/>
    <mergeCell ref="H164:L164"/>
    <mergeCell ref="M164:O164"/>
    <mergeCell ref="P164:S164"/>
    <mergeCell ref="T164:V164"/>
    <mergeCell ref="W164:Z164"/>
    <mergeCell ref="AA164:AD164"/>
    <mergeCell ref="AE164:AH164"/>
    <mergeCell ref="AI164:AK164"/>
    <mergeCell ref="AL164:AP164"/>
    <mergeCell ref="AQ164:AS164"/>
    <mergeCell ref="AT164:AV164"/>
    <mergeCell ref="AW164:AX164"/>
    <mergeCell ref="AY164:AZ164"/>
    <mergeCell ref="BA164:BB164"/>
    <mergeCell ref="BC164:BD164"/>
    <mergeCell ref="BE164:BF164"/>
    <mergeCell ref="A165:C165"/>
    <mergeCell ref="D165:G165"/>
    <mergeCell ref="H165:L165"/>
    <mergeCell ref="M165:O165"/>
    <mergeCell ref="P165:S165"/>
    <mergeCell ref="T165:V165"/>
    <mergeCell ref="W165:Z165"/>
    <mergeCell ref="AA165:AD165"/>
    <mergeCell ref="AE165:AH165"/>
    <mergeCell ref="AI165:AK165"/>
    <mergeCell ref="AL165:AP165"/>
    <mergeCell ref="AQ165:AS165"/>
    <mergeCell ref="AT165:AV165"/>
    <mergeCell ref="AW165:AX165"/>
    <mergeCell ref="AY165:AZ165"/>
    <mergeCell ref="BA165:BB165"/>
    <mergeCell ref="BC165:BD165"/>
    <mergeCell ref="BE165:BF165"/>
    <mergeCell ref="A162:C162"/>
    <mergeCell ref="D162:G162"/>
    <mergeCell ref="H162:L162"/>
    <mergeCell ref="M162:O162"/>
    <mergeCell ref="P162:S162"/>
    <mergeCell ref="T162:V162"/>
    <mergeCell ref="W162:Z162"/>
    <mergeCell ref="AA162:AD162"/>
    <mergeCell ref="AE162:AH162"/>
    <mergeCell ref="AI162:AK162"/>
    <mergeCell ref="AL162:AP162"/>
    <mergeCell ref="AQ162:AS162"/>
    <mergeCell ref="AT162:AV162"/>
    <mergeCell ref="AW162:AX162"/>
    <mergeCell ref="AY162:AZ162"/>
    <mergeCell ref="BA162:BB162"/>
    <mergeCell ref="BC162:BD162"/>
    <mergeCell ref="BE162:BF162"/>
    <mergeCell ref="A163:C163"/>
    <mergeCell ref="D163:G163"/>
    <mergeCell ref="H163:L163"/>
    <mergeCell ref="M163:O163"/>
    <mergeCell ref="P163:S163"/>
    <mergeCell ref="T163:V163"/>
    <mergeCell ref="W163:Z163"/>
    <mergeCell ref="AA163:AD163"/>
    <mergeCell ref="AE163:AH163"/>
    <mergeCell ref="AI163:AK163"/>
    <mergeCell ref="AL163:AP163"/>
    <mergeCell ref="AQ163:AS163"/>
    <mergeCell ref="AT163:AV163"/>
    <mergeCell ref="AW163:AX163"/>
    <mergeCell ref="AY163:AZ163"/>
    <mergeCell ref="BA163:BB163"/>
    <mergeCell ref="BC163:BD163"/>
    <mergeCell ref="BE163:BF163"/>
    <mergeCell ref="D158:G158"/>
    <mergeCell ref="H158:K158"/>
    <mergeCell ref="M158:N158"/>
    <mergeCell ref="P158:S158"/>
    <mergeCell ref="U158:V158"/>
    <mergeCell ref="X158:Z158"/>
    <mergeCell ref="AB158:AC158"/>
    <mergeCell ref="AF158:AH158"/>
    <mergeCell ref="AJ158:AK158"/>
    <mergeCell ref="AL158:AP158"/>
    <mergeCell ref="AQ158:AS158"/>
    <mergeCell ref="AT158:AV158"/>
    <mergeCell ref="AW158:AX158"/>
    <mergeCell ref="AY158:AZ158"/>
    <mergeCell ref="BA158:BB158"/>
    <mergeCell ref="BC158:BD158"/>
    <mergeCell ref="BE158:BF158"/>
    <mergeCell ref="A159:C161"/>
    <mergeCell ref="D159:BD159"/>
    <mergeCell ref="BE159:BF159"/>
    <mergeCell ref="D160:L160"/>
    <mergeCell ref="M160:S160"/>
    <mergeCell ref="T160:Z160"/>
    <mergeCell ref="AA160:AH160"/>
    <mergeCell ref="AI160:AP160"/>
    <mergeCell ref="AQ160:AV160"/>
    <mergeCell ref="AW160:AZ160"/>
    <mergeCell ref="BA160:BD160"/>
    <mergeCell ref="BE160:BF160"/>
    <mergeCell ref="D161:G161"/>
    <mergeCell ref="H161:L161"/>
    <mergeCell ref="M161:O161"/>
    <mergeCell ref="P161:S161"/>
    <mergeCell ref="T161:V161"/>
    <mergeCell ref="W161:Z161"/>
    <mergeCell ref="AA161:AD161"/>
    <mergeCell ref="AE161:AH161"/>
    <mergeCell ref="AI161:AK161"/>
    <mergeCell ref="AL161:AP161"/>
    <mergeCell ref="AQ161:AS161"/>
    <mergeCell ref="AT161:AV161"/>
    <mergeCell ref="AW161:AX161"/>
    <mergeCell ref="AY161:AZ161"/>
    <mergeCell ref="BA161:BB161"/>
    <mergeCell ref="BC161:BD161"/>
    <mergeCell ref="BE161:BF161"/>
    <mergeCell ref="A156:C156"/>
    <mergeCell ref="D156:G156"/>
    <mergeCell ref="H156:K156"/>
    <mergeCell ref="L156:N156"/>
    <mergeCell ref="O156:S156"/>
    <mergeCell ref="T156:V156"/>
    <mergeCell ref="W156:Z156"/>
    <mergeCell ref="AA156:AC156"/>
    <mergeCell ref="AD156:AH156"/>
    <mergeCell ref="AI156:AK156"/>
    <mergeCell ref="AL156:AP156"/>
    <mergeCell ref="AQ156:AS156"/>
    <mergeCell ref="AT156:AV156"/>
    <mergeCell ref="AW156:AX156"/>
    <mergeCell ref="AY156:AZ156"/>
    <mergeCell ref="BA156:BB156"/>
    <mergeCell ref="BC156:BD156"/>
    <mergeCell ref="BE156:BF156"/>
    <mergeCell ref="A157:C157"/>
    <mergeCell ref="D157:G157"/>
    <mergeCell ref="H157:K157"/>
    <mergeCell ref="L157:N157"/>
    <mergeCell ref="O157:S157"/>
    <mergeCell ref="T157:V157"/>
    <mergeCell ref="W157:Z157"/>
    <mergeCell ref="AA157:AC157"/>
    <mergeCell ref="AD157:AH157"/>
    <mergeCell ref="AI157:AK157"/>
    <mergeCell ref="AL157:AP157"/>
    <mergeCell ref="AQ157:AS157"/>
    <mergeCell ref="AT157:AV157"/>
    <mergeCell ref="AW157:AX157"/>
    <mergeCell ref="AY157:AZ157"/>
    <mergeCell ref="BA157:BB157"/>
    <mergeCell ref="BC157:BD157"/>
    <mergeCell ref="BE157:BF157"/>
    <mergeCell ref="A154:C154"/>
    <mergeCell ref="D154:G154"/>
    <mergeCell ref="H154:K154"/>
    <mergeCell ref="L154:N154"/>
    <mergeCell ref="O154:S154"/>
    <mergeCell ref="T154:V154"/>
    <mergeCell ref="W154:Z154"/>
    <mergeCell ref="AA154:AC154"/>
    <mergeCell ref="AD154:AH154"/>
    <mergeCell ref="AI154:AK154"/>
    <mergeCell ref="AL154:AP154"/>
    <mergeCell ref="AQ154:AS154"/>
    <mergeCell ref="AT154:AV154"/>
    <mergeCell ref="AW154:AX154"/>
    <mergeCell ref="AY154:AZ154"/>
    <mergeCell ref="BA154:BB154"/>
    <mergeCell ref="BC154:BD154"/>
    <mergeCell ref="BE154:BF154"/>
    <mergeCell ref="A155:C155"/>
    <mergeCell ref="D155:G155"/>
    <mergeCell ref="H155:K155"/>
    <mergeCell ref="L155:N155"/>
    <mergeCell ref="O155:S155"/>
    <mergeCell ref="T155:V155"/>
    <mergeCell ref="W155:Z155"/>
    <mergeCell ref="AA155:AC155"/>
    <mergeCell ref="AD155:AH155"/>
    <mergeCell ref="AI155:AK155"/>
    <mergeCell ref="AL155:AP155"/>
    <mergeCell ref="AQ155:AS155"/>
    <mergeCell ref="AT155:AV155"/>
    <mergeCell ref="AW155:AX155"/>
    <mergeCell ref="AY155:AZ155"/>
    <mergeCell ref="BA155:BB155"/>
    <mergeCell ref="BC155:BD155"/>
    <mergeCell ref="BE155:BF155"/>
    <mergeCell ref="A152:C152"/>
    <mergeCell ref="D152:G152"/>
    <mergeCell ref="H152:K152"/>
    <mergeCell ref="L152:N152"/>
    <mergeCell ref="O152:S152"/>
    <mergeCell ref="T152:V152"/>
    <mergeCell ref="W152:Z152"/>
    <mergeCell ref="AA152:AC152"/>
    <mergeCell ref="AD152:AH152"/>
    <mergeCell ref="AI152:AK152"/>
    <mergeCell ref="AL152:AP152"/>
    <mergeCell ref="AQ152:AS152"/>
    <mergeCell ref="AT152:AV152"/>
    <mergeCell ref="AW152:AX152"/>
    <mergeCell ref="AY152:AZ152"/>
    <mergeCell ref="BA152:BB152"/>
    <mergeCell ref="BC152:BD152"/>
    <mergeCell ref="BE152:BF152"/>
    <mergeCell ref="A153:C153"/>
    <mergeCell ref="D153:G153"/>
    <mergeCell ref="H153:K153"/>
    <mergeCell ref="L153:N153"/>
    <mergeCell ref="O153:S153"/>
    <mergeCell ref="T153:V153"/>
    <mergeCell ref="W153:Z153"/>
    <mergeCell ref="AA153:AC153"/>
    <mergeCell ref="AD153:AH153"/>
    <mergeCell ref="AI153:AK153"/>
    <mergeCell ref="AL153:AP153"/>
    <mergeCell ref="AQ153:AS153"/>
    <mergeCell ref="AT153:AV153"/>
    <mergeCell ref="AW153:AX153"/>
    <mergeCell ref="AY153:AZ153"/>
    <mergeCell ref="BA153:BB153"/>
    <mergeCell ref="BC153:BD153"/>
    <mergeCell ref="BE153:BF153"/>
    <mergeCell ref="A141:C141"/>
    <mergeCell ref="D141:G141"/>
    <mergeCell ref="H141:L141"/>
    <mergeCell ref="M141:O141"/>
    <mergeCell ref="P141:S141"/>
    <mergeCell ref="T141:V141"/>
    <mergeCell ref="W141:Z141"/>
    <mergeCell ref="AA141:AD141"/>
    <mergeCell ref="AE141:AH141"/>
    <mergeCell ref="AI141:AK141"/>
    <mergeCell ref="AL141:AP141"/>
    <mergeCell ref="AQ141:AS141"/>
    <mergeCell ref="AT141:AV141"/>
    <mergeCell ref="AW141:AX141"/>
    <mergeCell ref="AY141:AZ141"/>
    <mergeCell ref="BA141:BB141"/>
    <mergeCell ref="BC141:BD141"/>
    <mergeCell ref="D142:G142"/>
    <mergeCell ref="H142:L142"/>
    <mergeCell ref="M142:BE144"/>
    <mergeCell ref="D143:G143"/>
    <mergeCell ref="H143:L143"/>
    <mergeCell ref="C144:L144"/>
    <mergeCell ref="A145:AC145"/>
    <mergeCell ref="AD145:BE145"/>
    <mergeCell ref="A146:BF146"/>
    <mergeCell ref="A147:BF147"/>
    <mergeCell ref="A148:C150"/>
    <mergeCell ref="D148:BD148"/>
    <mergeCell ref="BE148:BF148"/>
    <mergeCell ref="D149:K149"/>
    <mergeCell ref="L149:S149"/>
    <mergeCell ref="T149:Z149"/>
    <mergeCell ref="AA149:AH149"/>
    <mergeCell ref="AI149:AP149"/>
    <mergeCell ref="AQ149:AV149"/>
    <mergeCell ref="AW149:AZ149"/>
    <mergeCell ref="BA149:BD149"/>
    <mergeCell ref="BE149:BF149"/>
    <mergeCell ref="D150:G150"/>
    <mergeCell ref="H150:K150"/>
    <mergeCell ref="L150:N150"/>
    <mergeCell ref="O150:S150"/>
    <mergeCell ref="T150:V150"/>
    <mergeCell ref="W150:Z150"/>
    <mergeCell ref="AA150:AC150"/>
    <mergeCell ref="AD150:AH150"/>
    <mergeCell ref="AI150:AK150"/>
    <mergeCell ref="AL150:AP150"/>
    <mergeCell ref="AQ150:AS150"/>
    <mergeCell ref="AT150:AV150"/>
    <mergeCell ref="AW150:AX150"/>
    <mergeCell ref="AY150:AZ150"/>
    <mergeCell ref="BA150:BB150"/>
    <mergeCell ref="BC150:BD150"/>
    <mergeCell ref="BE150:BF150"/>
    <mergeCell ref="A139:C139"/>
    <mergeCell ref="D139:G139"/>
    <mergeCell ref="H139:L139"/>
    <mergeCell ref="M139:O139"/>
    <mergeCell ref="P139:S139"/>
    <mergeCell ref="T139:V139"/>
    <mergeCell ref="W139:Z139"/>
    <mergeCell ref="AA139:AD139"/>
    <mergeCell ref="AE139:AH139"/>
    <mergeCell ref="AI139:AK139"/>
    <mergeCell ref="AL139:AP139"/>
    <mergeCell ref="AQ139:AS139"/>
    <mergeCell ref="AT139:AV139"/>
    <mergeCell ref="AW139:AX139"/>
    <mergeCell ref="AY139:AZ139"/>
    <mergeCell ref="BA139:BB139"/>
    <mergeCell ref="BC139:BD139"/>
    <mergeCell ref="A140:C140"/>
    <mergeCell ref="D140:G140"/>
    <mergeCell ref="H140:L140"/>
    <mergeCell ref="M140:O140"/>
    <mergeCell ref="P140:S140"/>
    <mergeCell ref="T140:V140"/>
    <mergeCell ref="W140:Z140"/>
    <mergeCell ref="AA140:AD140"/>
    <mergeCell ref="AE140:AH140"/>
    <mergeCell ref="AI140:AK140"/>
    <mergeCell ref="AL140:AP140"/>
    <mergeCell ref="AQ140:AS140"/>
    <mergeCell ref="AT140:AV140"/>
    <mergeCell ref="AW140:AX140"/>
    <mergeCell ref="AY140:AZ140"/>
    <mergeCell ref="BA140:BB140"/>
    <mergeCell ref="BC140:BD140"/>
    <mergeCell ref="A137:C137"/>
    <mergeCell ref="D137:G137"/>
    <mergeCell ref="H137:L137"/>
    <mergeCell ref="M137:O137"/>
    <mergeCell ref="P137:S137"/>
    <mergeCell ref="T137:V137"/>
    <mergeCell ref="W137:Z137"/>
    <mergeCell ref="AA137:AD137"/>
    <mergeCell ref="AE137:AH137"/>
    <mergeCell ref="AI137:AK137"/>
    <mergeCell ref="AL137:AP137"/>
    <mergeCell ref="AQ137:AS137"/>
    <mergeCell ref="AT137:AV137"/>
    <mergeCell ref="AW137:AX137"/>
    <mergeCell ref="AY137:AZ137"/>
    <mergeCell ref="BA137:BB137"/>
    <mergeCell ref="BC137:BD137"/>
    <mergeCell ref="A138:C138"/>
    <mergeCell ref="D138:G138"/>
    <mergeCell ref="H138:L138"/>
    <mergeCell ref="M138:O138"/>
    <mergeCell ref="P138:S138"/>
    <mergeCell ref="T138:V138"/>
    <mergeCell ref="W138:Z138"/>
    <mergeCell ref="AA138:AD138"/>
    <mergeCell ref="AE138:AH138"/>
    <mergeCell ref="AI138:AK138"/>
    <mergeCell ref="AL138:AP138"/>
    <mergeCell ref="AQ138:AS138"/>
    <mergeCell ref="AT138:AV138"/>
    <mergeCell ref="AW138:AX138"/>
    <mergeCell ref="AY138:AZ138"/>
    <mergeCell ref="BA138:BB138"/>
    <mergeCell ref="BC138:BD138"/>
    <mergeCell ref="A135:C135"/>
    <mergeCell ref="D135:G135"/>
    <mergeCell ref="H135:L135"/>
    <mergeCell ref="M135:O135"/>
    <mergeCell ref="P135:S135"/>
    <mergeCell ref="T135:V135"/>
    <mergeCell ref="W135:Z135"/>
    <mergeCell ref="AA135:AD135"/>
    <mergeCell ref="AE135:AH135"/>
    <mergeCell ref="AI135:AK135"/>
    <mergeCell ref="AL135:AP135"/>
    <mergeCell ref="AQ135:AS135"/>
    <mergeCell ref="AT135:AV135"/>
    <mergeCell ref="AW135:AX135"/>
    <mergeCell ref="AY135:AZ135"/>
    <mergeCell ref="BA135:BB135"/>
    <mergeCell ref="BC135:BD135"/>
    <mergeCell ref="A136:C136"/>
    <mergeCell ref="D136:G136"/>
    <mergeCell ref="H136:L136"/>
    <mergeCell ref="M136:O136"/>
    <mergeCell ref="P136:S136"/>
    <mergeCell ref="T136:V136"/>
    <mergeCell ref="W136:Z136"/>
    <mergeCell ref="AA136:AD136"/>
    <mergeCell ref="AE136:AH136"/>
    <mergeCell ref="AI136:AK136"/>
    <mergeCell ref="AL136:AP136"/>
    <mergeCell ref="AQ136:AS136"/>
    <mergeCell ref="AT136:AV136"/>
    <mergeCell ref="AW136:AX136"/>
    <mergeCell ref="AY136:AZ136"/>
    <mergeCell ref="BA136:BB136"/>
    <mergeCell ref="BC136:BD136"/>
    <mergeCell ref="D131:G131"/>
    <mergeCell ref="H131:L131"/>
    <mergeCell ref="M131:O131"/>
    <mergeCell ref="P131:S131"/>
    <mergeCell ref="T131:V131"/>
    <mergeCell ref="W131:Z131"/>
    <mergeCell ref="AA131:AC131"/>
    <mergeCell ref="AE131:AH131"/>
    <mergeCell ref="AI131:AK131"/>
    <mergeCell ref="AL131:AP131"/>
    <mergeCell ref="AQ131:AS131"/>
    <mergeCell ref="AT131:AV131"/>
    <mergeCell ref="AW131:AX131"/>
    <mergeCell ref="AY131:AZ131"/>
    <mergeCell ref="BA131:BB131"/>
    <mergeCell ref="BC131:BD131"/>
    <mergeCell ref="A132:C134"/>
    <mergeCell ref="D132:AH132"/>
    <mergeCell ref="AI132:AK132"/>
    <mergeCell ref="AL132:AP132"/>
    <mergeCell ref="AQ132:AS132"/>
    <mergeCell ref="AT132:AV132"/>
    <mergeCell ref="AW132:AX132"/>
    <mergeCell ref="AY132:AZ132"/>
    <mergeCell ref="BA132:BB132"/>
    <mergeCell ref="BC132:BD132"/>
    <mergeCell ref="D133:L133"/>
    <mergeCell ref="M133:S133"/>
    <mergeCell ref="T133:Z133"/>
    <mergeCell ref="AA133:AH133"/>
    <mergeCell ref="AI133:AK133"/>
    <mergeCell ref="AL133:AP133"/>
    <mergeCell ref="AQ133:AS133"/>
    <mergeCell ref="AT133:AV133"/>
    <mergeCell ref="AW133:AX133"/>
    <mergeCell ref="AY133:AZ133"/>
    <mergeCell ref="BA133:BB133"/>
    <mergeCell ref="BC133:BD133"/>
    <mergeCell ref="D134:G134"/>
    <mergeCell ref="H134:L134"/>
    <mergeCell ref="M134:O134"/>
    <mergeCell ref="P134:S134"/>
    <mergeCell ref="T134:V134"/>
    <mergeCell ref="W134:Z134"/>
    <mergeCell ref="AA134:AD134"/>
    <mergeCell ref="AE134:AH134"/>
    <mergeCell ref="AI134:AK134"/>
    <mergeCell ref="AL134:AP134"/>
    <mergeCell ref="AQ134:AS134"/>
    <mergeCell ref="AT134:AV134"/>
    <mergeCell ref="AW134:AX134"/>
    <mergeCell ref="AY134:AZ134"/>
    <mergeCell ref="BA134:BB134"/>
    <mergeCell ref="BC134:BD134"/>
    <mergeCell ref="A129:C129"/>
    <mergeCell ref="D129:G129"/>
    <mergeCell ref="H129:L129"/>
    <mergeCell ref="M129:O129"/>
    <mergeCell ref="P129:S129"/>
    <mergeCell ref="T129:V129"/>
    <mergeCell ref="W129:Z129"/>
    <mergeCell ref="AA129:AD129"/>
    <mergeCell ref="AE129:AH129"/>
    <mergeCell ref="AI129:AK129"/>
    <mergeCell ref="AL129:AP129"/>
    <mergeCell ref="AQ129:AS129"/>
    <mergeCell ref="AT129:AV129"/>
    <mergeCell ref="AW129:AX129"/>
    <mergeCell ref="AY129:AZ129"/>
    <mergeCell ref="BA129:BB129"/>
    <mergeCell ref="BC129:BD129"/>
    <mergeCell ref="A130:C130"/>
    <mergeCell ref="D130:G130"/>
    <mergeCell ref="H130:L130"/>
    <mergeCell ref="M130:O130"/>
    <mergeCell ref="P130:S130"/>
    <mergeCell ref="T130:V130"/>
    <mergeCell ref="W130:Z130"/>
    <mergeCell ref="AA130:AD130"/>
    <mergeCell ref="AE130:AH130"/>
    <mergeCell ref="AI130:AK130"/>
    <mergeCell ref="AL130:AP130"/>
    <mergeCell ref="AQ130:AS130"/>
    <mergeCell ref="AT130:AV130"/>
    <mergeCell ref="AW130:AX130"/>
    <mergeCell ref="AY130:AZ130"/>
    <mergeCell ref="BA130:BB130"/>
    <mergeCell ref="BC130:BD130"/>
    <mergeCell ref="A127:C127"/>
    <mergeCell ref="D127:G127"/>
    <mergeCell ref="H127:L127"/>
    <mergeCell ref="M127:O127"/>
    <mergeCell ref="P127:S127"/>
    <mergeCell ref="T127:V127"/>
    <mergeCell ref="W127:Z127"/>
    <mergeCell ref="AA127:AD127"/>
    <mergeCell ref="AE127:AH127"/>
    <mergeCell ref="AI127:AK127"/>
    <mergeCell ref="AL127:AP127"/>
    <mergeCell ref="AQ127:AS127"/>
    <mergeCell ref="AT127:AV127"/>
    <mergeCell ref="AW127:AX127"/>
    <mergeCell ref="AY127:AZ127"/>
    <mergeCell ref="BA127:BB127"/>
    <mergeCell ref="BC127:BD127"/>
    <mergeCell ref="A128:C128"/>
    <mergeCell ref="D128:G128"/>
    <mergeCell ref="H128:L128"/>
    <mergeCell ref="M128:O128"/>
    <mergeCell ref="P128:S128"/>
    <mergeCell ref="T128:V128"/>
    <mergeCell ref="W128:Z128"/>
    <mergeCell ref="AA128:AD128"/>
    <mergeCell ref="AE128:AH128"/>
    <mergeCell ref="AI128:AK128"/>
    <mergeCell ref="AL128:AP128"/>
    <mergeCell ref="AQ128:AS128"/>
    <mergeCell ref="AT128:AV128"/>
    <mergeCell ref="AW128:AX128"/>
    <mergeCell ref="AY128:AZ128"/>
    <mergeCell ref="BA128:BB128"/>
    <mergeCell ref="BC128:BD128"/>
    <mergeCell ref="A125:C125"/>
    <mergeCell ref="D125:G125"/>
    <mergeCell ref="H125:L125"/>
    <mergeCell ref="M125:O125"/>
    <mergeCell ref="P125:S125"/>
    <mergeCell ref="T125:V125"/>
    <mergeCell ref="W125:Z125"/>
    <mergeCell ref="AA125:AD125"/>
    <mergeCell ref="AE125:AH125"/>
    <mergeCell ref="AI125:AK125"/>
    <mergeCell ref="AL125:AP125"/>
    <mergeCell ref="AQ125:AS125"/>
    <mergeCell ref="AT125:AV125"/>
    <mergeCell ref="AW125:AX125"/>
    <mergeCell ref="AY125:AZ125"/>
    <mergeCell ref="BA125:BB125"/>
    <mergeCell ref="BC125:BD125"/>
    <mergeCell ref="A126:C126"/>
    <mergeCell ref="D126:G126"/>
    <mergeCell ref="H126:L126"/>
    <mergeCell ref="M126:O126"/>
    <mergeCell ref="P126:S126"/>
    <mergeCell ref="T126:V126"/>
    <mergeCell ref="W126:Z126"/>
    <mergeCell ref="AA126:AD126"/>
    <mergeCell ref="AE126:AH126"/>
    <mergeCell ref="AI126:AK126"/>
    <mergeCell ref="AL126:AP126"/>
    <mergeCell ref="AQ126:AS126"/>
    <mergeCell ref="AT126:AV126"/>
    <mergeCell ref="AW126:AX126"/>
    <mergeCell ref="AY126:AZ126"/>
    <mergeCell ref="BA126:BB126"/>
    <mergeCell ref="BC126:BD126"/>
    <mergeCell ref="A121:C123"/>
    <mergeCell ref="D121:BD121"/>
    <mergeCell ref="D122:L122"/>
    <mergeCell ref="M122:S122"/>
    <mergeCell ref="T122:Z122"/>
    <mergeCell ref="AA122:AH122"/>
    <mergeCell ref="AI122:AP122"/>
    <mergeCell ref="AQ122:AV122"/>
    <mergeCell ref="AW122:AZ122"/>
    <mergeCell ref="BA122:BD122"/>
    <mergeCell ref="D123:G123"/>
    <mergeCell ref="H123:L123"/>
    <mergeCell ref="M123:O123"/>
    <mergeCell ref="P123:S123"/>
    <mergeCell ref="T123:V123"/>
    <mergeCell ref="W123:Z123"/>
    <mergeCell ref="AA123:AD123"/>
    <mergeCell ref="AE123:AH123"/>
    <mergeCell ref="AI123:AK123"/>
    <mergeCell ref="AL123:AP123"/>
    <mergeCell ref="AQ123:AS123"/>
    <mergeCell ref="AT123:AV123"/>
    <mergeCell ref="AW123:AX123"/>
    <mergeCell ref="AY123:AZ123"/>
    <mergeCell ref="BA123:BB123"/>
    <mergeCell ref="BC123:BD123"/>
    <mergeCell ref="A124:C124"/>
    <mergeCell ref="D124:G124"/>
    <mergeCell ref="H124:L124"/>
    <mergeCell ref="M124:O124"/>
    <mergeCell ref="P124:S124"/>
    <mergeCell ref="T124:V124"/>
    <mergeCell ref="W124:Z124"/>
    <mergeCell ref="AA124:AD124"/>
    <mergeCell ref="AE124:AH124"/>
    <mergeCell ref="AI124:AK124"/>
    <mergeCell ref="AL124:AP124"/>
    <mergeCell ref="AQ124:AS124"/>
    <mergeCell ref="AT124:AV124"/>
    <mergeCell ref="AW124:AX124"/>
    <mergeCell ref="AY124:AZ124"/>
    <mergeCell ref="BA124:BB124"/>
    <mergeCell ref="BC124:BD124"/>
    <mergeCell ref="A119:C119"/>
    <mergeCell ref="D119:G119"/>
    <mergeCell ref="H119:L119"/>
    <mergeCell ref="M119:O119"/>
    <mergeCell ref="P119:S119"/>
    <mergeCell ref="T119:V119"/>
    <mergeCell ref="W119:Z119"/>
    <mergeCell ref="AA119:AD119"/>
    <mergeCell ref="AE119:AH119"/>
    <mergeCell ref="AI119:AK119"/>
    <mergeCell ref="AL119:AP119"/>
    <mergeCell ref="AQ119:AS119"/>
    <mergeCell ref="AT119:AV119"/>
    <mergeCell ref="AW119:AX119"/>
    <mergeCell ref="AY119:AZ119"/>
    <mergeCell ref="BA119:BB119"/>
    <mergeCell ref="BC119:BD119"/>
    <mergeCell ref="D120:G120"/>
    <mergeCell ref="H120:L120"/>
    <mergeCell ref="M120:O120"/>
    <mergeCell ref="P120:S120"/>
    <mergeCell ref="T120:V120"/>
    <mergeCell ref="W120:Z120"/>
    <mergeCell ref="AA120:AC120"/>
    <mergeCell ref="AE120:AH120"/>
    <mergeCell ref="AI120:AK120"/>
    <mergeCell ref="AL120:AP120"/>
    <mergeCell ref="AQ120:AS120"/>
    <mergeCell ref="AT120:AV120"/>
    <mergeCell ref="AW120:AX120"/>
    <mergeCell ref="AY120:AZ120"/>
    <mergeCell ref="BA120:BB120"/>
    <mergeCell ref="BC120:BD120"/>
    <mergeCell ref="A117:C117"/>
    <mergeCell ref="D117:G117"/>
    <mergeCell ref="H117:L117"/>
    <mergeCell ref="M117:O117"/>
    <mergeCell ref="P117:S117"/>
    <mergeCell ref="T117:V117"/>
    <mergeCell ref="W117:Z117"/>
    <mergeCell ref="AA117:AD117"/>
    <mergeCell ref="AE117:AH117"/>
    <mergeCell ref="AI117:AK117"/>
    <mergeCell ref="AL117:AP117"/>
    <mergeCell ref="AQ117:AS117"/>
    <mergeCell ref="AT117:AV117"/>
    <mergeCell ref="AW117:AX117"/>
    <mergeCell ref="AY117:AZ117"/>
    <mergeCell ref="BA117:BB117"/>
    <mergeCell ref="BC117:BD117"/>
    <mergeCell ref="A118:C118"/>
    <mergeCell ref="D118:G118"/>
    <mergeCell ref="H118:L118"/>
    <mergeCell ref="M118:O118"/>
    <mergeCell ref="P118:S118"/>
    <mergeCell ref="T118:V118"/>
    <mergeCell ref="W118:Z118"/>
    <mergeCell ref="AA118:AD118"/>
    <mergeCell ref="AE118:AH118"/>
    <mergeCell ref="AI118:AK118"/>
    <mergeCell ref="AL118:AP118"/>
    <mergeCell ref="AQ118:AS118"/>
    <mergeCell ref="AT118:AV118"/>
    <mergeCell ref="AW118:AX118"/>
    <mergeCell ref="AY118:AZ118"/>
    <mergeCell ref="BA118:BB118"/>
    <mergeCell ref="BC118:BD118"/>
    <mergeCell ref="A115:C115"/>
    <mergeCell ref="D115:G115"/>
    <mergeCell ref="H115:L115"/>
    <mergeCell ref="M115:O115"/>
    <mergeCell ref="P115:S115"/>
    <mergeCell ref="T115:V115"/>
    <mergeCell ref="W115:Z115"/>
    <mergeCell ref="AA115:AD115"/>
    <mergeCell ref="AE115:AH115"/>
    <mergeCell ref="AI115:AK115"/>
    <mergeCell ref="AL115:AP115"/>
    <mergeCell ref="AQ115:AS115"/>
    <mergeCell ref="AT115:AV115"/>
    <mergeCell ref="AW115:AX115"/>
    <mergeCell ref="AY115:AZ115"/>
    <mergeCell ref="BA115:BB115"/>
    <mergeCell ref="BC115:BD115"/>
    <mergeCell ref="A116:C116"/>
    <mergeCell ref="D116:G116"/>
    <mergeCell ref="H116:L116"/>
    <mergeCell ref="M116:O116"/>
    <mergeCell ref="P116:S116"/>
    <mergeCell ref="T116:V116"/>
    <mergeCell ref="W116:Z116"/>
    <mergeCell ref="AA116:AD116"/>
    <mergeCell ref="AE116:AH116"/>
    <mergeCell ref="AI116:AK116"/>
    <mergeCell ref="AL116:AP116"/>
    <mergeCell ref="AQ116:AS116"/>
    <mergeCell ref="AT116:AV116"/>
    <mergeCell ref="AW116:AX116"/>
    <mergeCell ref="AY116:AZ116"/>
    <mergeCell ref="BA116:BB116"/>
    <mergeCell ref="BC116:BD116"/>
    <mergeCell ref="A113:C113"/>
    <mergeCell ref="D113:G113"/>
    <mergeCell ref="H113:L113"/>
    <mergeCell ref="M113:O113"/>
    <mergeCell ref="P113:S113"/>
    <mergeCell ref="T113:V113"/>
    <mergeCell ref="W113:Z113"/>
    <mergeCell ref="AA113:AD113"/>
    <mergeCell ref="AE113:AH113"/>
    <mergeCell ref="AI113:AK113"/>
    <mergeCell ref="AL113:AP113"/>
    <mergeCell ref="AQ113:AS113"/>
    <mergeCell ref="AT113:AV113"/>
    <mergeCell ref="AW113:AX113"/>
    <mergeCell ref="AY113:AZ113"/>
    <mergeCell ref="BA113:BB113"/>
    <mergeCell ref="BC113:BD113"/>
    <mergeCell ref="A114:C114"/>
    <mergeCell ref="D114:G114"/>
    <mergeCell ref="H114:L114"/>
    <mergeCell ref="M114:O114"/>
    <mergeCell ref="P114:S114"/>
    <mergeCell ref="T114:V114"/>
    <mergeCell ref="W114:Z114"/>
    <mergeCell ref="AA114:AD114"/>
    <mergeCell ref="AE114:AH114"/>
    <mergeCell ref="AI114:AK114"/>
    <mergeCell ref="AL114:AP114"/>
    <mergeCell ref="AQ114:AS114"/>
    <mergeCell ref="AT114:AV114"/>
    <mergeCell ref="AW114:AX114"/>
    <mergeCell ref="AY114:AZ114"/>
    <mergeCell ref="BA114:BB114"/>
    <mergeCell ref="BC114:BD114"/>
    <mergeCell ref="D104:G104"/>
    <mergeCell ref="H104:L104"/>
    <mergeCell ref="M104:BF106"/>
    <mergeCell ref="D105:G105"/>
    <mergeCell ref="H105:L105"/>
    <mergeCell ref="C106:L106"/>
    <mergeCell ref="A107:AC107"/>
    <mergeCell ref="AD107:BF107"/>
    <mergeCell ref="A108:BE108"/>
    <mergeCell ref="A109:BE109"/>
    <mergeCell ref="A110:C112"/>
    <mergeCell ref="D110:BD110"/>
    <mergeCell ref="D111:L111"/>
    <mergeCell ref="M111:S111"/>
    <mergeCell ref="T111:Z111"/>
    <mergeCell ref="AA111:AH111"/>
    <mergeCell ref="AI111:AP111"/>
    <mergeCell ref="AQ111:AV111"/>
    <mergeCell ref="AW111:AZ111"/>
    <mergeCell ref="BA111:BD111"/>
    <mergeCell ref="D112:G112"/>
    <mergeCell ref="H112:L112"/>
    <mergeCell ref="M112:O112"/>
    <mergeCell ref="P112:S112"/>
    <mergeCell ref="T112:V112"/>
    <mergeCell ref="W112:Z112"/>
    <mergeCell ref="AA112:AD112"/>
    <mergeCell ref="AE112:AH112"/>
    <mergeCell ref="AI112:AK112"/>
    <mergeCell ref="AL112:AP112"/>
    <mergeCell ref="AQ112:AS112"/>
    <mergeCell ref="AT112:AV112"/>
    <mergeCell ref="AW112:AX112"/>
    <mergeCell ref="AY112:AZ112"/>
    <mergeCell ref="BA112:BB112"/>
    <mergeCell ref="BC112:BD112"/>
    <mergeCell ref="A102:C102"/>
    <mergeCell ref="D102:G102"/>
    <mergeCell ref="H102:L102"/>
    <mergeCell ref="M102:O102"/>
    <mergeCell ref="P102:S102"/>
    <mergeCell ref="T102:V102"/>
    <mergeCell ref="W102:Z102"/>
    <mergeCell ref="AA102:AD102"/>
    <mergeCell ref="AE102:AH102"/>
    <mergeCell ref="AI102:AK102"/>
    <mergeCell ref="AL102:AP102"/>
    <mergeCell ref="AQ102:AS102"/>
    <mergeCell ref="AT102:AV102"/>
    <mergeCell ref="AW102:AX102"/>
    <mergeCell ref="AY102:AZ102"/>
    <mergeCell ref="BA102:BB102"/>
    <mergeCell ref="BC102:BD102"/>
    <mergeCell ref="BE102:BF102"/>
    <mergeCell ref="A103:C103"/>
    <mergeCell ref="D103:G103"/>
    <mergeCell ref="H103:L103"/>
    <mergeCell ref="M103:O103"/>
    <mergeCell ref="P103:S103"/>
    <mergeCell ref="T103:V103"/>
    <mergeCell ref="W103:Z103"/>
    <mergeCell ref="AA103:AD103"/>
    <mergeCell ref="AE103:AH103"/>
    <mergeCell ref="AI103:AK103"/>
    <mergeCell ref="AL103:AP103"/>
    <mergeCell ref="AQ103:AS103"/>
    <mergeCell ref="AT103:AV103"/>
    <mergeCell ref="AW103:AX103"/>
    <mergeCell ref="AY103:AZ103"/>
    <mergeCell ref="BA103:BB103"/>
    <mergeCell ref="BC103:BD103"/>
    <mergeCell ref="BE103:BF103"/>
    <mergeCell ref="A100:C100"/>
    <mergeCell ref="D100:G100"/>
    <mergeCell ref="H100:L100"/>
    <mergeCell ref="M100:O100"/>
    <mergeCell ref="P100:S100"/>
    <mergeCell ref="T100:V100"/>
    <mergeCell ref="W100:Z100"/>
    <mergeCell ref="AA100:AD100"/>
    <mergeCell ref="AE100:AH100"/>
    <mergeCell ref="AI100:AK100"/>
    <mergeCell ref="AL100:AP100"/>
    <mergeCell ref="AQ100:AS100"/>
    <mergeCell ref="AT100:AV100"/>
    <mergeCell ref="AW100:AX100"/>
    <mergeCell ref="AY100:AZ100"/>
    <mergeCell ref="BA100:BB100"/>
    <mergeCell ref="BC100:BD100"/>
    <mergeCell ref="BE100:BF100"/>
    <mergeCell ref="A101:C101"/>
    <mergeCell ref="D101:G101"/>
    <mergeCell ref="H101:L101"/>
    <mergeCell ref="M101:O101"/>
    <mergeCell ref="P101:S101"/>
    <mergeCell ref="T101:V101"/>
    <mergeCell ref="W101:Z101"/>
    <mergeCell ref="AA101:AD101"/>
    <mergeCell ref="AE101:AH101"/>
    <mergeCell ref="AI101:AK101"/>
    <mergeCell ref="AL101:AP101"/>
    <mergeCell ref="AQ101:AS101"/>
    <mergeCell ref="AT101:AV101"/>
    <mergeCell ref="AW101:AX101"/>
    <mergeCell ref="AY101:AZ101"/>
    <mergeCell ref="BA101:BB101"/>
    <mergeCell ref="BC101:BD101"/>
    <mergeCell ref="BE101:BF101"/>
    <mergeCell ref="A98:C98"/>
    <mergeCell ref="D98:G98"/>
    <mergeCell ref="H98:L98"/>
    <mergeCell ref="M98:O98"/>
    <mergeCell ref="P98:S98"/>
    <mergeCell ref="T98:V98"/>
    <mergeCell ref="W98:Z98"/>
    <mergeCell ref="AA98:AD98"/>
    <mergeCell ref="AE98:AH98"/>
    <mergeCell ref="AI98:AK98"/>
    <mergeCell ref="AL98:AP98"/>
    <mergeCell ref="AQ98:AS98"/>
    <mergeCell ref="AT98:AV98"/>
    <mergeCell ref="AW98:AX98"/>
    <mergeCell ref="AY98:AZ98"/>
    <mergeCell ref="BA98:BB98"/>
    <mergeCell ref="BC98:BD98"/>
    <mergeCell ref="BE98:BF98"/>
    <mergeCell ref="A99:C99"/>
    <mergeCell ref="D99:G99"/>
    <mergeCell ref="H99:L99"/>
    <mergeCell ref="M99:O99"/>
    <mergeCell ref="P99:S99"/>
    <mergeCell ref="T99:V99"/>
    <mergeCell ref="W99:Z99"/>
    <mergeCell ref="AA99:AD99"/>
    <mergeCell ref="AE99:AH99"/>
    <mergeCell ref="AI99:AK99"/>
    <mergeCell ref="AL99:AP99"/>
    <mergeCell ref="AQ99:AS99"/>
    <mergeCell ref="AT99:AV99"/>
    <mergeCell ref="AW99:AX99"/>
    <mergeCell ref="AY99:AZ99"/>
    <mergeCell ref="BA99:BB99"/>
    <mergeCell ref="BC99:BD99"/>
    <mergeCell ref="BE99:BF99"/>
    <mergeCell ref="D94:G94"/>
    <mergeCell ref="H94:L94"/>
    <mergeCell ref="M94:O94"/>
    <mergeCell ref="P94:S94"/>
    <mergeCell ref="T94:V94"/>
    <mergeCell ref="W94:Z94"/>
    <mergeCell ref="AA94:AC94"/>
    <mergeCell ref="AE94:AH94"/>
    <mergeCell ref="AI94:AK94"/>
    <mergeCell ref="AL94:AP94"/>
    <mergeCell ref="AQ94:AS94"/>
    <mergeCell ref="AT94:AV94"/>
    <mergeCell ref="AW94:AX94"/>
    <mergeCell ref="AY94:AZ94"/>
    <mergeCell ref="BA94:BB94"/>
    <mergeCell ref="BC94:BD94"/>
    <mergeCell ref="BE94:BF94"/>
    <mergeCell ref="A95:C97"/>
    <mergeCell ref="D95:AH95"/>
    <mergeCell ref="AI95:AK95"/>
    <mergeCell ref="AL95:AP95"/>
    <mergeCell ref="AQ95:AS95"/>
    <mergeCell ref="AT95:AV95"/>
    <mergeCell ref="AW95:AX95"/>
    <mergeCell ref="AY95:AZ95"/>
    <mergeCell ref="BA95:BB95"/>
    <mergeCell ref="BC95:BD95"/>
    <mergeCell ref="BE95:BF95"/>
    <mergeCell ref="D96:L96"/>
    <mergeCell ref="M96:S96"/>
    <mergeCell ref="T96:Z96"/>
    <mergeCell ref="AA96:AH96"/>
    <mergeCell ref="AI96:AK96"/>
    <mergeCell ref="AL96:AP96"/>
    <mergeCell ref="AQ96:AS96"/>
    <mergeCell ref="AT96:AV96"/>
    <mergeCell ref="AW96:AX96"/>
    <mergeCell ref="AY96:AZ96"/>
    <mergeCell ref="BA96:BB96"/>
    <mergeCell ref="BC96:BD96"/>
    <mergeCell ref="BE96:BF96"/>
    <mergeCell ref="D97:G97"/>
    <mergeCell ref="H97:L97"/>
    <mergeCell ref="M97:O97"/>
    <mergeCell ref="P97:S97"/>
    <mergeCell ref="T97:V97"/>
    <mergeCell ref="W97:Z97"/>
    <mergeCell ref="AA97:AD97"/>
    <mergeCell ref="AE97:AH97"/>
    <mergeCell ref="AI97:AK97"/>
    <mergeCell ref="AL97:AP97"/>
    <mergeCell ref="AQ97:AS97"/>
    <mergeCell ref="AT97:AV97"/>
    <mergeCell ref="AW97:AX97"/>
    <mergeCell ref="AY97:AZ97"/>
    <mergeCell ref="BA97:BB97"/>
    <mergeCell ref="BC97:BD97"/>
    <mergeCell ref="BE97:BF97"/>
    <mergeCell ref="A92:C92"/>
    <mergeCell ref="D92:G92"/>
    <mergeCell ref="H92:L92"/>
    <mergeCell ref="M92:O92"/>
    <mergeCell ref="P92:S92"/>
    <mergeCell ref="T92:V92"/>
    <mergeCell ref="W92:Z92"/>
    <mergeCell ref="AA92:AD92"/>
    <mergeCell ref="AE92:AH92"/>
    <mergeCell ref="AI92:AK92"/>
    <mergeCell ref="AL92:AP92"/>
    <mergeCell ref="AQ92:AS92"/>
    <mergeCell ref="AT92:AV92"/>
    <mergeCell ref="AW92:AX92"/>
    <mergeCell ref="AY92:AZ92"/>
    <mergeCell ref="BA92:BB92"/>
    <mergeCell ref="BC92:BD92"/>
    <mergeCell ref="BE92:BF92"/>
    <mergeCell ref="A93:C93"/>
    <mergeCell ref="D93:G93"/>
    <mergeCell ref="H93:L93"/>
    <mergeCell ref="M93:O93"/>
    <mergeCell ref="P93:S93"/>
    <mergeCell ref="T93:V93"/>
    <mergeCell ref="W93:Z93"/>
    <mergeCell ref="AA93:AD93"/>
    <mergeCell ref="AE93:AH93"/>
    <mergeCell ref="AI93:AK93"/>
    <mergeCell ref="AL93:AP93"/>
    <mergeCell ref="AQ93:AS93"/>
    <mergeCell ref="AT93:AV93"/>
    <mergeCell ref="AW93:AX93"/>
    <mergeCell ref="AY93:AZ93"/>
    <mergeCell ref="BA93:BB93"/>
    <mergeCell ref="BC93:BD93"/>
    <mergeCell ref="BE93:BF93"/>
    <mergeCell ref="A90:C90"/>
    <mergeCell ref="D90:G90"/>
    <mergeCell ref="H90:L90"/>
    <mergeCell ref="M90:O90"/>
    <mergeCell ref="P90:S90"/>
    <mergeCell ref="T90:V90"/>
    <mergeCell ref="W90:Z90"/>
    <mergeCell ref="AA90:AD90"/>
    <mergeCell ref="AE90:AH90"/>
    <mergeCell ref="AI90:AK90"/>
    <mergeCell ref="AL90:AP90"/>
    <mergeCell ref="AQ90:AS90"/>
    <mergeCell ref="AT90:AV90"/>
    <mergeCell ref="AW90:AX90"/>
    <mergeCell ref="AY90:AZ90"/>
    <mergeCell ref="BA90:BB90"/>
    <mergeCell ref="BC90:BD90"/>
    <mergeCell ref="BE90:BF90"/>
    <mergeCell ref="A91:C91"/>
    <mergeCell ref="D91:G91"/>
    <mergeCell ref="H91:L91"/>
    <mergeCell ref="M91:O91"/>
    <mergeCell ref="P91:S91"/>
    <mergeCell ref="T91:V91"/>
    <mergeCell ref="W91:Z91"/>
    <mergeCell ref="AA91:AD91"/>
    <mergeCell ref="AE91:AH91"/>
    <mergeCell ref="AI91:AK91"/>
    <mergeCell ref="AL91:AP91"/>
    <mergeCell ref="AQ91:AS91"/>
    <mergeCell ref="AT91:AV91"/>
    <mergeCell ref="AW91:AX91"/>
    <mergeCell ref="AY91:AZ91"/>
    <mergeCell ref="BA91:BB91"/>
    <mergeCell ref="BC91:BD91"/>
    <mergeCell ref="BE91:BF91"/>
    <mergeCell ref="A88:C88"/>
    <mergeCell ref="D88:G88"/>
    <mergeCell ref="H88:L88"/>
    <mergeCell ref="M88:O88"/>
    <mergeCell ref="P88:S88"/>
    <mergeCell ref="T88:V88"/>
    <mergeCell ref="W88:Z88"/>
    <mergeCell ref="AA88:AD88"/>
    <mergeCell ref="AE88:AH88"/>
    <mergeCell ref="AI88:AK88"/>
    <mergeCell ref="AL88:AP88"/>
    <mergeCell ref="AQ88:AS88"/>
    <mergeCell ref="AT88:AV88"/>
    <mergeCell ref="AW88:AX88"/>
    <mergeCell ref="AY88:AZ88"/>
    <mergeCell ref="BA88:BB88"/>
    <mergeCell ref="BC88:BD88"/>
    <mergeCell ref="BE88:BF88"/>
    <mergeCell ref="A89:C89"/>
    <mergeCell ref="D89:G89"/>
    <mergeCell ref="H89:L89"/>
    <mergeCell ref="M89:O89"/>
    <mergeCell ref="P89:S89"/>
    <mergeCell ref="T89:V89"/>
    <mergeCell ref="W89:Z89"/>
    <mergeCell ref="AA89:AD89"/>
    <mergeCell ref="AE89:AH89"/>
    <mergeCell ref="AI89:AK89"/>
    <mergeCell ref="AL89:AP89"/>
    <mergeCell ref="AQ89:AS89"/>
    <mergeCell ref="AT89:AV89"/>
    <mergeCell ref="AW89:AX89"/>
    <mergeCell ref="AY89:AZ89"/>
    <mergeCell ref="BA89:BB89"/>
    <mergeCell ref="BC89:BD89"/>
    <mergeCell ref="BE89:BF89"/>
    <mergeCell ref="D84:G84"/>
    <mergeCell ref="H84:L84"/>
    <mergeCell ref="M84:O84"/>
    <mergeCell ref="P84:S84"/>
    <mergeCell ref="T84:V84"/>
    <mergeCell ref="W84:Z84"/>
    <mergeCell ref="AA84:AC84"/>
    <mergeCell ref="AE84:AH84"/>
    <mergeCell ref="AI84:AK84"/>
    <mergeCell ref="AL84:AP84"/>
    <mergeCell ref="AQ84:AS84"/>
    <mergeCell ref="AT84:AV84"/>
    <mergeCell ref="AW84:AX84"/>
    <mergeCell ref="AY84:AZ84"/>
    <mergeCell ref="BA84:BB84"/>
    <mergeCell ref="BC84:BD84"/>
    <mergeCell ref="BE84:BF84"/>
    <mergeCell ref="A85:C87"/>
    <mergeCell ref="D85:BD85"/>
    <mergeCell ref="BE85:BF85"/>
    <mergeCell ref="D86:L86"/>
    <mergeCell ref="M86:S86"/>
    <mergeCell ref="T86:Z86"/>
    <mergeCell ref="AA86:AH86"/>
    <mergeCell ref="AI86:AP86"/>
    <mergeCell ref="AQ86:AV86"/>
    <mergeCell ref="AW86:AZ86"/>
    <mergeCell ref="BA86:BD86"/>
    <mergeCell ref="BE86:BF86"/>
    <mergeCell ref="D87:G87"/>
    <mergeCell ref="H87:L87"/>
    <mergeCell ref="M87:O87"/>
    <mergeCell ref="P87:S87"/>
    <mergeCell ref="T87:V87"/>
    <mergeCell ref="W87:Z87"/>
    <mergeCell ref="AA87:AD87"/>
    <mergeCell ref="AE87:AH87"/>
    <mergeCell ref="AI87:AK87"/>
    <mergeCell ref="AL87:AP87"/>
    <mergeCell ref="AQ87:AS87"/>
    <mergeCell ref="AT87:AV87"/>
    <mergeCell ref="AW87:AX87"/>
    <mergeCell ref="AY87:AZ87"/>
    <mergeCell ref="BA87:BB87"/>
    <mergeCell ref="BC87:BD87"/>
    <mergeCell ref="BE87:BF87"/>
    <mergeCell ref="A82:C82"/>
    <mergeCell ref="D82:G82"/>
    <mergeCell ref="H82:L82"/>
    <mergeCell ref="M82:O82"/>
    <mergeCell ref="P82:S82"/>
    <mergeCell ref="T82:V82"/>
    <mergeCell ref="W82:Z82"/>
    <mergeCell ref="AA82:AD82"/>
    <mergeCell ref="AE82:AH82"/>
    <mergeCell ref="AI82:AK82"/>
    <mergeCell ref="AL82:AP82"/>
    <mergeCell ref="AQ82:AS82"/>
    <mergeCell ref="AT82:AV82"/>
    <mergeCell ref="AW82:AX82"/>
    <mergeCell ref="AY82:AZ82"/>
    <mergeCell ref="BA82:BB82"/>
    <mergeCell ref="BC82:BD82"/>
    <mergeCell ref="BE82:BF82"/>
    <mergeCell ref="A83:C83"/>
    <mergeCell ref="D83:G83"/>
    <mergeCell ref="H83:L83"/>
    <mergeCell ref="M83:O83"/>
    <mergeCell ref="P83:S83"/>
    <mergeCell ref="T83:V83"/>
    <mergeCell ref="W83:Z83"/>
    <mergeCell ref="AA83:AD83"/>
    <mergeCell ref="AE83:AH83"/>
    <mergeCell ref="AI83:AK83"/>
    <mergeCell ref="AL83:AP83"/>
    <mergeCell ref="AQ83:AS83"/>
    <mergeCell ref="AT83:AV83"/>
    <mergeCell ref="AW83:AX83"/>
    <mergeCell ref="AY83:AZ83"/>
    <mergeCell ref="BA83:BB83"/>
    <mergeCell ref="BC83:BD83"/>
    <mergeCell ref="BE83:BF83"/>
    <mergeCell ref="A80:C80"/>
    <mergeCell ref="D80:G80"/>
    <mergeCell ref="H80:L80"/>
    <mergeCell ref="M80:O80"/>
    <mergeCell ref="P80:S80"/>
    <mergeCell ref="T80:V80"/>
    <mergeCell ref="W80:Z80"/>
    <mergeCell ref="AA80:AD80"/>
    <mergeCell ref="AE80:AH80"/>
    <mergeCell ref="AI80:AK80"/>
    <mergeCell ref="AL80:AP80"/>
    <mergeCell ref="AQ80:AS80"/>
    <mergeCell ref="AT80:AV80"/>
    <mergeCell ref="AW80:AX80"/>
    <mergeCell ref="AY80:AZ80"/>
    <mergeCell ref="BA80:BB80"/>
    <mergeCell ref="BC80:BD80"/>
    <mergeCell ref="BE80:BF80"/>
    <mergeCell ref="A81:C81"/>
    <mergeCell ref="D81:G81"/>
    <mergeCell ref="H81:L81"/>
    <mergeCell ref="M81:O81"/>
    <mergeCell ref="P81:S81"/>
    <mergeCell ref="T81:V81"/>
    <mergeCell ref="W81:Z81"/>
    <mergeCell ref="AA81:AD81"/>
    <mergeCell ref="AE81:AH81"/>
    <mergeCell ref="AI81:AK81"/>
    <mergeCell ref="AL81:AP81"/>
    <mergeCell ref="AQ81:AS81"/>
    <mergeCell ref="AT81:AV81"/>
    <mergeCell ref="AW81:AX81"/>
    <mergeCell ref="AY81:AZ81"/>
    <mergeCell ref="BA81:BB81"/>
    <mergeCell ref="BC81:BD81"/>
    <mergeCell ref="BE81:BF81"/>
    <mergeCell ref="A78:C78"/>
    <mergeCell ref="D78:G78"/>
    <mergeCell ref="H78:L78"/>
    <mergeCell ref="M78:O78"/>
    <mergeCell ref="P78:S78"/>
    <mergeCell ref="T78:V78"/>
    <mergeCell ref="W78:Z78"/>
    <mergeCell ref="AA78:AD78"/>
    <mergeCell ref="AE78:AH78"/>
    <mergeCell ref="AI78:AK78"/>
    <mergeCell ref="AL78:AP78"/>
    <mergeCell ref="AQ78:AS78"/>
    <mergeCell ref="AT78:AV78"/>
    <mergeCell ref="AW78:AX78"/>
    <mergeCell ref="AY78:AZ78"/>
    <mergeCell ref="BA78:BB78"/>
    <mergeCell ref="BC78:BD78"/>
    <mergeCell ref="BE78:BF78"/>
    <mergeCell ref="A79:C79"/>
    <mergeCell ref="D79:G79"/>
    <mergeCell ref="H79:L79"/>
    <mergeCell ref="M79:O79"/>
    <mergeCell ref="P79:S79"/>
    <mergeCell ref="T79:V79"/>
    <mergeCell ref="W79:Z79"/>
    <mergeCell ref="AA79:AD79"/>
    <mergeCell ref="AE79:AH79"/>
    <mergeCell ref="AI79:AK79"/>
    <mergeCell ref="AL79:AP79"/>
    <mergeCell ref="AQ79:AS79"/>
    <mergeCell ref="AT79:AV79"/>
    <mergeCell ref="AW79:AX79"/>
    <mergeCell ref="AY79:AZ79"/>
    <mergeCell ref="BA79:BB79"/>
    <mergeCell ref="BC79:BD79"/>
    <mergeCell ref="BE79:BF79"/>
    <mergeCell ref="E68:G68"/>
    <mergeCell ref="H68:I68"/>
    <mergeCell ref="J68:L68"/>
    <mergeCell ref="M68:BE70"/>
    <mergeCell ref="E69:G69"/>
    <mergeCell ref="H69:I69"/>
    <mergeCell ref="J69:L69"/>
    <mergeCell ref="C70:L70"/>
    <mergeCell ref="A71:AC71"/>
    <mergeCell ref="AD71:BE71"/>
    <mergeCell ref="A72:BF72"/>
    <mergeCell ref="A73:BF73"/>
    <mergeCell ref="A74:C76"/>
    <mergeCell ref="D74:BD74"/>
    <mergeCell ref="BE74:BF74"/>
    <mergeCell ref="D75:L75"/>
    <mergeCell ref="M75:S75"/>
    <mergeCell ref="T75:Z75"/>
    <mergeCell ref="AA75:AH75"/>
    <mergeCell ref="AI75:AP75"/>
    <mergeCell ref="AQ75:AV75"/>
    <mergeCell ref="AW75:AZ75"/>
    <mergeCell ref="BA75:BD75"/>
    <mergeCell ref="BE75:BF75"/>
    <mergeCell ref="D76:G76"/>
    <mergeCell ref="H76:L76"/>
    <mergeCell ref="M76:O76"/>
    <mergeCell ref="P76:S76"/>
    <mergeCell ref="T76:V76"/>
    <mergeCell ref="W76:Z76"/>
    <mergeCell ref="AA76:AD76"/>
    <mergeCell ref="AE76:AH76"/>
    <mergeCell ref="AI76:AK76"/>
    <mergeCell ref="AL76:AP76"/>
    <mergeCell ref="AQ76:AS76"/>
    <mergeCell ref="AT76:AV76"/>
    <mergeCell ref="AW76:AX76"/>
    <mergeCell ref="AY76:AZ76"/>
    <mergeCell ref="BA76:BB76"/>
    <mergeCell ref="BC76:BD76"/>
    <mergeCell ref="BE76:BF76"/>
    <mergeCell ref="A66:C66"/>
    <mergeCell ref="D66:G66"/>
    <mergeCell ref="H66:L66"/>
    <mergeCell ref="M66:O66"/>
    <mergeCell ref="P66:S66"/>
    <mergeCell ref="T66:V66"/>
    <mergeCell ref="W66:Z66"/>
    <mergeCell ref="AA66:AD66"/>
    <mergeCell ref="AE66:AH66"/>
    <mergeCell ref="AI66:AK66"/>
    <mergeCell ref="AM66:AP66"/>
    <mergeCell ref="AQ66:AS66"/>
    <mergeCell ref="AU66:AV66"/>
    <mergeCell ref="AW66:AX66"/>
    <mergeCell ref="AY66:AZ66"/>
    <mergeCell ref="BA66:BB66"/>
    <mergeCell ref="BC66:BD66"/>
    <mergeCell ref="A67:C67"/>
    <mergeCell ref="D67:G67"/>
    <mergeCell ref="H67:L67"/>
    <mergeCell ref="M67:O67"/>
    <mergeCell ref="P67:S67"/>
    <mergeCell ref="T67:V67"/>
    <mergeCell ref="W67:Z67"/>
    <mergeCell ref="AA67:AD67"/>
    <mergeCell ref="AE67:AH67"/>
    <mergeCell ref="AI67:AK67"/>
    <mergeCell ref="AM67:AP67"/>
    <mergeCell ref="AQ67:AS67"/>
    <mergeCell ref="AU67:AV67"/>
    <mergeCell ref="AW67:AX67"/>
    <mergeCell ref="AY67:AZ67"/>
    <mergeCell ref="BA67:BB67"/>
    <mergeCell ref="BC67:BD67"/>
    <mergeCell ref="A64:C64"/>
    <mergeCell ref="D64:G64"/>
    <mergeCell ref="H64:L64"/>
    <mergeCell ref="M64:O64"/>
    <mergeCell ref="P64:S64"/>
    <mergeCell ref="T64:V64"/>
    <mergeCell ref="W64:Z64"/>
    <mergeCell ref="AA64:AD64"/>
    <mergeCell ref="AE64:AH64"/>
    <mergeCell ref="AI64:AK64"/>
    <mergeCell ref="AM64:AP64"/>
    <mergeCell ref="AQ64:AS64"/>
    <mergeCell ref="AU64:AV64"/>
    <mergeCell ref="AW64:AX64"/>
    <mergeCell ref="AY64:AZ64"/>
    <mergeCell ref="BA64:BB64"/>
    <mergeCell ref="BC64:BD64"/>
    <mergeCell ref="A65:C65"/>
    <mergeCell ref="D65:G65"/>
    <mergeCell ref="H65:L65"/>
    <mergeCell ref="M65:O65"/>
    <mergeCell ref="P65:S65"/>
    <mergeCell ref="T65:V65"/>
    <mergeCell ref="W65:Z65"/>
    <mergeCell ref="AA65:AD65"/>
    <mergeCell ref="AE65:AH65"/>
    <mergeCell ref="AI65:AK65"/>
    <mergeCell ref="AM65:AP65"/>
    <mergeCell ref="AQ65:AS65"/>
    <mergeCell ref="AU65:AV65"/>
    <mergeCell ref="AW65:AX65"/>
    <mergeCell ref="AY65:AZ65"/>
    <mergeCell ref="BA65:BB65"/>
    <mergeCell ref="BC65:BD65"/>
    <mergeCell ref="A62:C62"/>
    <mergeCell ref="D62:G62"/>
    <mergeCell ref="H62:L62"/>
    <mergeCell ref="M62:O62"/>
    <mergeCell ref="P62:S62"/>
    <mergeCell ref="T62:V62"/>
    <mergeCell ref="W62:Z62"/>
    <mergeCell ref="AA62:AD62"/>
    <mergeCell ref="AE62:AH62"/>
    <mergeCell ref="AI62:AK62"/>
    <mergeCell ref="AM62:AP62"/>
    <mergeCell ref="AQ62:AS62"/>
    <mergeCell ref="AU62:AV62"/>
    <mergeCell ref="AW62:AX62"/>
    <mergeCell ref="AY62:AZ62"/>
    <mergeCell ref="BA62:BB62"/>
    <mergeCell ref="BC62:BD62"/>
    <mergeCell ref="A63:C63"/>
    <mergeCell ref="D63:G63"/>
    <mergeCell ref="H63:L63"/>
    <mergeCell ref="M63:O63"/>
    <mergeCell ref="P63:S63"/>
    <mergeCell ref="T63:V63"/>
    <mergeCell ref="W63:Z63"/>
    <mergeCell ref="AA63:AD63"/>
    <mergeCell ref="AE63:AH63"/>
    <mergeCell ref="AI63:AK63"/>
    <mergeCell ref="AM63:AP63"/>
    <mergeCell ref="AQ63:AS63"/>
    <mergeCell ref="AU63:AV63"/>
    <mergeCell ref="AW63:AX63"/>
    <mergeCell ref="AY63:AZ63"/>
    <mergeCell ref="BA63:BB63"/>
    <mergeCell ref="BC63:BD63"/>
    <mergeCell ref="E58:G58"/>
    <mergeCell ref="H58:I58"/>
    <mergeCell ref="J58:L58"/>
    <mergeCell ref="N58:O58"/>
    <mergeCell ref="P58:Q58"/>
    <mergeCell ref="R58:S58"/>
    <mergeCell ref="U58:V58"/>
    <mergeCell ref="X58:Z58"/>
    <mergeCell ref="AA58:AC58"/>
    <mergeCell ref="AF58:AH58"/>
    <mergeCell ref="AI58:AK58"/>
    <mergeCell ref="AM58:AP58"/>
    <mergeCell ref="AQ58:AS58"/>
    <mergeCell ref="AU58:AV58"/>
    <mergeCell ref="AW58:AX58"/>
    <mergeCell ref="AY58:AZ58"/>
    <mergeCell ref="BA58:BB58"/>
    <mergeCell ref="BC58:BD58"/>
    <mergeCell ref="A59:C61"/>
    <mergeCell ref="D59:AH59"/>
    <mergeCell ref="AI59:AK59"/>
    <mergeCell ref="AM59:AP59"/>
    <mergeCell ref="AQ59:AS59"/>
    <mergeCell ref="AU59:AV59"/>
    <mergeCell ref="AW59:AX59"/>
    <mergeCell ref="AY59:AZ59"/>
    <mergeCell ref="BA59:BB59"/>
    <mergeCell ref="BC59:BD59"/>
    <mergeCell ref="D60:L60"/>
    <mergeCell ref="M60:S60"/>
    <mergeCell ref="T60:Z60"/>
    <mergeCell ref="AA60:AH60"/>
    <mergeCell ref="AI60:AK60"/>
    <mergeCell ref="AM60:AP60"/>
    <mergeCell ref="AQ60:AS60"/>
    <mergeCell ref="AU60:AV60"/>
    <mergeCell ref="AW60:AX60"/>
    <mergeCell ref="AY60:AZ60"/>
    <mergeCell ref="BA60:BB60"/>
    <mergeCell ref="BC60:BD60"/>
    <mergeCell ref="D61:G61"/>
    <mergeCell ref="H61:L61"/>
    <mergeCell ref="M61:O61"/>
    <mergeCell ref="P61:S61"/>
    <mergeCell ref="T61:V61"/>
    <mergeCell ref="W61:Z61"/>
    <mergeCell ref="AA61:AD61"/>
    <mergeCell ref="AE61:AH61"/>
    <mergeCell ref="AI61:AK61"/>
    <mergeCell ref="AM61:AP61"/>
    <mergeCell ref="AQ61:AS61"/>
    <mergeCell ref="AU61:AV61"/>
    <mergeCell ref="AW61:AX61"/>
    <mergeCell ref="AY61:AZ61"/>
    <mergeCell ref="BA61:BB61"/>
    <mergeCell ref="BC61:BD61"/>
    <mergeCell ref="A56:C56"/>
    <mergeCell ref="D56:G56"/>
    <mergeCell ref="H56:L56"/>
    <mergeCell ref="M56:O56"/>
    <mergeCell ref="P56:S56"/>
    <mergeCell ref="T56:V56"/>
    <mergeCell ref="W56:Z56"/>
    <mergeCell ref="AA56:AD56"/>
    <mergeCell ref="AE56:AH56"/>
    <mergeCell ref="AI56:AK56"/>
    <mergeCell ref="AL56:AP56"/>
    <mergeCell ref="AQ56:AS56"/>
    <mergeCell ref="AT56:AV56"/>
    <mergeCell ref="AW56:AX56"/>
    <mergeCell ref="AY56:AZ56"/>
    <mergeCell ref="BA56:BB56"/>
    <mergeCell ref="BC56:BD56"/>
    <mergeCell ref="A57:C57"/>
    <mergeCell ref="D57:G57"/>
    <mergeCell ref="H57:L57"/>
    <mergeCell ref="M57:O57"/>
    <mergeCell ref="P57:S57"/>
    <mergeCell ref="T57:V57"/>
    <mergeCell ref="W57:Z57"/>
    <mergeCell ref="AA57:AD57"/>
    <mergeCell ref="AE57:AH57"/>
    <mergeCell ref="AI57:AK57"/>
    <mergeCell ref="AL57:AP57"/>
    <mergeCell ref="AQ57:AS57"/>
    <mergeCell ref="AT57:AV57"/>
    <mergeCell ref="AW57:AX57"/>
    <mergeCell ref="AY57:AZ57"/>
    <mergeCell ref="BA57:BB57"/>
    <mergeCell ref="BC57:BD57"/>
    <mergeCell ref="A54:C54"/>
    <mergeCell ref="D54:G54"/>
    <mergeCell ref="H54:L54"/>
    <mergeCell ref="M54:O54"/>
    <mergeCell ref="P54:S54"/>
    <mergeCell ref="T54:V54"/>
    <mergeCell ref="W54:Z54"/>
    <mergeCell ref="AA54:AD54"/>
    <mergeCell ref="AE54:AH54"/>
    <mergeCell ref="AI54:AK54"/>
    <mergeCell ref="AL54:AP54"/>
    <mergeCell ref="AQ54:AS54"/>
    <mergeCell ref="AT54:AV54"/>
    <mergeCell ref="AW54:AX54"/>
    <mergeCell ref="AY54:AZ54"/>
    <mergeCell ref="BA54:BB54"/>
    <mergeCell ref="BC54:BD54"/>
    <mergeCell ref="A55:C55"/>
    <mergeCell ref="D55:G55"/>
    <mergeCell ref="H55:L55"/>
    <mergeCell ref="M55:O55"/>
    <mergeCell ref="P55:S55"/>
    <mergeCell ref="T55:V55"/>
    <mergeCell ref="W55:Z55"/>
    <mergeCell ref="AA55:AD55"/>
    <mergeCell ref="AE55:AH55"/>
    <mergeCell ref="AI55:AK55"/>
    <mergeCell ref="AL55:AP55"/>
    <mergeCell ref="AQ55:AS55"/>
    <mergeCell ref="AT55:AV55"/>
    <mergeCell ref="AW55:AX55"/>
    <mergeCell ref="AY55:AZ55"/>
    <mergeCell ref="BA55:BB55"/>
    <mergeCell ref="BC55:BD55"/>
    <mergeCell ref="A52:C52"/>
    <mergeCell ref="D52:G52"/>
    <mergeCell ref="H52:L52"/>
    <mergeCell ref="M52:O52"/>
    <mergeCell ref="P52:S52"/>
    <mergeCell ref="T52:V52"/>
    <mergeCell ref="W52:Z52"/>
    <mergeCell ref="AA52:AD52"/>
    <mergeCell ref="AE52:AH52"/>
    <mergeCell ref="AI52:AK52"/>
    <mergeCell ref="AL52:AP52"/>
    <mergeCell ref="AQ52:AS52"/>
    <mergeCell ref="AT52:AV52"/>
    <mergeCell ref="AW52:AX52"/>
    <mergeCell ref="AY52:AZ52"/>
    <mergeCell ref="BA52:BB52"/>
    <mergeCell ref="BC52:BD52"/>
    <mergeCell ref="A53:C53"/>
    <mergeCell ref="D53:G53"/>
    <mergeCell ref="H53:L53"/>
    <mergeCell ref="M53:O53"/>
    <mergeCell ref="P53:S53"/>
    <mergeCell ref="T53:V53"/>
    <mergeCell ref="W53:Z53"/>
    <mergeCell ref="AA53:AD53"/>
    <mergeCell ref="AE53:AH53"/>
    <mergeCell ref="AI53:AK53"/>
    <mergeCell ref="AL53:AP53"/>
    <mergeCell ref="AQ53:AS53"/>
    <mergeCell ref="AT53:AV53"/>
    <mergeCell ref="AW53:AX53"/>
    <mergeCell ref="AY53:AZ53"/>
    <mergeCell ref="BA53:BB53"/>
    <mergeCell ref="BC53:BD53"/>
    <mergeCell ref="E48:G48"/>
    <mergeCell ref="H48:I48"/>
    <mergeCell ref="J48:L48"/>
    <mergeCell ref="N48:O48"/>
    <mergeCell ref="P48:Q48"/>
    <mergeCell ref="R48:S48"/>
    <mergeCell ref="U48:V48"/>
    <mergeCell ref="X48:Z48"/>
    <mergeCell ref="AA48:AC48"/>
    <mergeCell ref="AF48:AH48"/>
    <mergeCell ref="AI48:AK48"/>
    <mergeCell ref="AM48:AP48"/>
    <mergeCell ref="AQ48:AS48"/>
    <mergeCell ref="AU48:AV48"/>
    <mergeCell ref="AW48:AX48"/>
    <mergeCell ref="AY48:AZ48"/>
    <mergeCell ref="BA48:BB48"/>
    <mergeCell ref="BC48:BD48"/>
    <mergeCell ref="A49:C51"/>
    <mergeCell ref="D49:BD49"/>
    <mergeCell ref="D50:L50"/>
    <mergeCell ref="M50:S50"/>
    <mergeCell ref="T50:Z50"/>
    <mergeCell ref="AA50:AH50"/>
    <mergeCell ref="AI50:AP50"/>
    <mergeCell ref="AQ50:AV50"/>
    <mergeCell ref="AW50:AZ50"/>
    <mergeCell ref="BA50:BD50"/>
    <mergeCell ref="D51:G51"/>
    <mergeCell ref="H51:L51"/>
    <mergeCell ref="M51:O51"/>
    <mergeCell ref="P51:S51"/>
    <mergeCell ref="T51:V51"/>
    <mergeCell ref="W51:Z51"/>
    <mergeCell ref="AA51:AD51"/>
    <mergeCell ref="AE51:AH51"/>
    <mergeCell ref="AI51:AK51"/>
    <mergeCell ref="AL51:AP51"/>
    <mergeCell ref="AQ51:AS51"/>
    <mergeCell ref="AT51:AV51"/>
    <mergeCell ref="AW51:AX51"/>
    <mergeCell ref="AY51:AZ51"/>
    <mergeCell ref="BA51:BB51"/>
    <mergeCell ref="BC51:BD51"/>
    <mergeCell ref="A46:D46"/>
    <mergeCell ref="E46:I46"/>
    <mergeCell ref="J46:M46"/>
    <mergeCell ref="N46:Q46"/>
    <mergeCell ref="R46:T46"/>
    <mergeCell ref="U46:W46"/>
    <mergeCell ref="X46:Z46"/>
    <mergeCell ref="AA46:AE46"/>
    <mergeCell ref="AF46:AH46"/>
    <mergeCell ref="AI46:AL46"/>
    <mergeCell ref="AM46:AP46"/>
    <mergeCell ref="AQ46:AT46"/>
    <mergeCell ref="AU46:AV46"/>
    <mergeCell ref="AW46:AX46"/>
    <mergeCell ref="AY46:AZ46"/>
    <mergeCell ref="BA46:BB46"/>
    <mergeCell ref="BC46:BD46"/>
    <mergeCell ref="A47:D47"/>
    <mergeCell ref="E47:I47"/>
    <mergeCell ref="J47:M47"/>
    <mergeCell ref="N47:Q47"/>
    <mergeCell ref="R47:T47"/>
    <mergeCell ref="U47:W47"/>
    <mergeCell ref="X47:Z47"/>
    <mergeCell ref="AA47:AE47"/>
    <mergeCell ref="AF47:AH47"/>
    <mergeCell ref="AI47:AL47"/>
    <mergeCell ref="AM47:AP47"/>
    <mergeCell ref="AQ47:AT47"/>
    <mergeCell ref="AU47:AV47"/>
    <mergeCell ref="AW47:AX47"/>
    <mergeCell ref="AY47:AZ47"/>
    <mergeCell ref="BA47:BB47"/>
    <mergeCell ref="BC47:BD47"/>
    <mergeCell ref="A44:D44"/>
    <mergeCell ref="E44:I44"/>
    <mergeCell ref="J44:M44"/>
    <mergeCell ref="N44:Q44"/>
    <mergeCell ref="R44:T44"/>
    <mergeCell ref="U44:W44"/>
    <mergeCell ref="X44:Z44"/>
    <mergeCell ref="AA44:AE44"/>
    <mergeCell ref="AF44:AH44"/>
    <mergeCell ref="AI44:AL44"/>
    <mergeCell ref="AM44:AP44"/>
    <mergeCell ref="AQ44:AT44"/>
    <mergeCell ref="AU44:AV44"/>
    <mergeCell ref="AW44:AX44"/>
    <mergeCell ref="AY44:AZ44"/>
    <mergeCell ref="BA44:BB44"/>
    <mergeCell ref="BC44:BD44"/>
    <mergeCell ref="A45:D45"/>
    <mergeCell ref="E45:I45"/>
    <mergeCell ref="J45:M45"/>
    <mergeCell ref="N45:Q45"/>
    <mergeCell ref="R45:T45"/>
    <mergeCell ref="U45:W45"/>
    <mergeCell ref="X45:Z45"/>
    <mergeCell ref="AA45:AE45"/>
    <mergeCell ref="AF45:AH45"/>
    <mergeCell ref="AI45:AL45"/>
    <mergeCell ref="AM45:AP45"/>
    <mergeCell ref="AQ45:AT45"/>
    <mergeCell ref="AU45:AV45"/>
    <mergeCell ref="AW45:AX45"/>
    <mergeCell ref="AY45:AZ45"/>
    <mergeCell ref="BA45:BB45"/>
    <mergeCell ref="BC45:BD45"/>
    <mergeCell ref="A42:D42"/>
    <mergeCell ref="E42:I42"/>
    <mergeCell ref="J42:M42"/>
    <mergeCell ref="N42:Q42"/>
    <mergeCell ref="R42:T42"/>
    <mergeCell ref="U42:W42"/>
    <mergeCell ref="X42:Z42"/>
    <mergeCell ref="AA42:AE42"/>
    <mergeCell ref="AF42:AH42"/>
    <mergeCell ref="AI42:AL42"/>
    <mergeCell ref="AM42:AP42"/>
    <mergeCell ref="AQ42:AT42"/>
    <mergeCell ref="AU42:AV42"/>
    <mergeCell ref="AW42:AX42"/>
    <mergeCell ref="AY42:AZ42"/>
    <mergeCell ref="BA42:BB42"/>
    <mergeCell ref="BC42:BD42"/>
    <mergeCell ref="A43:D43"/>
    <mergeCell ref="E43:I43"/>
    <mergeCell ref="J43:M43"/>
    <mergeCell ref="N43:Q43"/>
    <mergeCell ref="R43:T43"/>
    <mergeCell ref="U43:W43"/>
    <mergeCell ref="X43:Z43"/>
    <mergeCell ref="AA43:AE43"/>
    <mergeCell ref="AF43:AH43"/>
    <mergeCell ref="AI43:AL43"/>
    <mergeCell ref="AM43:AP43"/>
    <mergeCell ref="AQ43:AT43"/>
    <mergeCell ref="AU43:AV43"/>
    <mergeCell ref="AW43:AX43"/>
    <mergeCell ref="AY43:AZ43"/>
    <mergeCell ref="BA43:BB43"/>
    <mergeCell ref="BC43:BD43"/>
    <mergeCell ref="D33:H33"/>
    <mergeCell ref="I33:L33"/>
    <mergeCell ref="M33:BF35"/>
    <mergeCell ref="D34:H34"/>
    <mergeCell ref="I34:L34"/>
    <mergeCell ref="C35:L35"/>
    <mergeCell ref="A36:AC36"/>
    <mergeCell ref="AD36:BF36"/>
    <mergeCell ref="A37:BE37"/>
    <mergeCell ref="A38:BE38"/>
    <mergeCell ref="A39:D41"/>
    <mergeCell ref="E39:BD39"/>
    <mergeCell ref="E40:M40"/>
    <mergeCell ref="N40:T40"/>
    <mergeCell ref="U40:Z40"/>
    <mergeCell ref="AA40:AH40"/>
    <mergeCell ref="AI40:AP40"/>
    <mergeCell ref="AQ40:AV40"/>
    <mergeCell ref="AW40:AZ40"/>
    <mergeCell ref="BA40:BD40"/>
    <mergeCell ref="E41:I41"/>
    <mergeCell ref="J41:M41"/>
    <mergeCell ref="N41:Q41"/>
    <mergeCell ref="R41:T41"/>
    <mergeCell ref="U41:W41"/>
    <mergeCell ref="X41:Z41"/>
    <mergeCell ref="AA41:AE41"/>
    <mergeCell ref="AF41:AH41"/>
    <mergeCell ref="AI41:AL41"/>
    <mergeCell ref="AM41:AP41"/>
    <mergeCell ref="AQ41:AT41"/>
    <mergeCell ref="AU41:AV41"/>
    <mergeCell ref="AW41:AX41"/>
    <mergeCell ref="AY41:AZ41"/>
    <mergeCell ref="BA41:BB41"/>
    <mergeCell ref="BC41:BD41"/>
    <mergeCell ref="A31:C31"/>
    <mergeCell ref="D31:H31"/>
    <mergeCell ref="I31:L31"/>
    <mergeCell ref="M31:P31"/>
    <mergeCell ref="Q31:T31"/>
    <mergeCell ref="U31:W31"/>
    <mergeCell ref="X31:Z31"/>
    <mergeCell ref="AA31:AD31"/>
    <mergeCell ref="AE31:AH31"/>
    <mergeCell ref="AI31:AK31"/>
    <mergeCell ref="AL31:AP31"/>
    <mergeCell ref="AQ31:AS31"/>
    <mergeCell ref="AT31:AV31"/>
    <mergeCell ref="AW31:AX31"/>
    <mergeCell ref="AY31:AZ31"/>
    <mergeCell ref="BA31:BB31"/>
    <mergeCell ref="BC31:BD31"/>
    <mergeCell ref="BE31:BF31"/>
    <mergeCell ref="A32:C32"/>
    <mergeCell ref="D32:H32"/>
    <mergeCell ref="I32:L32"/>
    <mergeCell ref="M32:P32"/>
    <mergeCell ref="Q32:T32"/>
    <mergeCell ref="U32:W32"/>
    <mergeCell ref="X32:Z32"/>
    <mergeCell ref="AA32:AD32"/>
    <mergeCell ref="AE32:AH32"/>
    <mergeCell ref="AI32:AK32"/>
    <mergeCell ref="AL32:AP32"/>
    <mergeCell ref="AQ32:AS32"/>
    <mergeCell ref="AT32:AV32"/>
    <mergeCell ref="AW32:AX32"/>
    <mergeCell ref="AY32:AZ32"/>
    <mergeCell ref="BA32:BB32"/>
    <mergeCell ref="BC32:BD32"/>
    <mergeCell ref="BE32:BF32"/>
    <mergeCell ref="A29:C29"/>
    <mergeCell ref="D29:H29"/>
    <mergeCell ref="I29:L29"/>
    <mergeCell ref="M29:P29"/>
    <mergeCell ref="Q29:T29"/>
    <mergeCell ref="U29:W29"/>
    <mergeCell ref="X29:Z29"/>
    <mergeCell ref="AA29:AD29"/>
    <mergeCell ref="AE29:AH29"/>
    <mergeCell ref="AI29:AK29"/>
    <mergeCell ref="AL29:AP29"/>
    <mergeCell ref="AQ29:AS29"/>
    <mergeCell ref="AT29:AV29"/>
    <mergeCell ref="AW29:AX29"/>
    <mergeCell ref="AY29:AZ29"/>
    <mergeCell ref="BA29:BB29"/>
    <mergeCell ref="BC29:BD29"/>
    <mergeCell ref="BE29:BF29"/>
    <mergeCell ref="A30:C30"/>
    <mergeCell ref="D30:H30"/>
    <mergeCell ref="I30:L30"/>
    <mergeCell ref="M30:P30"/>
    <mergeCell ref="Q30:T30"/>
    <mergeCell ref="U30:W30"/>
    <mergeCell ref="X30:Z30"/>
    <mergeCell ref="AA30:AD30"/>
    <mergeCell ref="AE30:AH30"/>
    <mergeCell ref="AI30:AK30"/>
    <mergeCell ref="AL30:AP30"/>
    <mergeCell ref="AQ30:AS30"/>
    <mergeCell ref="AT30:AV30"/>
    <mergeCell ref="AW30:AX30"/>
    <mergeCell ref="AY30:AZ30"/>
    <mergeCell ref="BA30:BB30"/>
    <mergeCell ref="BC30:BD30"/>
    <mergeCell ref="BE30:BF30"/>
    <mergeCell ref="A27:C27"/>
    <mergeCell ref="D27:H27"/>
    <mergeCell ref="I27:L27"/>
    <mergeCell ref="M27:P27"/>
    <mergeCell ref="Q27:T27"/>
    <mergeCell ref="U27:W27"/>
    <mergeCell ref="X27:Z27"/>
    <mergeCell ref="AA27:AD27"/>
    <mergeCell ref="AE27:AH27"/>
    <mergeCell ref="AI27:AK27"/>
    <mergeCell ref="AL27:AP27"/>
    <mergeCell ref="AQ27:AS27"/>
    <mergeCell ref="AT27:AV27"/>
    <mergeCell ref="AW27:AX27"/>
    <mergeCell ref="AY27:AZ27"/>
    <mergeCell ref="BA27:BB27"/>
    <mergeCell ref="BC27:BD27"/>
    <mergeCell ref="BE27:BF27"/>
    <mergeCell ref="A28:C28"/>
    <mergeCell ref="D28:H28"/>
    <mergeCell ref="I28:L28"/>
    <mergeCell ref="M28:P28"/>
    <mergeCell ref="Q28:T28"/>
    <mergeCell ref="U28:W28"/>
    <mergeCell ref="X28:Z28"/>
    <mergeCell ref="AA28:AD28"/>
    <mergeCell ref="AE28:AH28"/>
    <mergeCell ref="AI28:AK28"/>
    <mergeCell ref="AL28:AP28"/>
    <mergeCell ref="AQ28:AS28"/>
    <mergeCell ref="AT28:AV28"/>
    <mergeCell ref="AW28:AX28"/>
    <mergeCell ref="AY28:AZ28"/>
    <mergeCell ref="BA28:BB28"/>
    <mergeCell ref="BC28:BD28"/>
    <mergeCell ref="BE28:BF28"/>
    <mergeCell ref="A24:C26"/>
    <mergeCell ref="D24:AH24"/>
    <mergeCell ref="AI24:AK24"/>
    <mergeCell ref="AL24:AP24"/>
    <mergeCell ref="AQ24:AS24"/>
    <mergeCell ref="AT24:AV24"/>
    <mergeCell ref="AW24:AX24"/>
    <mergeCell ref="AY24:AZ24"/>
    <mergeCell ref="BA24:BB24"/>
    <mergeCell ref="BC24:BD24"/>
    <mergeCell ref="BE24:BF24"/>
    <mergeCell ref="D25:L25"/>
    <mergeCell ref="M25:T25"/>
    <mergeCell ref="U25:Z25"/>
    <mergeCell ref="AA25:AH25"/>
    <mergeCell ref="AI25:AK25"/>
    <mergeCell ref="AL25:AP25"/>
    <mergeCell ref="AQ25:AS25"/>
    <mergeCell ref="AT25:AV25"/>
    <mergeCell ref="AW25:AX25"/>
    <mergeCell ref="AY25:AZ25"/>
    <mergeCell ref="BA25:BB25"/>
    <mergeCell ref="BC25:BD25"/>
    <mergeCell ref="BE25:BF25"/>
    <mergeCell ref="D26:H26"/>
    <mergeCell ref="I26:L26"/>
    <mergeCell ref="M26:P26"/>
    <mergeCell ref="Q26:T26"/>
    <mergeCell ref="U26:W26"/>
    <mergeCell ref="X26:Z26"/>
    <mergeCell ref="AA26:AD26"/>
    <mergeCell ref="AE26:AH26"/>
    <mergeCell ref="AI26:AK26"/>
    <mergeCell ref="AL26:AP26"/>
    <mergeCell ref="AQ26:AS26"/>
    <mergeCell ref="AT26:AV26"/>
    <mergeCell ref="AW26:AX26"/>
    <mergeCell ref="AY26:AZ26"/>
    <mergeCell ref="BA26:BB26"/>
    <mergeCell ref="BC26:BD26"/>
    <mergeCell ref="BE26:BF26"/>
    <mergeCell ref="A22:C22"/>
    <mergeCell ref="D22:H22"/>
    <mergeCell ref="I22:L22"/>
    <mergeCell ref="M22:P22"/>
    <mergeCell ref="Q22:T22"/>
    <mergeCell ref="U22:W22"/>
    <mergeCell ref="X22:Z22"/>
    <mergeCell ref="AA22:AD22"/>
    <mergeCell ref="AE22:AH22"/>
    <mergeCell ref="AI22:AK22"/>
    <mergeCell ref="AL22:AP22"/>
    <mergeCell ref="AQ22:AS22"/>
    <mergeCell ref="AT22:AV22"/>
    <mergeCell ref="AW22:AX22"/>
    <mergeCell ref="AY22:AZ22"/>
    <mergeCell ref="BA22:BB22"/>
    <mergeCell ref="BC22:BD22"/>
    <mergeCell ref="BE22:BF22"/>
    <mergeCell ref="D23:H23"/>
    <mergeCell ref="I23:L23"/>
    <mergeCell ref="M23:P23"/>
    <mergeCell ref="Q23:T23"/>
    <mergeCell ref="U23:W23"/>
    <mergeCell ref="X23:Z23"/>
    <mergeCell ref="AA23:AC23"/>
    <mergeCell ref="AE23:AH23"/>
    <mergeCell ref="AI23:AK23"/>
    <mergeCell ref="AL23:AP23"/>
    <mergeCell ref="AQ23:AS23"/>
    <mergeCell ref="AT23:AV23"/>
    <mergeCell ref="AW23:AX23"/>
    <mergeCell ref="AY23:AZ23"/>
    <mergeCell ref="BA23:BB23"/>
    <mergeCell ref="BC23:BD23"/>
    <mergeCell ref="BE23:BF23"/>
    <mergeCell ref="A20:C20"/>
    <mergeCell ref="D20:H20"/>
    <mergeCell ref="I20:L20"/>
    <mergeCell ref="M20:P20"/>
    <mergeCell ref="Q20:T20"/>
    <mergeCell ref="U20:W20"/>
    <mergeCell ref="X20:Z20"/>
    <mergeCell ref="AA20:AD20"/>
    <mergeCell ref="AE20:AH20"/>
    <mergeCell ref="AI20:AK20"/>
    <mergeCell ref="AL20:AP20"/>
    <mergeCell ref="AQ20:AS20"/>
    <mergeCell ref="AT20:AV20"/>
    <mergeCell ref="AW20:AX20"/>
    <mergeCell ref="AY20:AZ20"/>
    <mergeCell ref="BA20:BB20"/>
    <mergeCell ref="BC20:BD20"/>
    <mergeCell ref="BE20:BF20"/>
    <mergeCell ref="A21:C21"/>
    <mergeCell ref="D21:H21"/>
    <mergeCell ref="I21:L21"/>
    <mergeCell ref="M21:P21"/>
    <mergeCell ref="Q21:T21"/>
    <mergeCell ref="U21:W21"/>
    <mergeCell ref="X21:Z21"/>
    <mergeCell ref="AA21:AD21"/>
    <mergeCell ref="AE21:AH21"/>
    <mergeCell ref="AI21:AK21"/>
    <mergeCell ref="AL21:AP21"/>
    <mergeCell ref="AQ21:AS21"/>
    <mergeCell ref="AT21:AV21"/>
    <mergeCell ref="AW21:AX21"/>
    <mergeCell ref="AY21:AZ21"/>
    <mergeCell ref="BA21:BB21"/>
    <mergeCell ref="BC21:BD21"/>
    <mergeCell ref="BE21:BF21"/>
    <mergeCell ref="A18:C18"/>
    <mergeCell ref="D18:H18"/>
    <mergeCell ref="I18:L18"/>
    <mergeCell ref="M18:P18"/>
    <mergeCell ref="Q18:T18"/>
    <mergeCell ref="U18:W18"/>
    <mergeCell ref="X18:Z18"/>
    <mergeCell ref="AA18:AD18"/>
    <mergeCell ref="AE18:AH18"/>
    <mergeCell ref="AI18:AK18"/>
    <mergeCell ref="AL18:AP18"/>
    <mergeCell ref="AQ18:AS18"/>
    <mergeCell ref="AT18:AV18"/>
    <mergeCell ref="AW18:AX18"/>
    <mergeCell ref="AY18:AZ18"/>
    <mergeCell ref="BA18:BB18"/>
    <mergeCell ref="BC18:BD18"/>
    <mergeCell ref="BE18:BF18"/>
    <mergeCell ref="A19:C19"/>
    <mergeCell ref="D19:H19"/>
    <mergeCell ref="I19:L19"/>
    <mergeCell ref="M19:P19"/>
    <mergeCell ref="Q19:T19"/>
    <mergeCell ref="U19:W19"/>
    <mergeCell ref="X19:Z19"/>
    <mergeCell ref="AA19:AD19"/>
    <mergeCell ref="AE19:AH19"/>
    <mergeCell ref="AI19:AK19"/>
    <mergeCell ref="AL19:AP19"/>
    <mergeCell ref="AQ19:AS19"/>
    <mergeCell ref="AT19:AV19"/>
    <mergeCell ref="AW19:AX19"/>
    <mergeCell ref="AY19:AZ19"/>
    <mergeCell ref="BA19:BB19"/>
    <mergeCell ref="BC19:BD19"/>
    <mergeCell ref="BE19:BF19"/>
    <mergeCell ref="A14:C16"/>
    <mergeCell ref="D14:BD14"/>
    <mergeCell ref="BE14:BF14"/>
    <mergeCell ref="D15:L15"/>
    <mergeCell ref="M15:T15"/>
    <mergeCell ref="U15:Z15"/>
    <mergeCell ref="AA15:AH15"/>
    <mergeCell ref="AI15:AP15"/>
    <mergeCell ref="AQ15:AV15"/>
    <mergeCell ref="AW15:AZ15"/>
    <mergeCell ref="BA15:BD15"/>
    <mergeCell ref="BE15:BF15"/>
    <mergeCell ref="D16:H16"/>
    <mergeCell ref="I16:L16"/>
    <mergeCell ref="M16:P16"/>
    <mergeCell ref="Q16:T16"/>
    <mergeCell ref="U16:W16"/>
    <mergeCell ref="X16:Z16"/>
    <mergeCell ref="AA16:AD16"/>
    <mergeCell ref="AE16:AH16"/>
    <mergeCell ref="AI16:AK16"/>
    <mergeCell ref="AL16:AP16"/>
    <mergeCell ref="AQ16:AS16"/>
    <mergeCell ref="AT16:AV16"/>
    <mergeCell ref="AW16:AX16"/>
    <mergeCell ref="AY16:AZ16"/>
    <mergeCell ref="BA16:BB16"/>
    <mergeCell ref="BC16:BD16"/>
    <mergeCell ref="BE16:BF16"/>
    <mergeCell ref="A17:C17"/>
    <mergeCell ref="D17:H17"/>
    <mergeCell ref="I17:L17"/>
    <mergeCell ref="M17:P17"/>
    <mergeCell ref="Q17:T17"/>
    <mergeCell ref="U17:W17"/>
    <mergeCell ref="X17:Z17"/>
    <mergeCell ref="AA17:AD17"/>
    <mergeCell ref="AE17:AH17"/>
    <mergeCell ref="AI17:AK17"/>
    <mergeCell ref="AL17:AP17"/>
    <mergeCell ref="AQ17:AS17"/>
    <mergeCell ref="AT17:AV17"/>
    <mergeCell ref="AW17:AX17"/>
    <mergeCell ref="AY17:AZ17"/>
    <mergeCell ref="BA17:BB17"/>
    <mergeCell ref="BC17:BD17"/>
    <mergeCell ref="BE17:BF17"/>
    <mergeCell ref="A12:C12"/>
    <mergeCell ref="D12:H12"/>
    <mergeCell ref="I12:L12"/>
    <mergeCell ref="M12:P12"/>
    <mergeCell ref="Q12:T12"/>
    <mergeCell ref="U12:W12"/>
    <mergeCell ref="X12:Z12"/>
    <mergeCell ref="AA12:AD12"/>
    <mergeCell ref="AE12:AH12"/>
    <mergeCell ref="AI12:AK12"/>
    <mergeCell ref="AL12:AP12"/>
    <mergeCell ref="AQ12:AS12"/>
    <mergeCell ref="AT12:AV12"/>
    <mergeCell ref="AW12:AX12"/>
    <mergeCell ref="AY12:AZ12"/>
    <mergeCell ref="BA12:BB12"/>
    <mergeCell ref="BC12:BD12"/>
    <mergeCell ref="BE12:BF12"/>
    <mergeCell ref="D13:H13"/>
    <mergeCell ref="I13:L13"/>
    <mergeCell ref="M13:P13"/>
    <mergeCell ref="Q13:T13"/>
    <mergeCell ref="U13:W13"/>
    <mergeCell ref="X13:Z13"/>
    <mergeCell ref="AA13:AC13"/>
    <mergeCell ref="AE13:AH13"/>
    <mergeCell ref="AI13:AK13"/>
    <mergeCell ref="AL13:AP13"/>
    <mergeCell ref="AQ13:AS13"/>
    <mergeCell ref="AT13:AV13"/>
    <mergeCell ref="AW13:AX13"/>
    <mergeCell ref="AY13:AZ13"/>
    <mergeCell ref="BA13:BB13"/>
    <mergeCell ref="BC13:BD13"/>
    <mergeCell ref="BE13:BF13"/>
    <mergeCell ref="AA9:AD9"/>
    <mergeCell ref="AE9:AH9"/>
    <mergeCell ref="AI9:AK9"/>
    <mergeCell ref="AL9:AP9"/>
    <mergeCell ref="AQ9:AS9"/>
    <mergeCell ref="AT9:AV9"/>
    <mergeCell ref="AW9:AX9"/>
    <mergeCell ref="AY9:AZ9"/>
    <mergeCell ref="BA9:BB9"/>
    <mergeCell ref="BC9:BD9"/>
    <mergeCell ref="BE9:BF9"/>
    <mergeCell ref="A10:C10"/>
    <mergeCell ref="D10:H10"/>
    <mergeCell ref="I10:L10"/>
    <mergeCell ref="M10:P10"/>
    <mergeCell ref="Q10:T10"/>
    <mergeCell ref="U10:W10"/>
    <mergeCell ref="X10:Z10"/>
    <mergeCell ref="AA10:AD10"/>
    <mergeCell ref="AE10:AH10"/>
    <mergeCell ref="AI10:AK10"/>
    <mergeCell ref="AL10:AP10"/>
    <mergeCell ref="AQ10:AS10"/>
    <mergeCell ref="AT10:AV10"/>
    <mergeCell ref="AW10:AX10"/>
    <mergeCell ref="AY10:AZ10"/>
    <mergeCell ref="BA10:BB10"/>
    <mergeCell ref="BC10:BD10"/>
    <mergeCell ref="BE10:BF10"/>
    <mergeCell ref="A11:C11"/>
    <mergeCell ref="D11:H11"/>
    <mergeCell ref="I11:L11"/>
    <mergeCell ref="M11:P11"/>
    <mergeCell ref="Q11:T11"/>
    <mergeCell ref="U11:W11"/>
    <mergeCell ref="X11:Z11"/>
    <mergeCell ref="AA11:AD11"/>
    <mergeCell ref="AE11:AH11"/>
    <mergeCell ref="AI11:AK11"/>
    <mergeCell ref="AL11:AP11"/>
    <mergeCell ref="AQ11:AS11"/>
    <mergeCell ref="AT11:AV11"/>
    <mergeCell ref="AW11:AX11"/>
    <mergeCell ref="AY11:AZ11"/>
    <mergeCell ref="BA11:BB11"/>
    <mergeCell ref="BC11:BD11"/>
    <mergeCell ref="BE11:BF11"/>
    <mergeCell ref="A1:BF1"/>
    <mergeCell ref="A2:BF2"/>
    <mergeCell ref="A3:C5"/>
    <mergeCell ref="D3:BD3"/>
    <mergeCell ref="BE3:BF3"/>
    <mergeCell ref="D4:L4"/>
    <mergeCell ref="M4:T4"/>
    <mergeCell ref="U4:Z4"/>
    <mergeCell ref="AA4:AH4"/>
    <mergeCell ref="AI4:AP4"/>
    <mergeCell ref="AQ4:AV4"/>
    <mergeCell ref="AW4:AZ4"/>
    <mergeCell ref="BA4:BD4"/>
    <mergeCell ref="BE4:BF4"/>
    <mergeCell ref="D5:H5"/>
    <mergeCell ref="I5:L5"/>
    <mergeCell ref="M5:P5"/>
    <mergeCell ref="Q5:T5"/>
    <mergeCell ref="U5:W5"/>
    <mergeCell ref="X5:Z5"/>
    <mergeCell ref="AA5:AD5"/>
    <mergeCell ref="AE5:AH5"/>
    <mergeCell ref="AI5:AK5"/>
    <mergeCell ref="AL5:AP5"/>
    <mergeCell ref="AQ5:AS5"/>
    <mergeCell ref="AT5:AV5"/>
    <mergeCell ref="AW5:AX5"/>
    <mergeCell ref="AY5:AZ5"/>
    <mergeCell ref="BA5:BB5"/>
    <mergeCell ref="BC5:BD5"/>
    <mergeCell ref="BE5:BF5"/>
    <mergeCell ref="A7:C7"/>
    <mergeCell ref="D7:H7"/>
    <mergeCell ref="I7:L7"/>
    <mergeCell ref="M7:P7"/>
    <mergeCell ref="Q7:T7"/>
    <mergeCell ref="U7:W7"/>
    <mergeCell ref="X7:Z7"/>
    <mergeCell ref="AA7:AD7"/>
    <mergeCell ref="AE7:AH7"/>
    <mergeCell ref="AI7:AK7"/>
    <mergeCell ref="AL7:AP7"/>
    <mergeCell ref="AQ7:AS7"/>
    <mergeCell ref="AT7:AV7"/>
    <mergeCell ref="AW7:AX7"/>
    <mergeCell ref="AY7:AZ7"/>
    <mergeCell ref="BA7:BB7"/>
    <mergeCell ref="BC7:BD7"/>
    <mergeCell ref="BE7:BF7"/>
    <mergeCell ref="A6:C6"/>
    <mergeCell ref="D6:H6"/>
    <mergeCell ref="I6:L6"/>
    <mergeCell ref="M6:P6"/>
    <mergeCell ref="Q6:T6"/>
    <mergeCell ref="U6:W6"/>
    <mergeCell ref="X6:Z6"/>
    <mergeCell ref="AA6:AD6"/>
    <mergeCell ref="AE6:AH6"/>
    <mergeCell ref="AI6:AK6"/>
    <mergeCell ref="AL6:AP6"/>
    <mergeCell ref="AQ6:AS6"/>
    <mergeCell ref="AT6:AV6"/>
    <mergeCell ref="AW6:AX6"/>
    <mergeCell ref="AY6:AZ6"/>
    <mergeCell ref="BA6:BB6"/>
    <mergeCell ref="BC6:BD6"/>
    <mergeCell ref="BE6:BF6"/>
    <mergeCell ref="A77:C77"/>
    <mergeCell ref="D77:G77"/>
    <mergeCell ref="H77:L77"/>
    <mergeCell ref="M77:O77"/>
    <mergeCell ref="P77:S77"/>
    <mergeCell ref="T77:V77"/>
    <mergeCell ref="W77:Z77"/>
    <mergeCell ref="AA77:AD77"/>
    <mergeCell ref="AE77:AH77"/>
    <mergeCell ref="AI77:AK77"/>
    <mergeCell ref="AL77:AP77"/>
    <mergeCell ref="AQ77:AS77"/>
    <mergeCell ref="AT77:AV77"/>
    <mergeCell ref="AW77:AX77"/>
    <mergeCell ref="AY77:AZ77"/>
    <mergeCell ref="BA77:BB77"/>
    <mergeCell ref="BC77:BD77"/>
    <mergeCell ref="BE77:BF77"/>
    <mergeCell ref="A151:C151"/>
    <mergeCell ref="D151:G151"/>
    <mergeCell ref="H151:K151"/>
    <mergeCell ref="L151:N151"/>
    <mergeCell ref="O151:S151"/>
    <mergeCell ref="T151:V151"/>
    <mergeCell ref="W151:Z151"/>
    <mergeCell ref="AA151:AC151"/>
    <mergeCell ref="AD151:AH151"/>
    <mergeCell ref="AI151:AK151"/>
    <mergeCell ref="AL151:AP151"/>
    <mergeCell ref="AQ151:AS151"/>
    <mergeCell ref="AT151:AV151"/>
    <mergeCell ref="AW151:AX151"/>
    <mergeCell ref="AY151:AZ151"/>
    <mergeCell ref="BA151:BB151"/>
    <mergeCell ref="BC151:BD151"/>
    <mergeCell ref="BE151:BF151"/>
    <mergeCell ref="A8:C8"/>
    <mergeCell ref="D8:H8"/>
    <mergeCell ref="I8:L8"/>
    <mergeCell ref="M8:P8"/>
    <mergeCell ref="Q8:T8"/>
    <mergeCell ref="U8:W8"/>
    <mergeCell ref="X8:Z8"/>
    <mergeCell ref="AA8:AD8"/>
    <mergeCell ref="AE8:AH8"/>
    <mergeCell ref="AI8:AK8"/>
    <mergeCell ref="AL8:AP8"/>
    <mergeCell ref="AQ8:AS8"/>
    <mergeCell ref="AT8:AV8"/>
    <mergeCell ref="AW8:AX8"/>
    <mergeCell ref="AY8:AZ8"/>
    <mergeCell ref="BA8:BB8"/>
    <mergeCell ref="BC8:BD8"/>
    <mergeCell ref="BE8:BF8"/>
    <mergeCell ref="A9:C9"/>
    <mergeCell ref="D9:H9"/>
    <mergeCell ref="I9:L9"/>
    <mergeCell ref="M9:P9"/>
    <mergeCell ref="Q9:T9"/>
    <mergeCell ref="U9:W9"/>
    <mergeCell ref="X9:Z9"/>
    <mergeCell ref="BE223:BF223"/>
    <mergeCell ref="A187:C187"/>
    <mergeCell ref="D187:G187"/>
    <mergeCell ref="H187:L187"/>
    <mergeCell ref="M187:N187"/>
    <mergeCell ref="O187:S187"/>
    <mergeCell ref="T187:V187"/>
    <mergeCell ref="W187:Z187"/>
    <mergeCell ref="AA187:AD187"/>
    <mergeCell ref="AE187:AH187"/>
    <mergeCell ref="AI187:AK187"/>
    <mergeCell ref="AL187:AP187"/>
    <mergeCell ref="AQ187:AS187"/>
    <mergeCell ref="AT187:AV187"/>
    <mergeCell ref="AW187:AX187"/>
    <mergeCell ref="AY187:AZ187"/>
    <mergeCell ref="BA187:BB187"/>
    <mergeCell ref="BC187:BD187"/>
    <mergeCell ref="A223:C223"/>
    <mergeCell ref="D223:G223"/>
    <mergeCell ref="H223:L223"/>
    <mergeCell ref="M223:O223"/>
    <mergeCell ref="P223:S223"/>
    <mergeCell ref="T223:V223"/>
    <mergeCell ref="W223:Z223"/>
    <mergeCell ref="AA223:AD223"/>
    <mergeCell ref="AE223:AH223"/>
    <mergeCell ref="AI223:AK223"/>
    <mergeCell ref="AL223:AP223"/>
    <mergeCell ref="AQ223:AS223"/>
    <mergeCell ref="AT223:AV223"/>
    <mergeCell ref="AW223:AX223"/>
    <mergeCell ref="AY223:AZ223"/>
    <mergeCell ref="BA223:BB223"/>
    <mergeCell ref="BC223:BD223"/>
    <mergeCell ref="A188:C188"/>
    <mergeCell ref="D188:G188"/>
    <mergeCell ref="H188:L188"/>
    <mergeCell ref="M188:N188"/>
    <mergeCell ref="O188:S188"/>
    <mergeCell ref="T188:V188"/>
    <mergeCell ref="W188:Z188"/>
    <mergeCell ref="AA188:AD188"/>
    <mergeCell ref="AE188:AH188"/>
    <mergeCell ref="AI188:AK188"/>
    <mergeCell ref="AL188:AP188"/>
    <mergeCell ref="AQ188:AS188"/>
    <mergeCell ref="AT188:AV188"/>
    <mergeCell ref="AW188:AX188"/>
    <mergeCell ref="AY188:AZ188"/>
    <mergeCell ref="BA188:BB188"/>
    <mergeCell ref="BC188:BD188"/>
    <mergeCell ref="A189:C189"/>
    <mergeCell ref="D189:G189"/>
    <mergeCell ref="H189:L189"/>
    <mergeCell ref="M189:N189"/>
    <mergeCell ref="O189:S189"/>
    <mergeCell ref="T189:V189"/>
    <mergeCell ref="W189:Z189"/>
    <mergeCell ref="AA189:AD189"/>
    <mergeCell ref="AE189:AH189"/>
    <mergeCell ref="AI189:AK189"/>
    <mergeCell ref="AL189:AP189"/>
    <mergeCell ref="AQ189:AS1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48-50P-12PD</dc:title>
  <dc:creator>Carrier</dc:creator>
  <cp:lastModifiedBy>Zhang, Yiting</cp:lastModifiedBy>
  <dcterms:created xsi:type="dcterms:W3CDTF">2023-08-21T19:47:18Z</dcterms:created>
  <dcterms:modified xsi:type="dcterms:W3CDTF">2023-08-25T17:32:54Z</dcterms:modified>
</cp:coreProperties>
</file>