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g275\Local Files\Sankey_Notebook_Development\SankeyFiles\"/>
    </mc:Choice>
  </mc:AlternateContent>
  <xr:revisionPtr revIDLastSave="0" documentId="13_ncr:1_{1A3DB362-3851-4388-B9B8-ED1D29FF8BDD}" xr6:coauthVersionLast="46" xr6:coauthVersionMax="46" xr10:uidLastSave="{00000000-0000-0000-0000-000000000000}"/>
  <bookViews>
    <workbookView xWindow="28665" yWindow="-18120" windowWidth="29040" windowHeight="17640" xr2:uid="{0D655A67-74F9-4C47-8C2E-00B82F925E78}"/>
  </bookViews>
  <sheets>
    <sheet name="FRISData" sheetId="1" r:id="rId1"/>
    <sheet name="Pumping 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6" i="2"/>
</calcChain>
</file>

<file path=xl/sharedStrings.xml><?xml version="1.0" encoding="utf-8"?>
<sst xmlns="http://schemas.openxmlformats.org/spreadsheetml/2006/main" count="138" uniqueCount="125">
  <si>
    <t>AL</t>
  </si>
  <si>
    <t>AZ</t>
  </si>
  <si>
    <t>CA</t>
  </si>
  <si>
    <t>CO</t>
  </si>
  <si>
    <t>AK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</si>
  <si>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</si>
  <si>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</si>
  <si>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</si>
  <si>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</si>
  <si>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</si>
  <si>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</si>
  <si>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</si>
  <si>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</si>
  <si>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</si>
  <si>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</si>
  <si>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</si>
  <si>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</si>
  <si>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MA</t>
  </si>
  <si>
    <t>MD</t>
  </si>
  <si>
    <t>ME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</si>
  <si>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</si>
  <si>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</si>
  <si>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</si>
  <si>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</si>
  <si>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</si>
  <si>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</si>
  <si>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</si>
  <si>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</si>
  <si>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</si>
  <si>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</si>
  <si>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</si>
  <si>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</si>
  <si>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</si>
  <si>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</si>
  <si>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</si>
  <si>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</si>
  <si>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</si>
  <si>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</si>
  <si>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</si>
  <si>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</si>
  <si>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</si>
  <si>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</si>
  <si>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</si>
  <si>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</si>
  <si>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</si>
  <si>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</si>
  <si>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</si>
  <si>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</si>
  <si>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AR</t>
  </si>
  <si>
    <t>STATE</t>
  </si>
  <si>
    <t>Average Well Depth (ft)</t>
  </si>
  <si>
    <t>Average operating pressure (psi)</t>
  </si>
  <si>
    <t>Table 8. Characteristics of Irrigation Wells Used on Farms: 2013</t>
  </si>
  <si>
    <t>Average pumping capacity (gpm)</t>
  </si>
  <si>
    <t>2013 Farm and Ranch Irrigation Survey (FRIS): Released November 13, 2014, by the National Agricultural Statistics Service (NASS), Agricultural Statistics Board, U.S. Department of Agriculture.</t>
  </si>
  <si>
    <t>Table 12.  On0Farm Energy Expense for Pumping Irrigation Water by Water Source and Type of Energy:  2013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</si>
  <si>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</si>
  <si>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</si>
  <si>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</si>
  <si>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</si>
  <si>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</si>
  <si>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</si>
  <si>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</si>
  <si>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</si>
  <si>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</si>
  <si>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</si>
  <si>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</si>
  <si>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</si>
  <si>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</si>
  <si>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</si>
  <si>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</si>
  <si>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</si>
  <si>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</si>
  <si>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</si>
  <si>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</si>
  <si>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</si>
  <si>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</si>
  <si>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</si>
  <si>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</si>
  <si>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</si>
  <si>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</si>
  <si>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</si>
  <si>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</si>
  <si>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</si>
  <si>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</si>
  <si>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</si>
  <si>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</si>
  <si>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</si>
  <si>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</si>
  <si>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</si>
  <si>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</si>
  <si>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</si>
  <si>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</si>
  <si>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</si>
  <si>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</si>
  <si>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</si>
  <si>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</si>
  <si>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</si>
  <si>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</si>
  <si>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</si>
  <si>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</si>
  <si>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</si>
  <si>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</si>
  <si>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</si>
  <si>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</si>
  <si>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</si>
  <si>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Electricity</t>
  </si>
  <si>
    <t>Natural gas</t>
  </si>
  <si>
    <t>VA</t>
  </si>
  <si>
    <t>Water from wells</t>
  </si>
  <si>
    <t>Surface Water</t>
  </si>
  <si>
    <t>Elec_Total</t>
  </si>
  <si>
    <t>NG_Total</t>
  </si>
  <si>
    <t>Gas_Total</t>
  </si>
  <si>
    <t>Diesel_Total</t>
  </si>
  <si>
    <t>Propane_Total</t>
  </si>
  <si>
    <t>LP gas, propane, and butane  0 con.</t>
  </si>
  <si>
    <t>Diesel and biodiesel fuel  0 con.</t>
  </si>
  <si>
    <t>Gasoline, ethanol, and blends  0 con.</t>
  </si>
  <si>
    <t>Table 12.  On-Farm Energy Expense for Pumping Irrigation Water by Water Source and Type of Energy:  2013 (continued)</t>
  </si>
  <si>
    <t>Elec_Total_Acres</t>
  </si>
  <si>
    <t>NG_Total_Acres</t>
  </si>
  <si>
    <t>Propane_Total_Acres</t>
  </si>
  <si>
    <t>Diesel_Total_Acres</t>
  </si>
  <si>
    <t>Gas_Total_Acres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</si>
</sst>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3" fontId="0" fillId="0" borderId="0" xfId="1" applyFont="1"/>
    <xf numFmtId="0" fontId="0" fillId="0" borderId="0" xfId="0" applyAlignme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78C9-991F-4FC0-B77A-BCABE08A86EE}">
  <dimension ref="A1:I54"/>
  <sheetViews>
    <sheetView tabSelected="1" workbookViewId="0">
      <selection activeCell="F4" sqref="F4:I4"/>
    </sheetView>
  </sheetViews>
  <sheetFormatPr defaultRowHeight="14.25" x14ac:dyDescent="0.45"/>
  <cols>
    <col min="2" max="2" width="20.86328125" bestFit="1" customWidth="1"/>
    <col min="3" max="3" width="28.46484375" bestFit="1" customWidth="1"/>
    <col min="4" max="4" width="20.06640625" bestFit="1" customWidth="1"/>
    <col min="5" max="5" width="15.6640625" bestFit="1" customWidth="1"/>
    <col min="6" max="6" width="17.1328125" bestFit="1" customWidth="1"/>
    <col min="7" max="7" width="31.1328125" bestFit="1" customWidth="1"/>
    <col min="8" max="8" width="28.59765625" bestFit="1" customWidth="1"/>
    <col min="9" max="9" width="32.73046875" bestFit="1" customWidth="1"/>
  </cols>
  <sheetData>
    <row r="1" spans="1:9" x14ac:dyDescent="0.45">
      <c r="A1" t="s">
        <v>54</v>
      </c>
    </row>
    <row r="2" spans="1:9" x14ac:dyDescent="0.45">
      <c r="A2" t="s">
        <v>55</v>
      </c>
    </row>
    <row r="3" spans="1:9" x14ac:dyDescent="0.45">
      <c r="A3" t="s">
        <v>52</v>
      </c>
    </row>
    <row r="4" spans="1:9" x14ac:dyDescent="0.45">
      <c r="A4" t="s">
        <v>49</v>
      </c>
      <c r="B4" t="s">
        <v>50</v>
      </c>
      <c r="C4" t="s">
        <v>51</v>
      </c>
      <c r="D4" t="s">
        <v>53</v>
      </c>
      <c r="E4" t="s">
        <v>120</v>
      </c>
      <c r="F4" t="s">
        <v>121</v>
      </c>
      <c r="G4" t="s">
        <v>122</v>
      </c>
      <c r="H4" t="s">
        <v>123</v>
      </c>
      <c r="I4" t="s">
        <v>124</v>
      </c>
    </row>
    <row r="5" spans="1:9" x14ac:dyDescent="0.45">
      <c r="A5" t="s">
        <v>0</v>
      </c>
      <c r="B5">
        <v>177</v>
      </c>
      <c r="C5">
        <v>49</v>
      </c>
      <c r="D5">
        <v>302</v>
      </c>
      <c r="E5">
        <v>49864</v>
      </c>
      <c r="F5">
        <v>180</v>
      </c>
      <c r="G5">
        <v>0</v>
      </c>
      <c r="H5">
        <v>55664</v>
      </c>
      <c r="I5">
        <v>373</v>
      </c>
    </row>
    <row r="6" spans="1:9" x14ac:dyDescent="0.45">
      <c r="A6" t="s">
        <v>4</v>
      </c>
      <c r="B6">
        <v>80</v>
      </c>
      <c r="C6">
        <v>46</v>
      </c>
      <c r="D6">
        <v>92</v>
      </c>
      <c r="E6">
        <v>0</v>
      </c>
      <c r="F6">
        <v>0</v>
      </c>
      <c r="G6">
        <v>0</v>
      </c>
      <c r="H6">
        <v>0</v>
      </c>
      <c r="I6">
        <v>10</v>
      </c>
    </row>
    <row r="7" spans="1:9" x14ac:dyDescent="0.45">
      <c r="A7" t="s">
        <v>1</v>
      </c>
      <c r="B7">
        <v>392</v>
      </c>
      <c r="C7">
        <v>35</v>
      </c>
      <c r="D7">
        <v>732</v>
      </c>
      <c r="E7">
        <v>484696</v>
      </c>
      <c r="F7">
        <v>22620</v>
      </c>
      <c r="G7">
        <v>0</v>
      </c>
      <c r="H7">
        <v>61001</v>
      </c>
      <c r="I7">
        <v>3774</v>
      </c>
    </row>
    <row r="8" spans="1:9" x14ac:dyDescent="0.45">
      <c r="A8" t="s">
        <v>48</v>
      </c>
      <c r="B8">
        <v>128</v>
      </c>
      <c r="C8" s="3">
        <v>27</v>
      </c>
      <c r="D8" s="3">
        <v>1362</v>
      </c>
      <c r="E8">
        <v>2585513</v>
      </c>
      <c r="F8">
        <v>112821</v>
      </c>
      <c r="G8">
        <v>51919</v>
      </c>
      <c r="H8">
        <v>2948504</v>
      </c>
      <c r="I8">
        <v>42723</v>
      </c>
    </row>
    <row r="9" spans="1:9" x14ac:dyDescent="0.45">
      <c r="A9" t="s">
        <v>2</v>
      </c>
      <c r="B9">
        <v>354</v>
      </c>
      <c r="C9">
        <v>38</v>
      </c>
      <c r="D9" s="3">
        <v>680</v>
      </c>
      <c r="E9">
        <v>5989989</v>
      </c>
      <c r="F9">
        <v>48304</v>
      </c>
      <c r="G9">
        <v>48514</v>
      </c>
      <c r="H9">
        <v>1349858</v>
      </c>
      <c r="I9">
        <v>32</v>
      </c>
    </row>
    <row r="10" spans="1:9" x14ac:dyDescent="0.45">
      <c r="A10" t="s">
        <v>3</v>
      </c>
      <c r="B10">
        <v>189</v>
      </c>
      <c r="C10" s="1">
        <v>41</v>
      </c>
      <c r="D10" s="1">
        <v>775</v>
      </c>
      <c r="E10">
        <v>1272232</v>
      </c>
      <c r="F10">
        <v>70105</v>
      </c>
      <c r="G10">
        <v>4750</v>
      </c>
      <c r="H10">
        <v>114570</v>
      </c>
      <c r="I10">
        <v>2958</v>
      </c>
    </row>
    <row r="11" spans="1:9" x14ac:dyDescent="0.45">
      <c r="A11" t="s">
        <v>5</v>
      </c>
      <c r="B11">
        <v>212</v>
      </c>
      <c r="C11">
        <v>55</v>
      </c>
      <c r="D11" s="3">
        <v>114</v>
      </c>
      <c r="E11">
        <v>2336</v>
      </c>
      <c r="F11">
        <v>0</v>
      </c>
      <c r="G11">
        <v>187</v>
      </c>
      <c r="H11">
        <v>1505</v>
      </c>
      <c r="I11">
        <v>360</v>
      </c>
    </row>
    <row r="12" spans="1:9" x14ac:dyDescent="0.45">
      <c r="A12" t="s">
        <v>6</v>
      </c>
      <c r="B12">
        <v>99</v>
      </c>
      <c r="C12" s="4">
        <v>44</v>
      </c>
      <c r="D12" s="2">
        <v>633</v>
      </c>
      <c r="E12">
        <v>51329</v>
      </c>
      <c r="F12">
        <v>0</v>
      </c>
      <c r="G12">
        <v>824</v>
      </c>
      <c r="H12">
        <v>62937</v>
      </c>
      <c r="I12">
        <v>1411</v>
      </c>
    </row>
    <row r="13" spans="1:9" x14ac:dyDescent="0.45">
      <c r="A13" t="s">
        <v>7</v>
      </c>
      <c r="B13">
        <v>324</v>
      </c>
      <c r="C13">
        <v>41</v>
      </c>
      <c r="D13" s="3">
        <v>679</v>
      </c>
      <c r="E13">
        <v>347757</v>
      </c>
      <c r="F13">
        <v>2512</v>
      </c>
      <c r="G13">
        <v>1615</v>
      </c>
      <c r="H13">
        <v>1031672</v>
      </c>
      <c r="I13">
        <v>2528</v>
      </c>
    </row>
    <row r="14" spans="1:9" x14ac:dyDescent="0.45">
      <c r="A14" t="s">
        <v>8</v>
      </c>
      <c r="B14">
        <v>381</v>
      </c>
      <c r="C14">
        <v>48</v>
      </c>
      <c r="D14" s="3">
        <v>554</v>
      </c>
      <c r="E14">
        <v>868953</v>
      </c>
      <c r="F14">
        <v>0</v>
      </c>
      <c r="G14">
        <v>3510</v>
      </c>
      <c r="H14">
        <v>373675</v>
      </c>
      <c r="I14">
        <v>142</v>
      </c>
    </row>
    <row r="15" spans="1:9" x14ac:dyDescent="0.45">
      <c r="A15" t="s">
        <v>9</v>
      </c>
      <c r="B15">
        <v>435</v>
      </c>
      <c r="C15">
        <v>55</v>
      </c>
      <c r="D15" s="3">
        <v>1567</v>
      </c>
      <c r="E15">
        <v>80326</v>
      </c>
      <c r="F15">
        <v>0</v>
      </c>
      <c r="G15">
        <v>0</v>
      </c>
      <c r="H15">
        <v>7926</v>
      </c>
      <c r="I15">
        <v>42</v>
      </c>
    </row>
    <row r="16" spans="1:9" x14ac:dyDescent="0.45">
      <c r="A16" t="s">
        <v>10</v>
      </c>
      <c r="B16">
        <v>297</v>
      </c>
      <c r="C16">
        <v>62</v>
      </c>
      <c r="D16" s="3">
        <v>1241</v>
      </c>
      <c r="E16">
        <v>2919474</v>
      </c>
      <c r="F16">
        <v>1960</v>
      </c>
      <c r="G16">
        <v>120</v>
      </c>
      <c r="H16">
        <v>65653</v>
      </c>
      <c r="I16">
        <v>776</v>
      </c>
    </row>
    <row r="17" spans="1:9" x14ac:dyDescent="0.45">
      <c r="A17" t="s">
        <v>11</v>
      </c>
      <c r="B17">
        <v>117</v>
      </c>
      <c r="C17">
        <v>42</v>
      </c>
      <c r="D17" s="3">
        <v>772</v>
      </c>
      <c r="E17">
        <v>346715</v>
      </c>
      <c r="F17">
        <v>1733</v>
      </c>
      <c r="G17">
        <v>10896</v>
      </c>
      <c r="H17">
        <v>191556</v>
      </c>
      <c r="I17">
        <v>2840</v>
      </c>
    </row>
    <row r="18" spans="1:9" x14ac:dyDescent="0.45">
      <c r="A18" t="s">
        <v>12</v>
      </c>
      <c r="B18">
        <v>95</v>
      </c>
      <c r="C18">
        <v>46</v>
      </c>
      <c r="D18" s="3">
        <v>596</v>
      </c>
      <c r="E18">
        <v>277332</v>
      </c>
      <c r="F18">
        <v>3827</v>
      </c>
      <c r="G18">
        <v>13539</v>
      </c>
      <c r="H18">
        <v>180767</v>
      </c>
      <c r="I18">
        <v>286</v>
      </c>
    </row>
    <row r="19" spans="1:9" x14ac:dyDescent="0.45">
      <c r="A19" t="s">
        <v>13</v>
      </c>
      <c r="B19">
        <v>109</v>
      </c>
      <c r="C19">
        <v>41</v>
      </c>
      <c r="D19" s="3">
        <v>642</v>
      </c>
      <c r="E19">
        <v>123004</v>
      </c>
      <c r="F19">
        <v>316</v>
      </c>
      <c r="G19">
        <v>1023</v>
      </c>
      <c r="H19">
        <v>51492</v>
      </c>
      <c r="I19">
        <v>619</v>
      </c>
    </row>
    <row r="20" spans="1:9" x14ac:dyDescent="0.45">
      <c r="A20" t="s">
        <v>14</v>
      </c>
      <c r="B20">
        <v>219</v>
      </c>
      <c r="C20">
        <v>30</v>
      </c>
      <c r="D20" s="3">
        <v>605</v>
      </c>
      <c r="E20">
        <v>920184</v>
      </c>
      <c r="F20">
        <v>1470896</v>
      </c>
      <c r="G20">
        <v>77808</v>
      </c>
      <c r="H20">
        <v>513675</v>
      </c>
      <c r="I20">
        <v>1779</v>
      </c>
    </row>
    <row r="21" spans="1:9" x14ac:dyDescent="0.45">
      <c r="A21" t="s">
        <v>15</v>
      </c>
      <c r="B21">
        <v>112</v>
      </c>
      <c r="C21">
        <v>47</v>
      </c>
      <c r="D21" s="3">
        <v>473</v>
      </c>
      <c r="E21">
        <v>17225</v>
      </c>
      <c r="F21">
        <v>75</v>
      </c>
      <c r="G21">
        <v>12</v>
      </c>
      <c r="H21">
        <v>26622</v>
      </c>
      <c r="I21">
        <v>1005</v>
      </c>
    </row>
    <row r="22" spans="1:9" x14ac:dyDescent="0.45">
      <c r="A22" t="s">
        <v>16</v>
      </c>
      <c r="B22">
        <v>128</v>
      </c>
      <c r="C22">
        <v>21</v>
      </c>
      <c r="D22" s="3">
        <v>1560</v>
      </c>
      <c r="E22">
        <v>491224</v>
      </c>
      <c r="F22">
        <v>15256</v>
      </c>
      <c r="G22">
        <v>2635</v>
      </c>
      <c r="H22">
        <v>630478</v>
      </c>
      <c r="I22">
        <v>910</v>
      </c>
    </row>
    <row r="23" spans="1:9" x14ac:dyDescent="0.45">
      <c r="A23" t="s">
        <v>19</v>
      </c>
      <c r="B23">
        <v>215</v>
      </c>
      <c r="C23">
        <v>52</v>
      </c>
      <c r="D23" s="3">
        <v>266</v>
      </c>
      <c r="E23">
        <v>1019</v>
      </c>
      <c r="F23">
        <v>0</v>
      </c>
      <c r="G23">
        <v>0</v>
      </c>
      <c r="H23">
        <v>20255</v>
      </c>
      <c r="I23">
        <v>318</v>
      </c>
    </row>
    <row r="24" spans="1:9" x14ac:dyDescent="0.45">
      <c r="A24" t="s">
        <v>18</v>
      </c>
      <c r="B24">
        <v>138</v>
      </c>
      <c r="C24">
        <v>42</v>
      </c>
      <c r="D24" s="3">
        <v>327</v>
      </c>
      <c r="E24">
        <v>32694</v>
      </c>
      <c r="F24">
        <v>0</v>
      </c>
      <c r="G24">
        <v>0</v>
      </c>
      <c r="H24">
        <v>67581</v>
      </c>
      <c r="I24">
        <v>431</v>
      </c>
    </row>
    <row r="25" spans="1:9" x14ac:dyDescent="0.45">
      <c r="A25" t="s">
        <v>17</v>
      </c>
      <c r="B25">
        <v>147</v>
      </c>
      <c r="C25">
        <v>48</v>
      </c>
      <c r="D25" s="3">
        <v>131</v>
      </c>
      <c r="E25">
        <v>7399</v>
      </c>
      <c r="F25">
        <v>0</v>
      </c>
      <c r="G25">
        <v>5253</v>
      </c>
      <c r="H25">
        <v>15070</v>
      </c>
      <c r="I25">
        <v>1011</v>
      </c>
    </row>
    <row r="26" spans="1:9" x14ac:dyDescent="0.45">
      <c r="A26" t="s">
        <v>20</v>
      </c>
      <c r="B26">
        <v>105</v>
      </c>
      <c r="C26">
        <v>58</v>
      </c>
      <c r="D26" s="3">
        <v>378</v>
      </c>
      <c r="E26">
        <v>382296</v>
      </c>
      <c r="F26">
        <v>0</v>
      </c>
      <c r="G26">
        <v>18166</v>
      </c>
      <c r="H26">
        <v>214509</v>
      </c>
      <c r="I26">
        <v>0</v>
      </c>
    </row>
    <row r="27" spans="1:9" x14ac:dyDescent="0.45">
      <c r="A27" t="s">
        <v>21</v>
      </c>
      <c r="B27">
        <v>131</v>
      </c>
      <c r="C27">
        <v>46</v>
      </c>
      <c r="D27" s="3">
        <v>570</v>
      </c>
      <c r="E27">
        <v>426318</v>
      </c>
      <c r="F27">
        <v>0</v>
      </c>
      <c r="G27">
        <v>0</v>
      </c>
      <c r="H27">
        <v>83090</v>
      </c>
      <c r="I27">
        <v>30</v>
      </c>
    </row>
    <row r="28" spans="1:9" x14ac:dyDescent="0.45">
      <c r="A28" t="s">
        <v>22</v>
      </c>
      <c r="B28">
        <v>121</v>
      </c>
      <c r="C28">
        <v>25</v>
      </c>
      <c r="D28" s="3">
        <v>1760</v>
      </c>
      <c r="E28">
        <v>635290</v>
      </c>
      <c r="F28">
        <v>2068</v>
      </c>
      <c r="G28">
        <v>81836</v>
      </c>
      <c r="H28">
        <v>1046708</v>
      </c>
      <c r="I28">
        <v>0</v>
      </c>
    </row>
    <row r="29" spans="1:9" x14ac:dyDescent="0.45">
      <c r="A29" t="s">
        <v>23</v>
      </c>
      <c r="B29">
        <v>121</v>
      </c>
      <c r="C29">
        <v>29</v>
      </c>
      <c r="D29" s="3">
        <v>1343</v>
      </c>
      <c r="E29">
        <v>532144</v>
      </c>
      <c r="F29">
        <v>2235</v>
      </c>
      <c r="G29">
        <v>173628</v>
      </c>
      <c r="H29">
        <v>583914</v>
      </c>
      <c r="I29">
        <v>9335</v>
      </c>
    </row>
    <row r="30" spans="1:9" x14ac:dyDescent="0.45">
      <c r="A30" t="s">
        <v>24</v>
      </c>
      <c r="B30">
        <v>137</v>
      </c>
      <c r="C30">
        <v>62</v>
      </c>
      <c r="D30" s="3">
        <v>254</v>
      </c>
      <c r="E30">
        <v>960772</v>
      </c>
      <c r="F30">
        <v>5961</v>
      </c>
      <c r="G30">
        <v>2260</v>
      </c>
      <c r="H30">
        <v>89595</v>
      </c>
      <c r="I30">
        <v>5032</v>
      </c>
    </row>
    <row r="31" spans="1:9" x14ac:dyDescent="0.45">
      <c r="A31" t="s">
        <v>25</v>
      </c>
      <c r="B31">
        <v>194</v>
      </c>
      <c r="C31">
        <v>40</v>
      </c>
      <c r="D31" s="3">
        <v>763</v>
      </c>
      <c r="E31">
        <v>4517662</v>
      </c>
      <c r="F31">
        <v>1013295</v>
      </c>
      <c r="G31">
        <v>543952</v>
      </c>
      <c r="H31">
        <v>2402918</v>
      </c>
      <c r="I31">
        <v>8912</v>
      </c>
    </row>
    <row r="32" spans="1:9" x14ac:dyDescent="0.45">
      <c r="A32" t="s">
        <v>26</v>
      </c>
      <c r="B32">
        <v>367</v>
      </c>
      <c r="C32">
        <v>41</v>
      </c>
      <c r="D32" s="3">
        <v>1145</v>
      </c>
      <c r="E32">
        <v>408376</v>
      </c>
      <c r="F32">
        <v>0</v>
      </c>
      <c r="G32">
        <v>0</v>
      </c>
      <c r="H32">
        <v>53630</v>
      </c>
      <c r="I32">
        <v>0</v>
      </c>
    </row>
    <row r="33" spans="1:9" x14ac:dyDescent="0.45">
      <c r="A33" t="s">
        <v>27</v>
      </c>
      <c r="B33">
        <v>259</v>
      </c>
      <c r="C33">
        <v>48</v>
      </c>
      <c r="D33" s="3">
        <v>76</v>
      </c>
      <c r="E33">
        <v>627</v>
      </c>
      <c r="F33">
        <v>0</v>
      </c>
      <c r="G33">
        <v>984</v>
      </c>
      <c r="H33">
        <v>475</v>
      </c>
      <c r="I33">
        <v>576</v>
      </c>
    </row>
    <row r="34" spans="1:9" x14ac:dyDescent="0.45">
      <c r="A34" t="s">
        <v>28</v>
      </c>
      <c r="B34">
        <v>151</v>
      </c>
      <c r="C34">
        <v>33</v>
      </c>
      <c r="D34" s="3">
        <v>292</v>
      </c>
      <c r="E34">
        <v>24567</v>
      </c>
      <c r="F34">
        <v>0</v>
      </c>
      <c r="G34">
        <v>1290</v>
      </c>
      <c r="H34">
        <v>58408</v>
      </c>
      <c r="I34">
        <v>1045</v>
      </c>
    </row>
    <row r="35" spans="1:9" x14ac:dyDescent="0.45">
      <c r="A35" t="s">
        <v>29</v>
      </c>
      <c r="B35">
        <v>250</v>
      </c>
      <c r="C35">
        <v>63</v>
      </c>
      <c r="D35" s="3">
        <v>544</v>
      </c>
      <c r="E35">
        <v>494157</v>
      </c>
      <c r="F35">
        <v>72775</v>
      </c>
      <c r="G35">
        <v>5808</v>
      </c>
      <c r="H35">
        <v>43998</v>
      </c>
      <c r="I35">
        <v>7984</v>
      </c>
    </row>
    <row r="36" spans="1:9" x14ac:dyDescent="0.45">
      <c r="A36" t="s">
        <v>30</v>
      </c>
      <c r="B36">
        <v>131</v>
      </c>
      <c r="C36">
        <v>51</v>
      </c>
      <c r="D36" s="3">
        <v>213</v>
      </c>
      <c r="E36">
        <v>6329</v>
      </c>
      <c r="F36">
        <v>0</v>
      </c>
      <c r="G36">
        <v>0</v>
      </c>
      <c r="H36">
        <v>36615</v>
      </c>
      <c r="I36">
        <v>2659</v>
      </c>
    </row>
    <row r="37" spans="1:9" x14ac:dyDescent="0.45">
      <c r="A37" t="s">
        <v>31</v>
      </c>
      <c r="B37">
        <v>201</v>
      </c>
      <c r="C37">
        <v>42</v>
      </c>
      <c r="D37" s="3">
        <v>100</v>
      </c>
      <c r="E37">
        <v>59365</v>
      </c>
      <c r="F37">
        <v>0</v>
      </c>
      <c r="G37">
        <v>764</v>
      </c>
      <c r="H37">
        <v>49375</v>
      </c>
      <c r="I37">
        <v>278</v>
      </c>
    </row>
    <row r="38" spans="1:9" x14ac:dyDescent="0.45">
      <c r="A38" t="s">
        <v>32</v>
      </c>
      <c r="B38">
        <v>84</v>
      </c>
      <c r="C38">
        <v>49</v>
      </c>
      <c r="D38" s="3">
        <v>609</v>
      </c>
      <c r="E38">
        <v>165265</v>
      </c>
      <c r="F38">
        <v>0</v>
      </c>
      <c r="G38">
        <v>270</v>
      </c>
      <c r="H38">
        <v>14593</v>
      </c>
      <c r="I38">
        <v>0</v>
      </c>
    </row>
    <row r="39" spans="1:9" x14ac:dyDescent="0.45">
      <c r="A39" t="s">
        <v>33</v>
      </c>
      <c r="B39">
        <v>110</v>
      </c>
      <c r="C39">
        <v>43</v>
      </c>
      <c r="D39" s="3">
        <v>131</v>
      </c>
      <c r="E39">
        <v>24836</v>
      </c>
      <c r="F39">
        <v>0</v>
      </c>
      <c r="G39">
        <v>553</v>
      </c>
      <c r="H39">
        <v>16596</v>
      </c>
      <c r="I39">
        <v>1343</v>
      </c>
    </row>
    <row r="40" spans="1:9" x14ac:dyDescent="0.45">
      <c r="A40" t="s">
        <v>34</v>
      </c>
      <c r="B40">
        <v>219</v>
      </c>
      <c r="C40">
        <v>39</v>
      </c>
      <c r="D40" s="3">
        <v>408</v>
      </c>
      <c r="E40">
        <v>202647</v>
      </c>
      <c r="F40">
        <v>185567</v>
      </c>
      <c r="G40">
        <v>4364</v>
      </c>
      <c r="H40">
        <v>49234</v>
      </c>
      <c r="I40">
        <v>653</v>
      </c>
    </row>
    <row r="41" spans="1:9" x14ac:dyDescent="0.45">
      <c r="A41" t="s">
        <v>35</v>
      </c>
      <c r="B41">
        <v>202</v>
      </c>
      <c r="C41">
        <v>27</v>
      </c>
      <c r="D41" s="3">
        <v>380</v>
      </c>
      <c r="E41">
        <v>1178846</v>
      </c>
      <c r="F41">
        <v>480</v>
      </c>
      <c r="G41">
        <v>1219</v>
      </c>
      <c r="H41">
        <v>53834</v>
      </c>
      <c r="I41">
        <v>0</v>
      </c>
    </row>
    <row r="42" spans="1:9" x14ac:dyDescent="0.45">
      <c r="A42" t="s">
        <v>36</v>
      </c>
      <c r="B42">
        <v>240</v>
      </c>
      <c r="C42">
        <v>35</v>
      </c>
      <c r="D42" s="3">
        <v>42</v>
      </c>
      <c r="E42">
        <v>10597</v>
      </c>
      <c r="F42">
        <v>90</v>
      </c>
      <c r="G42">
        <v>421</v>
      </c>
      <c r="H42">
        <v>8110</v>
      </c>
      <c r="I42">
        <v>2395</v>
      </c>
    </row>
    <row r="43" spans="1:9" x14ac:dyDescent="0.45">
      <c r="A43" t="s">
        <v>37</v>
      </c>
      <c r="B43">
        <v>114</v>
      </c>
      <c r="C43">
        <v>42</v>
      </c>
      <c r="D43" s="3">
        <v>44</v>
      </c>
      <c r="E43">
        <v>493</v>
      </c>
      <c r="F43">
        <v>0</v>
      </c>
      <c r="G43">
        <v>577</v>
      </c>
      <c r="H43">
        <v>1283</v>
      </c>
      <c r="I43">
        <v>22</v>
      </c>
    </row>
    <row r="44" spans="1:9" x14ac:dyDescent="0.45">
      <c r="A44" t="s">
        <v>38</v>
      </c>
      <c r="B44">
        <v>281</v>
      </c>
      <c r="C44">
        <v>49</v>
      </c>
      <c r="D44" s="3">
        <v>296</v>
      </c>
      <c r="E44">
        <v>93033</v>
      </c>
      <c r="F44">
        <v>0</v>
      </c>
      <c r="G44">
        <v>0</v>
      </c>
      <c r="H44">
        <v>43129</v>
      </c>
      <c r="I44">
        <v>28</v>
      </c>
    </row>
    <row r="45" spans="1:9" x14ac:dyDescent="0.45">
      <c r="A45" t="s">
        <v>39</v>
      </c>
      <c r="B45">
        <v>106</v>
      </c>
      <c r="C45">
        <v>43</v>
      </c>
      <c r="D45" s="3">
        <v>686</v>
      </c>
      <c r="E45">
        <v>293402</v>
      </c>
      <c r="F45">
        <v>0</v>
      </c>
      <c r="G45">
        <v>0</v>
      </c>
      <c r="H45">
        <v>49221</v>
      </c>
      <c r="I45">
        <v>0</v>
      </c>
    </row>
    <row r="46" spans="1:9" x14ac:dyDescent="0.45">
      <c r="A46" t="s">
        <v>40</v>
      </c>
      <c r="B46">
        <v>190</v>
      </c>
      <c r="C46">
        <v>39</v>
      </c>
      <c r="D46" s="3">
        <v>581</v>
      </c>
      <c r="E46">
        <v>64888</v>
      </c>
      <c r="F46">
        <v>1436</v>
      </c>
      <c r="G46">
        <v>3438</v>
      </c>
      <c r="H46">
        <v>76824</v>
      </c>
      <c r="I46">
        <v>985</v>
      </c>
    </row>
    <row r="47" spans="1:9" x14ac:dyDescent="0.45">
      <c r="A47" t="s">
        <v>41</v>
      </c>
      <c r="B47">
        <v>276</v>
      </c>
      <c r="C47">
        <v>27</v>
      </c>
      <c r="D47" s="3">
        <v>208</v>
      </c>
      <c r="E47">
        <v>3018648</v>
      </c>
      <c r="F47">
        <v>1062823</v>
      </c>
      <c r="G47">
        <v>10250</v>
      </c>
      <c r="H47">
        <v>298958</v>
      </c>
      <c r="I47">
        <v>3126</v>
      </c>
    </row>
    <row r="48" spans="1:9" x14ac:dyDescent="0.45">
      <c r="A48" t="s">
        <v>42</v>
      </c>
      <c r="B48">
        <v>296</v>
      </c>
      <c r="C48">
        <v>35</v>
      </c>
      <c r="D48" s="3">
        <v>1251</v>
      </c>
      <c r="E48">
        <v>582709</v>
      </c>
      <c r="F48">
        <v>0</v>
      </c>
      <c r="G48">
        <v>0</v>
      </c>
      <c r="H48">
        <v>58110</v>
      </c>
      <c r="I48">
        <v>1185</v>
      </c>
    </row>
    <row r="49" spans="1:9" x14ac:dyDescent="0.45">
      <c r="A49" t="s">
        <v>43</v>
      </c>
      <c r="B49">
        <v>238</v>
      </c>
      <c r="C49">
        <v>43</v>
      </c>
      <c r="D49" s="3">
        <v>69</v>
      </c>
      <c r="E49">
        <v>1047</v>
      </c>
      <c r="F49">
        <v>0</v>
      </c>
      <c r="G49">
        <v>0</v>
      </c>
      <c r="H49">
        <v>508</v>
      </c>
      <c r="I49">
        <v>730</v>
      </c>
    </row>
    <row r="50" spans="1:9" x14ac:dyDescent="0.45">
      <c r="A50" t="s">
        <v>108</v>
      </c>
      <c r="B50">
        <v>278</v>
      </c>
      <c r="C50">
        <v>52</v>
      </c>
      <c r="D50" s="3">
        <v>56</v>
      </c>
      <c r="E50">
        <v>12813</v>
      </c>
      <c r="F50">
        <v>0</v>
      </c>
      <c r="G50">
        <v>0</v>
      </c>
      <c r="H50">
        <v>25043</v>
      </c>
      <c r="I50">
        <v>0</v>
      </c>
    </row>
    <row r="51" spans="1:9" x14ac:dyDescent="0.45">
      <c r="A51" t="s">
        <v>44</v>
      </c>
      <c r="B51">
        <v>291</v>
      </c>
      <c r="C51">
        <v>64</v>
      </c>
      <c r="D51" s="3">
        <v>483</v>
      </c>
      <c r="E51">
        <v>1375659</v>
      </c>
      <c r="F51">
        <v>0</v>
      </c>
      <c r="G51">
        <v>4002</v>
      </c>
      <c r="H51">
        <v>59409</v>
      </c>
      <c r="I51">
        <v>1039</v>
      </c>
    </row>
    <row r="52" spans="1:9" x14ac:dyDescent="0.45">
      <c r="A52" t="s">
        <v>45</v>
      </c>
      <c r="B52">
        <v>220</v>
      </c>
      <c r="C52">
        <v>51</v>
      </c>
      <c r="D52" s="3">
        <v>41</v>
      </c>
      <c r="E52">
        <v>764</v>
      </c>
      <c r="F52">
        <v>0</v>
      </c>
      <c r="G52">
        <v>0</v>
      </c>
      <c r="H52">
        <v>0</v>
      </c>
      <c r="I52">
        <v>192</v>
      </c>
    </row>
    <row r="53" spans="1:9" x14ac:dyDescent="0.45">
      <c r="A53" t="s">
        <v>46</v>
      </c>
      <c r="B53">
        <v>149</v>
      </c>
      <c r="C53">
        <v>56</v>
      </c>
      <c r="D53" s="3">
        <v>634</v>
      </c>
      <c r="E53">
        <v>388413</v>
      </c>
      <c r="F53">
        <v>0</v>
      </c>
      <c r="G53">
        <v>1184</v>
      </c>
      <c r="H53">
        <v>89520</v>
      </c>
      <c r="I53">
        <v>454</v>
      </c>
    </row>
    <row r="54" spans="1:9" x14ac:dyDescent="0.45">
      <c r="A54" t="s">
        <v>47</v>
      </c>
      <c r="B54">
        <v>268</v>
      </c>
      <c r="C54">
        <v>42</v>
      </c>
      <c r="D54" s="3">
        <v>839</v>
      </c>
      <c r="E54">
        <v>657133</v>
      </c>
      <c r="F54">
        <v>5218</v>
      </c>
      <c r="G54">
        <v>16312</v>
      </c>
      <c r="H54">
        <v>49999</v>
      </c>
      <c r="I54">
        <v>1949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57E3-F149-4CF2-918A-BDC7CAA6D5BB}">
  <dimension ref="A1:P55"/>
  <sheetViews>
    <sheetView workbookViewId="0">
      <selection activeCell="F27" sqref="F27"/>
    </sheetView>
  </sheetViews>
  <sheetFormatPr defaultRowHeight="14.25" x14ac:dyDescent="0.45"/>
  <cols>
    <col min="3" max="4" width="9.33203125" customWidth="1"/>
  </cols>
  <sheetData>
    <row r="1" spans="1:16" x14ac:dyDescent="0.45">
      <c r="A1" t="s">
        <v>54</v>
      </c>
    </row>
    <row r="2" spans="1:16" x14ac:dyDescent="0.45">
      <c r="A2" t="s">
        <v>119</v>
      </c>
    </row>
    <row r="4" spans="1:16" x14ac:dyDescent="0.45">
      <c r="B4" t="s">
        <v>106</v>
      </c>
      <c r="C4" t="s">
        <v>106</v>
      </c>
      <c r="D4" t="s">
        <v>106</v>
      </c>
      <c r="E4" t="s">
        <v>107</v>
      </c>
      <c r="F4" t="s">
        <v>107</v>
      </c>
      <c r="G4" t="s">
        <v>107</v>
      </c>
      <c r="H4" t="s">
        <v>116</v>
      </c>
      <c r="K4" t="s">
        <v>117</v>
      </c>
      <c r="N4" t="s">
        <v>118</v>
      </c>
    </row>
    <row r="5" spans="1:16" x14ac:dyDescent="0.45">
      <c r="B5" t="s">
        <v>109</v>
      </c>
      <c r="C5" t="s">
        <v>110</v>
      </c>
      <c r="D5" t="s">
        <v>111</v>
      </c>
      <c r="E5" t="s">
        <v>109</v>
      </c>
      <c r="F5" t="s">
        <v>110</v>
      </c>
      <c r="G5" t="s">
        <v>112</v>
      </c>
      <c r="H5" t="s">
        <v>109</v>
      </c>
      <c r="I5" t="s">
        <v>110</v>
      </c>
      <c r="J5" t="s">
        <v>115</v>
      </c>
      <c r="K5" t="s">
        <v>109</v>
      </c>
      <c r="L5" t="s">
        <v>110</v>
      </c>
      <c r="M5" t="s">
        <v>114</v>
      </c>
      <c r="N5" t="s">
        <v>109</v>
      </c>
      <c r="O5" t="s">
        <v>110</v>
      </c>
      <c r="P5" t="s">
        <v>113</v>
      </c>
    </row>
    <row r="6" spans="1:16" x14ac:dyDescent="0.45">
      <c r="A6" t="s">
        <v>56</v>
      </c>
      <c r="B6">
        <v>25976</v>
      </c>
      <c r="C6">
        <v>23888</v>
      </c>
      <c r="D6">
        <f>SUM(B6:C6)</f>
        <v>49864</v>
      </c>
      <c r="E6">
        <v>110</v>
      </c>
      <c r="F6">
        <v>70</v>
      </c>
      <c r="G6">
        <f>SUM(E6:F6)</f>
        <v>180</v>
      </c>
      <c r="H6">
        <v>0</v>
      </c>
      <c r="I6">
        <v>0</v>
      </c>
      <c r="J6">
        <f>SUM(H6:I6)</f>
        <v>0</v>
      </c>
      <c r="K6">
        <v>26057</v>
      </c>
      <c r="L6">
        <v>29607</v>
      </c>
      <c r="M6">
        <f>SUM(K6:L6)</f>
        <v>55664</v>
      </c>
      <c r="N6">
        <v>0</v>
      </c>
      <c r="O6">
        <v>373</v>
      </c>
      <c r="P6">
        <f>SUM(N6:O6)</f>
        <v>373</v>
      </c>
    </row>
    <row r="7" spans="1:16" x14ac:dyDescent="0.45">
      <c r="A7" t="s">
        <v>57</v>
      </c>
      <c r="B7">
        <v>0</v>
      </c>
      <c r="C7">
        <v>0</v>
      </c>
      <c r="D7">
        <f t="shared" ref="D7:D55" si="0">SUM(B7:C7)</f>
        <v>0</v>
      </c>
      <c r="E7">
        <v>0</v>
      </c>
      <c r="F7">
        <v>0</v>
      </c>
      <c r="G7">
        <f t="shared" ref="G7:G55" si="1">SUM(E7:F7)</f>
        <v>0</v>
      </c>
      <c r="H7">
        <v>0</v>
      </c>
      <c r="I7">
        <v>0</v>
      </c>
      <c r="J7">
        <f t="shared" ref="J7:J55" si="2">SUM(H7:I7)</f>
        <v>0</v>
      </c>
      <c r="K7">
        <v>0</v>
      </c>
      <c r="L7">
        <v>0</v>
      </c>
      <c r="M7">
        <f t="shared" ref="M7:M55" si="3">SUM(K7:L7)</f>
        <v>0</v>
      </c>
      <c r="N7">
        <v>10</v>
      </c>
      <c r="O7">
        <v>0</v>
      </c>
      <c r="P7">
        <f t="shared" ref="P7:P55" si="4">SUM(N7:O7)</f>
        <v>10</v>
      </c>
    </row>
    <row r="8" spans="1:16" x14ac:dyDescent="0.45">
      <c r="A8" t="s">
        <v>58</v>
      </c>
      <c r="B8">
        <v>290295</v>
      </c>
      <c r="C8">
        <v>194401</v>
      </c>
      <c r="D8">
        <f t="shared" si="0"/>
        <v>484696</v>
      </c>
      <c r="E8">
        <v>22620</v>
      </c>
      <c r="F8">
        <v>0</v>
      </c>
      <c r="G8">
        <f t="shared" si="1"/>
        <v>22620</v>
      </c>
      <c r="H8">
        <v>0</v>
      </c>
      <c r="I8">
        <v>0</v>
      </c>
      <c r="J8">
        <f t="shared" si="2"/>
        <v>0</v>
      </c>
      <c r="K8">
        <v>19939</v>
      </c>
      <c r="L8">
        <v>41062</v>
      </c>
      <c r="M8">
        <f t="shared" si="3"/>
        <v>61001</v>
      </c>
      <c r="N8">
        <v>0</v>
      </c>
      <c r="O8">
        <v>3774</v>
      </c>
      <c r="P8">
        <f t="shared" si="4"/>
        <v>3774</v>
      </c>
    </row>
    <row r="9" spans="1:16" x14ac:dyDescent="0.45">
      <c r="A9" t="s">
        <v>59</v>
      </c>
      <c r="B9">
        <v>2232279</v>
      </c>
      <c r="C9">
        <v>353234</v>
      </c>
      <c r="D9">
        <f t="shared" si="0"/>
        <v>2585513</v>
      </c>
      <c r="E9">
        <v>90061</v>
      </c>
      <c r="F9">
        <v>22760</v>
      </c>
      <c r="G9">
        <f t="shared" si="1"/>
        <v>112821</v>
      </c>
      <c r="H9">
        <v>44933</v>
      </c>
      <c r="I9">
        <v>6986</v>
      </c>
      <c r="J9">
        <f t="shared" si="2"/>
        <v>51919</v>
      </c>
      <c r="K9">
        <v>2529855</v>
      </c>
      <c r="L9">
        <v>418649</v>
      </c>
      <c r="M9">
        <f t="shared" si="3"/>
        <v>2948504</v>
      </c>
      <c r="N9">
        <v>40146</v>
      </c>
      <c r="O9">
        <v>2577</v>
      </c>
      <c r="P9">
        <f t="shared" si="4"/>
        <v>42723</v>
      </c>
    </row>
    <row r="10" spans="1:16" x14ac:dyDescent="0.45">
      <c r="A10" t="s">
        <v>60</v>
      </c>
      <c r="B10">
        <v>3471608</v>
      </c>
      <c r="C10">
        <v>2518381</v>
      </c>
      <c r="D10">
        <f t="shared" si="0"/>
        <v>5989989</v>
      </c>
      <c r="E10">
        <v>25564</v>
      </c>
      <c r="F10">
        <v>22740</v>
      </c>
      <c r="G10">
        <f t="shared" si="1"/>
        <v>48304</v>
      </c>
      <c r="H10">
        <v>26508</v>
      </c>
      <c r="I10">
        <v>22006</v>
      </c>
      <c r="J10">
        <f t="shared" si="2"/>
        <v>48514</v>
      </c>
      <c r="K10">
        <v>538641</v>
      </c>
      <c r="L10">
        <v>811217</v>
      </c>
      <c r="M10">
        <f t="shared" si="3"/>
        <v>1349858</v>
      </c>
      <c r="N10">
        <v>16</v>
      </c>
      <c r="O10">
        <v>16</v>
      </c>
      <c r="P10">
        <f t="shared" si="4"/>
        <v>32</v>
      </c>
    </row>
    <row r="11" spans="1:16" x14ac:dyDescent="0.45">
      <c r="A11" t="s">
        <v>61</v>
      </c>
      <c r="B11">
        <v>911773</v>
      </c>
      <c r="C11">
        <v>360459</v>
      </c>
      <c r="D11">
        <f t="shared" si="0"/>
        <v>1272232</v>
      </c>
      <c r="E11">
        <v>67105</v>
      </c>
      <c r="F11">
        <v>3000</v>
      </c>
      <c r="G11">
        <f t="shared" si="1"/>
        <v>70105</v>
      </c>
      <c r="H11">
        <v>0</v>
      </c>
      <c r="I11">
        <v>4750</v>
      </c>
      <c r="J11">
        <f t="shared" si="2"/>
        <v>4750</v>
      </c>
      <c r="K11">
        <v>28452</v>
      </c>
      <c r="L11">
        <v>86118</v>
      </c>
      <c r="M11">
        <f t="shared" si="3"/>
        <v>114570</v>
      </c>
      <c r="N11">
        <v>0</v>
      </c>
      <c r="O11">
        <v>2958</v>
      </c>
      <c r="P11">
        <f t="shared" si="4"/>
        <v>2958</v>
      </c>
    </row>
    <row r="12" spans="1:16" x14ac:dyDescent="0.45">
      <c r="A12" t="s">
        <v>62</v>
      </c>
      <c r="B12">
        <v>1584</v>
      </c>
      <c r="C12">
        <v>752</v>
      </c>
      <c r="D12">
        <f t="shared" si="0"/>
        <v>2336</v>
      </c>
      <c r="E12">
        <v>0</v>
      </c>
      <c r="F12">
        <v>0</v>
      </c>
      <c r="G12">
        <f t="shared" si="1"/>
        <v>0</v>
      </c>
      <c r="H12">
        <v>0</v>
      </c>
      <c r="I12">
        <v>187</v>
      </c>
      <c r="J12">
        <f t="shared" si="2"/>
        <v>187</v>
      </c>
      <c r="K12">
        <v>0</v>
      </c>
      <c r="L12">
        <v>1505</v>
      </c>
      <c r="M12">
        <f t="shared" si="3"/>
        <v>1505</v>
      </c>
      <c r="N12">
        <v>0</v>
      </c>
      <c r="O12">
        <v>360</v>
      </c>
      <c r="P12">
        <f t="shared" si="4"/>
        <v>360</v>
      </c>
    </row>
    <row r="13" spans="1:16" x14ac:dyDescent="0.45">
      <c r="A13" t="s">
        <v>63</v>
      </c>
      <c r="B13">
        <v>51329</v>
      </c>
      <c r="C13">
        <v>0</v>
      </c>
      <c r="D13">
        <f t="shared" si="0"/>
        <v>51329</v>
      </c>
      <c r="E13">
        <v>0</v>
      </c>
      <c r="F13">
        <v>0</v>
      </c>
      <c r="G13">
        <f t="shared" si="1"/>
        <v>0</v>
      </c>
      <c r="H13">
        <v>824</v>
      </c>
      <c r="I13">
        <v>0</v>
      </c>
      <c r="J13">
        <f t="shared" si="2"/>
        <v>824</v>
      </c>
      <c r="K13">
        <v>57749</v>
      </c>
      <c r="L13">
        <v>5188</v>
      </c>
      <c r="M13">
        <f t="shared" si="3"/>
        <v>62937</v>
      </c>
      <c r="N13">
        <v>1411</v>
      </c>
      <c r="O13">
        <v>0</v>
      </c>
      <c r="P13">
        <f t="shared" si="4"/>
        <v>1411</v>
      </c>
    </row>
    <row r="14" spans="1:16" x14ac:dyDescent="0.45">
      <c r="A14" t="s">
        <v>64</v>
      </c>
      <c r="B14">
        <v>234422</v>
      </c>
      <c r="C14">
        <v>113335</v>
      </c>
      <c r="D14">
        <f t="shared" si="0"/>
        <v>347757</v>
      </c>
      <c r="E14">
        <v>2512</v>
      </c>
      <c r="F14">
        <v>0</v>
      </c>
      <c r="G14">
        <f t="shared" si="1"/>
        <v>2512</v>
      </c>
      <c r="H14">
        <v>1575</v>
      </c>
      <c r="I14">
        <v>40</v>
      </c>
      <c r="J14">
        <f t="shared" si="2"/>
        <v>1615</v>
      </c>
      <c r="K14">
        <v>487859</v>
      </c>
      <c r="L14">
        <v>543813</v>
      </c>
      <c r="M14">
        <f t="shared" si="3"/>
        <v>1031672</v>
      </c>
      <c r="N14">
        <v>2528</v>
      </c>
      <c r="O14">
        <v>0</v>
      </c>
      <c r="P14">
        <f t="shared" si="4"/>
        <v>2528</v>
      </c>
    </row>
    <row r="15" spans="1:16" x14ac:dyDescent="0.45">
      <c r="A15" t="s">
        <v>65</v>
      </c>
      <c r="B15">
        <v>735649</v>
      </c>
      <c r="C15">
        <v>133304</v>
      </c>
      <c r="D15">
        <f t="shared" si="0"/>
        <v>868953</v>
      </c>
      <c r="E15">
        <v>0</v>
      </c>
      <c r="F15">
        <v>0</v>
      </c>
      <c r="G15">
        <f t="shared" si="1"/>
        <v>0</v>
      </c>
      <c r="H15">
        <v>1541</v>
      </c>
      <c r="I15">
        <v>1969</v>
      </c>
      <c r="J15">
        <f t="shared" si="2"/>
        <v>3510</v>
      </c>
      <c r="K15">
        <v>273060</v>
      </c>
      <c r="L15">
        <v>100615</v>
      </c>
      <c r="M15">
        <f t="shared" si="3"/>
        <v>373675</v>
      </c>
      <c r="N15">
        <v>99</v>
      </c>
      <c r="O15">
        <v>43</v>
      </c>
      <c r="P15">
        <f t="shared" si="4"/>
        <v>142</v>
      </c>
    </row>
    <row r="16" spans="1:16" x14ac:dyDescent="0.45">
      <c r="A16" t="s">
        <v>66</v>
      </c>
      <c r="B16">
        <v>27030</v>
      </c>
      <c r="C16">
        <v>53296</v>
      </c>
      <c r="D16">
        <f t="shared" si="0"/>
        <v>80326</v>
      </c>
      <c r="E16">
        <v>0</v>
      </c>
      <c r="F16">
        <v>0</v>
      </c>
      <c r="G16">
        <f t="shared" si="1"/>
        <v>0</v>
      </c>
      <c r="H16">
        <v>0</v>
      </c>
      <c r="I16">
        <v>0</v>
      </c>
      <c r="J16">
        <f t="shared" si="2"/>
        <v>0</v>
      </c>
      <c r="K16">
        <v>2576</v>
      </c>
      <c r="L16">
        <v>5350</v>
      </c>
      <c r="M16">
        <f t="shared" si="3"/>
        <v>7926</v>
      </c>
      <c r="N16">
        <v>0</v>
      </c>
      <c r="O16">
        <v>42</v>
      </c>
      <c r="P16">
        <f t="shared" si="4"/>
        <v>42</v>
      </c>
    </row>
    <row r="17" spans="1:16" x14ac:dyDescent="0.45">
      <c r="A17" t="s">
        <v>67</v>
      </c>
      <c r="B17">
        <v>1418035</v>
      </c>
      <c r="C17">
        <v>1501439</v>
      </c>
      <c r="D17">
        <f t="shared" si="0"/>
        <v>2919474</v>
      </c>
      <c r="E17">
        <v>500</v>
      </c>
      <c r="F17">
        <v>1460</v>
      </c>
      <c r="G17">
        <f t="shared" si="1"/>
        <v>1960</v>
      </c>
      <c r="H17">
        <v>0</v>
      </c>
      <c r="I17">
        <v>120</v>
      </c>
      <c r="J17">
        <f t="shared" si="2"/>
        <v>120</v>
      </c>
      <c r="K17">
        <v>18851</v>
      </c>
      <c r="L17">
        <v>46802</v>
      </c>
      <c r="M17">
        <f t="shared" si="3"/>
        <v>65653</v>
      </c>
      <c r="N17">
        <v>0</v>
      </c>
      <c r="O17">
        <v>776</v>
      </c>
      <c r="P17">
        <f t="shared" si="4"/>
        <v>776</v>
      </c>
    </row>
    <row r="18" spans="1:16" x14ac:dyDescent="0.45">
      <c r="A18" t="s">
        <v>68</v>
      </c>
      <c r="B18">
        <v>343425</v>
      </c>
      <c r="C18">
        <v>3290</v>
      </c>
      <c r="D18">
        <f t="shared" si="0"/>
        <v>346715</v>
      </c>
      <c r="E18">
        <v>1733</v>
      </c>
      <c r="F18">
        <v>0</v>
      </c>
      <c r="G18">
        <f t="shared" si="1"/>
        <v>1733</v>
      </c>
      <c r="H18">
        <v>10139</v>
      </c>
      <c r="I18">
        <v>757</v>
      </c>
      <c r="J18">
        <f t="shared" si="2"/>
        <v>10896</v>
      </c>
      <c r="K18">
        <v>185509</v>
      </c>
      <c r="L18">
        <v>6047</v>
      </c>
      <c r="M18">
        <f t="shared" si="3"/>
        <v>191556</v>
      </c>
      <c r="N18">
        <v>2734</v>
      </c>
      <c r="O18">
        <v>106</v>
      </c>
      <c r="P18">
        <f t="shared" si="4"/>
        <v>2840</v>
      </c>
    </row>
    <row r="19" spans="1:16" x14ac:dyDescent="0.45">
      <c r="A19" t="s">
        <v>69</v>
      </c>
      <c r="B19">
        <v>260507</v>
      </c>
      <c r="C19">
        <v>16825</v>
      </c>
      <c r="D19">
        <f t="shared" si="0"/>
        <v>277332</v>
      </c>
      <c r="E19">
        <v>3827</v>
      </c>
      <c r="F19">
        <v>0</v>
      </c>
      <c r="G19">
        <f t="shared" si="1"/>
        <v>3827</v>
      </c>
      <c r="H19">
        <v>13162</v>
      </c>
      <c r="I19">
        <v>377</v>
      </c>
      <c r="J19">
        <f t="shared" si="2"/>
        <v>13539</v>
      </c>
      <c r="K19">
        <v>149787</v>
      </c>
      <c r="L19">
        <v>30980</v>
      </c>
      <c r="M19">
        <f t="shared" si="3"/>
        <v>180767</v>
      </c>
      <c r="N19">
        <v>158</v>
      </c>
      <c r="O19">
        <v>128</v>
      </c>
      <c r="P19">
        <f t="shared" si="4"/>
        <v>286</v>
      </c>
    </row>
    <row r="20" spans="1:16" x14ac:dyDescent="0.45">
      <c r="A20" t="s">
        <v>70</v>
      </c>
      <c r="B20">
        <v>119319</v>
      </c>
      <c r="C20">
        <v>3685</v>
      </c>
      <c r="D20">
        <f t="shared" si="0"/>
        <v>123004</v>
      </c>
      <c r="E20">
        <v>316</v>
      </c>
      <c r="F20">
        <v>0</v>
      </c>
      <c r="G20">
        <f t="shared" si="1"/>
        <v>316</v>
      </c>
      <c r="H20">
        <v>795</v>
      </c>
      <c r="I20">
        <v>228</v>
      </c>
      <c r="J20">
        <f t="shared" si="2"/>
        <v>1023</v>
      </c>
      <c r="K20">
        <v>47342</v>
      </c>
      <c r="L20">
        <v>4150</v>
      </c>
      <c r="M20">
        <f t="shared" si="3"/>
        <v>51492</v>
      </c>
      <c r="N20">
        <v>345</v>
      </c>
      <c r="O20">
        <v>274</v>
      </c>
      <c r="P20">
        <f t="shared" si="4"/>
        <v>619</v>
      </c>
    </row>
    <row r="21" spans="1:16" x14ac:dyDescent="0.45">
      <c r="A21" t="s">
        <v>71</v>
      </c>
      <c r="B21">
        <v>902153</v>
      </c>
      <c r="C21">
        <v>18031</v>
      </c>
      <c r="D21">
        <f t="shared" si="0"/>
        <v>920184</v>
      </c>
      <c r="E21">
        <v>1470896</v>
      </c>
      <c r="F21">
        <v>0</v>
      </c>
      <c r="G21">
        <f t="shared" si="1"/>
        <v>1470896</v>
      </c>
      <c r="H21">
        <v>74922</v>
      </c>
      <c r="I21">
        <v>2886</v>
      </c>
      <c r="J21">
        <f t="shared" si="2"/>
        <v>77808</v>
      </c>
      <c r="K21">
        <v>480501</v>
      </c>
      <c r="L21">
        <v>33174</v>
      </c>
      <c r="M21">
        <f t="shared" si="3"/>
        <v>513675</v>
      </c>
      <c r="N21">
        <v>1779</v>
      </c>
      <c r="O21">
        <v>0</v>
      </c>
      <c r="P21">
        <f t="shared" si="4"/>
        <v>1779</v>
      </c>
    </row>
    <row r="22" spans="1:16" x14ac:dyDescent="0.45">
      <c r="A22" t="s">
        <v>72</v>
      </c>
      <c r="B22">
        <v>10559</v>
      </c>
      <c r="C22">
        <v>6666</v>
      </c>
      <c r="D22">
        <f t="shared" si="0"/>
        <v>17225</v>
      </c>
      <c r="E22">
        <v>0</v>
      </c>
      <c r="F22">
        <v>75</v>
      </c>
      <c r="G22">
        <f t="shared" si="1"/>
        <v>75</v>
      </c>
      <c r="H22">
        <v>0</v>
      </c>
      <c r="I22">
        <v>12</v>
      </c>
      <c r="J22">
        <f t="shared" si="2"/>
        <v>12</v>
      </c>
      <c r="K22">
        <v>16001</v>
      </c>
      <c r="L22">
        <v>10621</v>
      </c>
      <c r="M22">
        <f t="shared" si="3"/>
        <v>26622</v>
      </c>
      <c r="N22">
        <v>140</v>
      </c>
      <c r="O22">
        <v>865</v>
      </c>
      <c r="P22">
        <f t="shared" si="4"/>
        <v>1005</v>
      </c>
    </row>
    <row r="23" spans="1:16" x14ac:dyDescent="0.45">
      <c r="A23" t="s">
        <v>73</v>
      </c>
      <c r="B23">
        <v>419841</v>
      </c>
      <c r="C23">
        <v>71383</v>
      </c>
      <c r="D23">
        <f t="shared" si="0"/>
        <v>491224</v>
      </c>
      <c r="E23">
        <v>10245</v>
      </c>
      <c r="F23">
        <v>5011</v>
      </c>
      <c r="G23">
        <f t="shared" si="1"/>
        <v>15256</v>
      </c>
      <c r="H23">
        <v>0</v>
      </c>
      <c r="I23">
        <v>2635</v>
      </c>
      <c r="J23">
        <f t="shared" si="2"/>
        <v>2635</v>
      </c>
      <c r="K23">
        <v>495564</v>
      </c>
      <c r="L23">
        <v>134914</v>
      </c>
      <c r="M23">
        <f t="shared" si="3"/>
        <v>630478</v>
      </c>
      <c r="N23">
        <v>0</v>
      </c>
      <c r="O23">
        <v>910</v>
      </c>
      <c r="P23">
        <f t="shared" si="4"/>
        <v>910</v>
      </c>
    </row>
    <row r="24" spans="1:16" x14ac:dyDescent="0.45">
      <c r="A24" t="s">
        <v>74</v>
      </c>
      <c r="B24">
        <v>654</v>
      </c>
      <c r="C24">
        <v>365</v>
      </c>
      <c r="D24">
        <f t="shared" si="0"/>
        <v>1019</v>
      </c>
      <c r="E24">
        <v>0</v>
      </c>
      <c r="F24">
        <v>0</v>
      </c>
      <c r="G24">
        <f t="shared" si="1"/>
        <v>0</v>
      </c>
      <c r="H24">
        <v>0</v>
      </c>
      <c r="I24">
        <v>0</v>
      </c>
      <c r="J24">
        <f t="shared" si="2"/>
        <v>0</v>
      </c>
      <c r="K24">
        <v>10374</v>
      </c>
      <c r="L24">
        <v>9881</v>
      </c>
      <c r="M24">
        <f t="shared" si="3"/>
        <v>20255</v>
      </c>
      <c r="N24">
        <v>40</v>
      </c>
      <c r="O24">
        <v>278</v>
      </c>
      <c r="P24">
        <f t="shared" si="4"/>
        <v>318</v>
      </c>
    </row>
    <row r="25" spans="1:16" x14ac:dyDescent="0.45">
      <c r="A25" t="s">
        <v>75</v>
      </c>
      <c r="B25">
        <v>29785</v>
      </c>
      <c r="C25">
        <v>2909</v>
      </c>
      <c r="D25">
        <f t="shared" si="0"/>
        <v>32694</v>
      </c>
      <c r="E25">
        <v>0</v>
      </c>
      <c r="F25">
        <v>0</v>
      </c>
      <c r="G25">
        <f t="shared" si="1"/>
        <v>0</v>
      </c>
      <c r="H25">
        <v>0</v>
      </c>
      <c r="I25">
        <v>0</v>
      </c>
      <c r="J25">
        <f t="shared" si="2"/>
        <v>0</v>
      </c>
      <c r="K25">
        <v>49584</v>
      </c>
      <c r="L25">
        <v>17997</v>
      </c>
      <c r="M25">
        <f t="shared" si="3"/>
        <v>67581</v>
      </c>
      <c r="N25">
        <v>431</v>
      </c>
      <c r="O25">
        <v>0</v>
      </c>
      <c r="P25">
        <f t="shared" si="4"/>
        <v>431</v>
      </c>
    </row>
    <row r="26" spans="1:16" x14ac:dyDescent="0.45">
      <c r="A26" t="s">
        <v>76</v>
      </c>
      <c r="B26">
        <v>2173</v>
      </c>
      <c r="C26">
        <v>5226</v>
      </c>
      <c r="D26">
        <f t="shared" si="0"/>
        <v>7399</v>
      </c>
      <c r="E26">
        <v>0</v>
      </c>
      <c r="F26">
        <v>0</v>
      </c>
      <c r="G26">
        <f t="shared" si="1"/>
        <v>0</v>
      </c>
      <c r="H26">
        <v>504</v>
      </c>
      <c r="I26">
        <v>4749</v>
      </c>
      <c r="J26">
        <f t="shared" si="2"/>
        <v>5253</v>
      </c>
      <c r="K26">
        <v>1240</v>
      </c>
      <c r="L26">
        <v>13830</v>
      </c>
      <c r="M26">
        <f t="shared" si="3"/>
        <v>15070</v>
      </c>
      <c r="N26">
        <v>178</v>
      </c>
      <c r="O26">
        <v>833</v>
      </c>
      <c r="P26">
        <f t="shared" si="4"/>
        <v>1011</v>
      </c>
    </row>
    <row r="27" spans="1:16" x14ac:dyDescent="0.45">
      <c r="A27" t="s">
        <v>77</v>
      </c>
      <c r="B27">
        <v>321282</v>
      </c>
      <c r="C27">
        <v>61014</v>
      </c>
      <c r="D27">
        <f t="shared" si="0"/>
        <v>382296</v>
      </c>
      <c r="E27">
        <v>0</v>
      </c>
      <c r="F27">
        <v>0</v>
      </c>
      <c r="G27">
        <f t="shared" si="1"/>
        <v>0</v>
      </c>
      <c r="H27">
        <v>16766</v>
      </c>
      <c r="I27">
        <v>1400</v>
      </c>
      <c r="J27">
        <f t="shared" si="2"/>
        <v>18166</v>
      </c>
      <c r="K27">
        <v>144908</v>
      </c>
      <c r="L27">
        <v>69601</v>
      </c>
      <c r="M27">
        <f t="shared" si="3"/>
        <v>214509</v>
      </c>
      <c r="N27">
        <v>0</v>
      </c>
      <c r="O27">
        <v>0</v>
      </c>
      <c r="P27">
        <f t="shared" si="4"/>
        <v>0</v>
      </c>
    </row>
    <row r="28" spans="1:16" x14ac:dyDescent="0.45">
      <c r="A28" t="s">
        <v>78</v>
      </c>
      <c r="B28">
        <v>405742</v>
      </c>
      <c r="C28">
        <v>20576</v>
      </c>
      <c r="D28">
        <f t="shared" si="0"/>
        <v>426318</v>
      </c>
      <c r="E28">
        <v>0</v>
      </c>
      <c r="F28">
        <v>0</v>
      </c>
      <c r="G28">
        <f t="shared" si="1"/>
        <v>0</v>
      </c>
      <c r="H28">
        <v>0</v>
      </c>
      <c r="I28">
        <v>0</v>
      </c>
      <c r="J28">
        <f t="shared" si="2"/>
        <v>0</v>
      </c>
      <c r="K28">
        <v>63860</v>
      </c>
      <c r="L28">
        <v>19230</v>
      </c>
      <c r="M28">
        <f t="shared" si="3"/>
        <v>83090</v>
      </c>
      <c r="N28">
        <v>0</v>
      </c>
      <c r="O28">
        <v>30</v>
      </c>
      <c r="P28">
        <f t="shared" si="4"/>
        <v>30</v>
      </c>
    </row>
    <row r="29" spans="1:16" x14ac:dyDescent="0.45">
      <c r="A29" t="s">
        <v>79</v>
      </c>
      <c r="B29">
        <v>593502</v>
      </c>
      <c r="C29">
        <v>41788</v>
      </c>
      <c r="D29">
        <f t="shared" si="0"/>
        <v>635290</v>
      </c>
      <c r="E29">
        <v>0</v>
      </c>
      <c r="F29">
        <v>2068</v>
      </c>
      <c r="G29">
        <f t="shared" si="1"/>
        <v>2068</v>
      </c>
      <c r="H29">
        <v>78294</v>
      </c>
      <c r="I29">
        <v>3542</v>
      </c>
      <c r="J29">
        <f t="shared" si="2"/>
        <v>81836</v>
      </c>
      <c r="K29">
        <v>999993</v>
      </c>
      <c r="L29">
        <v>46715</v>
      </c>
      <c r="M29">
        <f t="shared" si="3"/>
        <v>1046708</v>
      </c>
      <c r="N29">
        <v>0</v>
      </c>
      <c r="O29">
        <v>0</v>
      </c>
      <c r="P29">
        <f t="shared" si="4"/>
        <v>0</v>
      </c>
    </row>
    <row r="30" spans="1:16" x14ac:dyDescent="0.45">
      <c r="A30" t="s">
        <v>80</v>
      </c>
      <c r="B30">
        <v>505035</v>
      </c>
      <c r="C30">
        <v>27109</v>
      </c>
      <c r="D30">
        <f t="shared" si="0"/>
        <v>532144</v>
      </c>
      <c r="E30">
        <v>2223</v>
      </c>
      <c r="F30">
        <v>12</v>
      </c>
      <c r="G30">
        <f t="shared" si="1"/>
        <v>2235</v>
      </c>
      <c r="H30">
        <v>169316</v>
      </c>
      <c r="I30">
        <v>4312</v>
      </c>
      <c r="J30">
        <f t="shared" si="2"/>
        <v>173628</v>
      </c>
      <c r="K30">
        <v>558005</v>
      </c>
      <c r="L30">
        <v>25909</v>
      </c>
      <c r="M30">
        <f t="shared" si="3"/>
        <v>583914</v>
      </c>
      <c r="N30">
        <v>7091</v>
      </c>
      <c r="O30">
        <v>2244</v>
      </c>
      <c r="P30">
        <f t="shared" si="4"/>
        <v>9335</v>
      </c>
    </row>
    <row r="31" spans="1:16" x14ac:dyDescent="0.45">
      <c r="A31" t="s">
        <v>81</v>
      </c>
      <c r="B31">
        <v>53843</v>
      </c>
      <c r="C31">
        <v>906929</v>
      </c>
      <c r="D31">
        <f t="shared" si="0"/>
        <v>960772</v>
      </c>
      <c r="E31">
        <v>0</v>
      </c>
      <c r="F31">
        <v>5961</v>
      </c>
      <c r="G31">
        <f t="shared" si="1"/>
        <v>5961</v>
      </c>
      <c r="H31">
        <v>0</v>
      </c>
      <c r="I31">
        <v>2260</v>
      </c>
      <c r="J31">
        <f t="shared" si="2"/>
        <v>2260</v>
      </c>
      <c r="K31">
        <v>1000</v>
      </c>
      <c r="L31">
        <v>88595</v>
      </c>
      <c r="M31">
        <f t="shared" si="3"/>
        <v>89595</v>
      </c>
      <c r="N31">
        <v>0</v>
      </c>
      <c r="O31">
        <v>5032</v>
      </c>
      <c r="P31">
        <f t="shared" si="4"/>
        <v>5032</v>
      </c>
    </row>
    <row r="32" spans="1:16" x14ac:dyDescent="0.45">
      <c r="A32" t="s">
        <v>82</v>
      </c>
      <c r="B32">
        <v>4319383</v>
      </c>
      <c r="C32">
        <v>198279</v>
      </c>
      <c r="D32">
        <f t="shared" si="0"/>
        <v>4517662</v>
      </c>
      <c r="E32">
        <v>958094</v>
      </c>
      <c r="F32">
        <v>55201</v>
      </c>
      <c r="G32">
        <f t="shared" si="1"/>
        <v>1013295</v>
      </c>
      <c r="H32">
        <v>461872</v>
      </c>
      <c r="I32">
        <v>82080</v>
      </c>
      <c r="J32">
        <f t="shared" si="2"/>
        <v>543952</v>
      </c>
      <c r="K32">
        <v>2260941</v>
      </c>
      <c r="L32">
        <v>141977</v>
      </c>
      <c r="M32">
        <f t="shared" si="3"/>
        <v>2402918</v>
      </c>
      <c r="N32">
        <v>8888</v>
      </c>
      <c r="O32">
        <v>24</v>
      </c>
      <c r="P32">
        <f t="shared" si="4"/>
        <v>8912</v>
      </c>
    </row>
    <row r="33" spans="1:16" x14ac:dyDescent="0.45">
      <c r="A33" t="s">
        <v>83</v>
      </c>
      <c r="B33">
        <v>335090</v>
      </c>
      <c r="C33">
        <v>73286</v>
      </c>
      <c r="D33">
        <f t="shared" si="0"/>
        <v>408376</v>
      </c>
      <c r="E33">
        <v>0</v>
      </c>
      <c r="F33">
        <v>0</v>
      </c>
      <c r="G33">
        <f t="shared" si="1"/>
        <v>0</v>
      </c>
      <c r="H33">
        <v>0</v>
      </c>
      <c r="I33">
        <v>0</v>
      </c>
      <c r="J33">
        <f t="shared" si="2"/>
        <v>0</v>
      </c>
      <c r="K33">
        <v>27760</v>
      </c>
      <c r="L33">
        <v>25870</v>
      </c>
      <c r="M33">
        <f t="shared" si="3"/>
        <v>53630</v>
      </c>
      <c r="N33">
        <v>0</v>
      </c>
      <c r="O33">
        <v>0</v>
      </c>
      <c r="P33">
        <f t="shared" si="4"/>
        <v>0</v>
      </c>
    </row>
    <row r="34" spans="1:16" x14ac:dyDescent="0.45">
      <c r="A34" t="s">
        <v>84</v>
      </c>
      <c r="B34">
        <v>456</v>
      </c>
      <c r="C34">
        <v>171</v>
      </c>
      <c r="D34">
        <f t="shared" si="0"/>
        <v>627</v>
      </c>
      <c r="E34">
        <v>0</v>
      </c>
      <c r="F34">
        <v>0</v>
      </c>
      <c r="G34">
        <f t="shared" si="1"/>
        <v>0</v>
      </c>
      <c r="H34">
        <v>56</v>
      </c>
      <c r="I34">
        <v>928</v>
      </c>
      <c r="J34">
        <f t="shared" si="2"/>
        <v>984</v>
      </c>
      <c r="K34">
        <v>0</v>
      </c>
      <c r="L34">
        <v>475</v>
      </c>
      <c r="M34">
        <f t="shared" si="3"/>
        <v>475</v>
      </c>
      <c r="N34">
        <v>0</v>
      </c>
      <c r="O34">
        <v>576</v>
      </c>
      <c r="P34">
        <f t="shared" si="4"/>
        <v>576</v>
      </c>
    </row>
    <row r="35" spans="1:16" x14ac:dyDescent="0.45">
      <c r="A35" t="s">
        <v>85</v>
      </c>
      <c r="B35">
        <v>21046</v>
      </c>
      <c r="C35">
        <v>3521</v>
      </c>
      <c r="D35">
        <f t="shared" si="0"/>
        <v>24567</v>
      </c>
      <c r="E35">
        <v>0</v>
      </c>
      <c r="F35">
        <v>0</v>
      </c>
      <c r="G35">
        <f t="shared" si="1"/>
        <v>0</v>
      </c>
      <c r="H35">
        <v>0</v>
      </c>
      <c r="I35">
        <v>1290</v>
      </c>
      <c r="J35">
        <f t="shared" si="2"/>
        <v>1290</v>
      </c>
      <c r="K35">
        <v>37900</v>
      </c>
      <c r="L35">
        <v>20508</v>
      </c>
      <c r="M35">
        <f t="shared" si="3"/>
        <v>58408</v>
      </c>
      <c r="N35">
        <v>747</v>
      </c>
      <c r="O35">
        <v>298</v>
      </c>
      <c r="P35">
        <f t="shared" si="4"/>
        <v>1045</v>
      </c>
    </row>
    <row r="36" spans="1:16" x14ac:dyDescent="0.45">
      <c r="A36" t="s">
        <v>86</v>
      </c>
      <c r="B36">
        <v>326291</v>
      </c>
      <c r="C36">
        <v>167866</v>
      </c>
      <c r="D36">
        <f t="shared" si="0"/>
        <v>494157</v>
      </c>
      <c r="E36">
        <v>60832</v>
      </c>
      <c r="F36">
        <v>11943</v>
      </c>
      <c r="G36">
        <f t="shared" si="1"/>
        <v>72775</v>
      </c>
      <c r="H36">
        <v>5507</v>
      </c>
      <c r="I36">
        <v>301</v>
      </c>
      <c r="J36">
        <f t="shared" si="2"/>
        <v>5808</v>
      </c>
      <c r="K36">
        <v>30038</v>
      </c>
      <c r="L36">
        <v>13960</v>
      </c>
      <c r="M36">
        <f t="shared" si="3"/>
        <v>43998</v>
      </c>
      <c r="N36">
        <v>6996</v>
      </c>
      <c r="O36">
        <v>988</v>
      </c>
      <c r="P36">
        <f t="shared" si="4"/>
        <v>7984</v>
      </c>
    </row>
    <row r="37" spans="1:16" x14ac:dyDescent="0.45">
      <c r="A37" t="s">
        <v>87</v>
      </c>
      <c r="B37">
        <v>4524</v>
      </c>
      <c r="C37">
        <v>1805</v>
      </c>
      <c r="D37">
        <f t="shared" si="0"/>
        <v>6329</v>
      </c>
      <c r="E37">
        <v>0</v>
      </c>
      <c r="F37">
        <v>0</v>
      </c>
      <c r="G37">
        <f t="shared" si="1"/>
        <v>0</v>
      </c>
      <c r="H37">
        <v>0</v>
      </c>
      <c r="I37">
        <v>0</v>
      </c>
      <c r="J37">
        <f t="shared" si="2"/>
        <v>0</v>
      </c>
      <c r="K37">
        <v>20072</v>
      </c>
      <c r="L37">
        <v>16543</v>
      </c>
      <c r="M37">
        <f t="shared" si="3"/>
        <v>36615</v>
      </c>
      <c r="N37">
        <v>456</v>
      </c>
      <c r="O37">
        <v>2203</v>
      </c>
      <c r="P37">
        <f t="shared" si="4"/>
        <v>2659</v>
      </c>
    </row>
    <row r="38" spans="1:16" x14ac:dyDescent="0.45">
      <c r="A38" t="s">
        <v>88</v>
      </c>
      <c r="B38">
        <v>32804</v>
      </c>
      <c r="C38">
        <v>26561</v>
      </c>
      <c r="D38">
        <f t="shared" si="0"/>
        <v>59365</v>
      </c>
      <c r="E38">
        <v>0</v>
      </c>
      <c r="F38">
        <v>0</v>
      </c>
      <c r="G38">
        <f t="shared" si="1"/>
        <v>0</v>
      </c>
      <c r="H38">
        <v>0</v>
      </c>
      <c r="I38">
        <v>764</v>
      </c>
      <c r="J38">
        <f t="shared" si="2"/>
        <v>764</v>
      </c>
      <c r="K38">
        <v>5322</v>
      </c>
      <c r="L38">
        <v>44053</v>
      </c>
      <c r="M38">
        <f t="shared" si="3"/>
        <v>49375</v>
      </c>
      <c r="N38">
        <v>14</v>
      </c>
      <c r="O38">
        <v>264</v>
      </c>
      <c r="P38">
        <f t="shared" si="4"/>
        <v>278</v>
      </c>
    </row>
    <row r="39" spans="1:16" x14ac:dyDescent="0.45">
      <c r="A39" t="s">
        <v>89</v>
      </c>
      <c r="B39">
        <v>139569</v>
      </c>
      <c r="C39">
        <v>25696</v>
      </c>
      <c r="D39">
        <f t="shared" si="0"/>
        <v>165265</v>
      </c>
      <c r="E39">
        <v>0</v>
      </c>
      <c r="F39">
        <v>0</v>
      </c>
      <c r="G39">
        <f t="shared" si="1"/>
        <v>0</v>
      </c>
      <c r="H39">
        <v>0</v>
      </c>
      <c r="I39">
        <v>270</v>
      </c>
      <c r="J39">
        <f t="shared" si="2"/>
        <v>270</v>
      </c>
      <c r="K39">
        <v>0</v>
      </c>
      <c r="L39">
        <v>14593</v>
      </c>
      <c r="M39">
        <f t="shared" si="3"/>
        <v>14593</v>
      </c>
      <c r="N39">
        <v>0</v>
      </c>
      <c r="O39">
        <v>0</v>
      </c>
      <c r="P39">
        <f t="shared" si="4"/>
        <v>0</v>
      </c>
    </row>
    <row r="40" spans="1:16" x14ac:dyDescent="0.45">
      <c r="A40" t="s">
        <v>90</v>
      </c>
      <c r="B40">
        <v>19299</v>
      </c>
      <c r="C40">
        <v>5537</v>
      </c>
      <c r="D40">
        <f t="shared" si="0"/>
        <v>24836</v>
      </c>
      <c r="E40">
        <v>0</v>
      </c>
      <c r="F40">
        <v>0</v>
      </c>
      <c r="G40">
        <f t="shared" si="1"/>
        <v>0</v>
      </c>
      <c r="H40">
        <v>0</v>
      </c>
      <c r="I40">
        <v>553</v>
      </c>
      <c r="J40">
        <f t="shared" si="2"/>
        <v>553</v>
      </c>
      <c r="K40">
        <v>4650</v>
      </c>
      <c r="L40">
        <v>11946</v>
      </c>
      <c r="M40">
        <f t="shared" si="3"/>
        <v>16596</v>
      </c>
      <c r="N40">
        <v>0</v>
      </c>
      <c r="O40">
        <v>1343</v>
      </c>
      <c r="P40">
        <f t="shared" si="4"/>
        <v>1343</v>
      </c>
    </row>
    <row r="41" spans="1:16" x14ac:dyDescent="0.45">
      <c r="A41" t="s">
        <v>91</v>
      </c>
      <c r="B41">
        <v>189052</v>
      </c>
      <c r="C41">
        <v>13595</v>
      </c>
      <c r="D41">
        <f t="shared" si="0"/>
        <v>202647</v>
      </c>
      <c r="E41">
        <v>165847</v>
      </c>
      <c r="F41">
        <v>19720</v>
      </c>
      <c r="G41">
        <f t="shared" si="1"/>
        <v>185567</v>
      </c>
      <c r="H41">
        <v>3445</v>
      </c>
      <c r="I41">
        <v>919</v>
      </c>
      <c r="J41">
        <f t="shared" si="2"/>
        <v>4364</v>
      </c>
      <c r="K41">
        <v>36637</v>
      </c>
      <c r="L41">
        <v>12597</v>
      </c>
      <c r="M41">
        <f t="shared" si="3"/>
        <v>49234</v>
      </c>
      <c r="N41">
        <v>120</v>
      </c>
      <c r="O41">
        <v>533</v>
      </c>
      <c r="P41">
        <f t="shared" si="4"/>
        <v>653</v>
      </c>
    </row>
    <row r="42" spans="1:16" x14ac:dyDescent="0.45">
      <c r="A42" t="s">
        <v>92</v>
      </c>
      <c r="B42">
        <v>491664</v>
      </c>
      <c r="C42">
        <v>687182</v>
      </c>
      <c r="D42">
        <f t="shared" si="0"/>
        <v>1178846</v>
      </c>
      <c r="E42">
        <v>480</v>
      </c>
      <c r="F42">
        <v>0</v>
      </c>
      <c r="G42">
        <f t="shared" si="1"/>
        <v>480</v>
      </c>
      <c r="H42">
        <v>0</v>
      </c>
      <c r="I42">
        <v>1219</v>
      </c>
      <c r="J42">
        <f t="shared" si="2"/>
        <v>1219</v>
      </c>
      <c r="K42">
        <v>19854</v>
      </c>
      <c r="L42">
        <v>33980</v>
      </c>
      <c r="M42">
        <f t="shared" si="3"/>
        <v>53834</v>
      </c>
      <c r="N42">
        <v>0</v>
      </c>
      <c r="O42">
        <v>0</v>
      </c>
      <c r="P42">
        <f t="shared" si="4"/>
        <v>0</v>
      </c>
    </row>
    <row r="43" spans="1:16" x14ac:dyDescent="0.45">
      <c r="A43" t="s">
        <v>93</v>
      </c>
      <c r="B43">
        <v>8546</v>
      </c>
      <c r="C43">
        <v>2051</v>
      </c>
      <c r="D43">
        <f t="shared" si="0"/>
        <v>10597</v>
      </c>
      <c r="E43">
        <v>0</v>
      </c>
      <c r="F43">
        <v>90</v>
      </c>
      <c r="G43">
        <f t="shared" si="1"/>
        <v>90</v>
      </c>
      <c r="H43">
        <v>132</v>
      </c>
      <c r="I43">
        <v>289</v>
      </c>
      <c r="J43">
        <f t="shared" si="2"/>
        <v>421</v>
      </c>
      <c r="K43">
        <v>1279</v>
      </c>
      <c r="L43">
        <v>6831</v>
      </c>
      <c r="M43">
        <f t="shared" si="3"/>
        <v>8110</v>
      </c>
      <c r="N43">
        <v>722</v>
      </c>
      <c r="O43">
        <v>1673</v>
      </c>
      <c r="P43">
        <f t="shared" si="4"/>
        <v>2395</v>
      </c>
    </row>
    <row r="44" spans="1:16" x14ac:dyDescent="0.45">
      <c r="A44" t="s">
        <v>94</v>
      </c>
      <c r="B44">
        <v>400</v>
      </c>
      <c r="C44">
        <v>93</v>
      </c>
      <c r="D44">
        <f t="shared" si="0"/>
        <v>493</v>
      </c>
      <c r="E44">
        <v>0</v>
      </c>
      <c r="F44">
        <v>0</v>
      </c>
      <c r="G44">
        <f t="shared" si="1"/>
        <v>0</v>
      </c>
      <c r="H44">
        <v>0</v>
      </c>
      <c r="I44">
        <v>577</v>
      </c>
      <c r="J44">
        <f t="shared" si="2"/>
        <v>577</v>
      </c>
      <c r="K44">
        <v>0</v>
      </c>
      <c r="L44">
        <v>1283</v>
      </c>
      <c r="M44">
        <f t="shared" si="3"/>
        <v>1283</v>
      </c>
      <c r="N44">
        <v>22</v>
      </c>
      <c r="O44">
        <v>0</v>
      </c>
      <c r="P44">
        <f t="shared" si="4"/>
        <v>22</v>
      </c>
    </row>
    <row r="45" spans="1:16" x14ac:dyDescent="0.45">
      <c r="A45" t="s">
        <v>95</v>
      </c>
      <c r="B45">
        <v>74607</v>
      </c>
      <c r="C45">
        <v>18426</v>
      </c>
      <c r="D45">
        <f t="shared" si="0"/>
        <v>93033</v>
      </c>
      <c r="E45">
        <v>0</v>
      </c>
      <c r="F45">
        <v>0</v>
      </c>
      <c r="G45">
        <f t="shared" si="1"/>
        <v>0</v>
      </c>
      <c r="H45">
        <v>0</v>
      </c>
      <c r="I45">
        <v>0</v>
      </c>
      <c r="J45">
        <f t="shared" si="2"/>
        <v>0</v>
      </c>
      <c r="K45">
        <v>28312</v>
      </c>
      <c r="L45">
        <v>14817</v>
      </c>
      <c r="M45">
        <f t="shared" si="3"/>
        <v>43129</v>
      </c>
      <c r="N45">
        <v>28</v>
      </c>
      <c r="O45">
        <v>0</v>
      </c>
      <c r="P45">
        <f t="shared" si="4"/>
        <v>28</v>
      </c>
    </row>
    <row r="46" spans="1:16" x14ac:dyDescent="0.45">
      <c r="A46" t="s">
        <v>96</v>
      </c>
      <c r="B46">
        <v>215786</v>
      </c>
      <c r="C46">
        <v>77616</v>
      </c>
      <c r="D46">
        <f t="shared" si="0"/>
        <v>293402</v>
      </c>
      <c r="E46">
        <v>0</v>
      </c>
      <c r="F46">
        <v>0</v>
      </c>
      <c r="G46">
        <f t="shared" si="1"/>
        <v>0</v>
      </c>
      <c r="H46">
        <v>0</v>
      </c>
      <c r="I46">
        <v>0</v>
      </c>
      <c r="J46">
        <f t="shared" si="2"/>
        <v>0</v>
      </c>
      <c r="K46">
        <v>31097</v>
      </c>
      <c r="L46">
        <v>18124</v>
      </c>
      <c r="M46">
        <f t="shared" si="3"/>
        <v>49221</v>
      </c>
      <c r="N46">
        <v>0</v>
      </c>
      <c r="O46">
        <v>0</v>
      </c>
      <c r="P46">
        <f t="shared" si="4"/>
        <v>0</v>
      </c>
    </row>
    <row r="47" spans="1:16" x14ac:dyDescent="0.45">
      <c r="A47" t="s">
        <v>97</v>
      </c>
      <c r="B47">
        <v>60002</v>
      </c>
      <c r="C47">
        <v>4886</v>
      </c>
      <c r="D47">
        <f t="shared" si="0"/>
        <v>64888</v>
      </c>
      <c r="E47">
        <v>1436</v>
      </c>
      <c r="F47">
        <v>0</v>
      </c>
      <c r="G47">
        <f t="shared" si="1"/>
        <v>1436</v>
      </c>
      <c r="H47">
        <v>2888</v>
      </c>
      <c r="I47">
        <v>550</v>
      </c>
      <c r="J47">
        <f t="shared" si="2"/>
        <v>3438</v>
      </c>
      <c r="K47">
        <v>66072</v>
      </c>
      <c r="L47">
        <v>10752</v>
      </c>
      <c r="M47">
        <f t="shared" si="3"/>
        <v>76824</v>
      </c>
      <c r="N47">
        <v>31</v>
      </c>
      <c r="O47">
        <v>954</v>
      </c>
      <c r="P47">
        <f t="shared" si="4"/>
        <v>985</v>
      </c>
    </row>
    <row r="48" spans="1:16" x14ac:dyDescent="0.45">
      <c r="A48" t="s">
        <v>98</v>
      </c>
      <c r="B48">
        <v>2915462</v>
      </c>
      <c r="C48">
        <v>103186</v>
      </c>
      <c r="D48">
        <f t="shared" si="0"/>
        <v>3018648</v>
      </c>
      <c r="E48">
        <v>1034293</v>
      </c>
      <c r="F48">
        <v>28530</v>
      </c>
      <c r="G48">
        <f t="shared" si="1"/>
        <v>1062823</v>
      </c>
      <c r="H48">
        <v>2770</v>
      </c>
      <c r="I48">
        <v>7480</v>
      </c>
      <c r="J48">
        <f t="shared" si="2"/>
        <v>10250</v>
      </c>
      <c r="K48">
        <v>209232</v>
      </c>
      <c r="L48">
        <v>89726</v>
      </c>
      <c r="M48">
        <f t="shared" si="3"/>
        <v>298958</v>
      </c>
      <c r="N48">
        <v>2898</v>
      </c>
      <c r="O48">
        <v>228</v>
      </c>
      <c r="P48">
        <f t="shared" si="4"/>
        <v>3126</v>
      </c>
    </row>
    <row r="49" spans="1:16" x14ac:dyDescent="0.45">
      <c r="A49" t="s">
        <v>99</v>
      </c>
      <c r="B49">
        <v>260986</v>
      </c>
      <c r="C49">
        <v>321723</v>
      </c>
      <c r="D49">
        <f t="shared" si="0"/>
        <v>582709</v>
      </c>
      <c r="E49">
        <v>0</v>
      </c>
      <c r="F49">
        <v>0</v>
      </c>
      <c r="G49">
        <f t="shared" si="1"/>
        <v>0</v>
      </c>
      <c r="H49">
        <v>0</v>
      </c>
      <c r="I49">
        <v>0</v>
      </c>
      <c r="J49">
        <f t="shared" si="2"/>
        <v>0</v>
      </c>
      <c r="K49">
        <v>15344</v>
      </c>
      <c r="L49">
        <v>42766</v>
      </c>
      <c r="M49">
        <f t="shared" si="3"/>
        <v>58110</v>
      </c>
      <c r="N49">
        <v>1185</v>
      </c>
      <c r="O49">
        <v>0</v>
      </c>
      <c r="P49">
        <f t="shared" si="4"/>
        <v>1185</v>
      </c>
    </row>
    <row r="50" spans="1:16" x14ac:dyDescent="0.45">
      <c r="A50" t="s">
        <v>100</v>
      </c>
      <c r="B50">
        <v>318</v>
      </c>
      <c r="C50">
        <v>729</v>
      </c>
      <c r="D50">
        <f t="shared" si="0"/>
        <v>1047</v>
      </c>
      <c r="E50">
        <v>0</v>
      </c>
      <c r="F50">
        <v>0</v>
      </c>
      <c r="G50">
        <f t="shared" si="1"/>
        <v>0</v>
      </c>
      <c r="H50">
        <v>0</v>
      </c>
      <c r="I50">
        <v>0</v>
      </c>
      <c r="J50">
        <f t="shared" si="2"/>
        <v>0</v>
      </c>
      <c r="K50">
        <v>0</v>
      </c>
      <c r="L50">
        <v>508</v>
      </c>
      <c r="M50">
        <f t="shared" si="3"/>
        <v>508</v>
      </c>
      <c r="N50">
        <v>20</v>
      </c>
      <c r="O50">
        <v>710</v>
      </c>
      <c r="P50">
        <f t="shared" si="4"/>
        <v>730</v>
      </c>
    </row>
    <row r="51" spans="1:16" x14ac:dyDescent="0.45">
      <c r="A51" t="s">
        <v>101</v>
      </c>
      <c r="B51">
        <v>0</v>
      </c>
      <c r="C51">
        <v>12813</v>
      </c>
      <c r="D51">
        <f t="shared" si="0"/>
        <v>12813</v>
      </c>
      <c r="E51">
        <v>0</v>
      </c>
      <c r="F51">
        <v>0</v>
      </c>
      <c r="G51">
        <f t="shared" si="1"/>
        <v>0</v>
      </c>
      <c r="H51">
        <v>0</v>
      </c>
      <c r="I51">
        <v>0</v>
      </c>
      <c r="J51">
        <f t="shared" si="2"/>
        <v>0</v>
      </c>
      <c r="K51">
        <v>0</v>
      </c>
      <c r="L51">
        <v>25043</v>
      </c>
      <c r="M51">
        <f t="shared" si="3"/>
        <v>25043</v>
      </c>
      <c r="N51">
        <v>0</v>
      </c>
      <c r="O51">
        <v>0</v>
      </c>
      <c r="P51">
        <f t="shared" si="4"/>
        <v>0</v>
      </c>
    </row>
    <row r="52" spans="1:16" x14ac:dyDescent="0.45">
      <c r="A52" t="s">
        <v>102</v>
      </c>
      <c r="B52">
        <v>513482</v>
      </c>
      <c r="C52">
        <v>862177</v>
      </c>
      <c r="D52">
        <f t="shared" si="0"/>
        <v>1375659</v>
      </c>
      <c r="E52">
        <v>0</v>
      </c>
      <c r="F52">
        <v>0</v>
      </c>
      <c r="G52">
        <f t="shared" si="1"/>
        <v>0</v>
      </c>
      <c r="H52">
        <v>1291</v>
      </c>
      <c r="I52">
        <v>2711</v>
      </c>
      <c r="J52">
        <f t="shared" si="2"/>
        <v>4002</v>
      </c>
      <c r="K52">
        <v>7077</v>
      </c>
      <c r="L52">
        <v>52332</v>
      </c>
      <c r="M52">
        <f t="shared" si="3"/>
        <v>59409</v>
      </c>
      <c r="N52">
        <v>725</v>
      </c>
      <c r="O52">
        <v>314</v>
      </c>
      <c r="P52">
        <f t="shared" si="4"/>
        <v>1039</v>
      </c>
    </row>
    <row r="53" spans="1:16" x14ac:dyDescent="0.45">
      <c r="A53" t="s">
        <v>103</v>
      </c>
      <c r="B53">
        <v>764</v>
      </c>
      <c r="C53">
        <v>0</v>
      </c>
      <c r="D53">
        <f t="shared" si="0"/>
        <v>764</v>
      </c>
      <c r="E53">
        <v>0</v>
      </c>
      <c r="F53">
        <v>0</v>
      </c>
      <c r="G53">
        <f t="shared" si="1"/>
        <v>0</v>
      </c>
      <c r="H53">
        <v>0</v>
      </c>
      <c r="I53">
        <v>0</v>
      </c>
      <c r="J53">
        <f t="shared" si="2"/>
        <v>0</v>
      </c>
      <c r="K53">
        <v>0</v>
      </c>
      <c r="L53">
        <v>0</v>
      </c>
      <c r="M53">
        <f t="shared" si="3"/>
        <v>0</v>
      </c>
      <c r="N53">
        <v>38</v>
      </c>
      <c r="O53">
        <v>154</v>
      </c>
      <c r="P53">
        <f t="shared" si="4"/>
        <v>192</v>
      </c>
    </row>
    <row r="54" spans="1:16" x14ac:dyDescent="0.45">
      <c r="A54" t="s">
        <v>104</v>
      </c>
      <c r="B54">
        <v>372772</v>
      </c>
      <c r="C54">
        <v>15641</v>
      </c>
      <c r="D54">
        <f t="shared" si="0"/>
        <v>388413</v>
      </c>
      <c r="E54">
        <v>0</v>
      </c>
      <c r="F54">
        <v>0</v>
      </c>
      <c r="G54">
        <f t="shared" si="1"/>
        <v>0</v>
      </c>
      <c r="H54">
        <v>0</v>
      </c>
      <c r="I54">
        <v>1184</v>
      </c>
      <c r="J54">
        <f t="shared" si="2"/>
        <v>1184</v>
      </c>
      <c r="K54">
        <v>58563</v>
      </c>
      <c r="L54">
        <v>30957</v>
      </c>
      <c r="M54">
        <f t="shared" si="3"/>
        <v>89520</v>
      </c>
      <c r="N54">
        <v>329</v>
      </c>
      <c r="O54">
        <v>125</v>
      </c>
      <c r="P54">
        <f t="shared" si="4"/>
        <v>454</v>
      </c>
    </row>
    <row r="55" spans="1:16" x14ac:dyDescent="0.45">
      <c r="A55" t="s">
        <v>105</v>
      </c>
      <c r="B55">
        <v>125715</v>
      </c>
      <c r="C55">
        <v>531418</v>
      </c>
      <c r="D55">
        <f t="shared" si="0"/>
        <v>657133</v>
      </c>
      <c r="E55">
        <v>1120</v>
      </c>
      <c r="F55">
        <v>4098</v>
      </c>
      <c r="G55">
        <f t="shared" si="1"/>
        <v>5218</v>
      </c>
      <c r="H55">
        <v>840</v>
      </c>
      <c r="I55">
        <v>15472</v>
      </c>
      <c r="J55">
        <f t="shared" si="2"/>
        <v>16312</v>
      </c>
      <c r="K55">
        <v>13455</v>
      </c>
      <c r="L55">
        <v>36544</v>
      </c>
      <c r="M55">
        <f t="shared" si="3"/>
        <v>49999</v>
      </c>
      <c r="N55">
        <v>36</v>
      </c>
      <c r="O55">
        <v>1913</v>
      </c>
      <c r="P55">
        <f t="shared" si="4"/>
        <v>1949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FRISData</vt:lpstr>
      <vt:lpstr>Pumping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Mongird, Kendall</dc:creator>
  <cp:lastModifiedBy>Mongird, Kendall</cp:lastModifiedBy>
  <dcterms:created xsi:type="dcterms:W3CDTF">2021-09-03T00:22:19Z</dcterms:created>
  <dcterms:modified xsi:type="dcterms:W3CDTF">2021-09-03T16:51:41Z</dcterms:modified>
</cp:coreProperties>
</file>