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g275\Local Files\Repos\interconnection_sankeys\data\"/>
    </mc:Choice>
  </mc:AlternateContent>
  <xr:revisionPtr revIDLastSave="0" documentId="13_ncr:1_{CEA40799-F6B3-4A3C-9A86-C23FD555095C}" xr6:coauthVersionLast="46" xr6:coauthVersionMax="46" xr10:uidLastSave="{00000000-0000-0000-0000-000000000000}"/>
  <bookViews>
    <workbookView xWindow="28665" yWindow="-18120" windowWidth="29040" windowHeight="17640" xr2:uid="{6619FB83-EE39-410F-96C2-05236537F4A0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B9" i="1"/>
  <c r="D33" i="1"/>
  <c r="D32" i="1"/>
  <c r="D31" i="1"/>
  <c r="D30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29" i="1" l="1"/>
</calcChain>
</file>

<file path=xl/sharedStrings.xml><?xml version="1.0" encoding="utf-8"?>
<sst xmlns="http://schemas.openxmlformats.org/spreadsheetml/2006/main" count="38" uniqueCount="38">
  <si>
    <t>AL</t>
  </si>
  <si>
    <t>AK</t>
  </si>
  <si>
    <t>AR</t>
  </si>
  <si>
    <t>CA</t>
  </si>
  <si>
    <t>CO</t>
  </si>
  <si>
    <t>FL</t>
  </si>
  <si>
    <t>IL</t>
  </si>
  <si>
    <t>IN</t>
  </si>
  <si>
    <t>KS</t>
  </si>
  <si>
    <t>KY</t>
  </si>
  <si>
    <t>LA</t>
  </si>
  <si>
    <t>MI</t>
  </si>
  <si>
    <t>MS</t>
  </si>
  <si>
    <t>MO</t>
  </si>
  <si>
    <t>MT</t>
  </si>
  <si>
    <t>NE</t>
  </si>
  <si>
    <t>NV</t>
  </si>
  <si>
    <t>NM</t>
  </si>
  <si>
    <t>NY</t>
  </si>
  <si>
    <t>ND</t>
  </si>
  <si>
    <t>OH</t>
  </si>
  <si>
    <t>OK</t>
  </si>
  <si>
    <t>PA</t>
  </si>
  <si>
    <t>SD</t>
  </si>
  <si>
    <t>TN</t>
  </si>
  <si>
    <t>TX</t>
  </si>
  <si>
    <t>UT</t>
  </si>
  <si>
    <t>VA</t>
  </si>
  <si>
    <t>WV</t>
  </si>
  <si>
    <t>WY</t>
  </si>
  <si>
    <t>State</t>
  </si>
  <si>
    <t>AZ</t>
  </si>
  <si>
    <t>Surface Discharge (%)</t>
  </si>
  <si>
    <t>Evaporation/ Consumption (%)</t>
  </si>
  <si>
    <t>Total injected (%)</t>
  </si>
  <si>
    <t>ID</t>
  </si>
  <si>
    <t>WOR (bbl/bbl)</t>
  </si>
  <si>
    <t>WGR (bbl/Mmcf)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</si>
</sst>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5629-D835-4FA5-8C03-44FFCC46632E}">
  <dimension ref="A1:F33"/>
  <sheetViews>
    <sheetView tabSelected="1" workbookViewId="0">
      <selection activeCell="G31" sqref="G31"/>
    </sheetView>
  </sheetViews>
  <sheetFormatPr defaultRowHeight="14.25" x14ac:dyDescent="0.45"/>
  <cols>
    <col min="1" max="1" width="9.06640625" style="1"/>
    <col min="2" max="2" width="17.796875" style="1" bestFit="1" customWidth="1"/>
    <col min="3" max="3" width="19.6640625" style="1" bestFit="1" customWidth="1"/>
    <col min="4" max="4" width="15.53125" style="1" bestFit="1" customWidth="1"/>
    <col min="5" max="5" width="18.86328125" style="1" bestFit="1" customWidth="1"/>
    <col min="6" max="6" width="26.73046875" style="1" bestFit="1" customWidth="1"/>
    <col min="7" max="16384" width="9.06640625" style="4"/>
  </cols>
  <sheetData>
    <row r="1" spans="1:6" x14ac:dyDescent="0.45">
      <c r="A1" s="1" t="s">
        <v>30</v>
      </c>
      <c r="B1" s="1" t="s">
        <v>36</v>
      </c>
      <c r="C1" s="1" t="s">
        <v>37</v>
      </c>
      <c r="D1" s="2" t="s">
        <v>34</v>
      </c>
      <c r="E1" s="3" t="s">
        <v>32</v>
      </c>
      <c r="F1" s="3" t="s">
        <v>33</v>
      </c>
    </row>
    <row r="2" spans="1:6" x14ac:dyDescent="0.45">
      <c r="A2" s="1" t="s">
        <v>0</v>
      </c>
      <c r="B2" s="1">
        <v>3.3</v>
      </c>
      <c r="C2" s="1">
        <v>318</v>
      </c>
      <c r="D2" s="1">
        <f t="shared" ref="D2:D8" si="0">(1-SUM(E2:F2))</f>
        <v>0.48599999999999999</v>
      </c>
      <c r="E2" s="1">
        <v>0.51400000000000001</v>
      </c>
      <c r="F2" s="1">
        <v>0</v>
      </c>
    </row>
    <row r="3" spans="1:6" x14ac:dyDescent="0.45">
      <c r="A3" s="1" t="s">
        <v>1</v>
      </c>
      <c r="B3" s="1">
        <v>4</v>
      </c>
      <c r="C3" s="1">
        <v>0.3</v>
      </c>
      <c r="D3" s="1">
        <f t="shared" si="0"/>
        <v>0.999</v>
      </c>
      <c r="E3" s="1">
        <v>1E-3</v>
      </c>
      <c r="F3" s="1">
        <v>0</v>
      </c>
    </row>
    <row r="4" spans="1:6" x14ac:dyDescent="0.45">
      <c r="A4" s="1" t="s">
        <v>31</v>
      </c>
      <c r="B4" s="1">
        <v>1.3</v>
      </c>
      <c r="C4" s="1">
        <v>122.4</v>
      </c>
      <c r="D4" s="1">
        <f t="shared" si="0"/>
        <v>1</v>
      </c>
      <c r="E4" s="1">
        <v>0</v>
      </c>
      <c r="F4" s="1">
        <v>0</v>
      </c>
    </row>
    <row r="5" spans="1:6" x14ac:dyDescent="0.45">
      <c r="A5" s="1" t="s">
        <v>2</v>
      </c>
      <c r="B5" s="1">
        <v>26.6</v>
      </c>
      <c r="C5" s="1">
        <v>9</v>
      </c>
      <c r="D5" s="1">
        <f t="shared" si="0"/>
        <v>1</v>
      </c>
      <c r="E5" s="1">
        <v>0</v>
      </c>
      <c r="F5" s="1">
        <v>0</v>
      </c>
    </row>
    <row r="6" spans="1:6" x14ac:dyDescent="0.45">
      <c r="A6" s="1" t="s">
        <v>3</v>
      </c>
      <c r="B6" s="1">
        <v>15.5</v>
      </c>
      <c r="C6" s="1">
        <v>18.5</v>
      </c>
      <c r="D6" s="1">
        <f t="shared" si="0"/>
        <v>0.98899999999999999</v>
      </c>
      <c r="E6" s="1">
        <v>2E-3</v>
      </c>
      <c r="F6" s="1">
        <v>8.9999999999999993E-3</v>
      </c>
    </row>
    <row r="7" spans="1:6" x14ac:dyDescent="0.45">
      <c r="A7" s="1" t="s">
        <v>4</v>
      </c>
      <c r="B7" s="1">
        <v>4.5999999999999996</v>
      </c>
      <c r="C7" s="1">
        <v>97</v>
      </c>
      <c r="D7" s="1">
        <f t="shared" si="0"/>
        <v>0.88500000000000001</v>
      </c>
      <c r="E7" s="1">
        <v>5.5E-2</v>
      </c>
      <c r="F7" s="1">
        <v>0.06</v>
      </c>
    </row>
    <row r="8" spans="1:6" x14ac:dyDescent="0.45">
      <c r="A8" s="1" t="s">
        <v>5</v>
      </c>
      <c r="B8" s="1">
        <v>28.8</v>
      </c>
      <c r="C8" s="1">
        <v>9</v>
      </c>
      <c r="D8" s="1">
        <f t="shared" si="0"/>
        <v>1</v>
      </c>
      <c r="E8" s="1">
        <v>0</v>
      </c>
      <c r="F8" s="1">
        <v>0</v>
      </c>
    </row>
    <row r="9" spans="1:6" x14ac:dyDescent="0.45">
      <c r="A9" s="1" t="s">
        <v>35</v>
      </c>
      <c r="B9" s="1">
        <f>AVERAGE(B33,B18)</f>
        <v>13.201000000000001</v>
      </c>
      <c r="C9" s="1">
        <f>AVERAGE(C33,C18)</f>
        <v>96.962000000000003</v>
      </c>
      <c r="D9" s="1">
        <v>0</v>
      </c>
      <c r="E9" s="1">
        <v>0</v>
      </c>
      <c r="F9" s="1">
        <v>1</v>
      </c>
    </row>
    <row r="10" spans="1:6" x14ac:dyDescent="0.45">
      <c r="A10" s="1" t="s">
        <v>6</v>
      </c>
      <c r="B10" s="1">
        <v>11.8</v>
      </c>
      <c r="C10" s="1">
        <v>0</v>
      </c>
      <c r="D10" s="1">
        <f t="shared" ref="D10:D28" si="1">(1-SUM(E10:F10))</f>
        <v>1</v>
      </c>
      <c r="E10" s="1">
        <v>0</v>
      </c>
      <c r="F10" s="1">
        <v>0</v>
      </c>
    </row>
    <row r="11" spans="1:6" x14ac:dyDescent="0.45">
      <c r="A11" s="1" t="s">
        <v>7</v>
      </c>
      <c r="B11" s="1">
        <v>20.8</v>
      </c>
      <c r="C11" s="1">
        <v>981.3</v>
      </c>
      <c r="D11" s="1">
        <f t="shared" si="1"/>
        <v>0.999</v>
      </c>
      <c r="E11" s="1">
        <v>1E-3</v>
      </c>
      <c r="F11" s="1">
        <v>0</v>
      </c>
    </row>
    <row r="12" spans="1:6" x14ac:dyDescent="0.45">
      <c r="A12" s="1" t="s">
        <v>8</v>
      </c>
      <c r="B12" s="1">
        <v>22.2</v>
      </c>
      <c r="C12" s="1">
        <v>301</v>
      </c>
      <c r="D12" s="1">
        <f t="shared" si="1"/>
        <v>1</v>
      </c>
      <c r="E12" s="1">
        <v>0</v>
      </c>
      <c r="F12" s="1">
        <v>0</v>
      </c>
    </row>
    <row r="13" spans="1:6" x14ac:dyDescent="0.45">
      <c r="A13" s="1" t="s">
        <v>9</v>
      </c>
      <c r="B13" s="1">
        <v>6</v>
      </c>
      <c r="C13" s="1">
        <v>3.95</v>
      </c>
      <c r="D13" s="1">
        <f t="shared" si="1"/>
        <v>1</v>
      </c>
      <c r="E13" s="1">
        <v>0</v>
      </c>
      <c r="F13" s="1">
        <v>0</v>
      </c>
    </row>
    <row r="14" spans="1:6" x14ac:dyDescent="0.45">
      <c r="A14" s="1" t="s">
        <v>10</v>
      </c>
      <c r="B14" s="1">
        <v>10.904</v>
      </c>
      <c r="C14" s="1">
        <v>8.3520000000000003</v>
      </c>
      <c r="D14" s="1">
        <f t="shared" si="1"/>
        <v>1</v>
      </c>
      <c r="E14" s="1">
        <v>0</v>
      </c>
      <c r="F14" s="1">
        <v>0</v>
      </c>
    </row>
    <row r="15" spans="1:6" x14ac:dyDescent="0.45">
      <c r="A15" s="1" t="s">
        <v>11</v>
      </c>
      <c r="B15" s="1">
        <v>3.4</v>
      </c>
      <c r="C15" s="1">
        <v>707.7</v>
      </c>
      <c r="D15" s="1">
        <f t="shared" si="1"/>
        <v>1</v>
      </c>
      <c r="E15" s="1">
        <v>0</v>
      </c>
      <c r="F15" s="1">
        <v>0</v>
      </c>
    </row>
    <row r="16" spans="1:6" x14ac:dyDescent="0.45">
      <c r="A16" s="1" t="s">
        <v>12</v>
      </c>
      <c r="B16" s="1">
        <v>9.4</v>
      </c>
      <c r="C16" s="1">
        <v>7.2</v>
      </c>
      <c r="D16" s="1">
        <f t="shared" si="1"/>
        <v>1</v>
      </c>
      <c r="E16" s="1">
        <v>0</v>
      </c>
      <c r="F16" s="1">
        <v>0</v>
      </c>
    </row>
    <row r="17" spans="1:6" x14ac:dyDescent="0.45">
      <c r="A17" s="1" t="s">
        <v>13</v>
      </c>
      <c r="B17" s="1">
        <v>12</v>
      </c>
      <c r="C17" s="1">
        <v>0</v>
      </c>
      <c r="D17" s="1">
        <f t="shared" si="1"/>
        <v>1</v>
      </c>
      <c r="E17" s="1">
        <v>0</v>
      </c>
      <c r="F17" s="1">
        <v>0</v>
      </c>
    </row>
    <row r="18" spans="1:6" x14ac:dyDescent="0.45">
      <c r="A18" s="1" t="s">
        <v>14</v>
      </c>
      <c r="B18" s="1">
        <v>6.8</v>
      </c>
      <c r="C18" s="1">
        <v>55.9</v>
      </c>
      <c r="D18" s="1">
        <f t="shared" si="1"/>
        <v>0.92999999999999994</v>
      </c>
      <c r="E18" s="1">
        <v>0.05</v>
      </c>
      <c r="F18" s="1">
        <v>0.02</v>
      </c>
    </row>
    <row r="19" spans="1:6" x14ac:dyDescent="0.45">
      <c r="A19" s="1" t="s">
        <v>15</v>
      </c>
      <c r="B19" s="1">
        <v>23</v>
      </c>
      <c r="C19" s="1">
        <v>640.79999999999995</v>
      </c>
      <c r="D19" s="1">
        <f t="shared" si="1"/>
        <v>0.97399999999999998</v>
      </c>
      <c r="E19" s="1">
        <v>6.0000000000000001E-3</v>
      </c>
      <c r="F19" s="1">
        <v>0.02</v>
      </c>
    </row>
    <row r="20" spans="1:6" x14ac:dyDescent="0.45">
      <c r="A20" s="1" t="s">
        <v>16</v>
      </c>
      <c r="B20" s="1">
        <v>15.9</v>
      </c>
      <c r="C20" s="1">
        <v>0</v>
      </c>
      <c r="D20" s="1">
        <f t="shared" si="1"/>
        <v>1</v>
      </c>
      <c r="E20" s="1">
        <v>0</v>
      </c>
      <c r="F20" s="1">
        <v>0</v>
      </c>
    </row>
    <row r="21" spans="1:6" x14ac:dyDescent="0.45">
      <c r="A21" s="1" t="s">
        <v>17</v>
      </c>
      <c r="B21" s="1">
        <v>7.9</v>
      </c>
      <c r="C21" s="1">
        <v>80.7</v>
      </c>
      <c r="D21" s="1">
        <f t="shared" si="1"/>
        <v>1</v>
      </c>
      <c r="E21" s="1">
        <v>0</v>
      </c>
      <c r="F21" s="1">
        <v>0</v>
      </c>
    </row>
    <row r="22" spans="1:6" x14ac:dyDescent="0.45">
      <c r="A22" s="1" t="s">
        <v>18</v>
      </c>
      <c r="B22" s="1">
        <v>0.6</v>
      </c>
      <c r="C22" s="1">
        <v>0</v>
      </c>
      <c r="D22" s="1">
        <f t="shared" si="1"/>
        <v>0.89600000000000002</v>
      </c>
      <c r="E22" s="1">
        <v>0.10100000000000001</v>
      </c>
      <c r="F22" s="1">
        <v>3.0000000000000001E-3</v>
      </c>
    </row>
    <row r="23" spans="1:6" x14ac:dyDescent="0.45">
      <c r="A23" s="1" t="s">
        <v>19</v>
      </c>
      <c r="B23" s="1">
        <v>1.2</v>
      </c>
      <c r="C23" s="1">
        <v>25.9</v>
      </c>
      <c r="D23" s="1">
        <f t="shared" si="1"/>
        <v>1</v>
      </c>
      <c r="E23" s="1">
        <v>0</v>
      </c>
      <c r="F23" s="1">
        <v>0</v>
      </c>
    </row>
    <row r="24" spans="1:6" x14ac:dyDescent="0.45">
      <c r="A24" s="1" t="s">
        <v>20</v>
      </c>
      <c r="B24" s="1">
        <v>2.7</v>
      </c>
      <c r="C24" s="1">
        <v>21.33</v>
      </c>
      <c r="D24" s="1">
        <f t="shared" si="1"/>
        <v>1</v>
      </c>
      <c r="E24" s="1">
        <v>0</v>
      </c>
      <c r="F24" s="1">
        <v>0</v>
      </c>
    </row>
    <row r="25" spans="1:6" x14ac:dyDescent="0.45">
      <c r="A25" s="1" t="s">
        <v>21</v>
      </c>
      <c r="B25" s="1">
        <v>24.738</v>
      </c>
      <c r="C25" s="1">
        <v>8.3699999999999992</v>
      </c>
      <c r="D25" s="1">
        <f t="shared" si="1"/>
        <v>1</v>
      </c>
      <c r="E25" s="1">
        <v>0</v>
      </c>
      <c r="F25" s="1">
        <v>0</v>
      </c>
    </row>
    <row r="26" spans="1:6" x14ac:dyDescent="0.45">
      <c r="A26" s="1" t="s">
        <v>22</v>
      </c>
      <c r="B26" s="1">
        <v>2.1</v>
      </c>
      <c r="C26" s="1">
        <v>11.1</v>
      </c>
      <c r="D26" s="1">
        <f t="shared" si="1"/>
        <v>0.98399999999999999</v>
      </c>
      <c r="E26" s="1">
        <v>1.6E-2</v>
      </c>
      <c r="F26" s="1">
        <v>0</v>
      </c>
    </row>
    <row r="27" spans="1:6" x14ac:dyDescent="0.45">
      <c r="A27" s="1" t="s">
        <v>23</v>
      </c>
      <c r="B27" s="1">
        <v>3</v>
      </c>
      <c r="C27" s="1">
        <v>0</v>
      </c>
      <c r="D27" s="1">
        <f t="shared" si="1"/>
        <v>0.999</v>
      </c>
      <c r="E27" s="1">
        <v>0</v>
      </c>
      <c r="F27" s="1">
        <v>1E-3</v>
      </c>
    </row>
    <row r="28" spans="1:6" x14ac:dyDescent="0.45">
      <c r="A28" s="1" t="s">
        <v>24</v>
      </c>
      <c r="B28" s="1">
        <v>1.65</v>
      </c>
      <c r="C28" s="1">
        <v>159</v>
      </c>
      <c r="D28" s="1">
        <f t="shared" si="1"/>
        <v>0.65999999999999992</v>
      </c>
      <c r="E28" s="1">
        <v>0</v>
      </c>
      <c r="F28" s="1">
        <v>0.34</v>
      </c>
    </row>
    <row r="29" spans="1:6" x14ac:dyDescent="0.45">
      <c r="A29" s="1" t="s">
        <v>25</v>
      </c>
      <c r="B29" s="1">
        <v>11.297000000000001</v>
      </c>
      <c r="C29" s="1">
        <v>115.401</v>
      </c>
      <c r="D29" s="1">
        <f>0.461+0.362+0.173</f>
        <v>0.996</v>
      </c>
      <c r="E29" s="1">
        <v>0.3</v>
      </c>
      <c r="F29" s="1">
        <v>0</v>
      </c>
    </row>
    <row r="30" spans="1:6" x14ac:dyDescent="0.45">
      <c r="A30" s="1" t="s">
        <v>26</v>
      </c>
      <c r="B30" s="1">
        <v>4.3499999999999996</v>
      </c>
      <c r="C30" s="1">
        <v>101.401</v>
      </c>
      <c r="D30" s="1">
        <f>(1-SUM(E30:F30))</f>
        <v>0.89100000000000001</v>
      </c>
      <c r="E30" s="1">
        <v>4.5999999999999999E-2</v>
      </c>
      <c r="F30" s="1">
        <v>6.3E-2</v>
      </c>
    </row>
    <row r="31" spans="1:6" x14ac:dyDescent="0.45">
      <c r="A31" s="1" t="s">
        <v>27</v>
      </c>
      <c r="B31" s="1">
        <v>5.6</v>
      </c>
      <c r="C31" s="1">
        <v>21.8</v>
      </c>
      <c r="D31" s="1">
        <f>(1-SUM(E31:F31))</f>
        <v>1</v>
      </c>
      <c r="E31" s="1">
        <v>0</v>
      </c>
      <c r="F31" s="1">
        <v>0</v>
      </c>
    </row>
    <row r="32" spans="1:6" x14ac:dyDescent="0.45">
      <c r="A32" s="1" t="s">
        <v>28</v>
      </c>
      <c r="B32" s="1">
        <v>3.3</v>
      </c>
      <c r="C32" s="1">
        <v>10</v>
      </c>
      <c r="D32" s="1">
        <f>(1-SUM(E32:F32))</f>
        <v>1</v>
      </c>
      <c r="E32" s="1">
        <v>0</v>
      </c>
      <c r="F32" s="1">
        <v>0</v>
      </c>
    </row>
    <row r="33" spans="1:6" x14ac:dyDescent="0.45">
      <c r="A33" s="1" t="s">
        <v>29</v>
      </c>
      <c r="B33" s="1">
        <v>19.602</v>
      </c>
      <c r="C33" s="1">
        <v>138.024</v>
      </c>
      <c r="D33" s="1">
        <f>(1-SUM(E33:F33))</f>
        <v>0.61</v>
      </c>
      <c r="E33" s="1">
        <v>0.37</v>
      </c>
      <c r="F33" s="1">
        <v>0.02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Mongird, Kendall</dc:creator>
  <cp:lastModifiedBy>Mongird, Kendall</cp:lastModifiedBy>
  <dcterms:created xsi:type="dcterms:W3CDTF">2021-06-15T15:51:44Z</dcterms:created>
  <dcterms:modified xsi:type="dcterms:W3CDTF">2021-09-14T19:34:14Z</dcterms:modified>
</cp:coreProperties>
</file>