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weilixu/github/ruleset-checking-tool/rct229/ruletest_engine/ruletest_jsons/ruletest_spreadsheets/"/>
    </mc:Choice>
  </mc:AlternateContent>
  <xr:revisionPtr revIDLastSave="0" documentId="13_ncr:1_{0C8C5982-791F-264F-A3A2-071EB09BAAED}" xr6:coauthVersionLast="47" xr6:coauthVersionMax="47" xr10:uidLastSave="{00000000-0000-0000-0000-000000000000}"/>
  <bookViews>
    <workbookView xWindow="0" yWindow="500" windowWidth="35840" windowHeight="20700" firstSheet="2" activeTab="2" xr2:uid="{6D4BDC1E-634D-4FA4-9728-A76C548BE460}"/>
  </bookViews>
  <sheets>
    <sheet name="Rules" sheetId="14" r:id="rId1"/>
    <sheet name="Templates" sheetId="6" r:id="rId2"/>
    <sheet name="TCDs" sheetId="13" r:id="rId3"/>
    <sheet name="Lookups" sheetId="15" r:id="rId4"/>
    <sheet name="HVAC_TCDs" sheetId="10" state="hidden" r:id="rId5"/>
    <sheet name="Lighting_TCDs" sheetId="11" state="hidden" r:id="rId6"/>
    <sheet name="Envelope_TCDs" sheetId="12" state="hidden" r:id="rId7"/>
    <sheet name="TCD_old" sheetId="1" state="hidden" r:id="rId8"/>
  </sheets>
  <definedNames>
    <definedName name="APPLICABLE_RMR_TYPES">Lookups!$D$2:$D$4</definedName>
    <definedName name="BOOLEAN_LIST">Lookups!$B$2:$B$3</definedName>
    <definedName name="COMPARISON_RMR">Lookups!$F$2:$F$5</definedName>
    <definedName name="RULE_ASSERTION_TYPES">Lookups!$E$2:$E$4</definedName>
    <definedName name="TEST">RulesTable[Rule Description]</definedName>
    <definedName name="TEST_OUTCOME_TYPES">Lookups!$C$2:$C$3</definedName>
    <definedName name="YES_NO_TYPES">#REF!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C55" i="13" l="1" a="1"/>
  <c r="BC55" i="13" s="1"/>
  <c r="BD55" i="13" a="1"/>
  <c r="BD55" i="13" s="1"/>
  <c r="BE55" i="13" a="1"/>
  <c r="BE55" i="13" s="1"/>
  <c r="BF55" i="13" a="1"/>
  <c r="BF55" i="13" s="1"/>
  <c r="BO8" i="13"/>
  <c r="BO9" i="13" s="1"/>
  <c r="BP8" i="13"/>
  <c r="BP9" i="13" s="1"/>
  <c r="BP1" i="13"/>
  <c r="BP17" i="13" s="1"/>
  <c r="BO1" i="13"/>
  <c r="BO17" i="13" s="1"/>
  <c r="BO78" i="13" s="1" a="1"/>
  <c r="BO78" i="13" s="1"/>
  <c r="BP14" i="13" l="1"/>
  <c r="BP12" i="13"/>
  <c r="BO122" i="13" a="1"/>
  <c r="BO122" i="13" s="1"/>
  <c r="BO114" i="13" a="1"/>
  <c r="BO114" i="13" s="1"/>
  <c r="BO98" i="13" a="1"/>
  <c r="BO98" i="13" s="1"/>
  <c r="BO82" i="13" a="1"/>
  <c r="BO82" i="13" s="1"/>
  <c r="BO108" i="13" a="1"/>
  <c r="BO108" i="13" s="1"/>
  <c r="BO92" i="13" a="1"/>
  <c r="BO92" i="13" s="1"/>
  <c r="BO76" i="13" a="1"/>
  <c r="BO76" i="13" s="1"/>
  <c r="BP10" i="13"/>
  <c r="BO106" i="13" a="1"/>
  <c r="BO106" i="13" s="1"/>
  <c r="BO90" i="13" a="1"/>
  <c r="BO90" i="13" s="1"/>
  <c r="BO74" i="13" a="1"/>
  <c r="BO74" i="13" s="1"/>
  <c r="BO116" i="13" a="1"/>
  <c r="BO116" i="13" s="1"/>
  <c r="BO100" i="13" a="1"/>
  <c r="BO100" i="13" s="1"/>
  <c r="BO84" i="13" a="1"/>
  <c r="BO84" i="13" s="1"/>
  <c r="BO120" i="13" a="1"/>
  <c r="BO120" i="13" s="1"/>
  <c r="BO112" i="13" a="1"/>
  <c r="BO112" i="13" s="1"/>
  <c r="BO104" i="13" a="1"/>
  <c r="BO104" i="13" s="1"/>
  <c r="BO96" i="13" a="1"/>
  <c r="BO96" i="13" s="1"/>
  <c r="BO88" i="13" a="1"/>
  <c r="BO88" i="13" s="1"/>
  <c r="BO80" i="13" a="1"/>
  <c r="BO80" i="13" s="1"/>
  <c r="BO72" i="13" a="1"/>
  <c r="BO72" i="13" s="1"/>
  <c r="BO118" i="13" a="1"/>
  <c r="BO118" i="13" s="1"/>
  <c r="BO110" i="13" a="1"/>
  <c r="BO110" i="13" s="1"/>
  <c r="BO102" i="13" a="1"/>
  <c r="BO102" i="13" s="1"/>
  <c r="BO94" i="13" a="1"/>
  <c r="BO94" i="13" s="1"/>
  <c r="BO86" i="13" a="1"/>
  <c r="BO86" i="13" s="1"/>
  <c r="BP21" i="13" a="1"/>
  <c r="BP21" i="13" s="1"/>
  <c r="BP23" i="13" a="1"/>
  <c r="BP23" i="13" s="1"/>
  <c r="BP25" i="13" a="1"/>
  <c r="BP25" i="13" s="1"/>
  <c r="BP27" i="13" a="1"/>
  <c r="BP27" i="13" s="1"/>
  <c r="BP29" i="13" a="1"/>
  <c r="BP29" i="13" s="1"/>
  <c r="BP31" i="13" a="1"/>
  <c r="BP31" i="13" s="1"/>
  <c r="BP33" i="13" a="1"/>
  <c r="BP33" i="13" s="1"/>
  <c r="BP35" i="13" a="1"/>
  <c r="BP35" i="13" s="1"/>
  <c r="BP37" i="13" a="1"/>
  <c r="BP37" i="13" s="1"/>
  <c r="BP39" i="13" a="1"/>
  <c r="BP39" i="13" s="1"/>
  <c r="BP41" i="13" a="1"/>
  <c r="BP41" i="13" s="1"/>
  <c r="BP43" i="13" a="1"/>
  <c r="BP43" i="13" s="1"/>
  <c r="BP45" i="13" a="1"/>
  <c r="BP45" i="13" s="1"/>
  <c r="BP47" i="13" a="1"/>
  <c r="BP47" i="13" s="1"/>
  <c r="BP49" i="13" a="1"/>
  <c r="BP49" i="13" s="1"/>
  <c r="BP51" i="13" a="1"/>
  <c r="BP51" i="13" s="1"/>
  <c r="BP53" i="13" a="1"/>
  <c r="BP53" i="13" s="1"/>
  <c r="BP55" i="13" a="1"/>
  <c r="BP55" i="13" s="1"/>
  <c r="BP57" i="13" a="1"/>
  <c r="BP57" i="13" s="1"/>
  <c r="BP59" i="13" a="1"/>
  <c r="BP59" i="13" s="1"/>
  <c r="BP61" i="13" a="1"/>
  <c r="BP61" i="13" s="1"/>
  <c r="BP63" i="13" a="1"/>
  <c r="BP63" i="13" s="1"/>
  <c r="BP65" i="13" a="1"/>
  <c r="BP65" i="13" s="1"/>
  <c r="BP67" i="13" a="1"/>
  <c r="BP67" i="13" s="1"/>
  <c r="BP69" i="13" a="1"/>
  <c r="BP69" i="13" s="1"/>
  <c r="BP71" i="13" a="1"/>
  <c r="BP71" i="13" s="1"/>
  <c r="BP73" i="13" a="1"/>
  <c r="BP73" i="13" s="1"/>
  <c r="BP75" i="13" a="1"/>
  <c r="BP75" i="13" s="1"/>
  <c r="BP77" i="13" a="1"/>
  <c r="BP77" i="13" s="1"/>
  <c r="BP79" i="13" a="1"/>
  <c r="BP79" i="13" s="1"/>
  <c r="BP81" i="13" a="1"/>
  <c r="BP81" i="13" s="1"/>
  <c r="BP83" i="13" a="1"/>
  <c r="BP83" i="13" s="1"/>
  <c r="BP85" i="13" a="1"/>
  <c r="BP85" i="13" s="1"/>
  <c r="BP87" i="13" a="1"/>
  <c r="BP87" i="13" s="1"/>
  <c r="BP89" i="13" a="1"/>
  <c r="BP89" i="13" s="1"/>
  <c r="BP91" i="13" a="1"/>
  <c r="BP91" i="13" s="1"/>
  <c r="BP93" i="13" a="1"/>
  <c r="BP93" i="13" s="1"/>
  <c r="BP95" i="13" a="1"/>
  <c r="BP95" i="13" s="1"/>
  <c r="BP97" i="13" a="1"/>
  <c r="BP97" i="13" s="1"/>
  <c r="BP99" i="13" a="1"/>
  <c r="BP99" i="13" s="1"/>
  <c r="BP101" i="13" a="1"/>
  <c r="BP101" i="13" s="1"/>
  <c r="BP103" i="13" a="1"/>
  <c r="BP103" i="13" s="1"/>
  <c r="BP105" i="13" a="1"/>
  <c r="BP105" i="13" s="1"/>
  <c r="BP107" i="13" a="1"/>
  <c r="BP107" i="13" s="1"/>
  <c r="BP109" i="13" a="1"/>
  <c r="BP109" i="13" s="1"/>
  <c r="BP111" i="13" a="1"/>
  <c r="BP111" i="13" s="1"/>
  <c r="BP113" i="13" a="1"/>
  <c r="BP113" i="13" s="1"/>
  <c r="BP115" i="13" a="1"/>
  <c r="BP115" i="13" s="1"/>
  <c r="BP117" i="13" a="1"/>
  <c r="BP117" i="13" s="1"/>
  <c r="BP119" i="13" a="1"/>
  <c r="BP119" i="13" s="1"/>
  <c r="BP121" i="13" a="1"/>
  <c r="BP121" i="13" s="1"/>
  <c r="BP123" i="13" a="1"/>
  <c r="BP123" i="13" s="1"/>
  <c r="BP26" i="13" a="1"/>
  <c r="BP26" i="13" s="1"/>
  <c r="BP34" i="13" a="1"/>
  <c r="BP34" i="13" s="1"/>
  <c r="BP42" i="13" a="1"/>
  <c r="BP42" i="13" s="1"/>
  <c r="BP50" i="13" a="1"/>
  <c r="BP50" i="13" s="1"/>
  <c r="BP58" i="13" a="1"/>
  <c r="BP58" i="13" s="1"/>
  <c r="BP66" i="13" a="1"/>
  <c r="BP66" i="13" s="1"/>
  <c r="BP72" i="13" a="1"/>
  <c r="BP72" i="13" s="1"/>
  <c r="BP76" i="13" a="1"/>
  <c r="BP76" i="13" s="1"/>
  <c r="BP80" i="13" a="1"/>
  <c r="BP80" i="13" s="1"/>
  <c r="BP84" i="13" a="1"/>
  <c r="BP84" i="13" s="1"/>
  <c r="BP88" i="13" a="1"/>
  <c r="BP88" i="13" s="1"/>
  <c r="BP92" i="13" a="1"/>
  <c r="BP92" i="13" s="1"/>
  <c r="BP96" i="13" a="1"/>
  <c r="BP96" i="13" s="1"/>
  <c r="BP100" i="13" a="1"/>
  <c r="BP100" i="13" s="1"/>
  <c r="BP104" i="13" a="1"/>
  <c r="BP104" i="13" s="1"/>
  <c r="BP108" i="13" a="1"/>
  <c r="BP108" i="13" s="1"/>
  <c r="BP112" i="13" a="1"/>
  <c r="BP112" i="13" s="1"/>
  <c r="BP116" i="13" a="1"/>
  <c r="BP116" i="13" s="1"/>
  <c r="BP120" i="13" a="1"/>
  <c r="BP120" i="13" s="1"/>
  <c r="BP28" i="13" a="1"/>
  <c r="BP28" i="13" s="1"/>
  <c r="BP36" i="13" a="1"/>
  <c r="BP36" i="13" s="1"/>
  <c r="BP44" i="13" a="1"/>
  <c r="BP44" i="13" s="1"/>
  <c r="BP52" i="13" a="1"/>
  <c r="BP52" i="13" s="1"/>
  <c r="BP60" i="13" a="1"/>
  <c r="BP60" i="13" s="1"/>
  <c r="BP68" i="13" a="1"/>
  <c r="BP68" i="13" s="1"/>
  <c r="BP22" i="13" a="1"/>
  <c r="BP22" i="13" s="1"/>
  <c r="BP30" i="13" a="1"/>
  <c r="BP30" i="13" s="1"/>
  <c r="BP38" i="13" a="1"/>
  <c r="BP38" i="13" s="1"/>
  <c r="BP46" i="13" a="1"/>
  <c r="BP46" i="13" s="1"/>
  <c r="BP54" i="13" a="1"/>
  <c r="BP54" i="13" s="1"/>
  <c r="BP62" i="13" a="1"/>
  <c r="BP62" i="13" s="1"/>
  <c r="BP70" i="13" a="1"/>
  <c r="BP70" i="13" s="1"/>
  <c r="BP74" i="13" a="1"/>
  <c r="BP74" i="13" s="1"/>
  <c r="BP78" i="13" a="1"/>
  <c r="BP78" i="13" s="1"/>
  <c r="BP82" i="13" a="1"/>
  <c r="BP82" i="13" s="1"/>
  <c r="BP86" i="13" a="1"/>
  <c r="BP86" i="13" s="1"/>
  <c r="BP90" i="13" a="1"/>
  <c r="BP90" i="13" s="1"/>
  <c r="BP94" i="13" a="1"/>
  <c r="BP94" i="13" s="1"/>
  <c r="BP98" i="13" a="1"/>
  <c r="BP98" i="13" s="1"/>
  <c r="BP102" i="13" a="1"/>
  <c r="BP102" i="13" s="1"/>
  <c r="BP106" i="13" a="1"/>
  <c r="BP106" i="13" s="1"/>
  <c r="BP110" i="13" a="1"/>
  <c r="BP110" i="13" s="1"/>
  <c r="BP114" i="13" a="1"/>
  <c r="BP114" i="13" s="1"/>
  <c r="BP118" i="13" a="1"/>
  <c r="BP118" i="13" s="1"/>
  <c r="BP122" i="13" a="1"/>
  <c r="BP122" i="13" s="1"/>
  <c r="BP24" i="13" a="1"/>
  <c r="BP24" i="13" s="1"/>
  <c r="BP32" i="13" a="1"/>
  <c r="BP32" i="13" s="1"/>
  <c r="BP40" i="13" a="1"/>
  <c r="BP40" i="13" s="1"/>
  <c r="BP48" i="13" a="1"/>
  <c r="BP48" i="13" s="1"/>
  <c r="BP56" i="13" a="1"/>
  <c r="BP56" i="13" s="1"/>
  <c r="BP64" i="13" a="1"/>
  <c r="BP64" i="13" s="1"/>
  <c r="BO21" i="13" a="1"/>
  <c r="BO21" i="13" s="1"/>
  <c r="BO23" i="13" a="1"/>
  <c r="BO23" i="13" s="1"/>
  <c r="BO25" i="13" a="1"/>
  <c r="BO25" i="13" s="1"/>
  <c r="BO27" i="13" a="1"/>
  <c r="BO27" i="13" s="1"/>
  <c r="BO29" i="13" a="1"/>
  <c r="BO29" i="13" s="1"/>
  <c r="BO31" i="13" a="1"/>
  <c r="BO31" i="13" s="1"/>
  <c r="BO33" i="13" a="1"/>
  <c r="BO33" i="13" s="1"/>
  <c r="BO35" i="13" a="1"/>
  <c r="BO35" i="13" s="1"/>
  <c r="BO37" i="13" a="1"/>
  <c r="BO37" i="13" s="1"/>
  <c r="BO39" i="13" a="1"/>
  <c r="BO39" i="13" s="1"/>
  <c r="BO41" i="13" a="1"/>
  <c r="BO41" i="13" s="1"/>
  <c r="BO43" i="13" a="1"/>
  <c r="BO43" i="13" s="1"/>
  <c r="BO45" i="13" a="1"/>
  <c r="BO45" i="13" s="1"/>
  <c r="BO47" i="13" a="1"/>
  <c r="BO47" i="13" s="1"/>
  <c r="BO49" i="13" a="1"/>
  <c r="BO49" i="13" s="1"/>
  <c r="BO51" i="13" a="1"/>
  <c r="BO51" i="13" s="1"/>
  <c r="BO53" i="13" a="1"/>
  <c r="BO53" i="13" s="1"/>
  <c r="BO55" i="13" a="1"/>
  <c r="BO55" i="13" s="1"/>
  <c r="BO57" i="13" a="1"/>
  <c r="BO57" i="13" s="1"/>
  <c r="BO59" i="13" a="1"/>
  <c r="BO59" i="13" s="1"/>
  <c r="BO61" i="13" a="1"/>
  <c r="BO61" i="13" s="1"/>
  <c r="BO63" i="13" a="1"/>
  <c r="BO63" i="13" s="1"/>
  <c r="BO65" i="13" a="1"/>
  <c r="BO65" i="13" s="1"/>
  <c r="BO67" i="13" a="1"/>
  <c r="BO67" i="13" s="1"/>
  <c r="BO69" i="13" a="1"/>
  <c r="BO69" i="13" s="1"/>
  <c r="BO71" i="13" a="1"/>
  <c r="BO71" i="13" s="1"/>
  <c r="BO73" i="13" a="1"/>
  <c r="BO73" i="13" s="1"/>
  <c r="BO75" i="13" a="1"/>
  <c r="BO75" i="13" s="1"/>
  <c r="BO77" i="13" a="1"/>
  <c r="BO77" i="13" s="1"/>
  <c r="BO79" i="13" a="1"/>
  <c r="BO79" i="13" s="1"/>
  <c r="BO81" i="13" a="1"/>
  <c r="BO81" i="13" s="1"/>
  <c r="BO83" i="13" a="1"/>
  <c r="BO83" i="13" s="1"/>
  <c r="BO85" i="13" a="1"/>
  <c r="BO85" i="13" s="1"/>
  <c r="BO87" i="13" a="1"/>
  <c r="BO87" i="13" s="1"/>
  <c r="BO89" i="13" a="1"/>
  <c r="BO89" i="13" s="1"/>
  <c r="BO91" i="13" a="1"/>
  <c r="BO91" i="13" s="1"/>
  <c r="BO93" i="13" a="1"/>
  <c r="BO93" i="13" s="1"/>
  <c r="BO95" i="13" a="1"/>
  <c r="BO95" i="13" s="1"/>
  <c r="BO97" i="13" a="1"/>
  <c r="BO97" i="13" s="1"/>
  <c r="BO99" i="13" a="1"/>
  <c r="BO99" i="13" s="1"/>
  <c r="BO101" i="13" a="1"/>
  <c r="BO101" i="13" s="1"/>
  <c r="BO103" i="13" a="1"/>
  <c r="BO103" i="13" s="1"/>
  <c r="BO105" i="13" a="1"/>
  <c r="BO105" i="13" s="1"/>
  <c r="BO107" i="13" a="1"/>
  <c r="BO107" i="13" s="1"/>
  <c r="BO109" i="13" a="1"/>
  <c r="BO109" i="13" s="1"/>
  <c r="BO111" i="13" a="1"/>
  <c r="BO111" i="13" s="1"/>
  <c r="BO113" i="13" a="1"/>
  <c r="BO113" i="13" s="1"/>
  <c r="BO115" i="13" a="1"/>
  <c r="BO115" i="13" s="1"/>
  <c r="BO117" i="13" a="1"/>
  <c r="BO117" i="13" s="1"/>
  <c r="BO119" i="13" a="1"/>
  <c r="BO119" i="13" s="1"/>
  <c r="BO121" i="13" a="1"/>
  <c r="BO121" i="13" s="1"/>
  <c r="BO123" i="13" a="1"/>
  <c r="BO123" i="13" s="1"/>
  <c r="BO22" i="13" a="1"/>
  <c r="BO22" i="13" s="1"/>
  <c r="BO24" i="13" a="1"/>
  <c r="BO24" i="13" s="1"/>
  <c r="BO26" i="13" a="1"/>
  <c r="BO26" i="13" s="1"/>
  <c r="BO28" i="13" a="1"/>
  <c r="BO28" i="13" s="1"/>
  <c r="BO30" i="13" a="1"/>
  <c r="BO30" i="13" s="1"/>
  <c r="BO32" i="13" a="1"/>
  <c r="BO32" i="13" s="1"/>
  <c r="BO34" i="13" a="1"/>
  <c r="BO34" i="13" s="1"/>
  <c r="BO36" i="13" a="1"/>
  <c r="BO36" i="13" s="1"/>
  <c r="BO38" i="13" a="1"/>
  <c r="BO38" i="13" s="1"/>
  <c r="BO40" i="13" a="1"/>
  <c r="BO40" i="13" s="1"/>
  <c r="BO42" i="13" a="1"/>
  <c r="BO42" i="13" s="1"/>
  <c r="BO44" i="13" a="1"/>
  <c r="BO44" i="13" s="1"/>
  <c r="BO46" i="13" a="1"/>
  <c r="BO46" i="13" s="1"/>
  <c r="BO48" i="13" a="1"/>
  <c r="BO48" i="13" s="1"/>
  <c r="BO50" i="13" a="1"/>
  <c r="BO50" i="13" s="1"/>
  <c r="BO52" i="13" a="1"/>
  <c r="BO52" i="13" s="1"/>
  <c r="BO54" i="13" a="1"/>
  <c r="BO54" i="13" s="1"/>
  <c r="BO56" i="13" a="1"/>
  <c r="BO56" i="13" s="1"/>
  <c r="BO58" i="13" a="1"/>
  <c r="BO58" i="13" s="1"/>
  <c r="BO60" i="13" a="1"/>
  <c r="BO60" i="13" s="1"/>
  <c r="BO62" i="13" a="1"/>
  <c r="BO62" i="13" s="1"/>
  <c r="BO64" i="13" a="1"/>
  <c r="BO64" i="13" s="1"/>
  <c r="BO66" i="13" a="1"/>
  <c r="BO66" i="13" s="1"/>
  <c r="BO68" i="13" a="1"/>
  <c r="BO68" i="13" s="1"/>
  <c r="BO70" i="13" a="1"/>
  <c r="BO70" i="13" s="1"/>
  <c r="BP15" i="13"/>
  <c r="BP13" i="13"/>
  <c r="BP11" i="13"/>
  <c r="BO14" i="13"/>
  <c r="BO12" i="13"/>
  <c r="BO10" i="13"/>
  <c r="BO15" i="13"/>
  <c r="BO13" i="13"/>
  <c r="BO11" i="13"/>
  <c r="BO20" i="13" l="1"/>
  <c r="BP19" i="13"/>
  <c r="BP20" i="13"/>
  <c r="BO18" i="13"/>
  <c r="BO19" i="13"/>
  <c r="BP18" i="13"/>
  <c r="BK8" i="13" l="1"/>
  <c r="BK9" i="13" s="1"/>
  <c r="BL8" i="13"/>
  <c r="BL9" i="13" s="1"/>
  <c r="BM8" i="13"/>
  <c r="BM10" i="13" s="1"/>
  <c r="BN8" i="13"/>
  <c r="BN13" i="13" s="1"/>
  <c r="BL1" i="13"/>
  <c r="BL17" i="13" s="1"/>
  <c r="BL23" i="13" s="1" a="1"/>
  <c r="BL23" i="13" s="1"/>
  <c r="BM1" i="13"/>
  <c r="BM17" i="13" s="1"/>
  <c r="BN1" i="13"/>
  <c r="BN17" i="13" s="1"/>
  <c r="BK1" i="13"/>
  <c r="BK17" i="13" s="1"/>
  <c r="BM12" i="13" l="1"/>
  <c r="BM14" i="13"/>
  <c r="BL14" i="13"/>
  <c r="BM15" i="13"/>
  <c r="BL12" i="13"/>
  <c r="BK11" i="13"/>
  <c r="BK14" i="13"/>
  <c r="BK15" i="13"/>
  <c r="BL15" i="13"/>
  <c r="BL13" i="13"/>
  <c r="BL91" i="13" a="1"/>
  <c r="BL91" i="13" s="1"/>
  <c r="BL116" i="13" a="1"/>
  <c r="BL116" i="13" s="1"/>
  <c r="BM13" i="13"/>
  <c r="BL52" i="13" a="1"/>
  <c r="BL52" i="13" s="1"/>
  <c r="BN14" i="13"/>
  <c r="BN15" i="13"/>
  <c r="BL96" i="13" a="1"/>
  <c r="BL96" i="13" s="1"/>
  <c r="BK25" i="13" a="1"/>
  <c r="BK25" i="13" s="1"/>
  <c r="BK27" i="13" a="1"/>
  <c r="BK27" i="13" s="1"/>
  <c r="BK52" i="13" a="1"/>
  <c r="BK52" i="13" s="1"/>
  <c r="BK60" i="13" a="1"/>
  <c r="BK60" i="13" s="1"/>
  <c r="BK65" i="13" a="1"/>
  <c r="BK65" i="13" s="1"/>
  <c r="BK85" i="13" a="1"/>
  <c r="BK85" i="13" s="1"/>
  <c r="BK113" i="13" a="1"/>
  <c r="BK113" i="13" s="1"/>
  <c r="BK117" i="13" a="1"/>
  <c r="BK117" i="13" s="1"/>
  <c r="BK81" i="13" a="1"/>
  <c r="BK81" i="13" s="1"/>
  <c r="BK43" i="13" a="1"/>
  <c r="BK43" i="13" s="1"/>
  <c r="BK97" i="13" a="1"/>
  <c r="BK97" i="13" s="1"/>
  <c r="BK101" i="13" a="1"/>
  <c r="BK101" i="13" s="1"/>
  <c r="BK121" i="13" a="1"/>
  <c r="BK121" i="13" s="1"/>
  <c r="BK93" i="13" a="1"/>
  <c r="BK93" i="13" s="1"/>
  <c r="BK28" i="13" a="1"/>
  <c r="BK28" i="13" s="1"/>
  <c r="BK35" i="13" a="1"/>
  <c r="BK35" i="13" s="1"/>
  <c r="BK59" i="13" a="1"/>
  <c r="BK59" i="13" s="1"/>
  <c r="BK73" i="13" a="1"/>
  <c r="BK73" i="13" s="1"/>
  <c r="BK77" i="13" a="1"/>
  <c r="BK77" i="13" s="1"/>
  <c r="BK105" i="13" a="1"/>
  <c r="BK105" i="13" s="1"/>
  <c r="BK109" i="13" a="1"/>
  <c r="BK109" i="13" s="1"/>
  <c r="BK21" i="13" a="1"/>
  <c r="BK21" i="13" s="1"/>
  <c r="BK36" i="13" a="1"/>
  <c r="BK36" i="13" s="1"/>
  <c r="BK44" i="13" a="1"/>
  <c r="BK44" i="13" s="1"/>
  <c r="BK51" i="13" a="1"/>
  <c r="BK51" i="13" s="1"/>
  <c r="BK69" i="13" a="1"/>
  <c r="BK69" i="13" s="1"/>
  <c r="BK89" i="13" a="1"/>
  <c r="BK89" i="13" s="1"/>
  <c r="BM21" i="13" a="1"/>
  <c r="BM21" i="13" s="1"/>
  <c r="BM30" i="13" a="1"/>
  <c r="BM30" i="13" s="1"/>
  <c r="BM42" i="13" a="1"/>
  <c r="BM42" i="13" s="1"/>
  <c r="BM44" i="13" a="1"/>
  <c r="BM44" i="13" s="1"/>
  <c r="BM56" i="13" a="1"/>
  <c r="BM56" i="13" s="1"/>
  <c r="BM69" i="13" a="1"/>
  <c r="BM69" i="13" s="1"/>
  <c r="BM80" i="13" a="1"/>
  <c r="BM80" i="13" s="1"/>
  <c r="BM90" i="13" a="1"/>
  <c r="BM90" i="13" s="1"/>
  <c r="BM93" i="13" a="1"/>
  <c r="BM93" i="13" s="1"/>
  <c r="BM96" i="13" a="1"/>
  <c r="BM96" i="13" s="1"/>
  <c r="BM103" i="13" a="1"/>
  <c r="BM103" i="13" s="1"/>
  <c r="BM110" i="13" a="1"/>
  <c r="BM110" i="13" s="1"/>
  <c r="BM120" i="13" a="1"/>
  <c r="BM120" i="13" s="1"/>
  <c r="BM58" i="13" a="1"/>
  <c r="BM58" i="13" s="1"/>
  <c r="BM71" i="13" a="1"/>
  <c r="BM71" i="13" s="1"/>
  <c r="BM102" i="13" a="1"/>
  <c r="BM102" i="13" s="1"/>
  <c r="BM109" i="13" a="1"/>
  <c r="BM109" i="13" s="1"/>
  <c r="BM23" i="13" a="1"/>
  <c r="BM23" i="13" s="1"/>
  <c r="BM27" i="13" a="1"/>
  <c r="BM27" i="13" s="1"/>
  <c r="BM33" i="13" a="1"/>
  <c r="BM33" i="13" s="1"/>
  <c r="BM37" i="13" a="1"/>
  <c r="BM37" i="13" s="1"/>
  <c r="BM46" i="13" a="1"/>
  <c r="BM46" i="13" s="1"/>
  <c r="BM60" i="13" a="1"/>
  <c r="BM60" i="13" s="1"/>
  <c r="BM65" i="13" a="1"/>
  <c r="BM65" i="13" s="1"/>
  <c r="BM76" i="13" a="1"/>
  <c r="BM76" i="13" s="1"/>
  <c r="BM85" i="13" a="1"/>
  <c r="BM85" i="13" s="1"/>
  <c r="BM94" i="13" a="1"/>
  <c r="BM94" i="13" s="1"/>
  <c r="BM104" i="13" a="1"/>
  <c r="BM104" i="13" s="1"/>
  <c r="BM108" i="13" a="1"/>
  <c r="BM108" i="13" s="1"/>
  <c r="BM111" i="13" a="1"/>
  <c r="BM111" i="13" s="1"/>
  <c r="BM113" i="13" a="1"/>
  <c r="BM113" i="13" s="1"/>
  <c r="BM117" i="13" a="1"/>
  <c r="BM117" i="13" s="1"/>
  <c r="BM99" i="13" a="1"/>
  <c r="BM99" i="13" s="1"/>
  <c r="BM106" i="13" a="1"/>
  <c r="BM106" i="13" s="1"/>
  <c r="BM112" i="13" a="1"/>
  <c r="BM112" i="13" s="1"/>
  <c r="BM119" i="13" a="1"/>
  <c r="BM119" i="13" s="1"/>
  <c r="BM123" i="13" a="1"/>
  <c r="BM123" i="13" s="1"/>
  <c r="BM24" i="13" a="1"/>
  <c r="BM24" i="13" s="1"/>
  <c r="BM39" i="13" a="1"/>
  <c r="BM39" i="13" s="1"/>
  <c r="BM43" i="13" a="1"/>
  <c r="BM43" i="13" s="1"/>
  <c r="BM49" i="13" a="1"/>
  <c r="BM49" i="13" s="1"/>
  <c r="BM53" i="13" a="1"/>
  <c r="BM53" i="13" s="1"/>
  <c r="BM62" i="13" a="1"/>
  <c r="BM62" i="13" s="1"/>
  <c r="BM67" i="13" a="1"/>
  <c r="BM67" i="13" s="1"/>
  <c r="BM81" i="13" a="1"/>
  <c r="BM81" i="13" s="1"/>
  <c r="BM87" i="13" a="1"/>
  <c r="BM87" i="13" s="1"/>
  <c r="BM92" i="13" a="1"/>
  <c r="BM92" i="13" s="1"/>
  <c r="BM95" i="13" a="1"/>
  <c r="BM95" i="13" s="1"/>
  <c r="BM97" i="13" a="1"/>
  <c r="BM97" i="13" s="1"/>
  <c r="BM101" i="13" a="1"/>
  <c r="BM101" i="13" s="1"/>
  <c r="BM115" i="13" a="1"/>
  <c r="BM115" i="13" s="1"/>
  <c r="BM118" i="13" a="1"/>
  <c r="BM118" i="13" s="1"/>
  <c r="BM122" i="13" a="1"/>
  <c r="BM122" i="13" s="1"/>
  <c r="BM26" i="13" a="1"/>
  <c r="BM26" i="13" s="1"/>
  <c r="BM28" i="13" a="1"/>
  <c r="BM28" i="13" s="1"/>
  <c r="BM40" i="13" a="1"/>
  <c r="BM40" i="13" s="1"/>
  <c r="BM55" i="13" a="1"/>
  <c r="BM55" i="13" s="1"/>
  <c r="BM59" i="13" a="1"/>
  <c r="BM59" i="13" s="1"/>
  <c r="BM64" i="13" a="1"/>
  <c r="BM64" i="13" s="1"/>
  <c r="BM74" i="13" a="1"/>
  <c r="BM74" i="13" s="1"/>
  <c r="BM78" i="13" a="1"/>
  <c r="BM78" i="13" s="1"/>
  <c r="BM83" i="13" a="1"/>
  <c r="BM83" i="13" s="1"/>
  <c r="BL112" i="13" a="1"/>
  <c r="BL112" i="13" s="1"/>
  <c r="BL11" i="13"/>
  <c r="BL107" i="13" a="1"/>
  <c r="BL107" i="13" s="1"/>
  <c r="BL100" i="13" a="1"/>
  <c r="BL100" i="13" s="1"/>
  <c r="BL75" i="13" a="1"/>
  <c r="BL75" i="13" s="1"/>
  <c r="BL36" i="13" a="1"/>
  <c r="BL36" i="13" s="1"/>
  <c r="BL10" i="13"/>
  <c r="BN21" i="13" a="1"/>
  <c r="BN21" i="13" s="1"/>
  <c r="BN23" i="13" a="1"/>
  <c r="BN23" i="13" s="1"/>
  <c r="BN39" i="13" a="1"/>
  <c r="BN39" i="13" s="1"/>
  <c r="BN55" i="13" a="1"/>
  <c r="BN55" i="13" s="1"/>
  <c r="BN25" i="13" a="1"/>
  <c r="BN25" i="13" s="1"/>
  <c r="BN41" i="13" a="1"/>
  <c r="BN41" i="13" s="1"/>
  <c r="BN51" i="13" a="1"/>
  <c r="BN51" i="13" s="1"/>
  <c r="BN57" i="13" a="1"/>
  <c r="BN57" i="13" s="1"/>
  <c r="BN29" i="13" a="1"/>
  <c r="BN29" i="13" s="1"/>
  <c r="BN35" i="13" a="1"/>
  <c r="BN35" i="13" s="1"/>
  <c r="BN45" i="13" a="1"/>
  <c r="BN45" i="13" s="1"/>
  <c r="BN61" i="13" a="1"/>
  <c r="BN61" i="13" s="1"/>
  <c r="BN31" i="13" a="1"/>
  <c r="BN31" i="13" s="1"/>
  <c r="BN47" i="13" a="1"/>
  <c r="BN47" i="13" s="1"/>
  <c r="BN123" i="13" a="1"/>
  <c r="BN123" i="13" s="1"/>
  <c r="BN33" i="13" a="1"/>
  <c r="BN33" i="13" s="1"/>
  <c r="BN37" i="13" a="1"/>
  <c r="BN37" i="13" s="1"/>
  <c r="BN53" i="13" a="1"/>
  <c r="BN53" i="13" s="1"/>
  <c r="BN122" i="13" a="1"/>
  <c r="BN122" i="13" s="1"/>
  <c r="BN27" i="13" a="1"/>
  <c r="BN27" i="13" s="1"/>
  <c r="BN43" i="13" a="1"/>
  <c r="BN43" i="13" s="1"/>
  <c r="BN59" i="13" a="1"/>
  <c r="BN59" i="13" s="1"/>
  <c r="BN49" i="13" a="1"/>
  <c r="BN49" i="13" s="1"/>
  <c r="BL113" i="13" a="1"/>
  <c r="BL113" i="13" s="1"/>
  <c r="BL97" i="13" a="1"/>
  <c r="BL97" i="13" s="1"/>
  <c r="BL87" i="13" a="1"/>
  <c r="BL87" i="13" s="1"/>
  <c r="BL84" i="13" a="1"/>
  <c r="BL84" i="13" s="1"/>
  <c r="BL78" i="13" a="1"/>
  <c r="BL78" i="13" s="1"/>
  <c r="BL71" i="13" a="1"/>
  <c r="BL71" i="13" s="1"/>
  <c r="BL68" i="13" a="1"/>
  <c r="BL68" i="13" s="1"/>
  <c r="BL62" i="13" a="1"/>
  <c r="BL62" i="13" s="1"/>
  <c r="BL58" i="13" a="1"/>
  <c r="BL58" i="13" s="1"/>
  <c r="BL55" i="13" a="1"/>
  <c r="BL55" i="13" s="1"/>
  <c r="BL46" i="13" a="1"/>
  <c r="BL46" i="13" s="1"/>
  <c r="BL42" i="13" a="1"/>
  <c r="BL42" i="13" s="1"/>
  <c r="BL39" i="13" a="1"/>
  <c r="BL39" i="13" s="1"/>
  <c r="BL30" i="13" a="1"/>
  <c r="BL30" i="13" s="1"/>
  <c r="BL26" i="13" a="1"/>
  <c r="BL26" i="13" s="1"/>
  <c r="BL22" i="13" a="1"/>
  <c r="BL22" i="13" s="1"/>
  <c r="BL31" i="13" a="1"/>
  <c r="BL31" i="13" s="1"/>
  <c r="BL34" i="13" a="1"/>
  <c r="BL34" i="13" s="1"/>
  <c r="BL38" i="13" a="1"/>
  <c r="BL38" i="13" s="1"/>
  <c r="BL47" i="13" a="1"/>
  <c r="BL47" i="13" s="1"/>
  <c r="BL50" i="13" a="1"/>
  <c r="BL50" i="13" s="1"/>
  <c r="BL54" i="13" a="1"/>
  <c r="BL54" i="13" s="1"/>
  <c r="BL63" i="13" a="1"/>
  <c r="BL63" i="13" s="1"/>
  <c r="BL70" i="13" a="1"/>
  <c r="BL70" i="13" s="1"/>
  <c r="BL72" i="13" a="1"/>
  <c r="BL72" i="13" s="1"/>
  <c r="BL77" i="13" a="1"/>
  <c r="BL77" i="13" s="1"/>
  <c r="BL79" i="13" a="1"/>
  <c r="BL79" i="13" s="1"/>
  <c r="BL86" i="13" a="1"/>
  <c r="BL86" i="13" s="1"/>
  <c r="BL88" i="13" a="1"/>
  <c r="BL88" i="13" s="1"/>
  <c r="BL93" i="13" a="1"/>
  <c r="BL93" i="13" s="1"/>
  <c r="BL95" i="13" a="1"/>
  <c r="BL95" i="13" s="1"/>
  <c r="BL102" i="13" a="1"/>
  <c r="BL102" i="13" s="1"/>
  <c r="BL104" i="13" a="1"/>
  <c r="BL104" i="13" s="1"/>
  <c r="BL109" i="13" a="1"/>
  <c r="BL109" i="13" s="1"/>
  <c r="BL111" i="13" a="1"/>
  <c r="BL111" i="13" s="1"/>
  <c r="BL118" i="13" a="1"/>
  <c r="BL118" i="13" s="1"/>
  <c r="BL120" i="13" a="1"/>
  <c r="BL120" i="13" s="1"/>
  <c r="BL123" i="13" a="1"/>
  <c r="BL123" i="13" s="1"/>
  <c r="BL24" i="13" a="1"/>
  <c r="BL24" i="13" s="1"/>
  <c r="BL28" i="13" a="1"/>
  <c r="BL28" i="13" s="1"/>
  <c r="BL37" i="13" a="1"/>
  <c r="BL37" i="13" s="1"/>
  <c r="BL44" i="13" a="1"/>
  <c r="BL44" i="13" s="1"/>
  <c r="BL60" i="13" a="1"/>
  <c r="BL60" i="13" s="1"/>
  <c r="BL67" i="13" a="1"/>
  <c r="BL67" i="13" s="1"/>
  <c r="BL76" i="13" a="1"/>
  <c r="BL76" i="13" s="1"/>
  <c r="BL81" i="13" a="1"/>
  <c r="BL81" i="13" s="1"/>
  <c r="BL27" i="13" a="1"/>
  <c r="BL27" i="13" s="1"/>
  <c r="BL33" i="13" a="1"/>
  <c r="BL33" i="13" s="1"/>
  <c r="BL40" i="13" a="1"/>
  <c r="BL40" i="13" s="1"/>
  <c r="BL43" i="13" a="1"/>
  <c r="BL43" i="13" s="1"/>
  <c r="BL49" i="13" a="1"/>
  <c r="BL49" i="13" s="1"/>
  <c r="BL53" i="13" a="1"/>
  <c r="BL53" i="13" s="1"/>
  <c r="BL56" i="13" a="1"/>
  <c r="BL56" i="13" s="1"/>
  <c r="BL59" i="13" a="1"/>
  <c r="BL59" i="13" s="1"/>
  <c r="BL65" i="13" a="1"/>
  <c r="BL65" i="13" s="1"/>
  <c r="BL74" i="13" a="1"/>
  <c r="BL74" i="13" s="1"/>
  <c r="BL83" i="13" a="1"/>
  <c r="BL83" i="13" s="1"/>
  <c r="BL90" i="13" a="1"/>
  <c r="BL90" i="13" s="1"/>
  <c r="BL122" i="13" a="1"/>
  <c r="BL122" i="13" s="1"/>
  <c r="BL106" i="13" a="1"/>
  <c r="BL106" i="13" s="1"/>
  <c r="BL101" i="13" a="1"/>
  <c r="BL101" i="13" s="1"/>
  <c r="BL99" i="13" a="1"/>
  <c r="BL99" i="13" s="1"/>
  <c r="BL89" i="13" a="1"/>
  <c r="BL89" i="13" s="1"/>
  <c r="BL73" i="13" a="1"/>
  <c r="BL73" i="13" s="1"/>
  <c r="BL61" i="13" a="1"/>
  <c r="BL61" i="13" s="1"/>
  <c r="BL57" i="13" a="1"/>
  <c r="BL57" i="13" s="1"/>
  <c r="BL51" i="13" a="1"/>
  <c r="BL51" i="13" s="1"/>
  <c r="BL48" i="13" a="1"/>
  <c r="BL48" i="13" s="1"/>
  <c r="BL45" i="13" a="1"/>
  <c r="BL45" i="13" s="1"/>
  <c r="BL41" i="13" a="1"/>
  <c r="BL41" i="13" s="1"/>
  <c r="BL35" i="13" a="1"/>
  <c r="BL35" i="13" s="1"/>
  <c r="BL32" i="13" a="1"/>
  <c r="BL32" i="13" s="1"/>
  <c r="BL29" i="13" a="1"/>
  <c r="BL29" i="13" s="1"/>
  <c r="BL25" i="13" a="1"/>
  <c r="BL25" i="13" s="1"/>
  <c r="BM25" i="13" a="1"/>
  <c r="BM25" i="13" s="1"/>
  <c r="BM29" i="13" a="1"/>
  <c r="BM29" i="13" s="1"/>
  <c r="BM32" i="13" a="1"/>
  <c r="BM32" i="13" s="1"/>
  <c r="BM35" i="13" a="1"/>
  <c r="BM35" i="13" s="1"/>
  <c r="BM36" i="13" a="1"/>
  <c r="BM36" i="13" s="1"/>
  <c r="BM41" i="13" a="1"/>
  <c r="BM41" i="13" s="1"/>
  <c r="BM45" i="13" a="1"/>
  <c r="BM45" i="13" s="1"/>
  <c r="BM48" i="13" a="1"/>
  <c r="BM48" i="13" s="1"/>
  <c r="BM51" i="13" a="1"/>
  <c r="BM51" i="13" s="1"/>
  <c r="BM52" i="13" a="1"/>
  <c r="BM52" i="13" s="1"/>
  <c r="BM57" i="13" a="1"/>
  <c r="BM57" i="13" s="1"/>
  <c r="BM61" i="13" a="1"/>
  <c r="BM61" i="13" s="1"/>
  <c r="BM66" i="13" a="1"/>
  <c r="BM66" i="13" s="1"/>
  <c r="BM68" i="13" a="1"/>
  <c r="BM68" i="13" s="1"/>
  <c r="BM73" i="13" a="1"/>
  <c r="BM73" i="13" s="1"/>
  <c r="BM75" i="13" a="1"/>
  <c r="BM75" i="13" s="1"/>
  <c r="BM82" i="13" a="1"/>
  <c r="BM82" i="13" s="1"/>
  <c r="BM84" i="13" a="1"/>
  <c r="BM84" i="13" s="1"/>
  <c r="BM89" i="13" a="1"/>
  <c r="BM89" i="13" s="1"/>
  <c r="BM91" i="13" a="1"/>
  <c r="BM91" i="13" s="1"/>
  <c r="BM98" i="13" a="1"/>
  <c r="BM98" i="13" s="1"/>
  <c r="BM100" i="13" a="1"/>
  <c r="BM100" i="13" s="1"/>
  <c r="BM105" i="13" a="1"/>
  <c r="BM105" i="13" s="1"/>
  <c r="BM107" i="13" a="1"/>
  <c r="BM107" i="13" s="1"/>
  <c r="BM114" i="13" a="1"/>
  <c r="BM114" i="13" s="1"/>
  <c r="BM116" i="13" a="1"/>
  <c r="BM116" i="13" s="1"/>
  <c r="BM121" i="13" a="1"/>
  <c r="BM121" i="13" s="1"/>
  <c r="BM31" i="13" a="1"/>
  <c r="BM31" i="13" s="1"/>
  <c r="BM34" i="13" a="1"/>
  <c r="BM34" i="13" s="1"/>
  <c r="BM38" i="13" a="1"/>
  <c r="BM38" i="13" s="1"/>
  <c r="BM47" i="13" a="1"/>
  <c r="BM47" i="13" s="1"/>
  <c r="BM50" i="13" a="1"/>
  <c r="BM50" i="13" s="1"/>
  <c r="BM54" i="13" a="1"/>
  <c r="BM54" i="13" s="1"/>
  <c r="BM63" i="13" a="1"/>
  <c r="BM63" i="13" s="1"/>
  <c r="BM72" i="13" a="1"/>
  <c r="BM72" i="13" s="1"/>
  <c r="BM86" i="13" a="1"/>
  <c r="BM86" i="13" s="1"/>
  <c r="BM22" i="13" a="1"/>
  <c r="BM22" i="13" s="1"/>
  <c r="BM70" i="13" a="1"/>
  <c r="BM70" i="13" s="1"/>
  <c r="BM77" i="13" a="1"/>
  <c r="BM77" i="13" s="1"/>
  <c r="BM79" i="13" a="1"/>
  <c r="BM79" i="13" s="1"/>
  <c r="BM88" i="13" a="1"/>
  <c r="BM88" i="13" s="1"/>
  <c r="BN12" i="13"/>
  <c r="BN10" i="13"/>
  <c r="BN11" i="13"/>
  <c r="BN9" i="13"/>
  <c r="BL117" i="13" a="1"/>
  <c r="BL117" i="13" s="1"/>
  <c r="BL115" i="13" a="1"/>
  <c r="BL115" i="13" s="1"/>
  <c r="BL121" i="13" a="1"/>
  <c r="BL121" i="13" s="1"/>
  <c r="BL119" i="13" a="1"/>
  <c r="BL119" i="13" s="1"/>
  <c r="BL114" i="13" a="1"/>
  <c r="BL114" i="13" s="1"/>
  <c r="BL110" i="13" a="1"/>
  <c r="BL110" i="13" s="1"/>
  <c r="BL108" i="13" a="1"/>
  <c r="BL108" i="13" s="1"/>
  <c r="BL105" i="13" a="1"/>
  <c r="BL105" i="13" s="1"/>
  <c r="BL103" i="13" a="1"/>
  <c r="BL103" i="13" s="1"/>
  <c r="BL98" i="13" a="1"/>
  <c r="BL98" i="13" s="1"/>
  <c r="BL94" i="13" a="1"/>
  <c r="BL94" i="13" s="1"/>
  <c r="BL92" i="13" a="1"/>
  <c r="BL92" i="13" s="1"/>
  <c r="BL85" i="13" a="1"/>
  <c r="BL85" i="13" s="1"/>
  <c r="BL82" i="13" a="1"/>
  <c r="BL82" i="13" s="1"/>
  <c r="BL80" i="13" a="1"/>
  <c r="BL80" i="13" s="1"/>
  <c r="BL69" i="13" a="1"/>
  <c r="BL69" i="13" s="1"/>
  <c r="BL66" i="13" a="1"/>
  <c r="BL66" i="13" s="1"/>
  <c r="BL64" i="13" a="1"/>
  <c r="BL64" i="13" s="1"/>
  <c r="BL21" i="13" a="1"/>
  <c r="BL21" i="13" s="1"/>
  <c r="BM9" i="13"/>
  <c r="BM11" i="13"/>
  <c r="BK123" i="13" a="1"/>
  <c r="BK123" i="13" s="1"/>
  <c r="BK102" i="13" a="1"/>
  <c r="BK102" i="13" s="1"/>
  <c r="BK86" i="13" a="1"/>
  <c r="BK86" i="13" s="1"/>
  <c r="BK74" i="13" a="1"/>
  <c r="BK74" i="13" s="1"/>
  <c r="BK66" i="13" a="1"/>
  <c r="BK66" i="13" s="1"/>
  <c r="BK61" i="13" a="1"/>
  <c r="BK61" i="13" s="1"/>
  <c r="BK54" i="13" a="1"/>
  <c r="BK54" i="13" s="1"/>
  <c r="BK53" i="13" a="1"/>
  <c r="BK53" i="13" s="1"/>
  <c r="BK46" i="13" a="1"/>
  <c r="BK46" i="13" s="1"/>
  <c r="BK45" i="13" a="1"/>
  <c r="BK45" i="13" s="1"/>
  <c r="BK38" i="13" a="1"/>
  <c r="BK38" i="13" s="1"/>
  <c r="BK37" i="13" a="1"/>
  <c r="BK37" i="13" s="1"/>
  <c r="BK30" i="13" a="1"/>
  <c r="BK30" i="13" s="1"/>
  <c r="BK29" i="13" a="1"/>
  <c r="BK29" i="13" s="1"/>
  <c r="BK22" i="13" a="1"/>
  <c r="BK22" i="13" s="1"/>
  <c r="BK13" i="13"/>
  <c r="BK10" i="13"/>
  <c r="BK122" i="13" a="1"/>
  <c r="BK122" i="13" s="1"/>
  <c r="BK114" i="13" a="1"/>
  <c r="BK114" i="13" s="1"/>
  <c r="BK106" i="13" a="1"/>
  <c r="BK106" i="13" s="1"/>
  <c r="BK98" i="13" a="1"/>
  <c r="BK98" i="13" s="1"/>
  <c r="BK94" i="13" a="1"/>
  <c r="BK94" i="13" s="1"/>
  <c r="BK90" i="13" a="1"/>
  <c r="BK90" i="13" s="1"/>
  <c r="BK82" i="13" a="1"/>
  <c r="BK82" i="13" s="1"/>
  <c r="BK78" i="13" a="1"/>
  <c r="BK78" i="13" s="1"/>
  <c r="BK70" i="13" a="1"/>
  <c r="BK70" i="13" s="1"/>
  <c r="BK62" i="13" a="1"/>
  <c r="BK62" i="13" s="1"/>
  <c r="BK115" i="13" a="1"/>
  <c r="BK115" i="13" s="1"/>
  <c r="BK111" i="13" a="1"/>
  <c r="BK111" i="13" s="1"/>
  <c r="BK103" i="13" a="1"/>
  <c r="BK103" i="13" s="1"/>
  <c r="BK95" i="13" a="1"/>
  <c r="BK95" i="13" s="1"/>
  <c r="BK87" i="13" a="1"/>
  <c r="BK87" i="13" s="1"/>
  <c r="BK79" i="13" a="1"/>
  <c r="BK79" i="13" s="1"/>
  <c r="BK71" i="13" a="1"/>
  <c r="BK71" i="13" s="1"/>
  <c r="BK67" i="13" a="1"/>
  <c r="BK67" i="13" s="1"/>
  <c r="BK63" i="13" a="1"/>
  <c r="BK63" i="13" s="1"/>
  <c r="BK55" i="13" a="1"/>
  <c r="BK55" i="13" s="1"/>
  <c r="BK48" i="13" a="1"/>
  <c r="BK48" i="13" s="1"/>
  <c r="BK47" i="13" a="1"/>
  <c r="BK47" i="13" s="1"/>
  <c r="BK40" i="13" a="1"/>
  <c r="BK40" i="13" s="1"/>
  <c r="BK39" i="13" a="1"/>
  <c r="BK39" i="13" s="1"/>
  <c r="BK32" i="13" a="1"/>
  <c r="BK32" i="13" s="1"/>
  <c r="BK31" i="13" a="1"/>
  <c r="BK31" i="13" s="1"/>
  <c r="BK24" i="13" a="1"/>
  <c r="BK24" i="13" s="1"/>
  <c r="BK23" i="13" a="1"/>
  <c r="BK23" i="13" s="1"/>
  <c r="BK12" i="13"/>
  <c r="BK118" i="13" a="1"/>
  <c r="BK118" i="13" s="1"/>
  <c r="BK110" i="13" a="1"/>
  <c r="BK110" i="13" s="1"/>
  <c r="BK119" i="13" a="1"/>
  <c r="BK119" i="13" s="1"/>
  <c r="BK107" i="13" a="1"/>
  <c r="BK107" i="13" s="1"/>
  <c r="BK99" i="13" a="1"/>
  <c r="BK99" i="13" s="1"/>
  <c r="BK91" i="13" a="1"/>
  <c r="BK91" i="13" s="1"/>
  <c r="BK83" i="13" a="1"/>
  <c r="BK83" i="13" s="1"/>
  <c r="BK75" i="13" a="1"/>
  <c r="BK75" i="13" s="1"/>
  <c r="BK56" i="13" a="1"/>
  <c r="BK56" i="13" s="1"/>
  <c r="BK120" i="13" a="1"/>
  <c r="BK120" i="13" s="1"/>
  <c r="BK116" i="13" a="1"/>
  <c r="BK116" i="13" s="1"/>
  <c r="BK112" i="13" a="1"/>
  <c r="BK112" i="13" s="1"/>
  <c r="BK108" i="13" a="1"/>
  <c r="BK108" i="13" s="1"/>
  <c r="BK104" i="13" a="1"/>
  <c r="BK104" i="13" s="1"/>
  <c r="BK100" i="13" a="1"/>
  <c r="BK100" i="13" s="1"/>
  <c r="BK96" i="13" a="1"/>
  <c r="BK96" i="13" s="1"/>
  <c r="BK92" i="13" a="1"/>
  <c r="BK92" i="13" s="1"/>
  <c r="BK88" i="13" a="1"/>
  <c r="BK88" i="13" s="1"/>
  <c r="BK84" i="13" a="1"/>
  <c r="BK84" i="13" s="1"/>
  <c r="BK80" i="13" a="1"/>
  <c r="BK80" i="13" s="1"/>
  <c r="BK76" i="13" a="1"/>
  <c r="BK76" i="13" s="1"/>
  <c r="BK72" i="13" a="1"/>
  <c r="BK72" i="13" s="1"/>
  <c r="BK68" i="13" a="1"/>
  <c r="BK68" i="13" s="1"/>
  <c r="BK64" i="13" a="1"/>
  <c r="BK64" i="13" s="1"/>
  <c r="BK58" i="13" a="1"/>
  <c r="BK58" i="13" s="1"/>
  <c r="BK57" i="13" a="1"/>
  <c r="BK57" i="13" s="1"/>
  <c r="BK50" i="13" a="1"/>
  <c r="BK50" i="13" s="1"/>
  <c r="BK49" i="13" a="1"/>
  <c r="BK49" i="13" s="1"/>
  <c r="BK42" i="13" a="1"/>
  <c r="BK42" i="13" s="1"/>
  <c r="BK41" i="13" a="1"/>
  <c r="BK41" i="13" s="1"/>
  <c r="BK34" i="13" a="1"/>
  <c r="BK34" i="13" s="1"/>
  <c r="BK33" i="13" a="1"/>
  <c r="BK33" i="13" s="1"/>
  <c r="BK26" i="13" a="1"/>
  <c r="BK26" i="13" s="1"/>
  <c r="BN62" i="13" a="1"/>
  <c r="BN62" i="13" s="1"/>
  <c r="BN60" i="13" a="1"/>
  <c r="BN60" i="13" s="1"/>
  <c r="BN58" i="13" a="1"/>
  <c r="BN58" i="13" s="1"/>
  <c r="BN56" i="13" a="1"/>
  <c r="BN56" i="13" s="1"/>
  <c r="BN54" i="13" a="1"/>
  <c r="BN54" i="13" s="1"/>
  <c r="BN52" i="13" a="1"/>
  <c r="BN52" i="13" s="1"/>
  <c r="BN50" i="13" a="1"/>
  <c r="BN50" i="13" s="1"/>
  <c r="BN48" i="13" a="1"/>
  <c r="BN48" i="13" s="1"/>
  <c r="BN46" i="13" a="1"/>
  <c r="BN46" i="13" s="1"/>
  <c r="BN44" i="13" a="1"/>
  <c r="BN44" i="13" s="1"/>
  <c r="BN42" i="13" a="1"/>
  <c r="BN42" i="13" s="1"/>
  <c r="BN40" i="13" a="1"/>
  <c r="BN40" i="13" s="1"/>
  <c r="BN38" i="13" a="1"/>
  <c r="BN38" i="13" s="1"/>
  <c r="BN36" i="13" a="1"/>
  <c r="BN36" i="13" s="1"/>
  <c r="BN34" i="13" a="1"/>
  <c r="BN34" i="13" s="1"/>
  <c r="BN32" i="13" a="1"/>
  <c r="BN32" i="13" s="1"/>
  <c r="BN30" i="13" a="1"/>
  <c r="BN30" i="13" s="1"/>
  <c r="BN28" i="13" a="1"/>
  <c r="BN28" i="13" s="1"/>
  <c r="BN26" i="13" a="1"/>
  <c r="BN26" i="13" s="1"/>
  <c r="BN24" i="13" a="1"/>
  <c r="BN24" i="13" s="1"/>
  <c r="BN22" i="13" a="1"/>
  <c r="BN22" i="13" s="1"/>
  <c r="BN121" i="13" a="1"/>
  <c r="BN121" i="13" s="1"/>
  <c r="BN120" i="13" a="1"/>
  <c r="BN120" i="13" s="1"/>
  <c r="BN119" i="13" a="1"/>
  <c r="BN119" i="13" s="1"/>
  <c r="BN118" i="13" a="1"/>
  <c r="BN118" i="13" s="1"/>
  <c r="BN117" i="13" a="1"/>
  <c r="BN117" i="13" s="1"/>
  <c r="BN116" i="13" a="1"/>
  <c r="BN116" i="13" s="1"/>
  <c r="BN115" i="13" a="1"/>
  <c r="BN115" i="13" s="1"/>
  <c r="BN114" i="13" a="1"/>
  <c r="BN114" i="13" s="1"/>
  <c r="BN113" i="13" a="1"/>
  <c r="BN113" i="13" s="1"/>
  <c r="BN112" i="13" a="1"/>
  <c r="BN112" i="13" s="1"/>
  <c r="BN111" i="13" a="1"/>
  <c r="BN111" i="13" s="1"/>
  <c r="BN110" i="13" a="1"/>
  <c r="BN110" i="13" s="1"/>
  <c r="BN109" i="13" a="1"/>
  <c r="BN109" i="13" s="1"/>
  <c r="BN108" i="13" a="1"/>
  <c r="BN108" i="13" s="1"/>
  <c r="BN107" i="13" a="1"/>
  <c r="BN107" i="13" s="1"/>
  <c r="BN106" i="13" a="1"/>
  <c r="BN106" i="13" s="1"/>
  <c r="BN105" i="13" a="1"/>
  <c r="BN105" i="13" s="1"/>
  <c r="BN104" i="13" a="1"/>
  <c r="BN104" i="13" s="1"/>
  <c r="BN103" i="13" a="1"/>
  <c r="BN103" i="13" s="1"/>
  <c r="BN102" i="13" a="1"/>
  <c r="BN102" i="13" s="1"/>
  <c r="BN101" i="13" a="1"/>
  <c r="BN101" i="13" s="1"/>
  <c r="BN100" i="13" a="1"/>
  <c r="BN100" i="13" s="1"/>
  <c r="BN99" i="13" a="1"/>
  <c r="BN99" i="13" s="1"/>
  <c r="BN98" i="13" a="1"/>
  <c r="BN98" i="13" s="1"/>
  <c r="BN97" i="13" a="1"/>
  <c r="BN97" i="13" s="1"/>
  <c r="BN96" i="13" a="1"/>
  <c r="BN96" i="13" s="1"/>
  <c r="BN95" i="13" a="1"/>
  <c r="BN95" i="13" s="1"/>
  <c r="BN94" i="13" a="1"/>
  <c r="BN94" i="13" s="1"/>
  <c r="BN93" i="13" a="1"/>
  <c r="BN93" i="13" s="1"/>
  <c r="BN92" i="13" a="1"/>
  <c r="BN92" i="13" s="1"/>
  <c r="BN91" i="13" a="1"/>
  <c r="BN91" i="13" s="1"/>
  <c r="BN90" i="13" a="1"/>
  <c r="BN90" i="13" s="1"/>
  <c r="BN89" i="13" a="1"/>
  <c r="BN89" i="13" s="1"/>
  <c r="BN88" i="13" a="1"/>
  <c r="BN88" i="13" s="1"/>
  <c r="BN87" i="13" a="1"/>
  <c r="BN87" i="13" s="1"/>
  <c r="BN86" i="13" a="1"/>
  <c r="BN86" i="13" s="1"/>
  <c r="BN85" i="13" a="1"/>
  <c r="BN85" i="13" s="1"/>
  <c r="BN84" i="13" a="1"/>
  <c r="BN84" i="13" s="1"/>
  <c r="BN83" i="13" a="1"/>
  <c r="BN83" i="13" s="1"/>
  <c r="BN82" i="13" a="1"/>
  <c r="BN82" i="13" s="1"/>
  <c r="BN81" i="13" a="1"/>
  <c r="BN81" i="13" s="1"/>
  <c r="BN80" i="13" a="1"/>
  <c r="BN80" i="13" s="1"/>
  <c r="BN79" i="13" a="1"/>
  <c r="BN79" i="13" s="1"/>
  <c r="BN78" i="13" a="1"/>
  <c r="BN78" i="13" s="1"/>
  <c r="BN77" i="13" a="1"/>
  <c r="BN77" i="13" s="1"/>
  <c r="BN76" i="13" a="1"/>
  <c r="BN76" i="13" s="1"/>
  <c r="BN75" i="13" a="1"/>
  <c r="BN75" i="13" s="1"/>
  <c r="BN74" i="13" a="1"/>
  <c r="BN74" i="13" s="1"/>
  <c r="BN73" i="13" a="1"/>
  <c r="BN73" i="13" s="1"/>
  <c r="BN72" i="13" a="1"/>
  <c r="BN72" i="13" s="1"/>
  <c r="BN71" i="13" a="1"/>
  <c r="BN71" i="13" s="1"/>
  <c r="BN70" i="13" a="1"/>
  <c r="BN70" i="13" s="1"/>
  <c r="BN69" i="13" a="1"/>
  <c r="BN69" i="13" s="1"/>
  <c r="BN68" i="13" a="1"/>
  <c r="BN68" i="13" s="1"/>
  <c r="BN67" i="13" a="1"/>
  <c r="BN67" i="13" s="1"/>
  <c r="BN66" i="13" a="1"/>
  <c r="BN66" i="13" s="1"/>
  <c r="BN65" i="13" a="1"/>
  <c r="BN65" i="13" s="1"/>
  <c r="BN64" i="13" a="1"/>
  <c r="BN64" i="13" s="1"/>
  <c r="BN63" i="13" a="1"/>
  <c r="BN63" i="13" s="1"/>
  <c r="BK18" i="13" l="1"/>
  <c r="BL20" i="13"/>
  <c r="BK20" i="13"/>
  <c r="BK19" i="13"/>
  <c r="BL18" i="13"/>
  <c r="BL19" i="13"/>
  <c r="BN20" i="13"/>
  <c r="BN19" i="13"/>
  <c r="BN18" i="13"/>
  <c r="BM19" i="13"/>
  <c r="BM18" i="13"/>
  <c r="BM20" i="13"/>
  <c r="AY8" i="13" l="1"/>
  <c r="AZ8" i="13"/>
  <c r="AZ10" i="13" s="1"/>
  <c r="BA8" i="13"/>
  <c r="BA11" i="13" s="1"/>
  <c r="BB8" i="13"/>
  <c r="BB11" i="13" s="1"/>
  <c r="BC8" i="13"/>
  <c r="BD8" i="13"/>
  <c r="BD11" i="13" s="1"/>
  <c r="BE8" i="13"/>
  <c r="BE9" i="13" s="1"/>
  <c r="BF8" i="13"/>
  <c r="BF14" i="13" s="1"/>
  <c r="BG8" i="13"/>
  <c r="BH8" i="13"/>
  <c r="BH11" i="13" s="1"/>
  <c r="BI8" i="13"/>
  <c r="BI10" i="13" s="1"/>
  <c r="BJ8" i="13"/>
  <c r="BJ9" i="13" s="1"/>
  <c r="AY9" i="13"/>
  <c r="BC9" i="13"/>
  <c r="BG9" i="13"/>
  <c r="AY10" i="13"/>
  <c r="BC10" i="13"/>
  <c r="BG10" i="13"/>
  <c r="AY11" i="13"/>
  <c r="BC11" i="13"/>
  <c r="BG11" i="13"/>
  <c r="AY12" i="13"/>
  <c r="BC12" i="13"/>
  <c r="BE12" i="13"/>
  <c r="BG12" i="13"/>
  <c r="BH12" i="13"/>
  <c r="AY13" i="13"/>
  <c r="BA13" i="13"/>
  <c r="BC13" i="13"/>
  <c r="BG13" i="13"/>
  <c r="AY14" i="13"/>
  <c r="BA14" i="13"/>
  <c r="BC14" i="13"/>
  <c r="BG14" i="13"/>
  <c r="BI14" i="13"/>
  <c r="AY15" i="13"/>
  <c r="BC15" i="13"/>
  <c r="BE15" i="13"/>
  <c r="BG15" i="13"/>
  <c r="AZ1" i="13"/>
  <c r="AZ17" i="13" s="1"/>
  <c r="BA1" i="13"/>
  <c r="BA17" i="13" s="1"/>
  <c r="BA119" i="13" s="1" a="1"/>
  <c r="BA119" i="13" s="1"/>
  <c r="BB1" i="13"/>
  <c r="BB17" i="13" s="1"/>
  <c r="BC1" i="13"/>
  <c r="BC17" i="13" s="1"/>
  <c r="BD1" i="13"/>
  <c r="BD17" i="13" s="1"/>
  <c r="BE1" i="13"/>
  <c r="BE17" i="13" s="1"/>
  <c r="BE124" i="13" s="1" a="1"/>
  <c r="BE124" i="13" s="1"/>
  <c r="BF1" i="13"/>
  <c r="BF17" i="13" s="1"/>
  <c r="BG1" i="13"/>
  <c r="BG17" i="13" s="1"/>
  <c r="BH1" i="13"/>
  <c r="BH17" i="13" s="1"/>
  <c r="BI1" i="13"/>
  <c r="BI17" i="13" s="1"/>
  <c r="BI125" i="13" s="1" a="1"/>
  <c r="BI125" i="13" s="1"/>
  <c r="BJ1" i="13"/>
  <c r="BJ17" i="13" s="1"/>
  <c r="AY1" i="13"/>
  <c r="AY17" i="13" s="1"/>
  <c r="AR8" i="13"/>
  <c r="AR13" i="13" s="1"/>
  <c r="AS8" i="13"/>
  <c r="AS9" i="13" s="1"/>
  <c r="AT8" i="13"/>
  <c r="AT10" i="13" s="1"/>
  <c r="AU8" i="13"/>
  <c r="AU12" i="13" s="1"/>
  <c r="AV8" i="13"/>
  <c r="AV14" i="13" s="1"/>
  <c r="AW8" i="13"/>
  <c r="AW15" i="13" s="1"/>
  <c r="AX8" i="13"/>
  <c r="AX9" i="13" s="1"/>
  <c r="AR1" i="13"/>
  <c r="AR17" i="13" s="1"/>
  <c r="AS1" i="13"/>
  <c r="AS17" i="13" s="1"/>
  <c r="AS28" i="13" s="1" a="1"/>
  <c r="AS28" i="13" s="1"/>
  <c r="AT1" i="13"/>
  <c r="AT17" i="13" s="1"/>
  <c r="AT42" i="13" s="1" a="1"/>
  <c r="AT42" i="13" s="1"/>
  <c r="AU1" i="13"/>
  <c r="AU17" i="13" s="1"/>
  <c r="AV1" i="13"/>
  <c r="AV17" i="13" s="1"/>
  <c r="AW1" i="13"/>
  <c r="AW17" i="13" s="1"/>
  <c r="AW52" i="13" s="1" a="1"/>
  <c r="AW52" i="13" s="1"/>
  <c r="AX1" i="13"/>
  <c r="AX17" i="13" s="1"/>
  <c r="AK8" i="13"/>
  <c r="AK11" i="13" s="1"/>
  <c r="AL8" i="13"/>
  <c r="AL10" i="13" s="1"/>
  <c r="AM8" i="13"/>
  <c r="AM15" i="13" s="1"/>
  <c r="AN8" i="13"/>
  <c r="AN11" i="13" s="1"/>
  <c r="AO8" i="13"/>
  <c r="AO10" i="13" s="1"/>
  <c r="AP8" i="13"/>
  <c r="AP9" i="13" s="1"/>
  <c r="AQ8" i="13"/>
  <c r="AQ12" i="13" s="1"/>
  <c r="AK1" i="13"/>
  <c r="AK17" i="13" s="1"/>
  <c r="AK31" i="13" s="1" a="1"/>
  <c r="AK31" i="13" s="1"/>
  <c r="AL1" i="13"/>
  <c r="AL17" i="13" s="1"/>
  <c r="AL118" i="13" s="1" a="1"/>
  <c r="AL118" i="13" s="1"/>
  <c r="AM1" i="13"/>
  <c r="AM17" i="13" s="1"/>
  <c r="AM120" i="13" s="1" a="1"/>
  <c r="AM120" i="13" s="1"/>
  <c r="AN1" i="13"/>
  <c r="AN17" i="13" s="1"/>
  <c r="AN45" i="13" s="1" a="1"/>
  <c r="AN45" i="13" s="1"/>
  <c r="AO1" i="13"/>
  <c r="AO17" i="13" s="1"/>
  <c r="AP1" i="13"/>
  <c r="AP17" i="13" s="1"/>
  <c r="AP128" i="13" s="1" a="1"/>
  <c r="AP128" i="13" s="1"/>
  <c r="AQ1" i="13"/>
  <c r="AQ17" i="13" s="1"/>
  <c r="BQ1" i="13"/>
  <c r="BI15" i="13" l="1"/>
  <c r="BA15" i="13"/>
  <c r="BE14" i="13"/>
  <c r="BE11" i="13"/>
  <c r="BE13" i="13"/>
  <c r="BA12" i="13"/>
  <c r="BA10" i="13"/>
  <c r="BD12" i="13"/>
  <c r="BJ14" i="13"/>
  <c r="BF11" i="13"/>
  <c r="AR15" i="13"/>
  <c r="AL15" i="13"/>
  <c r="AP12" i="13"/>
  <c r="AX10" i="13"/>
  <c r="AX12" i="13"/>
  <c r="BB10" i="13"/>
  <c r="AL14" i="13"/>
  <c r="AT49" i="13" a="1"/>
  <c r="AT49" i="13" s="1"/>
  <c r="AW10" i="13"/>
  <c r="BF13" i="13"/>
  <c r="BF20" i="13" s="1"/>
  <c r="BA18" i="13"/>
  <c r="AV10" i="13"/>
  <c r="BI12" i="13"/>
  <c r="BI11" i="13"/>
  <c r="BE10" i="13"/>
  <c r="BA9" i="13"/>
  <c r="AV12" i="13"/>
  <c r="BI13" i="13"/>
  <c r="BI18" i="13" s="1"/>
  <c r="BI9" i="13"/>
  <c r="BB15" i="13"/>
  <c r="BJ13" i="13"/>
  <c r="BJ11" i="13"/>
  <c r="BF10" i="13"/>
  <c r="BB9" i="13"/>
  <c r="AR12" i="13"/>
  <c r="AR10" i="13"/>
  <c r="BF15" i="13"/>
  <c r="BB14" i="13"/>
  <c r="BJ12" i="13"/>
  <c r="BF12" i="13"/>
  <c r="BB12" i="13"/>
  <c r="BJ10" i="13"/>
  <c r="BF9" i="13"/>
  <c r="BJ15" i="13"/>
  <c r="BB13" i="13"/>
  <c r="BB19" i="13" s="1"/>
  <c r="AT123" i="13" a="1"/>
  <c r="AT123" i="13" s="1"/>
  <c r="AT81" i="13" a="1"/>
  <c r="AT81" i="13" s="1"/>
  <c r="AM11" i="13"/>
  <c r="AT113" i="13" a="1"/>
  <c r="AT113" i="13" s="1"/>
  <c r="BA19" i="13"/>
  <c r="BH13" i="13"/>
  <c r="BH19" i="13" s="1"/>
  <c r="BD13" i="13"/>
  <c r="BD18" i="13" s="1"/>
  <c r="BH9" i="13"/>
  <c r="BD9" i="13"/>
  <c r="AT97" i="13" a="1"/>
  <c r="AT97" i="13" s="1"/>
  <c r="BH14" i="13"/>
  <c r="BD14" i="13"/>
  <c r="BH10" i="13"/>
  <c r="BD10" i="13"/>
  <c r="BA20" i="13"/>
  <c r="BH15" i="13"/>
  <c r="BD15" i="13"/>
  <c r="AZ13" i="13"/>
  <c r="AZ11" i="13"/>
  <c r="AN124" i="13" a="1"/>
  <c r="AN124" i="13" s="1"/>
  <c r="AT121" i="13" a="1"/>
  <c r="AT121" i="13" s="1"/>
  <c r="AT108" i="13" a="1"/>
  <c r="AT108" i="13" s="1"/>
  <c r="AT94" i="13" a="1"/>
  <c r="AT94" i="13" s="1"/>
  <c r="AT73" i="13" a="1"/>
  <c r="AT73" i="13" s="1"/>
  <c r="AT34" i="13" a="1"/>
  <c r="AT34" i="13" s="1"/>
  <c r="BG18" i="13"/>
  <c r="BC18" i="13"/>
  <c r="AY18" i="13"/>
  <c r="AZ15" i="13"/>
  <c r="AZ9" i="13"/>
  <c r="AN82" i="13" a="1"/>
  <c r="AN82" i="13" s="1"/>
  <c r="AT129" i="13" a="1"/>
  <c r="AT129" i="13" s="1"/>
  <c r="AT116" i="13" a="1"/>
  <c r="AT116" i="13" s="1"/>
  <c r="AT104" i="13" a="1"/>
  <c r="AT104" i="13" s="1"/>
  <c r="AT86" i="13" a="1"/>
  <c r="AT86" i="13" s="1"/>
  <c r="AT69" i="13" a="1"/>
  <c r="AT69" i="13" s="1"/>
  <c r="AT25" i="13" a="1"/>
  <c r="AT25" i="13" s="1"/>
  <c r="AZ14" i="13"/>
  <c r="AZ12" i="13"/>
  <c r="AN12" i="13"/>
  <c r="AK12" i="13"/>
  <c r="AT124" i="13" a="1"/>
  <c r="AT124" i="13" s="1"/>
  <c r="AT115" i="13" a="1"/>
  <c r="AT115" i="13" s="1"/>
  <c r="AT98" i="13" a="1"/>
  <c r="AT98" i="13" s="1"/>
  <c r="AT82" i="13" a="1"/>
  <c r="AT82" i="13" s="1"/>
  <c r="AT67" i="13" a="1"/>
  <c r="AT67" i="13" s="1"/>
  <c r="AX104" i="13" a="1"/>
  <c r="AX104" i="13" s="1"/>
  <c r="AX127" i="13" a="1"/>
  <c r="AX127" i="13" s="1"/>
  <c r="AX107" i="13" a="1"/>
  <c r="AX107" i="13" s="1"/>
  <c r="AN64" i="13" a="1"/>
  <c r="AN64" i="13" s="1"/>
  <c r="AN112" i="13" a="1"/>
  <c r="AN112" i="13" s="1"/>
  <c r="AN131" i="13" a="1"/>
  <c r="AN131" i="13" s="1"/>
  <c r="AN111" i="13" a="1"/>
  <c r="AN111" i="13" s="1"/>
  <c r="AN53" i="13" a="1"/>
  <c r="AN53" i="13" s="1"/>
  <c r="AX13" i="13"/>
  <c r="AM125" i="13" a="1"/>
  <c r="AM125" i="13" s="1"/>
  <c r="AN100" i="13" a="1"/>
  <c r="AN100" i="13" s="1"/>
  <c r="AT119" i="13" a="1"/>
  <c r="AT119" i="13" s="1"/>
  <c r="AT111" i="13" a="1"/>
  <c r="AT111" i="13" s="1"/>
  <c r="AT101" i="13" a="1"/>
  <c r="AT101" i="13" s="1"/>
  <c r="AT90" i="13" a="1"/>
  <c r="AT90" i="13" s="1"/>
  <c r="AT78" i="13" a="1"/>
  <c r="AT78" i="13" s="1"/>
  <c r="AT65" i="13" a="1"/>
  <c r="AT65" i="13" s="1"/>
  <c r="AW13" i="13"/>
  <c r="BG20" i="13"/>
  <c r="BC20" i="13"/>
  <c r="AY20" i="13"/>
  <c r="BG19" i="13"/>
  <c r="BC19" i="13"/>
  <c r="AY19" i="13"/>
  <c r="AY22" i="13" a="1"/>
  <c r="AY22" i="13" s="1"/>
  <c r="AY24" i="13" a="1"/>
  <c r="AY24" i="13" s="1"/>
  <c r="AY26" i="13" a="1"/>
  <c r="AY26" i="13" s="1"/>
  <c r="AY28" i="13" a="1"/>
  <c r="AY28" i="13" s="1"/>
  <c r="AY30" i="13" a="1"/>
  <c r="AY30" i="13" s="1"/>
  <c r="AY32" i="13" a="1"/>
  <c r="AY32" i="13" s="1"/>
  <c r="AY34" i="13" a="1"/>
  <c r="AY34" i="13" s="1"/>
  <c r="AY36" i="13" a="1"/>
  <c r="AY36" i="13" s="1"/>
  <c r="AY38" i="13" a="1"/>
  <c r="AY38" i="13" s="1"/>
  <c r="AY40" i="13" a="1"/>
  <c r="AY40" i="13" s="1"/>
  <c r="AY42" i="13" a="1"/>
  <c r="AY42" i="13" s="1"/>
  <c r="AY44" i="13" a="1"/>
  <c r="AY44" i="13" s="1"/>
  <c r="AY46" i="13" a="1"/>
  <c r="AY46" i="13" s="1"/>
  <c r="AY48" i="13" a="1"/>
  <c r="AY48" i="13" s="1"/>
  <c r="AY49" i="13" a="1"/>
  <c r="AY49" i="13" s="1"/>
  <c r="AY23" i="13" a="1"/>
  <c r="AY23" i="13" s="1"/>
  <c r="AY27" i="13" a="1"/>
  <c r="AY27" i="13" s="1"/>
  <c r="AY31" i="13" a="1"/>
  <c r="AY31" i="13" s="1"/>
  <c r="AY35" i="13" a="1"/>
  <c r="AY35" i="13" s="1"/>
  <c r="AY50" i="13" a="1"/>
  <c r="AY50" i="13" s="1"/>
  <c r="AY52" i="13" a="1"/>
  <c r="AY52" i="13" s="1"/>
  <c r="AY54" i="13" a="1"/>
  <c r="AY54" i="13" s="1"/>
  <c r="AY58" i="13" a="1"/>
  <c r="AY58" i="13" s="1"/>
  <c r="AY60" i="13" a="1"/>
  <c r="AY60" i="13" s="1"/>
  <c r="AY62" i="13" a="1"/>
  <c r="AY62" i="13" s="1"/>
  <c r="AY66" i="13" a="1"/>
  <c r="AY66" i="13" s="1"/>
  <c r="AY68" i="13" a="1"/>
  <c r="AY68" i="13" s="1"/>
  <c r="AY69" i="13" a="1"/>
  <c r="AY69" i="13" s="1"/>
  <c r="AY70" i="13" a="1"/>
  <c r="AY70" i="13" s="1"/>
  <c r="AY71" i="13" a="1"/>
  <c r="AY71" i="13" s="1"/>
  <c r="AY72" i="13" a="1"/>
  <c r="AY72" i="13" s="1"/>
  <c r="AY73" i="13" a="1"/>
  <c r="AY73" i="13" s="1"/>
  <c r="AY74" i="13" a="1"/>
  <c r="AY74" i="13" s="1"/>
  <c r="AY75" i="13" a="1"/>
  <c r="AY75" i="13" s="1"/>
  <c r="AY76" i="13" a="1"/>
  <c r="AY76" i="13" s="1"/>
  <c r="AY77" i="13" a="1"/>
  <c r="AY77" i="13" s="1"/>
  <c r="AY78" i="13" a="1"/>
  <c r="AY78" i="13" s="1"/>
  <c r="AY79" i="13" a="1"/>
  <c r="AY79" i="13" s="1"/>
  <c r="AY80" i="13" a="1"/>
  <c r="AY80" i="13" s="1"/>
  <c r="AY81" i="13" a="1"/>
  <c r="AY81" i="13" s="1"/>
  <c r="AY82" i="13" a="1"/>
  <c r="AY82" i="13" s="1"/>
  <c r="AY83" i="13" a="1"/>
  <c r="AY83" i="13" s="1"/>
  <c r="AY84" i="13" a="1"/>
  <c r="AY84" i="13" s="1"/>
  <c r="AY85" i="13" a="1"/>
  <c r="AY85" i="13" s="1"/>
  <c r="AY86" i="13" a="1"/>
  <c r="AY86" i="13" s="1"/>
  <c r="AY87" i="13" a="1"/>
  <c r="AY87" i="13" s="1"/>
  <c r="AY88" i="13" a="1"/>
  <c r="AY88" i="13" s="1"/>
  <c r="AY89" i="13" a="1"/>
  <c r="AY89" i="13" s="1"/>
  <c r="AY90" i="13" a="1"/>
  <c r="AY90" i="13" s="1"/>
  <c r="AY91" i="13" a="1"/>
  <c r="AY91" i="13" s="1"/>
  <c r="AY92" i="13" a="1"/>
  <c r="AY92" i="13" s="1"/>
  <c r="AY93" i="13" a="1"/>
  <c r="AY93" i="13" s="1"/>
  <c r="AY94" i="13" a="1"/>
  <c r="AY94" i="13" s="1"/>
  <c r="AY95" i="13" a="1"/>
  <c r="AY95" i="13" s="1"/>
  <c r="AY96" i="13" a="1"/>
  <c r="AY96" i="13" s="1"/>
  <c r="AY97" i="13" a="1"/>
  <c r="AY97" i="13" s="1"/>
  <c r="AY98" i="13" a="1"/>
  <c r="AY98" i="13" s="1"/>
  <c r="AY99" i="13" a="1"/>
  <c r="AY99" i="13" s="1"/>
  <c r="AY100" i="13" a="1"/>
  <c r="AY100" i="13" s="1"/>
  <c r="AY101" i="13" a="1"/>
  <c r="AY101" i="13" s="1"/>
  <c r="AY102" i="13" a="1"/>
  <c r="AY102" i="13" s="1"/>
  <c r="AY103" i="13" a="1"/>
  <c r="AY103" i="13" s="1"/>
  <c r="AY104" i="13" a="1"/>
  <c r="AY104" i="13" s="1"/>
  <c r="AY105" i="13" a="1"/>
  <c r="AY105" i="13" s="1"/>
  <c r="AY106" i="13" a="1"/>
  <c r="AY106" i="13" s="1"/>
  <c r="AY25" i="13" a="1"/>
  <c r="AY25" i="13" s="1"/>
  <c r="AY33" i="13" a="1"/>
  <c r="AY33" i="13" s="1"/>
  <c r="AY39" i="13" a="1"/>
  <c r="AY39" i="13" s="1"/>
  <c r="AY41" i="13" a="1"/>
  <c r="AY41" i="13" s="1"/>
  <c r="AY51" i="13" a="1"/>
  <c r="AY51" i="13" s="1"/>
  <c r="AY43" i="13" a="1"/>
  <c r="AY43" i="13" s="1"/>
  <c r="AY45" i="13" a="1"/>
  <c r="AY45" i="13" s="1"/>
  <c r="AY53" i="13" a="1"/>
  <c r="AY53" i="13" s="1"/>
  <c r="AY61" i="13" a="1"/>
  <c r="AY61" i="13" s="1"/>
  <c r="AY21" i="13" a="1"/>
  <c r="AY21" i="13" s="1"/>
  <c r="AY29" i="13" a="1"/>
  <c r="AY29" i="13" s="1"/>
  <c r="AY47" i="13" a="1"/>
  <c r="AY47" i="13" s="1"/>
  <c r="AY63" i="13" a="1"/>
  <c r="AY63" i="13" s="1"/>
  <c r="AY37" i="13" a="1"/>
  <c r="AY37" i="13" s="1"/>
  <c r="AY109" i="13" a="1"/>
  <c r="AY109" i="13" s="1"/>
  <c r="AY113" i="13" a="1"/>
  <c r="AY113" i="13" s="1"/>
  <c r="AY117" i="13" a="1"/>
  <c r="AY117" i="13" s="1"/>
  <c r="AY121" i="13" a="1"/>
  <c r="AY121" i="13" s="1"/>
  <c r="AY67" i="13" a="1"/>
  <c r="AY67" i="13" s="1"/>
  <c r="AY110" i="13" a="1"/>
  <c r="AY110" i="13" s="1"/>
  <c r="AY114" i="13" a="1"/>
  <c r="AY114" i="13" s="1"/>
  <c r="AY118" i="13" a="1"/>
  <c r="AY118" i="13" s="1"/>
  <c r="AY122" i="13" a="1"/>
  <c r="AY122" i="13" s="1"/>
  <c r="AY125" i="13" a="1"/>
  <c r="AY125" i="13" s="1"/>
  <c r="AY126" i="13" a="1"/>
  <c r="AY126" i="13" s="1"/>
  <c r="AY127" i="13" a="1"/>
  <c r="AY127" i="13" s="1"/>
  <c r="AY128" i="13" a="1"/>
  <c r="AY128" i="13" s="1"/>
  <c r="AY129" i="13" a="1"/>
  <c r="AY129" i="13" s="1"/>
  <c r="AY130" i="13" a="1"/>
  <c r="AY130" i="13" s="1"/>
  <c r="AY131" i="13" a="1"/>
  <c r="AY131" i="13" s="1"/>
  <c r="AY132" i="13" a="1"/>
  <c r="AY132" i="13" s="1"/>
  <c r="AY133" i="13" a="1"/>
  <c r="AY133" i="13" s="1"/>
  <c r="AY57" i="13" a="1"/>
  <c r="AY57" i="13" s="1"/>
  <c r="AY65" i="13" a="1"/>
  <c r="AY65" i="13" s="1"/>
  <c r="AY107" i="13" a="1"/>
  <c r="AY107" i="13" s="1"/>
  <c r="AY111" i="13" a="1"/>
  <c r="AY111" i="13" s="1"/>
  <c r="AY115" i="13" a="1"/>
  <c r="AY115" i="13" s="1"/>
  <c r="AY119" i="13" a="1"/>
  <c r="AY119" i="13" s="1"/>
  <c r="AY123" i="13" a="1"/>
  <c r="AY123" i="13" s="1"/>
  <c r="AY59" i="13" a="1"/>
  <c r="AY59" i="13" s="1"/>
  <c r="AY64" i="13" a="1"/>
  <c r="AY64" i="13" s="1"/>
  <c r="AY108" i="13" a="1"/>
  <c r="AY108" i="13" s="1"/>
  <c r="AY112" i="13" a="1"/>
  <c r="AY112" i="13" s="1"/>
  <c r="AY124" i="13" a="1"/>
  <c r="AY124" i="13" s="1"/>
  <c r="AY116" i="13" a="1"/>
  <c r="AY116" i="13" s="1"/>
  <c r="AY120" i="13" a="1"/>
  <c r="AY120" i="13" s="1"/>
  <c r="BG22" i="13" a="1"/>
  <c r="BG22" i="13" s="1"/>
  <c r="BG24" i="13" a="1"/>
  <c r="BG24" i="13" s="1"/>
  <c r="BG26" i="13" a="1"/>
  <c r="BG26" i="13" s="1"/>
  <c r="BG28" i="13" a="1"/>
  <c r="BG28" i="13" s="1"/>
  <c r="BG30" i="13" a="1"/>
  <c r="BG30" i="13" s="1"/>
  <c r="BG32" i="13" a="1"/>
  <c r="BG32" i="13" s="1"/>
  <c r="BG34" i="13" a="1"/>
  <c r="BG34" i="13" s="1"/>
  <c r="BG36" i="13" a="1"/>
  <c r="BG36" i="13" s="1"/>
  <c r="BG38" i="13" a="1"/>
  <c r="BG38" i="13" s="1"/>
  <c r="BG40" i="13" a="1"/>
  <c r="BG40" i="13" s="1"/>
  <c r="BG42" i="13" a="1"/>
  <c r="BG42" i="13" s="1"/>
  <c r="BG44" i="13" a="1"/>
  <c r="BG44" i="13" s="1"/>
  <c r="BG46" i="13" a="1"/>
  <c r="BG46" i="13" s="1"/>
  <c r="BG48" i="13" a="1"/>
  <c r="BG48" i="13" s="1"/>
  <c r="BG21" i="13" a="1"/>
  <c r="BG21" i="13" s="1"/>
  <c r="BG25" i="13" a="1"/>
  <c r="BG25" i="13" s="1"/>
  <c r="BG29" i="13" a="1"/>
  <c r="BG29" i="13" s="1"/>
  <c r="BG33" i="13" a="1"/>
  <c r="BG33" i="13" s="1"/>
  <c r="BG50" i="13" a="1"/>
  <c r="BG50" i="13" s="1"/>
  <c r="BG52" i="13" a="1"/>
  <c r="BG52" i="13" s="1"/>
  <c r="BG54" i="13" a="1"/>
  <c r="BG54" i="13" s="1"/>
  <c r="BG58" i="13" a="1"/>
  <c r="BG58" i="13" s="1"/>
  <c r="BG60" i="13" a="1"/>
  <c r="BG60" i="13" s="1"/>
  <c r="BG62" i="13" a="1"/>
  <c r="BG62" i="13" s="1"/>
  <c r="BG64" i="13" a="1"/>
  <c r="BG64" i="13" s="1"/>
  <c r="BG67" i="13" a="1"/>
  <c r="BG67" i="13" s="1"/>
  <c r="BG68" i="13" a="1"/>
  <c r="BG68" i="13" s="1"/>
  <c r="BG69" i="13" a="1"/>
  <c r="BG69" i="13" s="1"/>
  <c r="BG70" i="13" a="1"/>
  <c r="BG70" i="13" s="1"/>
  <c r="BG71" i="13" a="1"/>
  <c r="BG71" i="13" s="1"/>
  <c r="BG72" i="13" a="1"/>
  <c r="BG72" i="13" s="1"/>
  <c r="BG73" i="13" a="1"/>
  <c r="BG73" i="13" s="1"/>
  <c r="BG74" i="13" a="1"/>
  <c r="BG74" i="13" s="1"/>
  <c r="BG75" i="13" a="1"/>
  <c r="BG75" i="13" s="1"/>
  <c r="BG76" i="13" a="1"/>
  <c r="BG76" i="13" s="1"/>
  <c r="BG77" i="13" a="1"/>
  <c r="BG77" i="13" s="1"/>
  <c r="BG78" i="13" a="1"/>
  <c r="BG78" i="13" s="1"/>
  <c r="BG79" i="13" a="1"/>
  <c r="BG79" i="13" s="1"/>
  <c r="BG80" i="13" a="1"/>
  <c r="BG80" i="13" s="1"/>
  <c r="BG81" i="13" a="1"/>
  <c r="BG81" i="13" s="1"/>
  <c r="BG82" i="13" a="1"/>
  <c r="BG82" i="13" s="1"/>
  <c r="BG83" i="13" a="1"/>
  <c r="BG83" i="13" s="1"/>
  <c r="BG84" i="13" a="1"/>
  <c r="BG84" i="13" s="1"/>
  <c r="BG85" i="13" a="1"/>
  <c r="BG85" i="13" s="1"/>
  <c r="BG86" i="13" a="1"/>
  <c r="BG86" i="13" s="1"/>
  <c r="BG87" i="13" a="1"/>
  <c r="BG87" i="13" s="1"/>
  <c r="BG88" i="13" a="1"/>
  <c r="BG88" i="13" s="1"/>
  <c r="BG89" i="13" a="1"/>
  <c r="BG89" i="13" s="1"/>
  <c r="BG90" i="13" a="1"/>
  <c r="BG90" i="13" s="1"/>
  <c r="BG91" i="13" a="1"/>
  <c r="BG91" i="13" s="1"/>
  <c r="BG92" i="13" a="1"/>
  <c r="BG92" i="13" s="1"/>
  <c r="BG93" i="13" a="1"/>
  <c r="BG93" i="13" s="1"/>
  <c r="BG94" i="13" a="1"/>
  <c r="BG94" i="13" s="1"/>
  <c r="BG95" i="13" a="1"/>
  <c r="BG95" i="13" s="1"/>
  <c r="BG96" i="13" a="1"/>
  <c r="BG96" i="13" s="1"/>
  <c r="BG97" i="13" a="1"/>
  <c r="BG97" i="13" s="1"/>
  <c r="BG98" i="13" a="1"/>
  <c r="BG98" i="13" s="1"/>
  <c r="BG99" i="13" a="1"/>
  <c r="BG99" i="13" s="1"/>
  <c r="BG100" i="13" a="1"/>
  <c r="BG100" i="13" s="1"/>
  <c r="BG101" i="13" a="1"/>
  <c r="BG101" i="13" s="1"/>
  <c r="BG102" i="13" a="1"/>
  <c r="BG102" i="13" s="1"/>
  <c r="BG103" i="13" a="1"/>
  <c r="BG103" i="13" s="1"/>
  <c r="BG104" i="13" a="1"/>
  <c r="BG104" i="13" s="1"/>
  <c r="BG105" i="13" a="1"/>
  <c r="BG105" i="13" s="1"/>
  <c r="BG106" i="13" a="1"/>
  <c r="BG106" i="13" s="1"/>
  <c r="BG27" i="13" a="1"/>
  <c r="BG27" i="13" s="1"/>
  <c r="BG35" i="13" a="1"/>
  <c r="BG35" i="13" s="1"/>
  <c r="BG37" i="13" a="1"/>
  <c r="BG37" i="13" s="1"/>
  <c r="BG39" i="13" a="1"/>
  <c r="BG39" i="13" s="1"/>
  <c r="BG55" i="13" a="1"/>
  <c r="BG55" i="13" s="1"/>
  <c r="BG23" i="13" a="1"/>
  <c r="BG23" i="13" s="1"/>
  <c r="BG31" i="13" a="1"/>
  <c r="BG31" i="13" s="1"/>
  <c r="BG41" i="13" a="1"/>
  <c r="BG41" i="13" s="1"/>
  <c r="BG43" i="13" a="1"/>
  <c r="BG43" i="13" s="1"/>
  <c r="BG49" i="13" a="1"/>
  <c r="BG49" i="13" s="1"/>
  <c r="BG57" i="13" a="1"/>
  <c r="BG57" i="13" s="1"/>
  <c r="BG63" i="13" a="1"/>
  <c r="BG63" i="13" s="1"/>
  <c r="BG66" i="13" a="1"/>
  <c r="BG66" i="13" s="1"/>
  <c r="BG59" i="13" a="1"/>
  <c r="BG59" i="13" s="1"/>
  <c r="BG65" i="13" a="1"/>
  <c r="BG65" i="13" s="1"/>
  <c r="BG107" i="13" a="1"/>
  <c r="BG107" i="13" s="1"/>
  <c r="BG111" i="13" a="1"/>
  <c r="BG111" i="13" s="1"/>
  <c r="BG115" i="13" a="1"/>
  <c r="BG115" i="13" s="1"/>
  <c r="BG119" i="13" a="1"/>
  <c r="BG119" i="13" s="1"/>
  <c r="BG123" i="13" a="1"/>
  <c r="BG123" i="13" s="1"/>
  <c r="BG45" i="13" a="1"/>
  <c r="BG45" i="13" s="1"/>
  <c r="BG61" i="13" a="1"/>
  <c r="BG61" i="13" s="1"/>
  <c r="BG108" i="13" a="1"/>
  <c r="BG108" i="13" s="1"/>
  <c r="BG112" i="13" a="1"/>
  <c r="BG112" i="13" s="1"/>
  <c r="BG116" i="13" a="1"/>
  <c r="BG116" i="13" s="1"/>
  <c r="BG120" i="13" a="1"/>
  <c r="BG120" i="13" s="1"/>
  <c r="BG124" i="13" a="1"/>
  <c r="BG124" i="13" s="1"/>
  <c r="BG125" i="13" a="1"/>
  <c r="BG125" i="13" s="1"/>
  <c r="BG126" i="13" a="1"/>
  <c r="BG126" i="13" s="1"/>
  <c r="BG127" i="13" a="1"/>
  <c r="BG127" i="13" s="1"/>
  <c r="BG128" i="13" a="1"/>
  <c r="BG128" i="13" s="1"/>
  <c r="BG129" i="13" a="1"/>
  <c r="BG129" i="13" s="1"/>
  <c r="BG130" i="13" a="1"/>
  <c r="BG130" i="13" s="1"/>
  <c r="BG131" i="13" a="1"/>
  <c r="BG131" i="13" s="1"/>
  <c r="BG132" i="13" a="1"/>
  <c r="BG132" i="13" s="1"/>
  <c r="BG133" i="13" a="1"/>
  <c r="BG133" i="13" s="1"/>
  <c r="BG47" i="13" a="1"/>
  <c r="BG47" i="13" s="1"/>
  <c r="BG51" i="13" a="1"/>
  <c r="BG51" i="13" s="1"/>
  <c r="BG109" i="13" a="1"/>
  <c r="BG109" i="13" s="1"/>
  <c r="BG113" i="13" a="1"/>
  <c r="BG113" i="13" s="1"/>
  <c r="BG117" i="13" a="1"/>
  <c r="BG117" i="13" s="1"/>
  <c r="BG121" i="13" a="1"/>
  <c r="BG121" i="13" s="1"/>
  <c r="BG53" i="13" a="1"/>
  <c r="BG53" i="13" s="1"/>
  <c r="BG110" i="13" a="1"/>
  <c r="BG110" i="13" s="1"/>
  <c r="BG118" i="13" a="1"/>
  <c r="BG118" i="13" s="1"/>
  <c r="BG122" i="13" a="1"/>
  <c r="BG122" i="13" s="1"/>
  <c r="BG114" i="13" a="1"/>
  <c r="BG114" i="13" s="1"/>
  <c r="BC21" i="13" a="1"/>
  <c r="BC21" i="13" s="1"/>
  <c r="BC23" i="13" a="1"/>
  <c r="BC23" i="13" s="1"/>
  <c r="BC25" i="13" a="1"/>
  <c r="BC25" i="13" s="1"/>
  <c r="BC27" i="13" a="1"/>
  <c r="BC27" i="13" s="1"/>
  <c r="BC29" i="13" a="1"/>
  <c r="BC29" i="13" s="1"/>
  <c r="BC31" i="13" a="1"/>
  <c r="BC31" i="13" s="1"/>
  <c r="BC33" i="13" a="1"/>
  <c r="BC33" i="13" s="1"/>
  <c r="BC35" i="13" a="1"/>
  <c r="BC35" i="13" s="1"/>
  <c r="BC37" i="13" a="1"/>
  <c r="BC37" i="13" s="1"/>
  <c r="BC39" i="13" a="1"/>
  <c r="BC39" i="13" s="1"/>
  <c r="BC41" i="13" a="1"/>
  <c r="BC41" i="13" s="1"/>
  <c r="BC43" i="13" a="1"/>
  <c r="BC43" i="13" s="1"/>
  <c r="BC45" i="13" a="1"/>
  <c r="BC45" i="13" s="1"/>
  <c r="BC47" i="13" a="1"/>
  <c r="BC47" i="13" s="1"/>
  <c r="BC24" i="13" a="1"/>
  <c r="BC24" i="13" s="1"/>
  <c r="BC28" i="13" a="1"/>
  <c r="BC28" i="13" s="1"/>
  <c r="BC32" i="13" a="1"/>
  <c r="BC32" i="13" s="1"/>
  <c r="BC49" i="13" a="1"/>
  <c r="BC49" i="13" s="1"/>
  <c r="BC51" i="13" a="1"/>
  <c r="BC51" i="13" s="1"/>
  <c r="BC53" i="13" a="1"/>
  <c r="BC53" i="13" s="1"/>
  <c r="BC57" i="13" a="1"/>
  <c r="BC57" i="13" s="1"/>
  <c r="BC59" i="13" a="1"/>
  <c r="BC59" i="13" s="1"/>
  <c r="BC61" i="13" a="1"/>
  <c r="BC61" i="13" s="1"/>
  <c r="BC63" i="13" a="1"/>
  <c r="BC63" i="13" s="1"/>
  <c r="BC67" i="13" a="1"/>
  <c r="BC67" i="13" s="1"/>
  <c r="BC68" i="13" a="1"/>
  <c r="BC68" i="13" s="1"/>
  <c r="BC69" i="13" a="1"/>
  <c r="BC69" i="13" s="1"/>
  <c r="BC70" i="13" a="1"/>
  <c r="BC70" i="13" s="1"/>
  <c r="BC71" i="13" a="1"/>
  <c r="BC71" i="13" s="1"/>
  <c r="BC72" i="13" a="1"/>
  <c r="BC72" i="13" s="1"/>
  <c r="BC73" i="13" a="1"/>
  <c r="BC73" i="13" s="1"/>
  <c r="BC74" i="13" a="1"/>
  <c r="BC74" i="13" s="1"/>
  <c r="BC75" i="13" a="1"/>
  <c r="BC75" i="13" s="1"/>
  <c r="BC76" i="13" a="1"/>
  <c r="BC76" i="13" s="1"/>
  <c r="BC77" i="13" a="1"/>
  <c r="BC77" i="13" s="1"/>
  <c r="BC78" i="13" a="1"/>
  <c r="BC78" i="13" s="1"/>
  <c r="BC79" i="13" a="1"/>
  <c r="BC79" i="13" s="1"/>
  <c r="BC80" i="13" a="1"/>
  <c r="BC80" i="13" s="1"/>
  <c r="BC81" i="13" a="1"/>
  <c r="BC81" i="13" s="1"/>
  <c r="BC82" i="13" a="1"/>
  <c r="BC82" i="13" s="1"/>
  <c r="BC83" i="13" a="1"/>
  <c r="BC83" i="13" s="1"/>
  <c r="BC84" i="13" a="1"/>
  <c r="BC84" i="13" s="1"/>
  <c r="BC85" i="13" a="1"/>
  <c r="BC85" i="13" s="1"/>
  <c r="BC86" i="13" a="1"/>
  <c r="BC86" i="13" s="1"/>
  <c r="BC87" i="13" a="1"/>
  <c r="BC87" i="13" s="1"/>
  <c r="BC88" i="13" a="1"/>
  <c r="BC88" i="13" s="1"/>
  <c r="BC89" i="13" a="1"/>
  <c r="BC89" i="13" s="1"/>
  <c r="BC90" i="13" a="1"/>
  <c r="BC90" i="13" s="1"/>
  <c r="BC91" i="13" a="1"/>
  <c r="BC91" i="13" s="1"/>
  <c r="BC92" i="13" a="1"/>
  <c r="BC92" i="13" s="1"/>
  <c r="BC93" i="13" a="1"/>
  <c r="BC93" i="13" s="1"/>
  <c r="BC94" i="13" a="1"/>
  <c r="BC94" i="13" s="1"/>
  <c r="BC95" i="13" a="1"/>
  <c r="BC95" i="13" s="1"/>
  <c r="BC96" i="13" a="1"/>
  <c r="BC96" i="13" s="1"/>
  <c r="BC97" i="13" a="1"/>
  <c r="BC97" i="13" s="1"/>
  <c r="BC98" i="13" a="1"/>
  <c r="BC98" i="13" s="1"/>
  <c r="BC99" i="13" a="1"/>
  <c r="BC99" i="13" s="1"/>
  <c r="BC100" i="13" a="1"/>
  <c r="BC100" i="13" s="1"/>
  <c r="BC101" i="13" a="1"/>
  <c r="BC101" i="13" s="1"/>
  <c r="BC102" i="13" a="1"/>
  <c r="BC102" i="13" s="1"/>
  <c r="BC103" i="13" a="1"/>
  <c r="BC103" i="13" s="1"/>
  <c r="BC104" i="13" a="1"/>
  <c r="BC104" i="13" s="1"/>
  <c r="BC105" i="13" a="1"/>
  <c r="BC105" i="13" s="1"/>
  <c r="BC106" i="13" a="1"/>
  <c r="BC106" i="13" s="1"/>
  <c r="BC22" i="13" a="1"/>
  <c r="BC22" i="13" s="1"/>
  <c r="BC30" i="13" a="1"/>
  <c r="BC30" i="13" s="1"/>
  <c r="BC44" i="13" a="1"/>
  <c r="BC44" i="13" s="1"/>
  <c r="BC46" i="13" a="1"/>
  <c r="BC46" i="13" s="1"/>
  <c r="BC48" i="13" a="1"/>
  <c r="BC48" i="13" s="1"/>
  <c r="BC50" i="13" a="1"/>
  <c r="BC50" i="13" s="1"/>
  <c r="BC58" i="13" a="1"/>
  <c r="BC58" i="13" s="1"/>
  <c r="BC65" i="13" a="1"/>
  <c r="BC65" i="13" s="1"/>
  <c r="BC26" i="13" a="1"/>
  <c r="BC26" i="13" s="1"/>
  <c r="BC34" i="13" a="1"/>
  <c r="BC34" i="13" s="1"/>
  <c r="BC36" i="13" a="1"/>
  <c r="BC36" i="13" s="1"/>
  <c r="BC38" i="13" a="1"/>
  <c r="BC38" i="13" s="1"/>
  <c r="BC52" i="13" a="1"/>
  <c r="BC52" i="13" s="1"/>
  <c r="BC60" i="13" a="1"/>
  <c r="BC60" i="13" s="1"/>
  <c r="BC64" i="13" a="1"/>
  <c r="BC64" i="13" s="1"/>
  <c r="BC54" i="13" a="1"/>
  <c r="BC54" i="13" s="1"/>
  <c r="BC110" i="13" a="1"/>
  <c r="BC110" i="13" s="1"/>
  <c r="BC114" i="13" a="1"/>
  <c r="BC114" i="13" s="1"/>
  <c r="BC118" i="13" a="1"/>
  <c r="BC118" i="13" s="1"/>
  <c r="BC122" i="13" a="1"/>
  <c r="BC122" i="13" s="1"/>
  <c r="BC107" i="13" a="1"/>
  <c r="BC107" i="13" s="1"/>
  <c r="BC111" i="13" a="1"/>
  <c r="BC111" i="13" s="1"/>
  <c r="BC115" i="13" a="1"/>
  <c r="BC115" i="13" s="1"/>
  <c r="BC119" i="13" a="1"/>
  <c r="BC119" i="13" s="1"/>
  <c r="BC123" i="13" a="1"/>
  <c r="BC123" i="13" s="1"/>
  <c r="BC125" i="13" a="1"/>
  <c r="BC125" i="13" s="1"/>
  <c r="BC126" i="13" a="1"/>
  <c r="BC126" i="13" s="1"/>
  <c r="BC127" i="13" a="1"/>
  <c r="BC127" i="13" s="1"/>
  <c r="BC128" i="13" a="1"/>
  <c r="BC128" i="13" s="1"/>
  <c r="BC129" i="13" a="1"/>
  <c r="BC129" i="13" s="1"/>
  <c r="BC130" i="13" a="1"/>
  <c r="BC130" i="13" s="1"/>
  <c r="BC131" i="13" a="1"/>
  <c r="BC131" i="13" s="1"/>
  <c r="BC132" i="13" a="1"/>
  <c r="BC132" i="13" s="1"/>
  <c r="BC133" i="13" a="1"/>
  <c r="BC133" i="13" s="1"/>
  <c r="BC40" i="13" a="1"/>
  <c r="BC40" i="13" s="1"/>
  <c r="BC62" i="13" a="1"/>
  <c r="BC62" i="13" s="1"/>
  <c r="BC108" i="13" a="1"/>
  <c r="BC108" i="13" s="1"/>
  <c r="BC112" i="13" a="1"/>
  <c r="BC112" i="13" s="1"/>
  <c r="BC116" i="13" a="1"/>
  <c r="BC116" i="13" s="1"/>
  <c r="BC120" i="13" a="1"/>
  <c r="BC120" i="13" s="1"/>
  <c r="BC124" i="13" a="1"/>
  <c r="BC124" i="13" s="1"/>
  <c r="BC42" i="13" a="1"/>
  <c r="BC42" i="13" s="1"/>
  <c r="BC66" i="13" a="1"/>
  <c r="BC66" i="13" s="1"/>
  <c r="BC109" i="13" a="1"/>
  <c r="BC109" i="13" s="1"/>
  <c r="BC113" i="13" a="1"/>
  <c r="BC113" i="13" s="1"/>
  <c r="BC117" i="13" a="1"/>
  <c r="BC117" i="13" s="1"/>
  <c r="BC121" i="13" a="1"/>
  <c r="BC121" i="13" s="1"/>
  <c r="BJ21" i="13" a="1"/>
  <c r="BJ21" i="13" s="1"/>
  <c r="BJ22" i="13" a="1"/>
  <c r="BJ22" i="13" s="1"/>
  <c r="BJ23" i="13" a="1"/>
  <c r="BJ23" i="13" s="1"/>
  <c r="BJ24" i="13" a="1"/>
  <c r="BJ24" i="13" s="1"/>
  <c r="BJ25" i="13" a="1"/>
  <c r="BJ25" i="13" s="1"/>
  <c r="BJ26" i="13" a="1"/>
  <c r="BJ26" i="13" s="1"/>
  <c r="BJ27" i="13" a="1"/>
  <c r="BJ27" i="13" s="1"/>
  <c r="BJ28" i="13" a="1"/>
  <c r="BJ28" i="13" s="1"/>
  <c r="BJ29" i="13" a="1"/>
  <c r="BJ29" i="13" s="1"/>
  <c r="BJ30" i="13" a="1"/>
  <c r="BJ30" i="13" s="1"/>
  <c r="BJ31" i="13" a="1"/>
  <c r="BJ31" i="13" s="1"/>
  <c r="BJ32" i="13" a="1"/>
  <c r="BJ32" i="13" s="1"/>
  <c r="BJ33" i="13" a="1"/>
  <c r="BJ33" i="13" s="1"/>
  <c r="BJ34" i="13" a="1"/>
  <c r="BJ34" i="13" s="1"/>
  <c r="BJ35" i="13" a="1"/>
  <c r="BJ35" i="13" s="1"/>
  <c r="BJ36" i="13" a="1"/>
  <c r="BJ36" i="13" s="1"/>
  <c r="BJ37" i="13" a="1"/>
  <c r="BJ37" i="13" s="1"/>
  <c r="BJ38" i="13" a="1"/>
  <c r="BJ38" i="13" s="1"/>
  <c r="BJ39" i="13" a="1"/>
  <c r="BJ39" i="13" s="1"/>
  <c r="BJ40" i="13" a="1"/>
  <c r="BJ40" i="13" s="1"/>
  <c r="BJ41" i="13" a="1"/>
  <c r="BJ41" i="13" s="1"/>
  <c r="BJ42" i="13" a="1"/>
  <c r="BJ42" i="13" s="1"/>
  <c r="BJ43" i="13" a="1"/>
  <c r="BJ43" i="13" s="1"/>
  <c r="BJ44" i="13" a="1"/>
  <c r="BJ44" i="13" s="1"/>
  <c r="BJ45" i="13" a="1"/>
  <c r="BJ45" i="13" s="1"/>
  <c r="BJ46" i="13" a="1"/>
  <c r="BJ46" i="13" s="1"/>
  <c r="BJ47" i="13" a="1"/>
  <c r="BJ47" i="13" s="1"/>
  <c r="BJ66" i="13" a="1"/>
  <c r="BJ66" i="13" s="1"/>
  <c r="BJ53" i="13" a="1"/>
  <c r="BJ53" i="13" s="1"/>
  <c r="BJ54" i="13" a="1"/>
  <c r="BJ54" i="13" s="1"/>
  <c r="BJ61" i="13" a="1"/>
  <c r="BJ61" i="13" s="1"/>
  <c r="BJ62" i="13" a="1"/>
  <c r="BJ62" i="13" s="1"/>
  <c r="BJ65" i="13" a="1"/>
  <c r="BJ65" i="13" s="1"/>
  <c r="BJ68" i="13" a="1"/>
  <c r="BJ68" i="13" s="1"/>
  <c r="BJ72" i="13" a="1"/>
  <c r="BJ72" i="13" s="1"/>
  <c r="BJ76" i="13" a="1"/>
  <c r="BJ76" i="13" s="1"/>
  <c r="BJ80" i="13" a="1"/>
  <c r="BJ80" i="13" s="1"/>
  <c r="BJ84" i="13" a="1"/>
  <c r="BJ84" i="13" s="1"/>
  <c r="BJ88" i="13" a="1"/>
  <c r="BJ88" i="13" s="1"/>
  <c r="BJ92" i="13" a="1"/>
  <c r="BJ92" i="13" s="1"/>
  <c r="BJ96" i="13" a="1"/>
  <c r="BJ96" i="13" s="1"/>
  <c r="BJ100" i="13" a="1"/>
  <c r="BJ100" i="13" s="1"/>
  <c r="BJ104" i="13" a="1"/>
  <c r="BJ104" i="13" s="1"/>
  <c r="BJ55" i="13" a="1"/>
  <c r="BJ55" i="13" s="1"/>
  <c r="BJ64" i="13" a="1"/>
  <c r="BJ64" i="13" s="1"/>
  <c r="BJ69" i="13" a="1"/>
  <c r="BJ69" i="13" s="1"/>
  <c r="BJ73" i="13" a="1"/>
  <c r="BJ73" i="13" s="1"/>
  <c r="BJ77" i="13" a="1"/>
  <c r="BJ77" i="13" s="1"/>
  <c r="BJ81" i="13" a="1"/>
  <c r="BJ81" i="13" s="1"/>
  <c r="BJ85" i="13" a="1"/>
  <c r="BJ85" i="13" s="1"/>
  <c r="BJ49" i="13" a="1"/>
  <c r="BJ49" i="13" s="1"/>
  <c r="BJ57" i="13" a="1"/>
  <c r="BJ57" i="13" s="1"/>
  <c r="BJ74" i="13" a="1"/>
  <c r="BJ74" i="13" s="1"/>
  <c r="BJ82" i="13" a="1"/>
  <c r="BJ82" i="13" s="1"/>
  <c r="BJ91" i="13" a="1"/>
  <c r="BJ91" i="13" s="1"/>
  <c r="BJ94" i="13" a="1"/>
  <c r="BJ94" i="13" s="1"/>
  <c r="BJ97" i="13" a="1"/>
  <c r="BJ97" i="13" s="1"/>
  <c r="BJ109" i="13" a="1"/>
  <c r="BJ109" i="13" s="1"/>
  <c r="BJ113" i="13" a="1"/>
  <c r="BJ113" i="13" s="1"/>
  <c r="BJ117" i="13" a="1"/>
  <c r="BJ117" i="13" s="1"/>
  <c r="BJ121" i="13" a="1"/>
  <c r="BJ121" i="13" s="1"/>
  <c r="BJ124" i="13" a="1"/>
  <c r="BJ124" i="13" s="1"/>
  <c r="BJ125" i="13" a="1"/>
  <c r="BJ125" i="13" s="1"/>
  <c r="BJ126" i="13" a="1"/>
  <c r="BJ126" i="13" s="1"/>
  <c r="BJ127" i="13" a="1"/>
  <c r="BJ127" i="13" s="1"/>
  <c r="BJ128" i="13" a="1"/>
  <c r="BJ128" i="13" s="1"/>
  <c r="BJ129" i="13" a="1"/>
  <c r="BJ129" i="13" s="1"/>
  <c r="BJ130" i="13" a="1"/>
  <c r="BJ130" i="13" s="1"/>
  <c r="BJ131" i="13" a="1"/>
  <c r="BJ131" i="13" s="1"/>
  <c r="BJ132" i="13" a="1"/>
  <c r="BJ132" i="13" s="1"/>
  <c r="BJ133" i="13" a="1"/>
  <c r="BJ133" i="13" s="1"/>
  <c r="BJ50" i="13" a="1"/>
  <c r="BJ50" i="13" s="1"/>
  <c r="BJ52" i="13" a="1"/>
  <c r="BJ52" i="13" s="1"/>
  <c r="BJ59" i="13" a="1"/>
  <c r="BJ59" i="13" s="1"/>
  <c r="BJ67" i="13" a="1"/>
  <c r="BJ67" i="13" s="1"/>
  <c r="BJ75" i="13" a="1"/>
  <c r="BJ75" i="13" s="1"/>
  <c r="BJ83" i="13" a="1"/>
  <c r="BJ83" i="13" s="1"/>
  <c r="BJ90" i="13" a="1"/>
  <c r="BJ90" i="13" s="1"/>
  <c r="BJ93" i="13" a="1"/>
  <c r="BJ93" i="13" s="1"/>
  <c r="BJ103" i="13" a="1"/>
  <c r="BJ103" i="13" s="1"/>
  <c r="BJ106" i="13" a="1"/>
  <c r="BJ106" i="13" s="1"/>
  <c r="BJ110" i="13" a="1"/>
  <c r="BJ110" i="13" s="1"/>
  <c r="BJ114" i="13" a="1"/>
  <c r="BJ114" i="13" s="1"/>
  <c r="BJ118" i="13" a="1"/>
  <c r="BJ118" i="13" s="1"/>
  <c r="BJ122" i="13" a="1"/>
  <c r="BJ122" i="13" s="1"/>
  <c r="BJ58" i="13" a="1"/>
  <c r="BJ58" i="13" s="1"/>
  <c r="BJ63" i="13" a="1"/>
  <c r="BJ63" i="13" s="1"/>
  <c r="BJ70" i="13" a="1"/>
  <c r="BJ70" i="13" s="1"/>
  <c r="BJ78" i="13" a="1"/>
  <c r="BJ78" i="13" s="1"/>
  <c r="BJ86" i="13" a="1"/>
  <c r="BJ86" i="13" s="1"/>
  <c r="BJ89" i="13" a="1"/>
  <c r="BJ89" i="13" s="1"/>
  <c r="BJ99" i="13" a="1"/>
  <c r="BJ99" i="13" s="1"/>
  <c r="BJ102" i="13" a="1"/>
  <c r="BJ102" i="13" s="1"/>
  <c r="BJ105" i="13" a="1"/>
  <c r="BJ105" i="13" s="1"/>
  <c r="BJ107" i="13" a="1"/>
  <c r="BJ107" i="13" s="1"/>
  <c r="BJ111" i="13" a="1"/>
  <c r="BJ111" i="13" s="1"/>
  <c r="BJ115" i="13" a="1"/>
  <c r="BJ115" i="13" s="1"/>
  <c r="BJ119" i="13" a="1"/>
  <c r="BJ119" i="13" s="1"/>
  <c r="BJ123" i="13" a="1"/>
  <c r="BJ123" i="13" s="1"/>
  <c r="BJ48" i="13" a="1"/>
  <c r="BJ48" i="13" s="1"/>
  <c r="BJ51" i="13" a="1"/>
  <c r="BJ51" i="13" s="1"/>
  <c r="BJ60" i="13" a="1"/>
  <c r="BJ60" i="13" s="1"/>
  <c r="BJ71" i="13" a="1"/>
  <c r="BJ71" i="13" s="1"/>
  <c r="BJ79" i="13" a="1"/>
  <c r="BJ79" i="13" s="1"/>
  <c r="BJ87" i="13" a="1"/>
  <c r="BJ87" i="13" s="1"/>
  <c r="BJ95" i="13" a="1"/>
  <c r="BJ95" i="13" s="1"/>
  <c r="BJ98" i="13" a="1"/>
  <c r="BJ98" i="13" s="1"/>
  <c r="BJ101" i="13" a="1"/>
  <c r="BJ101" i="13" s="1"/>
  <c r="BJ108" i="13" a="1"/>
  <c r="BJ108" i="13" s="1"/>
  <c r="BJ112" i="13" a="1"/>
  <c r="BJ112" i="13" s="1"/>
  <c r="BJ116" i="13" a="1"/>
  <c r="BJ116" i="13" s="1"/>
  <c r="BJ120" i="13" a="1"/>
  <c r="BJ120" i="13" s="1"/>
  <c r="BF21" i="13" a="1"/>
  <c r="BF21" i="13" s="1"/>
  <c r="BF22" i="13" a="1"/>
  <c r="BF22" i="13" s="1"/>
  <c r="BF23" i="13" a="1"/>
  <c r="BF23" i="13" s="1"/>
  <c r="BF24" i="13" a="1"/>
  <c r="BF24" i="13" s="1"/>
  <c r="BF25" i="13" a="1"/>
  <c r="BF25" i="13" s="1"/>
  <c r="BF26" i="13" a="1"/>
  <c r="BF26" i="13" s="1"/>
  <c r="BF27" i="13" a="1"/>
  <c r="BF27" i="13" s="1"/>
  <c r="BF28" i="13" a="1"/>
  <c r="BF28" i="13" s="1"/>
  <c r="BF29" i="13" a="1"/>
  <c r="BF29" i="13" s="1"/>
  <c r="BF30" i="13" a="1"/>
  <c r="BF30" i="13" s="1"/>
  <c r="BF31" i="13" a="1"/>
  <c r="BF31" i="13" s="1"/>
  <c r="BF32" i="13" a="1"/>
  <c r="BF32" i="13" s="1"/>
  <c r="BF33" i="13" a="1"/>
  <c r="BF33" i="13" s="1"/>
  <c r="BF34" i="13" a="1"/>
  <c r="BF34" i="13" s="1"/>
  <c r="BF35" i="13" a="1"/>
  <c r="BF35" i="13" s="1"/>
  <c r="BF36" i="13" a="1"/>
  <c r="BF36" i="13" s="1"/>
  <c r="BF37" i="13" a="1"/>
  <c r="BF37" i="13" s="1"/>
  <c r="BF38" i="13" a="1"/>
  <c r="BF38" i="13" s="1"/>
  <c r="BF39" i="13" a="1"/>
  <c r="BF39" i="13" s="1"/>
  <c r="BF40" i="13" a="1"/>
  <c r="BF40" i="13" s="1"/>
  <c r="BF41" i="13" a="1"/>
  <c r="BF41" i="13" s="1"/>
  <c r="BF42" i="13" a="1"/>
  <c r="BF42" i="13" s="1"/>
  <c r="BF43" i="13" a="1"/>
  <c r="BF43" i="13" s="1"/>
  <c r="BF44" i="13" a="1"/>
  <c r="BF44" i="13" s="1"/>
  <c r="BF45" i="13" a="1"/>
  <c r="BF45" i="13" s="1"/>
  <c r="BF46" i="13" a="1"/>
  <c r="BF46" i="13" s="1"/>
  <c r="BF47" i="13" a="1"/>
  <c r="BF47" i="13" s="1"/>
  <c r="BF48" i="13" a="1"/>
  <c r="BF48" i="13" s="1"/>
  <c r="BF65" i="13" a="1"/>
  <c r="BF65" i="13" s="1"/>
  <c r="BF49" i="13" a="1"/>
  <c r="BF49" i="13" s="1"/>
  <c r="BF57" i="13" a="1"/>
  <c r="BF57" i="13" s="1"/>
  <c r="BF63" i="13" a="1"/>
  <c r="BF63" i="13" s="1"/>
  <c r="BF66" i="13" a="1"/>
  <c r="BF66" i="13" s="1"/>
  <c r="BF67" i="13" a="1"/>
  <c r="BF67" i="13" s="1"/>
  <c r="BF71" i="13" a="1"/>
  <c r="BF71" i="13" s="1"/>
  <c r="BF75" i="13" a="1"/>
  <c r="BF75" i="13" s="1"/>
  <c r="BF79" i="13" a="1"/>
  <c r="BF79" i="13" s="1"/>
  <c r="BF83" i="13" a="1"/>
  <c r="BF83" i="13" s="1"/>
  <c r="BF87" i="13" a="1"/>
  <c r="BF87" i="13" s="1"/>
  <c r="BF91" i="13" a="1"/>
  <c r="BF91" i="13" s="1"/>
  <c r="BF95" i="13" a="1"/>
  <c r="BF95" i="13" s="1"/>
  <c r="BF99" i="13" a="1"/>
  <c r="BF99" i="13" s="1"/>
  <c r="BF103" i="13" a="1"/>
  <c r="BF103" i="13" s="1"/>
  <c r="BF50" i="13" a="1"/>
  <c r="BF50" i="13" s="1"/>
  <c r="BF51" i="13" a="1"/>
  <c r="BF51" i="13" s="1"/>
  <c r="BF58" i="13" a="1"/>
  <c r="BF58" i="13" s="1"/>
  <c r="BF59" i="13" a="1"/>
  <c r="BF59" i="13" s="1"/>
  <c r="BF68" i="13" a="1"/>
  <c r="BF68" i="13" s="1"/>
  <c r="BF72" i="13" a="1"/>
  <c r="BF72" i="13" s="1"/>
  <c r="BF76" i="13" a="1"/>
  <c r="BF76" i="13" s="1"/>
  <c r="BF80" i="13" a="1"/>
  <c r="BF80" i="13" s="1"/>
  <c r="BF84" i="13" a="1"/>
  <c r="BF84" i="13" s="1"/>
  <c r="BF88" i="13" a="1"/>
  <c r="BF88" i="13" s="1"/>
  <c r="BF52" i="13" a="1"/>
  <c r="BF52" i="13" s="1"/>
  <c r="BF61" i="13" a="1"/>
  <c r="BF61" i="13" s="1"/>
  <c r="BF69" i="13" a="1"/>
  <c r="BF69" i="13" s="1"/>
  <c r="BF77" i="13" a="1"/>
  <c r="BF77" i="13" s="1"/>
  <c r="BF85" i="13" a="1"/>
  <c r="BF85" i="13" s="1"/>
  <c r="BF89" i="13" a="1"/>
  <c r="BF89" i="13" s="1"/>
  <c r="BF92" i="13" a="1"/>
  <c r="BF92" i="13" s="1"/>
  <c r="BF102" i="13" a="1"/>
  <c r="BF102" i="13" s="1"/>
  <c r="BF105" i="13" a="1"/>
  <c r="BF105" i="13" s="1"/>
  <c r="BF108" i="13" a="1"/>
  <c r="BF108" i="13" s="1"/>
  <c r="BF112" i="13" a="1"/>
  <c r="BF112" i="13" s="1"/>
  <c r="BF116" i="13" a="1"/>
  <c r="BF116" i="13" s="1"/>
  <c r="BF120" i="13" a="1"/>
  <c r="BF120" i="13" s="1"/>
  <c r="BF124" i="13" a="1"/>
  <c r="BF124" i="13" s="1"/>
  <c r="BF125" i="13" a="1"/>
  <c r="BF125" i="13" s="1"/>
  <c r="BF126" i="13" a="1"/>
  <c r="BF126" i="13" s="1"/>
  <c r="BF127" i="13" a="1"/>
  <c r="BF127" i="13" s="1"/>
  <c r="BF128" i="13" a="1"/>
  <c r="BF128" i="13" s="1"/>
  <c r="BF129" i="13" a="1"/>
  <c r="BF129" i="13" s="1"/>
  <c r="BF130" i="13" a="1"/>
  <c r="BF130" i="13" s="1"/>
  <c r="BF131" i="13" a="1"/>
  <c r="BF131" i="13" s="1"/>
  <c r="BF132" i="13" a="1"/>
  <c r="BF132" i="13" s="1"/>
  <c r="BF133" i="13" a="1"/>
  <c r="BF133" i="13" s="1"/>
  <c r="BF54" i="13" a="1"/>
  <c r="BF54" i="13" s="1"/>
  <c r="BF64" i="13" a="1"/>
  <c r="BF64" i="13" s="1"/>
  <c r="BF70" i="13" a="1"/>
  <c r="BF70" i="13" s="1"/>
  <c r="BF78" i="13" a="1"/>
  <c r="BF78" i="13" s="1"/>
  <c r="BF86" i="13" a="1"/>
  <c r="BF86" i="13" s="1"/>
  <c r="BF98" i="13" a="1"/>
  <c r="BF98" i="13" s="1"/>
  <c r="BF101" i="13" a="1"/>
  <c r="BF101" i="13" s="1"/>
  <c r="BF104" i="13" a="1"/>
  <c r="BF104" i="13" s="1"/>
  <c r="BF109" i="13" a="1"/>
  <c r="BF109" i="13" s="1"/>
  <c r="BF113" i="13" a="1"/>
  <c r="BF113" i="13" s="1"/>
  <c r="BF117" i="13" a="1"/>
  <c r="BF117" i="13" s="1"/>
  <c r="BF121" i="13" a="1"/>
  <c r="BF121" i="13" s="1"/>
  <c r="BF53" i="13" a="1"/>
  <c r="BF53" i="13" s="1"/>
  <c r="BF60" i="13" a="1"/>
  <c r="BF60" i="13" s="1"/>
  <c r="BF73" i="13" a="1"/>
  <c r="BF73" i="13" s="1"/>
  <c r="BF81" i="13" a="1"/>
  <c r="BF81" i="13" s="1"/>
  <c r="BF94" i="13" a="1"/>
  <c r="BF94" i="13" s="1"/>
  <c r="BF97" i="13" a="1"/>
  <c r="BF97" i="13" s="1"/>
  <c r="BF100" i="13" a="1"/>
  <c r="BF100" i="13" s="1"/>
  <c r="BF110" i="13" a="1"/>
  <c r="BF110" i="13" s="1"/>
  <c r="BF114" i="13" a="1"/>
  <c r="BF114" i="13" s="1"/>
  <c r="BF118" i="13" a="1"/>
  <c r="BF118" i="13" s="1"/>
  <c r="BF122" i="13" a="1"/>
  <c r="BF122" i="13" s="1"/>
  <c r="BF62" i="13" a="1"/>
  <c r="BF62" i="13" s="1"/>
  <c r="BF74" i="13" a="1"/>
  <c r="BF74" i="13" s="1"/>
  <c r="BF82" i="13" a="1"/>
  <c r="BF82" i="13" s="1"/>
  <c r="BF90" i="13" a="1"/>
  <c r="BF90" i="13" s="1"/>
  <c r="BF93" i="13" a="1"/>
  <c r="BF93" i="13" s="1"/>
  <c r="BF96" i="13" a="1"/>
  <c r="BF96" i="13" s="1"/>
  <c r="BF106" i="13" a="1"/>
  <c r="BF106" i="13" s="1"/>
  <c r="BF107" i="13" a="1"/>
  <c r="BF107" i="13" s="1"/>
  <c r="BF111" i="13" a="1"/>
  <c r="BF111" i="13" s="1"/>
  <c r="BF115" i="13" a="1"/>
  <c r="BF115" i="13" s="1"/>
  <c r="BF119" i="13" a="1"/>
  <c r="BF119" i="13" s="1"/>
  <c r="BF123" i="13" a="1"/>
  <c r="BF123" i="13" s="1"/>
  <c r="BB21" i="13" a="1"/>
  <c r="BB21" i="13" s="1"/>
  <c r="BB22" i="13" a="1"/>
  <c r="BB22" i="13" s="1"/>
  <c r="BB23" i="13" a="1"/>
  <c r="BB23" i="13" s="1"/>
  <c r="BB24" i="13" a="1"/>
  <c r="BB24" i="13" s="1"/>
  <c r="BB25" i="13" a="1"/>
  <c r="BB25" i="13" s="1"/>
  <c r="BB26" i="13" a="1"/>
  <c r="BB26" i="13" s="1"/>
  <c r="BB27" i="13" a="1"/>
  <c r="BB27" i="13" s="1"/>
  <c r="BB28" i="13" a="1"/>
  <c r="BB28" i="13" s="1"/>
  <c r="BB29" i="13" a="1"/>
  <c r="BB29" i="13" s="1"/>
  <c r="BB30" i="13" a="1"/>
  <c r="BB30" i="13" s="1"/>
  <c r="BB31" i="13" a="1"/>
  <c r="BB31" i="13" s="1"/>
  <c r="BB32" i="13" a="1"/>
  <c r="BB32" i="13" s="1"/>
  <c r="BB33" i="13" a="1"/>
  <c r="BB33" i="13" s="1"/>
  <c r="BB34" i="13" a="1"/>
  <c r="BB34" i="13" s="1"/>
  <c r="BB35" i="13" a="1"/>
  <c r="BB35" i="13" s="1"/>
  <c r="BB36" i="13" a="1"/>
  <c r="BB36" i="13" s="1"/>
  <c r="BB37" i="13" a="1"/>
  <c r="BB37" i="13" s="1"/>
  <c r="BB38" i="13" a="1"/>
  <c r="BB38" i="13" s="1"/>
  <c r="BB39" i="13" a="1"/>
  <c r="BB39" i="13" s="1"/>
  <c r="BB40" i="13" a="1"/>
  <c r="BB40" i="13" s="1"/>
  <c r="BB41" i="13" a="1"/>
  <c r="BB41" i="13" s="1"/>
  <c r="BB42" i="13" a="1"/>
  <c r="BB42" i="13" s="1"/>
  <c r="BB43" i="13" a="1"/>
  <c r="BB43" i="13" s="1"/>
  <c r="BB44" i="13" a="1"/>
  <c r="BB44" i="13" s="1"/>
  <c r="BB45" i="13" a="1"/>
  <c r="BB45" i="13" s="1"/>
  <c r="BB46" i="13" a="1"/>
  <c r="BB46" i="13" s="1"/>
  <c r="BB47" i="13" a="1"/>
  <c r="BB47" i="13" s="1"/>
  <c r="BB48" i="13" a="1"/>
  <c r="BB48" i="13" s="1"/>
  <c r="BB64" i="13" a="1"/>
  <c r="BB64" i="13" s="1"/>
  <c r="BB49" i="13" a="1"/>
  <c r="BB49" i="13" s="1"/>
  <c r="BB50" i="13" a="1"/>
  <c r="BB50" i="13" s="1"/>
  <c r="BB51" i="13" a="1"/>
  <c r="BB51" i="13" s="1"/>
  <c r="BB52" i="13" a="1"/>
  <c r="BB52" i="13" s="1"/>
  <c r="BB59" i="13" a="1"/>
  <c r="BB59" i="13" s="1"/>
  <c r="BB60" i="13" a="1"/>
  <c r="BB60" i="13" s="1"/>
  <c r="BB70" i="13" a="1"/>
  <c r="BB70" i="13" s="1"/>
  <c r="BB74" i="13" a="1"/>
  <c r="BB74" i="13" s="1"/>
  <c r="BB78" i="13" a="1"/>
  <c r="BB78" i="13" s="1"/>
  <c r="BB82" i="13" a="1"/>
  <c r="BB82" i="13" s="1"/>
  <c r="BB86" i="13" a="1"/>
  <c r="BB86" i="13" s="1"/>
  <c r="BB90" i="13" a="1"/>
  <c r="BB90" i="13" s="1"/>
  <c r="BB94" i="13" a="1"/>
  <c r="BB94" i="13" s="1"/>
  <c r="BB98" i="13" a="1"/>
  <c r="BB98" i="13" s="1"/>
  <c r="BB102" i="13" a="1"/>
  <c r="BB102" i="13" s="1"/>
  <c r="BB106" i="13" a="1"/>
  <c r="BB106" i="13" s="1"/>
  <c r="BB53" i="13" a="1"/>
  <c r="BB53" i="13" s="1"/>
  <c r="BB54" i="13" a="1"/>
  <c r="BB54" i="13" s="1"/>
  <c r="BB61" i="13" a="1"/>
  <c r="BB61" i="13" s="1"/>
  <c r="BB62" i="13" a="1"/>
  <c r="BB62" i="13" s="1"/>
  <c r="BB67" i="13" a="1"/>
  <c r="BB67" i="13" s="1"/>
  <c r="BB71" i="13" a="1"/>
  <c r="BB71" i="13" s="1"/>
  <c r="BB75" i="13" a="1"/>
  <c r="BB75" i="13" s="1"/>
  <c r="BB79" i="13" a="1"/>
  <c r="BB79" i="13" s="1"/>
  <c r="BB83" i="13" a="1"/>
  <c r="BB83" i="13" s="1"/>
  <c r="BB87" i="13" a="1"/>
  <c r="BB87" i="13" s="1"/>
  <c r="BB63" i="13" a="1"/>
  <c r="BB63" i="13" s="1"/>
  <c r="BB72" i="13" a="1"/>
  <c r="BB72" i="13" s="1"/>
  <c r="BB80" i="13" a="1"/>
  <c r="BB80" i="13" s="1"/>
  <c r="BB88" i="13" a="1"/>
  <c r="BB88" i="13" s="1"/>
  <c r="BB97" i="13" a="1"/>
  <c r="BB97" i="13" s="1"/>
  <c r="BB100" i="13" a="1"/>
  <c r="BB100" i="13" s="1"/>
  <c r="BB103" i="13" a="1"/>
  <c r="BB103" i="13" s="1"/>
  <c r="BB107" i="13" a="1"/>
  <c r="BB107" i="13" s="1"/>
  <c r="BB111" i="13" a="1"/>
  <c r="BB111" i="13" s="1"/>
  <c r="BB115" i="13" a="1"/>
  <c r="BB115" i="13" s="1"/>
  <c r="BB119" i="13" a="1"/>
  <c r="BB119" i="13" s="1"/>
  <c r="BB123" i="13" a="1"/>
  <c r="BB123" i="13" s="1"/>
  <c r="BB125" i="13" a="1"/>
  <c r="BB125" i="13" s="1"/>
  <c r="BB126" i="13" a="1"/>
  <c r="BB126" i="13" s="1"/>
  <c r="BB127" i="13" a="1"/>
  <c r="BB127" i="13" s="1"/>
  <c r="BB128" i="13" a="1"/>
  <c r="BB128" i="13" s="1"/>
  <c r="BB129" i="13" a="1"/>
  <c r="BB129" i="13" s="1"/>
  <c r="BB130" i="13" a="1"/>
  <c r="BB130" i="13" s="1"/>
  <c r="BB131" i="13" a="1"/>
  <c r="BB131" i="13" s="1"/>
  <c r="BB132" i="13" a="1"/>
  <c r="BB132" i="13" s="1"/>
  <c r="BB133" i="13" a="1"/>
  <c r="BB133" i="13" s="1"/>
  <c r="BB58" i="13" a="1"/>
  <c r="BB58" i="13" s="1"/>
  <c r="BB73" i="13" a="1"/>
  <c r="BB73" i="13" s="1"/>
  <c r="BB81" i="13" a="1"/>
  <c r="BB81" i="13" s="1"/>
  <c r="BB93" i="13" a="1"/>
  <c r="BB93" i="13" s="1"/>
  <c r="BB96" i="13" a="1"/>
  <c r="BB96" i="13" s="1"/>
  <c r="BB99" i="13" a="1"/>
  <c r="BB99" i="13" s="1"/>
  <c r="BB108" i="13" a="1"/>
  <c r="BB108" i="13" s="1"/>
  <c r="BB112" i="13" a="1"/>
  <c r="BB112" i="13" s="1"/>
  <c r="BB116" i="13" a="1"/>
  <c r="BB116" i="13" s="1"/>
  <c r="BB120" i="13" a="1"/>
  <c r="BB120" i="13" s="1"/>
  <c r="BB124" i="13" a="1"/>
  <c r="BB124" i="13" s="1"/>
  <c r="BB66" i="13" a="1"/>
  <c r="BB66" i="13" s="1"/>
  <c r="BB68" i="13" a="1"/>
  <c r="BB68" i="13" s="1"/>
  <c r="BB76" i="13" a="1"/>
  <c r="BB76" i="13" s="1"/>
  <c r="BB84" i="13" a="1"/>
  <c r="BB84" i="13" s="1"/>
  <c r="BB89" i="13" a="1"/>
  <c r="BB89" i="13" s="1"/>
  <c r="BB92" i="13" a="1"/>
  <c r="BB92" i="13" s="1"/>
  <c r="BB95" i="13" a="1"/>
  <c r="BB95" i="13" s="1"/>
  <c r="BB105" i="13" a="1"/>
  <c r="BB105" i="13" s="1"/>
  <c r="BB109" i="13" a="1"/>
  <c r="BB109" i="13" s="1"/>
  <c r="BB113" i="13" a="1"/>
  <c r="BB113" i="13" s="1"/>
  <c r="BB117" i="13" a="1"/>
  <c r="BB117" i="13" s="1"/>
  <c r="BB121" i="13" a="1"/>
  <c r="BB121" i="13" s="1"/>
  <c r="BB57" i="13" a="1"/>
  <c r="BB57" i="13" s="1"/>
  <c r="BB65" i="13" a="1"/>
  <c r="BB65" i="13" s="1"/>
  <c r="BB69" i="13" a="1"/>
  <c r="BB69" i="13" s="1"/>
  <c r="BB77" i="13" a="1"/>
  <c r="BB77" i="13" s="1"/>
  <c r="BB85" i="13" a="1"/>
  <c r="BB85" i="13" s="1"/>
  <c r="BB91" i="13" a="1"/>
  <c r="BB91" i="13" s="1"/>
  <c r="BB101" i="13" a="1"/>
  <c r="BB101" i="13" s="1"/>
  <c r="BB104" i="13" a="1"/>
  <c r="BB104" i="13" s="1"/>
  <c r="BB110" i="13" a="1"/>
  <c r="BB110" i="13" s="1"/>
  <c r="BB122" i="13" a="1"/>
  <c r="BB122" i="13" s="1"/>
  <c r="BB114" i="13" a="1"/>
  <c r="BB114" i="13" s="1"/>
  <c r="BB118" i="13" a="1"/>
  <c r="BB118" i="13" s="1"/>
  <c r="AS130" i="13" a="1"/>
  <c r="AS130" i="13" s="1"/>
  <c r="AW127" i="13" a="1"/>
  <c r="AW127" i="13" s="1"/>
  <c r="AS126" i="13" a="1"/>
  <c r="AS126" i="13" s="1"/>
  <c r="AS123" i="13" a="1"/>
  <c r="AS123" i="13" s="1"/>
  <c r="AW120" i="13" a="1"/>
  <c r="AW120" i="13" s="1"/>
  <c r="AS119" i="13" a="1"/>
  <c r="AS119" i="13" s="1"/>
  <c r="AS111" i="13" a="1"/>
  <c r="AS111" i="13" s="1"/>
  <c r="AW89" i="13" a="1"/>
  <c r="AW89" i="13" s="1"/>
  <c r="AS76" i="13" a="1"/>
  <c r="AS76" i="13" s="1"/>
  <c r="AS72" i="13" a="1"/>
  <c r="AS72" i="13" s="1"/>
  <c r="AX15" i="13"/>
  <c r="AX14" i="13"/>
  <c r="AX11" i="13"/>
  <c r="BH49" i="13" a="1"/>
  <c r="BH49" i="13" s="1"/>
  <c r="BH50" i="13" a="1"/>
  <c r="BH50" i="13" s="1"/>
  <c r="BH51" i="13" a="1"/>
  <c r="BH51" i="13" s="1"/>
  <c r="BH52" i="13" a="1"/>
  <c r="BH52" i="13" s="1"/>
  <c r="BH53" i="13" a="1"/>
  <c r="BH53" i="13" s="1"/>
  <c r="BH54" i="13" a="1"/>
  <c r="BH54" i="13" s="1"/>
  <c r="BH55" i="13" a="1"/>
  <c r="BH55" i="13" s="1"/>
  <c r="BH57" i="13" a="1"/>
  <c r="BH57" i="13" s="1"/>
  <c r="BH58" i="13" a="1"/>
  <c r="BH58" i="13" s="1"/>
  <c r="BH59" i="13" a="1"/>
  <c r="BH59" i="13" s="1"/>
  <c r="BH60" i="13" a="1"/>
  <c r="BH60" i="13" s="1"/>
  <c r="BH61" i="13" a="1"/>
  <c r="BH61" i="13" s="1"/>
  <c r="BH62" i="13" a="1"/>
  <c r="BH62" i="13" s="1"/>
  <c r="BH63" i="13" a="1"/>
  <c r="BH63" i="13" s="1"/>
  <c r="BH64" i="13" a="1"/>
  <c r="BH64" i="13" s="1"/>
  <c r="BH65" i="13" a="1"/>
  <c r="BH65" i="13" s="1"/>
  <c r="BH66" i="13" a="1"/>
  <c r="BH66" i="13" s="1"/>
  <c r="BH22" i="13" a="1"/>
  <c r="BH22" i="13" s="1"/>
  <c r="BH24" i="13" a="1"/>
  <c r="BH24" i="13" s="1"/>
  <c r="BH26" i="13" a="1"/>
  <c r="BH26" i="13" s="1"/>
  <c r="BH28" i="13" a="1"/>
  <c r="BH28" i="13" s="1"/>
  <c r="BH30" i="13" a="1"/>
  <c r="BH30" i="13" s="1"/>
  <c r="BH32" i="13" a="1"/>
  <c r="BH32" i="13" s="1"/>
  <c r="BH34" i="13" a="1"/>
  <c r="BH34" i="13" s="1"/>
  <c r="BH36" i="13" a="1"/>
  <c r="BH36" i="13" s="1"/>
  <c r="BH38" i="13" a="1"/>
  <c r="BH38" i="13" s="1"/>
  <c r="BH40" i="13" a="1"/>
  <c r="BH40" i="13" s="1"/>
  <c r="BH42" i="13" a="1"/>
  <c r="BH42" i="13" s="1"/>
  <c r="BH44" i="13" a="1"/>
  <c r="BH44" i="13" s="1"/>
  <c r="BH46" i="13" a="1"/>
  <c r="BH46" i="13" s="1"/>
  <c r="BH21" i="13" a="1"/>
  <c r="BH21" i="13" s="1"/>
  <c r="BH25" i="13" a="1"/>
  <c r="BH25" i="13" s="1"/>
  <c r="BH29" i="13" a="1"/>
  <c r="BH29" i="13" s="1"/>
  <c r="BH33" i="13" a="1"/>
  <c r="BH33" i="13" s="1"/>
  <c r="BH37" i="13" a="1"/>
  <c r="BH37" i="13" s="1"/>
  <c r="BH41" i="13" a="1"/>
  <c r="BH41" i="13" s="1"/>
  <c r="BH45" i="13" a="1"/>
  <c r="BH45" i="13" s="1"/>
  <c r="BH47" i="13" a="1"/>
  <c r="BH47" i="13" s="1"/>
  <c r="BH27" i="13" a="1"/>
  <c r="BH27" i="13" s="1"/>
  <c r="BH35" i="13" a="1"/>
  <c r="BH35" i="13" s="1"/>
  <c r="BH70" i="13" a="1"/>
  <c r="BH70" i="13" s="1"/>
  <c r="BH74" i="13" a="1"/>
  <c r="BH74" i="13" s="1"/>
  <c r="BH78" i="13" a="1"/>
  <c r="BH78" i="13" s="1"/>
  <c r="BH82" i="13" a="1"/>
  <c r="BH82" i="13" s="1"/>
  <c r="BH86" i="13" a="1"/>
  <c r="BH86" i="13" s="1"/>
  <c r="BH90" i="13" a="1"/>
  <c r="BH90" i="13" s="1"/>
  <c r="BH94" i="13" a="1"/>
  <c r="BH94" i="13" s="1"/>
  <c r="BH98" i="13" a="1"/>
  <c r="BH98" i="13" s="1"/>
  <c r="BH102" i="13" a="1"/>
  <c r="BH102" i="13" s="1"/>
  <c r="BH106" i="13" a="1"/>
  <c r="BH106" i="13" s="1"/>
  <c r="BH107" i="13" a="1"/>
  <c r="BH107" i="13" s="1"/>
  <c r="BH108" i="13" a="1"/>
  <c r="BH108" i="13" s="1"/>
  <c r="BH109" i="13" a="1"/>
  <c r="BH109" i="13" s="1"/>
  <c r="BH110" i="13" a="1"/>
  <c r="BH110" i="13" s="1"/>
  <c r="BH111" i="13" a="1"/>
  <c r="BH111" i="13" s="1"/>
  <c r="BH112" i="13" a="1"/>
  <c r="BH112" i="13" s="1"/>
  <c r="BH113" i="13" a="1"/>
  <c r="BH113" i="13" s="1"/>
  <c r="BH114" i="13" a="1"/>
  <c r="BH114" i="13" s="1"/>
  <c r="BH115" i="13" a="1"/>
  <c r="BH115" i="13" s="1"/>
  <c r="BH116" i="13" a="1"/>
  <c r="BH116" i="13" s="1"/>
  <c r="BH117" i="13" a="1"/>
  <c r="BH117" i="13" s="1"/>
  <c r="BH118" i="13" a="1"/>
  <c r="BH118" i="13" s="1"/>
  <c r="BH119" i="13" a="1"/>
  <c r="BH119" i="13" s="1"/>
  <c r="BH120" i="13" a="1"/>
  <c r="BH120" i="13" s="1"/>
  <c r="BH121" i="13" a="1"/>
  <c r="BH121" i="13" s="1"/>
  <c r="BH122" i="13" a="1"/>
  <c r="BH122" i="13" s="1"/>
  <c r="BH123" i="13" a="1"/>
  <c r="BH123" i="13" s="1"/>
  <c r="BH39" i="13" a="1"/>
  <c r="BH39" i="13" s="1"/>
  <c r="BH48" i="13" a="1"/>
  <c r="BH48" i="13" s="1"/>
  <c r="BH67" i="13" a="1"/>
  <c r="BH67" i="13" s="1"/>
  <c r="BH71" i="13" a="1"/>
  <c r="BH71" i="13" s="1"/>
  <c r="BH75" i="13" a="1"/>
  <c r="BH75" i="13" s="1"/>
  <c r="BH79" i="13" a="1"/>
  <c r="BH79" i="13" s="1"/>
  <c r="BH83" i="13" a="1"/>
  <c r="BH83" i="13" s="1"/>
  <c r="BH87" i="13" a="1"/>
  <c r="BH87" i="13" s="1"/>
  <c r="BH43" i="13" a="1"/>
  <c r="BH43" i="13" s="1"/>
  <c r="BH68" i="13" a="1"/>
  <c r="BH68" i="13" s="1"/>
  <c r="BH76" i="13" a="1"/>
  <c r="BH76" i="13" s="1"/>
  <c r="BH84" i="13" a="1"/>
  <c r="BH84" i="13" s="1"/>
  <c r="BH93" i="13" a="1"/>
  <c r="BH93" i="13" s="1"/>
  <c r="BH96" i="13" a="1"/>
  <c r="BH96" i="13" s="1"/>
  <c r="BH99" i="13" a="1"/>
  <c r="BH99" i="13" s="1"/>
  <c r="BH69" i="13" a="1"/>
  <c r="BH69" i="13" s="1"/>
  <c r="BH77" i="13" a="1"/>
  <c r="BH77" i="13" s="1"/>
  <c r="BH85" i="13" a="1"/>
  <c r="BH85" i="13" s="1"/>
  <c r="BH89" i="13" a="1"/>
  <c r="BH89" i="13" s="1"/>
  <c r="BH92" i="13" a="1"/>
  <c r="BH92" i="13" s="1"/>
  <c r="BH95" i="13" a="1"/>
  <c r="BH95" i="13" s="1"/>
  <c r="BH105" i="13" a="1"/>
  <c r="BH105" i="13" s="1"/>
  <c r="BH31" i="13" a="1"/>
  <c r="BH31" i="13" s="1"/>
  <c r="BH72" i="13" a="1"/>
  <c r="BH72" i="13" s="1"/>
  <c r="BH80" i="13" a="1"/>
  <c r="BH80" i="13" s="1"/>
  <c r="BH88" i="13" a="1"/>
  <c r="BH88" i="13" s="1"/>
  <c r="BH91" i="13" a="1"/>
  <c r="BH91" i="13" s="1"/>
  <c r="BH101" i="13" a="1"/>
  <c r="BH101" i="13" s="1"/>
  <c r="BH104" i="13" a="1"/>
  <c r="BH104" i="13" s="1"/>
  <c r="BH124" i="13" a="1"/>
  <c r="BH124" i="13" s="1"/>
  <c r="BH125" i="13" a="1"/>
  <c r="BH125" i="13" s="1"/>
  <c r="BH126" i="13" a="1"/>
  <c r="BH126" i="13" s="1"/>
  <c r="BH127" i="13" a="1"/>
  <c r="BH127" i="13" s="1"/>
  <c r="BH128" i="13" a="1"/>
  <c r="BH128" i="13" s="1"/>
  <c r="BH129" i="13" a="1"/>
  <c r="BH129" i="13" s="1"/>
  <c r="BH130" i="13" a="1"/>
  <c r="BH130" i="13" s="1"/>
  <c r="BH131" i="13" a="1"/>
  <c r="BH131" i="13" s="1"/>
  <c r="BH132" i="13" a="1"/>
  <c r="BH132" i="13" s="1"/>
  <c r="BH133" i="13" a="1"/>
  <c r="BH133" i="13" s="1"/>
  <c r="BH23" i="13" a="1"/>
  <c r="BH23" i="13" s="1"/>
  <c r="BH73" i="13" a="1"/>
  <c r="BH73" i="13" s="1"/>
  <c r="BH81" i="13" a="1"/>
  <c r="BH81" i="13" s="1"/>
  <c r="BH97" i="13" a="1"/>
  <c r="BH97" i="13" s="1"/>
  <c r="BH100" i="13" a="1"/>
  <c r="BH100" i="13" s="1"/>
  <c r="BH103" i="13" a="1"/>
  <c r="BH103" i="13" s="1"/>
  <c r="BD49" i="13" a="1"/>
  <c r="BD49" i="13" s="1"/>
  <c r="BD50" i="13" a="1"/>
  <c r="BD50" i="13" s="1"/>
  <c r="BD51" i="13" a="1"/>
  <c r="BD51" i="13" s="1"/>
  <c r="BD52" i="13" a="1"/>
  <c r="BD52" i="13" s="1"/>
  <c r="BD53" i="13" a="1"/>
  <c r="BD53" i="13" s="1"/>
  <c r="BD54" i="13" a="1"/>
  <c r="BD54" i="13" s="1"/>
  <c r="BD57" i="13" a="1"/>
  <c r="BD57" i="13" s="1"/>
  <c r="BD58" i="13" a="1"/>
  <c r="BD58" i="13" s="1"/>
  <c r="BD59" i="13" a="1"/>
  <c r="BD59" i="13" s="1"/>
  <c r="BD60" i="13" a="1"/>
  <c r="BD60" i="13" s="1"/>
  <c r="BD61" i="13" a="1"/>
  <c r="BD61" i="13" s="1"/>
  <c r="BD62" i="13" a="1"/>
  <c r="BD62" i="13" s="1"/>
  <c r="BD63" i="13" a="1"/>
  <c r="BD63" i="13" s="1"/>
  <c r="BD64" i="13" a="1"/>
  <c r="BD64" i="13" s="1"/>
  <c r="BD65" i="13" a="1"/>
  <c r="BD65" i="13" s="1"/>
  <c r="BD66" i="13" a="1"/>
  <c r="BD66" i="13" s="1"/>
  <c r="BD21" i="13" a="1"/>
  <c r="BD21" i="13" s="1"/>
  <c r="BD23" i="13" a="1"/>
  <c r="BD23" i="13" s="1"/>
  <c r="BD25" i="13" a="1"/>
  <c r="BD25" i="13" s="1"/>
  <c r="BD27" i="13" a="1"/>
  <c r="BD27" i="13" s="1"/>
  <c r="BD29" i="13" a="1"/>
  <c r="BD29" i="13" s="1"/>
  <c r="BD31" i="13" a="1"/>
  <c r="BD31" i="13" s="1"/>
  <c r="BD33" i="13" a="1"/>
  <c r="BD33" i="13" s="1"/>
  <c r="BD35" i="13" a="1"/>
  <c r="BD35" i="13" s="1"/>
  <c r="BD37" i="13" a="1"/>
  <c r="BD37" i="13" s="1"/>
  <c r="BD39" i="13" a="1"/>
  <c r="BD39" i="13" s="1"/>
  <c r="BD41" i="13" a="1"/>
  <c r="BD41" i="13" s="1"/>
  <c r="BD43" i="13" a="1"/>
  <c r="BD43" i="13" s="1"/>
  <c r="BD45" i="13" a="1"/>
  <c r="BD45" i="13" s="1"/>
  <c r="BD47" i="13" a="1"/>
  <c r="BD47" i="13" s="1"/>
  <c r="BD24" i="13" a="1"/>
  <c r="BD24" i="13" s="1"/>
  <c r="BD28" i="13" a="1"/>
  <c r="BD28" i="13" s="1"/>
  <c r="BD32" i="13" a="1"/>
  <c r="BD32" i="13" s="1"/>
  <c r="BD36" i="13" a="1"/>
  <c r="BD36" i="13" s="1"/>
  <c r="BD40" i="13" a="1"/>
  <c r="BD40" i="13" s="1"/>
  <c r="BD44" i="13" a="1"/>
  <c r="BD44" i="13" s="1"/>
  <c r="BD48" i="13" a="1"/>
  <c r="BD48" i="13" s="1"/>
  <c r="BD42" i="13" a="1"/>
  <c r="BD42" i="13" s="1"/>
  <c r="BD22" i="13" a="1"/>
  <c r="BD22" i="13" s="1"/>
  <c r="BD30" i="13" a="1"/>
  <c r="BD30" i="13" s="1"/>
  <c r="BD46" i="13" a="1"/>
  <c r="BD46" i="13" s="1"/>
  <c r="BD69" i="13" a="1"/>
  <c r="BD69" i="13" s="1"/>
  <c r="BD73" i="13" a="1"/>
  <c r="BD73" i="13" s="1"/>
  <c r="BD77" i="13" a="1"/>
  <c r="BD77" i="13" s="1"/>
  <c r="BD81" i="13" a="1"/>
  <c r="BD81" i="13" s="1"/>
  <c r="BD85" i="13" a="1"/>
  <c r="BD85" i="13" s="1"/>
  <c r="BD89" i="13" a="1"/>
  <c r="BD89" i="13" s="1"/>
  <c r="BD93" i="13" a="1"/>
  <c r="BD93" i="13" s="1"/>
  <c r="BD97" i="13" a="1"/>
  <c r="BD97" i="13" s="1"/>
  <c r="BD101" i="13" a="1"/>
  <c r="BD101" i="13" s="1"/>
  <c r="BD105" i="13" a="1"/>
  <c r="BD105" i="13" s="1"/>
  <c r="BD107" i="13" a="1"/>
  <c r="BD107" i="13" s="1"/>
  <c r="BD108" i="13" a="1"/>
  <c r="BD108" i="13" s="1"/>
  <c r="BD109" i="13" a="1"/>
  <c r="BD109" i="13" s="1"/>
  <c r="BD110" i="13" a="1"/>
  <c r="BD110" i="13" s="1"/>
  <c r="BD111" i="13" a="1"/>
  <c r="BD111" i="13" s="1"/>
  <c r="BD112" i="13" a="1"/>
  <c r="BD112" i="13" s="1"/>
  <c r="BD113" i="13" a="1"/>
  <c r="BD113" i="13" s="1"/>
  <c r="BD114" i="13" a="1"/>
  <c r="BD114" i="13" s="1"/>
  <c r="BD115" i="13" a="1"/>
  <c r="BD115" i="13" s="1"/>
  <c r="BD116" i="13" a="1"/>
  <c r="BD116" i="13" s="1"/>
  <c r="BD117" i="13" a="1"/>
  <c r="BD117" i="13" s="1"/>
  <c r="BD118" i="13" a="1"/>
  <c r="BD118" i="13" s="1"/>
  <c r="BD119" i="13" a="1"/>
  <c r="BD119" i="13" s="1"/>
  <c r="BD120" i="13" a="1"/>
  <c r="BD120" i="13" s="1"/>
  <c r="BD121" i="13" a="1"/>
  <c r="BD121" i="13" s="1"/>
  <c r="BD122" i="13" a="1"/>
  <c r="BD122" i="13" s="1"/>
  <c r="BD123" i="13" a="1"/>
  <c r="BD123" i="13" s="1"/>
  <c r="BD124" i="13" a="1"/>
  <c r="BD124" i="13" s="1"/>
  <c r="BD70" i="13" a="1"/>
  <c r="BD70" i="13" s="1"/>
  <c r="BD74" i="13" a="1"/>
  <c r="BD74" i="13" s="1"/>
  <c r="BD78" i="13" a="1"/>
  <c r="BD78" i="13" s="1"/>
  <c r="BD82" i="13" a="1"/>
  <c r="BD82" i="13" s="1"/>
  <c r="BD86" i="13" a="1"/>
  <c r="BD86" i="13" s="1"/>
  <c r="BD26" i="13" a="1"/>
  <c r="BD26" i="13" s="1"/>
  <c r="BD71" i="13" a="1"/>
  <c r="BD71" i="13" s="1"/>
  <c r="BD79" i="13" a="1"/>
  <c r="BD79" i="13" s="1"/>
  <c r="BD87" i="13" a="1"/>
  <c r="BD87" i="13" s="1"/>
  <c r="BD91" i="13" a="1"/>
  <c r="BD91" i="13" s="1"/>
  <c r="BD94" i="13" a="1"/>
  <c r="BD94" i="13" s="1"/>
  <c r="BD104" i="13" a="1"/>
  <c r="BD104" i="13" s="1"/>
  <c r="BD38" i="13" a="1"/>
  <c r="BD38" i="13" s="1"/>
  <c r="BD72" i="13" a="1"/>
  <c r="BD72" i="13" s="1"/>
  <c r="BD80" i="13" a="1"/>
  <c r="BD80" i="13" s="1"/>
  <c r="BD88" i="13" a="1"/>
  <c r="BD88" i="13" s="1"/>
  <c r="BD90" i="13" a="1"/>
  <c r="BD90" i="13" s="1"/>
  <c r="BD100" i="13" a="1"/>
  <c r="BD100" i="13" s="1"/>
  <c r="BD103" i="13" a="1"/>
  <c r="BD103" i="13" s="1"/>
  <c r="BD106" i="13" a="1"/>
  <c r="BD106" i="13" s="1"/>
  <c r="BD67" i="13" a="1"/>
  <c r="BD67" i="13" s="1"/>
  <c r="BD75" i="13" a="1"/>
  <c r="BD75" i="13" s="1"/>
  <c r="BD83" i="13" a="1"/>
  <c r="BD83" i="13" s="1"/>
  <c r="BD96" i="13" a="1"/>
  <c r="BD96" i="13" s="1"/>
  <c r="BD99" i="13" a="1"/>
  <c r="BD99" i="13" s="1"/>
  <c r="BD102" i="13" a="1"/>
  <c r="BD102" i="13" s="1"/>
  <c r="BD125" i="13" a="1"/>
  <c r="BD125" i="13" s="1"/>
  <c r="BD126" i="13" a="1"/>
  <c r="BD126" i="13" s="1"/>
  <c r="BD127" i="13" a="1"/>
  <c r="BD127" i="13" s="1"/>
  <c r="BD128" i="13" a="1"/>
  <c r="BD128" i="13" s="1"/>
  <c r="BD129" i="13" a="1"/>
  <c r="BD129" i="13" s="1"/>
  <c r="BD130" i="13" a="1"/>
  <c r="BD130" i="13" s="1"/>
  <c r="BD131" i="13" a="1"/>
  <c r="BD131" i="13" s="1"/>
  <c r="BD132" i="13" a="1"/>
  <c r="BD132" i="13" s="1"/>
  <c r="BD133" i="13" a="1"/>
  <c r="BD133" i="13" s="1"/>
  <c r="BD34" i="13" a="1"/>
  <c r="BD34" i="13" s="1"/>
  <c r="BD68" i="13" a="1"/>
  <c r="BD68" i="13" s="1"/>
  <c r="BD76" i="13" a="1"/>
  <c r="BD76" i="13" s="1"/>
  <c r="BD84" i="13" a="1"/>
  <c r="BD84" i="13" s="1"/>
  <c r="BD92" i="13" a="1"/>
  <c r="BD92" i="13" s="1"/>
  <c r="BD95" i="13" a="1"/>
  <c r="BD95" i="13" s="1"/>
  <c r="BD98" i="13" a="1"/>
  <c r="BD98" i="13" s="1"/>
  <c r="AZ50" i="13" a="1"/>
  <c r="AZ50" i="13" s="1"/>
  <c r="AZ51" i="13" a="1"/>
  <c r="AZ51" i="13" s="1"/>
  <c r="AZ52" i="13" a="1"/>
  <c r="AZ52" i="13" s="1"/>
  <c r="AZ53" i="13" a="1"/>
  <c r="AZ53" i="13" s="1"/>
  <c r="AZ54" i="13" a="1"/>
  <c r="AZ54" i="13" s="1"/>
  <c r="AZ57" i="13" a="1"/>
  <c r="AZ57" i="13" s="1"/>
  <c r="AZ58" i="13" a="1"/>
  <c r="AZ58" i="13" s="1"/>
  <c r="AZ59" i="13" a="1"/>
  <c r="AZ59" i="13" s="1"/>
  <c r="AZ60" i="13" a="1"/>
  <c r="AZ60" i="13" s="1"/>
  <c r="AZ61" i="13" a="1"/>
  <c r="AZ61" i="13" s="1"/>
  <c r="AZ62" i="13" a="1"/>
  <c r="AZ62" i="13" s="1"/>
  <c r="AZ63" i="13" a="1"/>
  <c r="AZ63" i="13" s="1"/>
  <c r="AZ64" i="13" a="1"/>
  <c r="AZ64" i="13" s="1"/>
  <c r="AZ65" i="13" a="1"/>
  <c r="AZ65" i="13" s="1"/>
  <c r="AZ66" i="13" a="1"/>
  <c r="AZ66" i="13" s="1"/>
  <c r="AZ67" i="13" a="1"/>
  <c r="AZ67" i="13" s="1"/>
  <c r="AZ22" i="13" a="1"/>
  <c r="AZ22" i="13" s="1"/>
  <c r="AZ24" i="13" a="1"/>
  <c r="AZ24" i="13" s="1"/>
  <c r="AZ26" i="13" a="1"/>
  <c r="AZ26" i="13" s="1"/>
  <c r="AZ28" i="13" a="1"/>
  <c r="AZ28" i="13" s="1"/>
  <c r="AZ30" i="13" a="1"/>
  <c r="AZ30" i="13" s="1"/>
  <c r="AZ32" i="13" a="1"/>
  <c r="AZ32" i="13" s="1"/>
  <c r="AZ34" i="13" a="1"/>
  <c r="AZ34" i="13" s="1"/>
  <c r="AZ36" i="13" a="1"/>
  <c r="AZ36" i="13" s="1"/>
  <c r="AZ38" i="13" a="1"/>
  <c r="AZ38" i="13" s="1"/>
  <c r="AZ40" i="13" a="1"/>
  <c r="AZ40" i="13" s="1"/>
  <c r="AZ42" i="13" a="1"/>
  <c r="AZ42" i="13" s="1"/>
  <c r="AZ44" i="13" a="1"/>
  <c r="AZ44" i="13" s="1"/>
  <c r="AZ46" i="13" a="1"/>
  <c r="AZ46" i="13" s="1"/>
  <c r="AZ48" i="13" a="1"/>
  <c r="AZ48" i="13" s="1"/>
  <c r="AZ49" i="13" a="1"/>
  <c r="AZ49" i="13" s="1"/>
  <c r="AZ23" i="13" a="1"/>
  <c r="AZ23" i="13" s="1"/>
  <c r="AZ27" i="13" a="1"/>
  <c r="AZ27" i="13" s="1"/>
  <c r="AZ31" i="13" a="1"/>
  <c r="AZ31" i="13" s="1"/>
  <c r="AZ35" i="13" a="1"/>
  <c r="AZ35" i="13" s="1"/>
  <c r="AZ39" i="13" a="1"/>
  <c r="AZ39" i="13" s="1"/>
  <c r="AZ43" i="13" a="1"/>
  <c r="AZ43" i="13" s="1"/>
  <c r="AZ47" i="13" a="1"/>
  <c r="AZ47" i="13" s="1"/>
  <c r="AZ37" i="13" a="1"/>
  <c r="AZ37" i="13" s="1"/>
  <c r="AZ25" i="13" a="1"/>
  <c r="AZ25" i="13" s="1"/>
  <c r="AZ33" i="13" a="1"/>
  <c r="AZ33" i="13" s="1"/>
  <c r="AZ41" i="13" a="1"/>
  <c r="AZ41" i="13" s="1"/>
  <c r="AZ68" i="13" a="1"/>
  <c r="AZ68" i="13" s="1"/>
  <c r="AZ72" i="13" a="1"/>
  <c r="AZ72" i="13" s="1"/>
  <c r="AZ76" i="13" a="1"/>
  <c r="AZ76" i="13" s="1"/>
  <c r="AZ80" i="13" a="1"/>
  <c r="AZ80" i="13" s="1"/>
  <c r="AZ84" i="13" a="1"/>
  <c r="AZ84" i="13" s="1"/>
  <c r="AZ88" i="13" a="1"/>
  <c r="AZ88" i="13" s="1"/>
  <c r="AZ92" i="13" a="1"/>
  <c r="AZ92" i="13" s="1"/>
  <c r="AZ96" i="13" a="1"/>
  <c r="AZ96" i="13" s="1"/>
  <c r="AZ100" i="13" a="1"/>
  <c r="AZ100" i="13" s="1"/>
  <c r="AZ104" i="13" a="1"/>
  <c r="AZ104" i="13" s="1"/>
  <c r="AZ107" i="13" a="1"/>
  <c r="AZ107" i="13" s="1"/>
  <c r="AZ108" i="13" a="1"/>
  <c r="AZ108" i="13" s="1"/>
  <c r="AZ109" i="13" a="1"/>
  <c r="AZ109" i="13" s="1"/>
  <c r="AZ110" i="13" a="1"/>
  <c r="AZ110" i="13" s="1"/>
  <c r="AZ111" i="13" a="1"/>
  <c r="AZ111" i="13" s="1"/>
  <c r="AZ112" i="13" a="1"/>
  <c r="AZ112" i="13" s="1"/>
  <c r="AZ113" i="13" a="1"/>
  <c r="AZ113" i="13" s="1"/>
  <c r="AZ114" i="13" a="1"/>
  <c r="AZ114" i="13" s="1"/>
  <c r="AZ115" i="13" a="1"/>
  <c r="AZ115" i="13" s="1"/>
  <c r="AZ116" i="13" a="1"/>
  <c r="AZ116" i="13" s="1"/>
  <c r="AZ117" i="13" a="1"/>
  <c r="AZ117" i="13" s="1"/>
  <c r="AZ118" i="13" a="1"/>
  <c r="AZ118" i="13" s="1"/>
  <c r="AZ119" i="13" a="1"/>
  <c r="AZ119" i="13" s="1"/>
  <c r="AZ120" i="13" a="1"/>
  <c r="AZ120" i="13" s="1"/>
  <c r="AZ121" i="13" a="1"/>
  <c r="AZ121" i="13" s="1"/>
  <c r="AZ122" i="13" a="1"/>
  <c r="AZ122" i="13" s="1"/>
  <c r="AZ123" i="13" a="1"/>
  <c r="AZ123" i="13" s="1"/>
  <c r="AZ124" i="13" a="1"/>
  <c r="AZ124" i="13" s="1"/>
  <c r="AZ45" i="13" a="1"/>
  <c r="AZ45" i="13" s="1"/>
  <c r="AZ69" i="13" a="1"/>
  <c r="AZ69" i="13" s="1"/>
  <c r="AZ73" i="13" a="1"/>
  <c r="AZ73" i="13" s="1"/>
  <c r="AZ77" i="13" a="1"/>
  <c r="AZ77" i="13" s="1"/>
  <c r="AZ81" i="13" a="1"/>
  <c r="AZ81" i="13" s="1"/>
  <c r="AZ85" i="13" a="1"/>
  <c r="AZ85" i="13" s="1"/>
  <c r="AZ74" i="13" a="1"/>
  <c r="AZ74" i="13" s="1"/>
  <c r="AZ82" i="13" a="1"/>
  <c r="AZ82" i="13" s="1"/>
  <c r="AZ89" i="13" a="1"/>
  <c r="AZ89" i="13" s="1"/>
  <c r="AZ99" i="13" a="1"/>
  <c r="AZ99" i="13" s="1"/>
  <c r="AZ102" i="13" a="1"/>
  <c r="AZ102" i="13" s="1"/>
  <c r="AZ105" i="13" a="1"/>
  <c r="AZ105" i="13" s="1"/>
  <c r="AZ29" i="13" a="1"/>
  <c r="AZ29" i="13" s="1"/>
  <c r="AZ75" i="13" a="1"/>
  <c r="AZ75" i="13" s="1"/>
  <c r="AZ83" i="13" a="1"/>
  <c r="AZ83" i="13" s="1"/>
  <c r="AZ95" i="13" a="1"/>
  <c r="AZ95" i="13" s="1"/>
  <c r="AZ98" i="13" a="1"/>
  <c r="AZ98" i="13" s="1"/>
  <c r="AZ101" i="13" a="1"/>
  <c r="AZ101" i="13" s="1"/>
  <c r="AZ21" i="13" a="1"/>
  <c r="AZ21" i="13" s="1"/>
  <c r="AZ70" i="13" a="1"/>
  <c r="AZ70" i="13" s="1"/>
  <c r="AZ78" i="13" a="1"/>
  <c r="AZ78" i="13" s="1"/>
  <c r="AZ86" i="13" a="1"/>
  <c r="AZ86" i="13" s="1"/>
  <c r="AZ91" i="13" a="1"/>
  <c r="AZ91" i="13" s="1"/>
  <c r="AZ94" i="13" a="1"/>
  <c r="AZ94" i="13" s="1"/>
  <c r="AZ97" i="13" a="1"/>
  <c r="AZ97" i="13" s="1"/>
  <c r="AZ125" i="13" a="1"/>
  <c r="AZ125" i="13" s="1"/>
  <c r="AZ126" i="13" a="1"/>
  <c r="AZ126" i="13" s="1"/>
  <c r="AZ127" i="13" a="1"/>
  <c r="AZ127" i="13" s="1"/>
  <c r="AZ128" i="13" a="1"/>
  <c r="AZ128" i="13" s="1"/>
  <c r="AZ129" i="13" a="1"/>
  <c r="AZ129" i="13" s="1"/>
  <c r="AZ130" i="13" a="1"/>
  <c r="AZ130" i="13" s="1"/>
  <c r="AZ131" i="13" a="1"/>
  <c r="AZ131" i="13" s="1"/>
  <c r="AZ132" i="13" a="1"/>
  <c r="AZ132" i="13" s="1"/>
  <c r="AZ133" i="13" a="1"/>
  <c r="AZ133" i="13" s="1"/>
  <c r="AZ71" i="13" a="1"/>
  <c r="AZ71" i="13" s="1"/>
  <c r="AZ79" i="13" a="1"/>
  <c r="AZ79" i="13" s="1"/>
  <c r="AZ87" i="13" a="1"/>
  <c r="AZ87" i="13" s="1"/>
  <c r="AZ90" i="13" a="1"/>
  <c r="AZ90" i="13" s="1"/>
  <c r="AZ93" i="13" a="1"/>
  <c r="AZ93" i="13" s="1"/>
  <c r="AZ103" i="13" a="1"/>
  <c r="AZ103" i="13" s="1"/>
  <c r="AZ106" i="13" a="1"/>
  <c r="AZ106" i="13" s="1"/>
  <c r="BA133" i="13" a="1"/>
  <c r="BA133" i="13" s="1"/>
  <c r="BI131" i="13" a="1"/>
  <c r="BI131" i="13" s="1"/>
  <c r="BE130" i="13" a="1"/>
  <c r="BE130" i="13" s="1"/>
  <c r="BA129" i="13" a="1"/>
  <c r="BA129" i="13" s="1"/>
  <c r="BI127" i="13" a="1"/>
  <c r="BI127" i="13" s="1"/>
  <c r="BE126" i="13" a="1"/>
  <c r="BE126" i="13" s="1"/>
  <c r="BA125" i="13" a="1"/>
  <c r="BA125" i="13" s="1"/>
  <c r="BI121" i="13" a="1"/>
  <c r="BI121" i="13" s="1"/>
  <c r="BE116" i="13" a="1"/>
  <c r="BE116" i="13" s="1"/>
  <c r="AW124" i="13" a="1"/>
  <c r="AW124" i="13" s="1"/>
  <c r="AP10" i="13"/>
  <c r="AS106" i="13" a="1"/>
  <c r="AS106" i="13" s="1"/>
  <c r="AW103" i="13" a="1"/>
  <c r="AW103" i="13" s="1"/>
  <c r="AX63" i="13" a="1"/>
  <c r="AX63" i="13" s="1"/>
  <c r="AQ15" i="13"/>
  <c r="AP13" i="13"/>
  <c r="AL12" i="13"/>
  <c r="AM133" i="13" a="1"/>
  <c r="AM133" i="13" s="1"/>
  <c r="AN117" i="13" a="1"/>
  <c r="AN117" i="13" s="1"/>
  <c r="AN90" i="13" a="1"/>
  <c r="AN90" i="13" s="1"/>
  <c r="AT133" i="13" a="1"/>
  <c r="AT133" i="13" s="1"/>
  <c r="AT131" i="13" a="1"/>
  <c r="AT131" i="13" s="1"/>
  <c r="AW128" i="13" a="1"/>
  <c r="AW128" i="13" s="1"/>
  <c r="AT127" i="13" a="1"/>
  <c r="AT127" i="13" s="1"/>
  <c r="AT125" i="13" a="1"/>
  <c r="AT125" i="13" s="1"/>
  <c r="AS124" i="13" a="1"/>
  <c r="AS124" i="13" s="1"/>
  <c r="AS122" i="13" a="1"/>
  <c r="AS122" i="13" s="1"/>
  <c r="AT120" i="13" a="1"/>
  <c r="AT120" i="13" s="1"/>
  <c r="AS118" i="13" a="1"/>
  <c r="AS118" i="13" s="1"/>
  <c r="AS115" i="13" a="1"/>
  <c r="AS115" i="13" s="1"/>
  <c r="AT112" i="13" a="1"/>
  <c r="AT112" i="13" s="1"/>
  <c r="AW110" i="13" a="1"/>
  <c r="AW110" i="13" s="1"/>
  <c r="AW107" i="13" a="1"/>
  <c r="AW107" i="13" s="1"/>
  <c r="AT105" i="13" a="1"/>
  <c r="AT105" i="13" s="1"/>
  <c r="AT103" i="13" a="1"/>
  <c r="AT103" i="13" s="1"/>
  <c r="AT100" i="13" a="1"/>
  <c r="AT100" i="13" s="1"/>
  <c r="AW96" i="13" a="1"/>
  <c r="AW96" i="13" s="1"/>
  <c r="AT93" i="13" a="1"/>
  <c r="AT93" i="13" s="1"/>
  <c r="AS89" i="13" a="1"/>
  <c r="AS89" i="13" s="1"/>
  <c r="AT85" i="13" a="1"/>
  <c r="AT85" i="13" s="1"/>
  <c r="AS80" i="13" a="1"/>
  <c r="AS80" i="13" s="1"/>
  <c r="AT75" i="13" a="1"/>
  <c r="AT75" i="13" s="1"/>
  <c r="AT70" i="13" a="1"/>
  <c r="AT70" i="13" s="1"/>
  <c r="AT66" i="13" a="1"/>
  <c r="AT66" i="13" s="1"/>
  <c r="AT63" i="13" a="1"/>
  <c r="AT63" i="13" s="1"/>
  <c r="AW40" i="13" a="1"/>
  <c r="AW40" i="13" s="1"/>
  <c r="AS25" i="13" a="1"/>
  <c r="AS25" i="13" s="1"/>
  <c r="AT13" i="13"/>
  <c r="AT11" i="13"/>
  <c r="AT9" i="13"/>
  <c r="BI132" i="13" a="1"/>
  <c r="BI132" i="13" s="1"/>
  <c r="BE131" i="13" a="1"/>
  <c r="BE131" i="13" s="1"/>
  <c r="BA130" i="13" a="1"/>
  <c r="BA130" i="13" s="1"/>
  <c r="BI128" i="13" a="1"/>
  <c r="BI128" i="13" s="1"/>
  <c r="BE127" i="13" a="1"/>
  <c r="BE127" i="13" s="1"/>
  <c r="BA126" i="13" a="1"/>
  <c r="BA126" i="13" s="1"/>
  <c r="BI124" i="13" a="1"/>
  <c r="BI124" i="13" s="1"/>
  <c r="BA123" i="13" a="1"/>
  <c r="BA123" i="13" s="1"/>
  <c r="BI117" i="13" a="1"/>
  <c r="BI117" i="13" s="1"/>
  <c r="AS114" i="13" a="1"/>
  <c r="AS114" i="13" s="1"/>
  <c r="AS102" i="13" a="1"/>
  <c r="AS102" i="13" s="1"/>
  <c r="AW131" i="13" a="1"/>
  <c r="AW131" i="13" s="1"/>
  <c r="AP11" i="13"/>
  <c r="AK15" i="13"/>
  <c r="AT132" i="13" a="1"/>
  <c r="AT132" i="13" s="1"/>
  <c r="AW130" i="13" a="1"/>
  <c r="AW130" i="13" s="1"/>
  <c r="AT128" i="13" a="1"/>
  <c r="AT128" i="13" s="1"/>
  <c r="AS127" i="13" a="1"/>
  <c r="AS127" i="13" s="1"/>
  <c r="AX124" i="13" a="1"/>
  <c r="AX124" i="13" s="1"/>
  <c r="AW123" i="13" a="1"/>
  <c r="AW123" i="13" s="1"/>
  <c r="AX121" i="13" a="1"/>
  <c r="AX121" i="13" s="1"/>
  <c r="AS120" i="13" a="1"/>
  <c r="AS120" i="13" s="1"/>
  <c r="AT117" i="13" a="1"/>
  <c r="AT117" i="13" s="1"/>
  <c r="AW114" i="13" a="1"/>
  <c r="AW114" i="13" s="1"/>
  <c r="AW111" i="13" a="1"/>
  <c r="AW111" i="13" s="1"/>
  <c r="AT109" i="13" a="1"/>
  <c r="AT109" i="13" s="1"/>
  <c r="AT107" i="13" a="1"/>
  <c r="AT107" i="13" s="1"/>
  <c r="AS103" i="13" a="1"/>
  <c r="AS103" i="13" s="1"/>
  <c r="AW99" i="13" a="1"/>
  <c r="AW99" i="13" s="1"/>
  <c r="AT96" i="13" a="1"/>
  <c r="AT96" i="13" s="1"/>
  <c r="AS92" i="13" a="1"/>
  <c r="AS92" i="13" s="1"/>
  <c r="AT88" i="13" a="1"/>
  <c r="AT88" i="13" s="1"/>
  <c r="AT83" i="13" a="1"/>
  <c r="AT83" i="13" s="1"/>
  <c r="AT79" i="13" a="1"/>
  <c r="AT79" i="13" s="1"/>
  <c r="AS74" i="13" a="1"/>
  <c r="AS74" i="13" s="1"/>
  <c r="AS70" i="13" a="1"/>
  <c r="AS70" i="13" s="1"/>
  <c r="AS66" i="13" a="1"/>
  <c r="AS66" i="13" s="1"/>
  <c r="AT57" i="13" a="1"/>
  <c r="AT57" i="13" s="1"/>
  <c r="AT37" i="13" a="1"/>
  <c r="AT37" i="13" s="1"/>
  <c r="AT15" i="13"/>
  <c r="AT14" i="13"/>
  <c r="AT12" i="13"/>
  <c r="AS11" i="13"/>
  <c r="BI133" i="13" a="1"/>
  <c r="BI133" i="13" s="1"/>
  <c r="BE132" i="13" a="1"/>
  <c r="BE132" i="13" s="1"/>
  <c r="BA131" i="13" a="1"/>
  <c r="BA131" i="13" s="1"/>
  <c r="BI129" i="13" a="1"/>
  <c r="BI129" i="13" s="1"/>
  <c r="BE128" i="13" a="1"/>
  <c r="BE128" i="13" s="1"/>
  <c r="BA127" i="13" a="1"/>
  <c r="BA127" i="13" s="1"/>
  <c r="AS132" i="13" a="1"/>
  <c r="AS132" i="13" s="1"/>
  <c r="AW126" i="13" a="1"/>
  <c r="AW126" i="13" s="1"/>
  <c r="AW106" i="13" a="1"/>
  <c r="AW106" i="13" s="1"/>
  <c r="AW95" i="13" a="1"/>
  <c r="AW95" i="13" s="1"/>
  <c r="AS88" i="13" a="1"/>
  <c r="AS88" i="13" s="1"/>
  <c r="BI21" i="13" a="1"/>
  <c r="BI21" i="13" s="1"/>
  <c r="BI22" i="13" a="1"/>
  <c r="BI22" i="13" s="1"/>
  <c r="BI23" i="13" a="1"/>
  <c r="BI23" i="13" s="1"/>
  <c r="BI24" i="13" a="1"/>
  <c r="BI24" i="13" s="1"/>
  <c r="BI25" i="13" a="1"/>
  <c r="BI25" i="13" s="1"/>
  <c r="BI26" i="13" a="1"/>
  <c r="BI26" i="13" s="1"/>
  <c r="BI27" i="13" a="1"/>
  <c r="BI27" i="13" s="1"/>
  <c r="BI28" i="13" a="1"/>
  <c r="BI28" i="13" s="1"/>
  <c r="BI29" i="13" a="1"/>
  <c r="BI29" i="13" s="1"/>
  <c r="BI30" i="13" a="1"/>
  <c r="BI30" i="13" s="1"/>
  <c r="BI31" i="13" a="1"/>
  <c r="BI31" i="13" s="1"/>
  <c r="BI32" i="13" a="1"/>
  <c r="BI32" i="13" s="1"/>
  <c r="BI33" i="13" a="1"/>
  <c r="BI33" i="13" s="1"/>
  <c r="BI34" i="13" a="1"/>
  <c r="BI34" i="13" s="1"/>
  <c r="BI35" i="13" a="1"/>
  <c r="BI35" i="13" s="1"/>
  <c r="BI36" i="13" a="1"/>
  <c r="BI36" i="13" s="1"/>
  <c r="BI37" i="13" a="1"/>
  <c r="BI37" i="13" s="1"/>
  <c r="BI38" i="13" a="1"/>
  <c r="BI38" i="13" s="1"/>
  <c r="BI39" i="13" a="1"/>
  <c r="BI39" i="13" s="1"/>
  <c r="BI40" i="13" a="1"/>
  <c r="BI40" i="13" s="1"/>
  <c r="BI41" i="13" a="1"/>
  <c r="BI41" i="13" s="1"/>
  <c r="BI42" i="13" a="1"/>
  <c r="BI42" i="13" s="1"/>
  <c r="BI43" i="13" a="1"/>
  <c r="BI43" i="13" s="1"/>
  <c r="BI44" i="13" a="1"/>
  <c r="BI44" i="13" s="1"/>
  <c r="BI45" i="13" a="1"/>
  <c r="BI45" i="13" s="1"/>
  <c r="BI46" i="13" a="1"/>
  <c r="BI46" i="13" s="1"/>
  <c r="BI47" i="13" a="1"/>
  <c r="BI47" i="13" s="1"/>
  <c r="BI48" i="13" a="1"/>
  <c r="BI48" i="13" s="1"/>
  <c r="BI49" i="13" a="1"/>
  <c r="BI49" i="13" s="1"/>
  <c r="BI50" i="13" a="1"/>
  <c r="BI50" i="13" s="1"/>
  <c r="BI51" i="13" a="1"/>
  <c r="BI51" i="13" s="1"/>
  <c r="BI52" i="13" a="1"/>
  <c r="BI52" i="13" s="1"/>
  <c r="BI53" i="13" a="1"/>
  <c r="BI53" i="13" s="1"/>
  <c r="BI54" i="13" a="1"/>
  <c r="BI54" i="13" s="1"/>
  <c r="BI55" i="13" a="1"/>
  <c r="BI55" i="13" s="1"/>
  <c r="BI57" i="13" a="1"/>
  <c r="BI57" i="13" s="1"/>
  <c r="BI58" i="13" a="1"/>
  <c r="BI58" i="13" s="1"/>
  <c r="BI59" i="13" a="1"/>
  <c r="BI59" i="13" s="1"/>
  <c r="BI60" i="13" a="1"/>
  <c r="BI60" i="13" s="1"/>
  <c r="BI61" i="13" a="1"/>
  <c r="BI61" i="13" s="1"/>
  <c r="BI62" i="13" a="1"/>
  <c r="BI62" i="13" s="1"/>
  <c r="BI63" i="13" a="1"/>
  <c r="BI63" i="13" s="1"/>
  <c r="BI64" i="13" a="1"/>
  <c r="BI64" i="13" s="1"/>
  <c r="BI69" i="13" a="1"/>
  <c r="BI69" i="13" s="1"/>
  <c r="BI73" i="13" a="1"/>
  <c r="BI73" i="13" s="1"/>
  <c r="BI77" i="13" a="1"/>
  <c r="BI77" i="13" s="1"/>
  <c r="BI81" i="13" a="1"/>
  <c r="BI81" i="13" s="1"/>
  <c r="BI85" i="13" a="1"/>
  <c r="BI85" i="13" s="1"/>
  <c r="BI89" i="13" a="1"/>
  <c r="BI89" i="13" s="1"/>
  <c r="BI93" i="13" a="1"/>
  <c r="BI93" i="13" s="1"/>
  <c r="BI97" i="13" a="1"/>
  <c r="BI97" i="13" s="1"/>
  <c r="BI101" i="13" a="1"/>
  <c r="BI101" i="13" s="1"/>
  <c r="BI105" i="13" a="1"/>
  <c r="BI105" i="13" s="1"/>
  <c r="BI70" i="13" a="1"/>
  <c r="BI70" i="13" s="1"/>
  <c r="BI74" i="13" a="1"/>
  <c r="BI74" i="13" s="1"/>
  <c r="BI78" i="13" a="1"/>
  <c r="BI78" i="13" s="1"/>
  <c r="BI82" i="13" a="1"/>
  <c r="BI82" i="13" s="1"/>
  <c r="BI86" i="13" a="1"/>
  <c r="BI86" i="13" s="1"/>
  <c r="BI66" i="13" a="1"/>
  <c r="BI66" i="13" s="1"/>
  <c r="BI67" i="13" a="1"/>
  <c r="BI67" i="13" s="1"/>
  <c r="BI75" i="13" a="1"/>
  <c r="BI75" i="13" s="1"/>
  <c r="BI83" i="13" a="1"/>
  <c r="BI83" i="13" s="1"/>
  <c r="BI90" i="13" a="1"/>
  <c r="BI90" i="13" s="1"/>
  <c r="BI100" i="13" a="1"/>
  <c r="BI100" i="13" s="1"/>
  <c r="BI103" i="13" a="1"/>
  <c r="BI103" i="13" s="1"/>
  <c r="BI106" i="13" a="1"/>
  <c r="BI106" i="13" s="1"/>
  <c r="BI110" i="13" a="1"/>
  <c r="BI110" i="13" s="1"/>
  <c r="BI114" i="13" a="1"/>
  <c r="BI114" i="13" s="1"/>
  <c r="BI118" i="13" a="1"/>
  <c r="BI118" i="13" s="1"/>
  <c r="BI122" i="13" a="1"/>
  <c r="BI122" i="13" s="1"/>
  <c r="BI65" i="13" a="1"/>
  <c r="BI65" i="13" s="1"/>
  <c r="BI68" i="13" a="1"/>
  <c r="BI68" i="13" s="1"/>
  <c r="BI76" i="13" a="1"/>
  <c r="BI76" i="13" s="1"/>
  <c r="BI84" i="13" a="1"/>
  <c r="BI84" i="13" s="1"/>
  <c r="BI96" i="13" a="1"/>
  <c r="BI96" i="13" s="1"/>
  <c r="BI99" i="13" a="1"/>
  <c r="BI99" i="13" s="1"/>
  <c r="BI102" i="13" a="1"/>
  <c r="BI102" i="13" s="1"/>
  <c r="BI107" i="13" a="1"/>
  <c r="BI107" i="13" s="1"/>
  <c r="BI111" i="13" a="1"/>
  <c r="BI111" i="13" s="1"/>
  <c r="BI115" i="13" a="1"/>
  <c r="BI115" i="13" s="1"/>
  <c r="BI119" i="13" a="1"/>
  <c r="BI119" i="13" s="1"/>
  <c r="BI123" i="13" a="1"/>
  <c r="BI123" i="13" s="1"/>
  <c r="BI71" i="13" a="1"/>
  <c r="BI71" i="13" s="1"/>
  <c r="BI79" i="13" a="1"/>
  <c r="BI79" i="13" s="1"/>
  <c r="BI87" i="13" a="1"/>
  <c r="BI87" i="13" s="1"/>
  <c r="BI92" i="13" a="1"/>
  <c r="BI92" i="13" s="1"/>
  <c r="BI95" i="13" a="1"/>
  <c r="BI95" i="13" s="1"/>
  <c r="BI98" i="13" a="1"/>
  <c r="BI98" i="13" s="1"/>
  <c r="BI108" i="13" a="1"/>
  <c r="BI108" i="13" s="1"/>
  <c r="BI112" i="13" a="1"/>
  <c r="BI112" i="13" s="1"/>
  <c r="BI116" i="13" a="1"/>
  <c r="BI116" i="13" s="1"/>
  <c r="BI120" i="13" a="1"/>
  <c r="BI120" i="13" s="1"/>
  <c r="BI72" i="13" a="1"/>
  <c r="BI72" i="13" s="1"/>
  <c r="BI80" i="13" a="1"/>
  <c r="BI80" i="13" s="1"/>
  <c r="BI88" i="13" a="1"/>
  <c r="BI88" i="13" s="1"/>
  <c r="BI91" i="13" a="1"/>
  <c r="BI91" i="13" s="1"/>
  <c r="BI94" i="13" a="1"/>
  <c r="BI94" i="13" s="1"/>
  <c r="BI104" i="13" a="1"/>
  <c r="BI104" i="13" s="1"/>
  <c r="BI109" i="13" a="1"/>
  <c r="BI109" i="13" s="1"/>
  <c r="BI113" i="13" a="1"/>
  <c r="BI113" i="13" s="1"/>
  <c r="BE21" i="13" a="1"/>
  <c r="BE21" i="13" s="1"/>
  <c r="BE22" i="13" a="1"/>
  <c r="BE22" i="13" s="1"/>
  <c r="BE23" i="13" a="1"/>
  <c r="BE23" i="13" s="1"/>
  <c r="BE24" i="13" a="1"/>
  <c r="BE24" i="13" s="1"/>
  <c r="BE25" i="13" a="1"/>
  <c r="BE25" i="13" s="1"/>
  <c r="BE26" i="13" a="1"/>
  <c r="BE26" i="13" s="1"/>
  <c r="BE27" i="13" a="1"/>
  <c r="BE27" i="13" s="1"/>
  <c r="BE28" i="13" a="1"/>
  <c r="BE28" i="13" s="1"/>
  <c r="BE29" i="13" a="1"/>
  <c r="BE29" i="13" s="1"/>
  <c r="BE30" i="13" a="1"/>
  <c r="BE30" i="13" s="1"/>
  <c r="BE31" i="13" a="1"/>
  <c r="BE31" i="13" s="1"/>
  <c r="BE32" i="13" a="1"/>
  <c r="BE32" i="13" s="1"/>
  <c r="BE33" i="13" a="1"/>
  <c r="BE33" i="13" s="1"/>
  <c r="BE34" i="13" a="1"/>
  <c r="BE34" i="13" s="1"/>
  <c r="BE35" i="13" a="1"/>
  <c r="BE35" i="13" s="1"/>
  <c r="BE36" i="13" a="1"/>
  <c r="BE36" i="13" s="1"/>
  <c r="BE37" i="13" a="1"/>
  <c r="BE37" i="13" s="1"/>
  <c r="BE38" i="13" a="1"/>
  <c r="BE38" i="13" s="1"/>
  <c r="BE39" i="13" a="1"/>
  <c r="BE39" i="13" s="1"/>
  <c r="BE40" i="13" a="1"/>
  <c r="BE40" i="13" s="1"/>
  <c r="BE41" i="13" a="1"/>
  <c r="BE41" i="13" s="1"/>
  <c r="BE42" i="13" a="1"/>
  <c r="BE42" i="13" s="1"/>
  <c r="BE43" i="13" a="1"/>
  <c r="BE43" i="13" s="1"/>
  <c r="BE44" i="13" a="1"/>
  <c r="BE44" i="13" s="1"/>
  <c r="BE45" i="13" a="1"/>
  <c r="BE45" i="13" s="1"/>
  <c r="BE46" i="13" a="1"/>
  <c r="BE46" i="13" s="1"/>
  <c r="BE47" i="13" a="1"/>
  <c r="BE47" i="13" s="1"/>
  <c r="BE48" i="13" a="1"/>
  <c r="BE48" i="13" s="1"/>
  <c r="BE49" i="13" a="1"/>
  <c r="BE49" i="13" s="1"/>
  <c r="BE50" i="13" a="1"/>
  <c r="BE50" i="13" s="1"/>
  <c r="BE51" i="13" a="1"/>
  <c r="BE51" i="13" s="1"/>
  <c r="BE52" i="13" a="1"/>
  <c r="BE52" i="13" s="1"/>
  <c r="BE53" i="13" a="1"/>
  <c r="BE53" i="13" s="1"/>
  <c r="BE54" i="13" a="1"/>
  <c r="BE54" i="13" s="1"/>
  <c r="BE57" i="13" a="1"/>
  <c r="BE57" i="13" s="1"/>
  <c r="BE58" i="13" a="1"/>
  <c r="BE58" i="13" s="1"/>
  <c r="BE59" i="13" a="1"/>
  <c r="BE59" i="13" s="1"/>
  <c r="BE60" i="13" a="1"/>
  <c r="BE60" i="13" s="1"/>
  <c r="BE61" i="13" a="1"/>
  <c r="BE61" i="13" s="1"/>
  <c r="BE62" i="13" a="1"/>
  <c r="BE62" i="13" s="1"/>
  <c r="BE66" i="13" a="1"/>
  <c r="BE66" i="13" s="1"/>
  <c r="BE68" i="13" a="1"/>
  <c r="BE68" i="13" s="1"/>
  <c r="BE72" i="13" a="1"/>
  <c r="BE72" i="13" s="1"/>
  <c r="BE76" i="13" a="1"/>
  <c r="BE76" i="13" s="1"/>
  <c r="BE80" i="13" a="1"/>
  <c r="BE80" i="13" s="1"/>
  <c r="BE84" i="13" a="1"/>
  <c r="BE84" i="13" s="1"/>
  <c r="BE88" i="13" a="1"/>
  <c r="BE88" i="13" s="1"/>
  <c r="BE92" i="13" a="1"/>
  <c r="BE92" i="13" s="1"/>
  <c r="BE96" i="13" a="1"/>
  <c r="BE96" i="13" s="1"/>
  <c r="BE100" i="13" a="1"/>
  <c r="BE100" i="13" s="1"/>
  <c r="BE104" i="13" a="1"/>
  <c r="BE104" i="13" s="1"/>
  <c r="BE65" i="13" a="1"/>
  <c r="BE65" i="13" s="1"/>
  <c r="BE69" i="13" a="1"/>
  <c r="BE69" i="13" s="1"/>
  <c r="BE73" i="13" a="1"/>
  <c r="BE73" i="13" s="1"/>
  <c r="BE77" i="13" a="1"/>
  <c r="BE77" i="13" s="1"/>
  <c r="BE81" i="13" a="1"/>
  <c r="BE81" i="13" s="1"/>
  <c r="BE85" i="13" a="1"/>
  <c r="BE85" i="13" s="1"/>
  <c r="BE64" i="13" a="1"/>
  <c r="BE64" i="13" s="1"/>
  <c r="BE70" i="13" a="1"/>
  <c r="BE70" i="13" s="1"/>
  <c r="BE78" i="13" a="1"/>
  <c r="BE78" i="13" s="1"/>
  <c r="BE86" i="13" a="1"/>
  <c r="BE86" i="13" s="1"/>
  <c r="BE95" i="13" a="1"/>
  <c r="BE95" i="13" s="1"/>
  <c r="BE98" i="13" a="1"/>
  <c r="BE98" i="13" s="1"/>
  <c r="BE101" i="13" a="1"/>
  <c r="BE101" i="13" s="1"/>
  <c r="BE109" i="13" a="1"/>
  <c r="BE109" i="13" s="1"/>
  <c r="BE113" i="13" a="1"/>
  <c r="BE113" i="13" s="1"/>
  <c r="BE117" i="13" a="1"/>
  <c r="BE117" i="13" s="1"/>
  <c r="BE121" i="13" a="1"/>
  <c r="BE121" i="13" s="1"/>
  <c r="BE63" i="13" a="1"/>
  <c r="BE63" i="13" s="1"/>
  <c r="BE71" i="13" a="1"/>
  <c r="BE71" i="13" s="1"/>
  <c r="BE79" i="13" a="1"/>
  <c r="BE79" i="13" s="1"/>
  <c r="BE87" i="13" a="1"/>
  <c r="BE87" i="13" s="1"/>
  <c r="BE91" i="13" a="1"/>
  <c r="BE91" i="13" s="1"/>
  <c r="BE94" i="13" a="1"/>
  <c r="BE94" i="13" s="1"/>
  <c r="BE97" i="13" a="1"/>
  <c r="BE97" i="13" s="1"/>
  <c r="BE110" i="13" a="1"/>
  <c r="BE110" i="13" s="1"/>
  <c r="BE114" i="13" a="1"/>
  <c r="BE114" i="13" s="1"/>
  <c r="BE118" i="13" a="1"/>
  <c r="BE118" i="13" s="1"/>
  <c r="BE122" i="13" a="1"/>
  <c r="BE122" i="13" s="1"/>
  <c r="BE74" i="13" a="1"/>
  <c r="BE74" i="13" s="1"/>
  <c r="BE82" i="13" a="1"/>
  <c r="BE82" i="13" s="1"/>
  <c r="BE90" i="13" a="1"/>
  <c r="BE90" i="13" s="1"/>
  <c r="BE93" i="13" a="1"/>
  <c r="BE93" i="13" s="1"/>
  <c r="BE103" i="13" a="1"/>
  <c r="BE103" i="13" s="1"/>
  <c r="BE106" i="13" a="1"/>
  <c r="BE106" i="13" s="1"/>
  <c r="BE107" i="13" a="1"/>
  <c r="BE107" i="13" s="1"/>
  <c r="BE111" i="13" a="1"/>
  <c r="BE111" i="13" s="1"/>
  <c r="BE115" i="13" a="1"/>
  <c r="BE115" i="13" s="1"/>
  <c r="BE119" i="13" a="1"/>
  <c r="BE119" i="13" s="1"/>
  <c r="BE123" i="13" a="1"/>
  <c r="BE123" i="13" s="1"/>
  <c r="BE67" i="13" a="1"/>
  <c r="BE67" i="13" s="1"/>
  <c r="BE75" i="13" a="1"/>
  <c r="BE75" i="13" s="1"/>
  <c r="BE83" i="13" a="1"/>
  <c r="BE83" i="13" s="1"/>
  <c r="BE89" i="13" a="1"/>
  <c r="BE89" i="13" s="1"/>
  <c r="BE99" i="13" a="1"/>
  <c r="BE99" i="13" s="1"/>
  <c r="BE102" i="13" a="1"/>
  <c r="BE102" i="13" s="1"/>
  <c r="BE105" i="13" a="1"/>
  <c r="BE105" i="13" s="1"/>
  <c r="BE108" i="13" a="1"/>
  <c r="BE108" i="13" s="1"/>
  <c r="BE112" i="13" a="1"/>
  <c r="BE112" i="13" s="1"/>
  <c r="BA21" i="13" a="1"/>
  <c r="BA21" i="13" s="1"/>
  <c r="BA22" i="13" a="1"/>
  <c r="BA22" i="13" s="1"/>
  <c r="BA23" i="13" a="1"/>
  <c r="BA23" i="13" s="1"/>
  <c r="BA24" i="13" a="1"/>
  <c r="BA24" i="13" s="1"/>
  <c r="BA25" i="13" a="1"/>
  <c r="BA25" i="13" s="1"/>
  <c r="BA26" i="13" a="1"/>
  <c r="BA26" i="13" s="1"/>
  <c r="BA27" i="13" a="1"/>
  <c r="BA27" i="13" s="1"/>
  <c r="BA28" i="13" a="1"/>
  <c r="BA28" i="13" s="1"/>
  <c r="BA29" i="13" a="1"/>
  <c r="BA29" i="13" s="1"/>
  <c r="BA30" i="13" a="1"/>
  <c r="BA30" i="13" s="1"/>
  <c r="BA31" i="13" a="1"/>
  <c r="BA31" i="13" s="1"/>
  <c r="BA32" i="13" a="1"/>
  <c r="BA32" i="13" s="1"/>
  <c r="BA33" i="13" a="1"/>
  <c r="BA33" i="13" s="1"/>
  <c r="BA34" i="13" a="1"/>
  <c r="BA34" i="13" s="1"/>
  <c r="BA35" i="13" a="1"/>
  <c r="BA35" i="13" s="1"/>
  <c r="BA36" i="13" a="1"/>
  <c r="BA36" i="13" s="1"/>
  <c r="BA37" i="13" a="1"/>
  <c r="BA37" i="13" s="1"/>
  <c r="BA38" i="13" a="1"/>
  <c r="BA38" i="13" s="1"/>
  <c r="BA39" i="13" a="1"/>
  <c r="BA39" i="13" s="1"/>
  <c r="BA40" i="13" a="1"/>
  <c r="BA40" i="13" s="1"/>
  <c r="BA41" i="13" a="1"/>
  <c r="BA41" i="13" s="1"/>
  <c r="BA42" i="13" a="1"/>
  <c r="BA42" i="13" s="1"/>
  <c r="BA43" i="13" a="1"/>
  <c r="BA43" i="13" s="1"/>
  <c r="BA44" i="13" a="1"/>
  <c r="BA44" i="13" s="1"/>
  <c r="BA45" i="13" a="1"/>
  <c r="BA45" i="13" s="1"/>
  <c r="BA46" i="13" a="1"/>
  <c r="BA46" i="13" s="1"/>
  <c r="BA47" i="13" a="1"/>
  <c r="BA47" i="13" s="1"/>
  <c r="BA48" i="13" a="1"/>
  <c r="BA48" i="13" s="1"/>
  <c r="BA49" i="13" a="1"/>
  <c r="BA49" i="13" s="1"/>
  <c r="BA50" i="13" a="1"/>
  <c r="BA50" i="13" s="1"/>
  <c r="BA51" i="13" a="1"/>
  <c r="BA51" i="13" s="1"/>
  <c r="BA52" i="13" a="1"/>
  <c r="BA52" i="13" s="1"/>
  <c r="BA53" i="13" a="1"/>
  <c r="BA53" i="13" s="1"/>
  <c r="BA54" i="13" a="1"/>
  <c r="BA54" i="13" s="1"/>
  <c r="BA57" i="13" a="1"/>
  <c r="BA57" i="13" s="1"/>
  <c r="BA58" i="13" a="1"/>
  <c r="BA58" i="13" s="1"/>
  <c r="BA59" i="13" a="1"/>
  <c r="BA59" i="13" s="1"/>
  <c r="BA60" i="13" a="1"/>
  <c r="BA60" i="13" s="1"/>
  <c r="BA61" i="13" a="1"/>
  <c r="BA61" i="13" s="1"/>
  <c r="BA62" i="13" a="1"/>
  <c r="BA62" i="13" s="1"/>
  <c r="BA63" i="13" a="1"/>
  <c r="BA63" i="13" s="1"/>
  <c r="BA65" i="13" a="1"/>
  <c r="BA65" i="13" s="1"/>
  <c r="BA64" i="13" a="1"/>
  <c r="BA64" i="13" s="1"/>
  <c r="BA67" i="13" a="1"/>
  <c r="BA67" i="13" s="1"/>
  <c r="BA71" i="13" a="1"/>
  <c r="BA71" i="13" s="1"/>
  <c r="BA75" i="13" a="1"/>
  <c r="BA75" i="13" s="1"/>
  <c r="BA79" i="13" a="1"/>
  <c r="BA79" i="13" s="1"/>
  <c r="BA83" i="13" a="1"/>
  <c r="BA83" i="13" s="1"/>
  <c r="BA87" i="13" a="1"/>
  <c r="BA87" i="13" s="1"/>
  <c r="BA91" i="13" a="1"/>
  <c r="BA91" i="13" s="1"/>
  <c r="BA95" i="13" a="1"/>
  <c r="BA95" i="13" s="1"/>
  <c r="BA99" i="13" a="1"/>
  <c r="BA99" i="13" s="1"/>
  <c r="BA103" i="13" a="1"/>
  <c r="BA103" i="13" s="1"/>
  <c r="BA66" i="13" a="1"/>
  <c r="BA66" i="13" s="1"/>
  <c r="BA68" i="13" a="1"/>
  <c r="BA68" i="13" s="1"/>
  <c r="BA72" i="13" a="1"/>
  <c r="BA72" i="13" s="1"/>
  <c r="BA76" i="13" a="1"/>
  <c r="BA76" i="13" s="1"/>
  <c r="BA80" i="13" a="1"/>
  <c r="BA80" i="13" s="1"/>
  <c r="BA84" i="13" a="1"/>
  <c r="BA84" i="13" s="1"/>
  <c r="BA88" i="13" a="1"/>
  <c r="BA88" i="13" s="1"/>
  <c r="BA73" i="13" a="1"/>
  <c r="BA73" i="13" s="1"/>
  <c r="BA81" i="13" a="1"/>
  <c r="BA81" i="13" s="1"/>
  <c r="BA90" i="13" a="1"/>
  <c r="BA90" i="13" s="1"/>
  <c r="BA93" i="13" a="1"/>
  <c r="BA93" i="13" s="1"/>
  <c r="BA96" i="13" a="1"/>
  <c r="BA96" i="13" s="1"/>
  <c r="BA106" i="13" a="1"/>
  <c r="BA106" i="13" s="1"/>
  <c r="BA108" i="13" a="1"/>
  <c r="BA108" i="13" s="1"/>
  <c r="BA112" i="13" a="1"/>
  <c r="BA112" i="13" s="1"/>
  <c r="BA116" i="13" a="1"/>
  <c r="BA116" i="13" s="1"/>
  <c r="BA120" i="13" a="1"/>
  <c r="BA120" i="13" s="1"/>
  <c r="BA124" i="13" a="1"/>
  <c r="BA124" i="13" s="1"/>
  <c r="BA74" i="13" a="1"/>
  <c r="BA74" i="13" s="1"/>
  <c r="BA82" i="13" a="1"/>
  <c r="BA82" i="13" s="1"/>
  <c r="BA89" i="13" a="1"/>
  <c r="BA89" i="13" s="1"/>
  <c r="BA92" i="13" a="1"/>
  <c r="BA92" i="13" s="1"/>
  <c r="BA102" i="13" a="1"/>
  <c r="BA102" i="13" s="1"/>
  <c r="BA105" i="13" a="1"/>
  <c r="BA105" i="13" s="1"/>
  <c r="BA109" i="13" a="1"/>
  <c r="BA109" i="13" s="1"/>
  <c r="BA113" i="13" a="1"/>
  <c r="BA113" i="13" s="1"/>
  <c r="BA117" i="13" a="1"/>
  <c r="BA117" i="13" s="1"/>
  <c r="BA121" i="13" a="1"/>
  <c r="BA121" i="13" s="1"/>
  <c r="BA69" i="13" a="1"/>
  <c r="BA69" i="13" s="1"/>
  <c r="BA77" i="13" a="1"/>
  <c r="BA77" i="13" s="1"/>
  <c r="BA85" i="13" a="1"/>
  <c r="BA85" i="13" s="1"/>
  <c r="BA98" i="13" a="1"/>
  <c r="BA98" i="13" s="1"/>
  <c r="BA101" i="13" a="1"/>
  <c r="BA101" i="13" s="1"/>
  <c r="BA104" i="13" a="1"/>
  <c r="BA104" i="13" s="1"/>
  <c r="BA110" i="13" a="1"/>
  <c r="BA110" i="13" s="1"/>
  <c r="BA114" i="13" a="1"/>
  <c r="BA114" i="13" s="1"/>
  <c r="BA118" i="13" a="1"/>
  <c r="BA118" i="13" s="1"/>
  <c r="BA122" i="13" a="1"/>
  <c r="BA122" i="13" s="1"/>
  <c r="BA70" i="13" a="1"/>
  <c r="BA70" i="13" s="1"/>
  <c r="BA78" i="13" a="1"/>
  <c r="BA78" i="13" s="1"/>
  <c r="BA86" i="13" a="1"/>
  <c r="BA86" i="13" s="1"/>
  <c r="BA94" i="13" a="1"/>
  <c r="BA94" i="13" s="1"/>
  <c r="BA97" i="13" a="1"/>
  <c r="BA97" i="13" s="1"/>
  <c r="BA100" i="13" a="1"/>
  <c r="BA100" i="13" s="1"/>
  <c r="BA107" i="13" a="1"/>
  <c r="BA107" i="13" s="1"/>
  <c r="BA111" i="13" a="1"/>
  <c r="BA111" i="13" s="1"/>
  <c r="BE133" i="13" a="1"/>
  <c r="BE133" i="13" s="1"/>
  <c r="BA132" i="13" a="1"/>
  <c r="BA132" i="13" s="1"/>
  <c r="BI130" i="13" a="1"/>
  <c r="BI130" i="13" s="1"/>
  <c r="BE129" i="13" a="1"/>
  <c r="BE129" i="13" s="1"/>
  <c r="BA128" i="13" a="1"/>
  <c r="BA128" i="13" s="1"/>
  <c r="BI126" i="13" a="1"/>
  <c r="BI126" i="13" s="1"/>
  <c r="BE125" i="13" a="1"/>
  <c r="BE125" i="13" s="1"/>
  <c r="BE120" i="13" a="1"/>
  <c r="BE120" i="13" s="1"/>
  <c r="BA115" i="13" a="1"/>
  <c r="BA115" i="13" s="1"/>
  <c r="AU21" i="13" a="1"/>
  <c r="AU21" i="13" s="1"/>
  <c r="AU25" i="13" a="1"/>
  <c r="AU25" i="13" s="1"/>
  <c r="AU29" i="13" a="1"/>
  <c r="AU29" i="13" s="1"/>
  <c r="AU33" i="13" a="1"/>
  <c r="AU33" i="13" s="1"/>
  <c r="AU37" i="13" a="1"/>
  <c r="AU37" i="13" s="1"/>
  <c r="AU41" i="13" a="1"/>
  <c r="AU41" i="13" s="1"/>
  <c r="AU45" i="13" a="1"/>
  <c r="AU45" i="13" s="1"/>
  <c r="AU49" i="13" a="1"/>
  <c r="AU49" i="13" s="1"/>
  <c r="AU53" i="13" a="1"/>
  <c r="AU53" i="13" s="1"/>
  <c r="AU57" i="13" a="1"/>
  <c r="AU57" i="13" s="1"/>
  <c r="AU61" i="13" a="1"/>
  <c r="AU61" i="13" s="1"/>
  <c r="AU24" i="13" a="1"/>
  <c r="AU24" i="13" s="1"/>
  <c r="AU28" i="13" a="1"/>
  <c r="AU28" i="13" s="1"/>
  <c r="AU32" i="13" a="1"/>
  <c r="AU32" i="13" s="1"/>
  <c r="AU36" i="13" a="1"/>
  <c r="AU36" i="13" s="1"/>
  <c r="AU40" i="13" a="1"/>
  <c r="AU40" i="13" s="1"/>
  <c r="AU44" i="13" a="1"/>
  <c r="AU44" i="13" s="1"/>
  <c r="AU48" i="13" a="1"/>
  <c r="AU48" i="13" s="1"/>
  <c r="AU52" i="13" a="1"/>
  <c r="AU52" i="13" s="1"/>
  <c r="AU56" i="13" a="1"/>
  <c r="AU56" i="13" s="1"/>
  <c r="AU60" i="13" a="1"/>
  <c r="AU60" i="13" s="1"/>
  <c r="AU23" i="13" a="1"/>
  <c r="AU23" i="13" s="1"/>
  <c r="AU31" i="13" a="1"/>
  <c r="AU31" i="13" s="1"/>
  <c r="AU39" i="13" a="1"/>
  <c r="AU39" i="13" s="1"/>
  <c r="AU47" i="13" a="1"/>
  <c r="AU47" i="13" s="1"/>
  <c r="AU55" i="13" a="1"/>
  <c r="AU55" i="13" s="1"/>
  <c r="AU65" i="13" a="1"/>
  <c r="AU65" i="13" s="1"/>
  <c r="AU69" i="13" a="1"/>
  <c r="AU69" i="13" s="1"/>
  <c r="AU73" i="13" a="1"/>
  <c r="AU73" i="13" s="1"/>
  <c r="AU77" i="13" a="1"/>
  <c r="AU77" i="13" s="1"/>
  <c r="AU81" i="13" a="1"/>
  <c r="AU81" i="13" s="1"/>
  <c r="AU85" i="13" a="1"/>
  <c r="AU85" i="13" s="1"/>
  <c r="AU27" i="13" a="1"/>
  <c r="AU27" i="13" s="1"/>
  <c r="AU30" i="13" a="1"/>
  <c r="AU30" i="13" s="1"/>
  <c r="AU42" i="13" a="1"/>
  <c r="AU42" i="13" s="1"/>
  <c r="AU59" i="13" a="1"/>
  <c r="AU59" i="13" s="1"/>
  <c r="AU62" i="13" a="1"/>
  <c r="AU62" i="13" s="1"/>
  <c r="AU63" i="13" a="1"/>
  <c r="AU63" i="13" s="1"/>
  <c r="AU35" i="13" a="1"/>
  <c r="AU35" i="13" s="1"/>
  <c r="AU38" i="13" a="1"/>
  <c r="AU38" i="13" s="1"/>
  <c r="AU50" i="13" a="1"/>
  <c r="AU50" i="13" s="1"/>
  <c r="AU64" i="13" a="1"/>
  <c r="AU64" i="13" s="1"/>
  <c r="AU67" i="13" a="1"/>
  <c r="AU67" i="13" s="1"/>
  <c r="AU70" i="13" a="1"/>
  <c r="AU70" i="13" s="1"/>
  <c r="AU80" i="13" a="1"/>
  <c r="AU80" i="13" s="1"/>
  <c r="AU83" i="13" a="1"/>
  <c r="AU83" i="13" s="1"/>
  <c r="AU86" i="13" a="1"/>
  <c r="AU86" i="13" s="1"/>
  <c r="AU88" i="13" a="1"/>
  <c r="AU88" i="13" s="1"/>
  <c r="AU92" i="13" a="1"/>
  <c r="AU92" i="13" s="1"/>
  <c r="AU96" i="13" a="1"/>
  <c r="AU96" i="13" s="1"/>
  <c r="AU26" i="13" a="1"/>
  <c r="AU26" i="13" s="1"/>
  <c r="AU66" i="13" a="1"/>
  <c r="AU66" i="13" s="1"/>
  <c r="AU95" i="13" a="1"/>
  <c r="AU95" i="13" s="1"/>
  <c r="AU98" i="13" a="1"/>
  <c r="AU98" i="13" s="1"/>
  <c r="AU103" i="13" a="1"/>
  <c r="AU103" i="13" s="1"/>
  <c r="AU107" i="13" a="1"/>
  <c r="AU107" i="13" s="1"/>
  <c r="AU111" i="13" a="1"/>
  <c r="AU111" i="13" s="1"/>
  <c r="AU115" i="13" a="1"/>
  <c r="AU115" i="13" s="1"/>
  <c r="AU119" i="13" a="1"/>
  <c r="AU119" i="13" s="1"/>
  <c r="AU123" i="13" a="1"/>
  <c r="AU123" i="13" s="1"/>
  <c r="AU127" i="13" a="1"/>
  <c r="AU127" i="13" s="1"/>
  <c r="AU131" i="13" a="1"/>
  <c r="AU131" i="13" s="1"/>
  <c r="AU99" i="13" a="1"/>
  <c r="AU99" i="13" s="1"/>
  <c r="AU102" i="13" a="1"/>
  <c r="AU102" i="13" s="1"/>
  <c r="AU106" i="13" a="1"/>
  <c r="AU106" i="13" s="1"/>
  <c r="AU110" i="13" a="1"/>
  <c r="AU110" i="13" s="1"/>
  <c r="AU114" i="13" a="1"/>
  <c r="AU114" i="13" s="1"/>
  <c r="AU118" i="13" a="1"/>
  <c r="AU118" i="13" s="1"/>
  <c r="AU51" i="13" a="1"/>
  <c r="AU51" i="13" s="1"/>
  <c r="AU54" i="13" a="1"/>
  <c r="AU54" i="13" s="1"/>
  <c r="AU89" i="13" a="1"/>
  <c r="AU89" i="13" s="1"/>
  <c r="AU68" i="13" a="1"/>
  <c r="AU68" i="13" s="1"/>
  <c r="AU72" i="13" a="1"/>
  <c r="AU72" i="13" s="1"/>
  <c r="AU74" i="13" a="1"/>
  <c r="AU74" i="13" s="1"/>
  <c r="AU76" i="13" a="1"/>
  <c r="AU76" i="13" s="1"/>
  <c r="AU78" i="13" a="1"/>
  <c r="AU78" i="13" s="1"/>
  <c r="AU82" i="13" a="1"/>
  <c r="AU82" i="13" s="1"/>
  <c r="AU112" i="13" a="1"/>
  <c r="AU112" i="13" s="1"/>
  <c r="AU113" i="13" a="1"/>
  <c r="AU113" i="13" s="1"/>
  <c r="AU120" i="13" a="1"/>
  <c r="AU120" i="13" s="1"/>
  <c r="AU130" i="13" a="1"/>
  <c r="AU130" i="13" s="1"/>
  <c r="AU133" i="13" a="1"/>
  <c r="AU133" i="13" s="1"/>
  <c r="AU108" i="13" a="1"/>
  <c r="AU108" i="13" s="1"/>
  <c r="AU109" i="13" a="1"/>
  <c r="AU109" i="13" s="1"/>
  <c r="AU121" i="13" a="1"/>
  <c r="AU121" i="13" s="1"/>
  <c r="AU124" i="13" a="1"/>
  <c r="AU124" i="13" s="1"/>
  <c r="AU22" i="13" a="1"/>
  <c r="AU22" i="13" s="1"/>
  <c r="AU34" i="13" a="1"/>
  <c r="AU34" i="13" s="1"/>
  <c r="AU58" i="13" a="1"/>
  <c r="AU58" i="13" s="1"/>
  <c r="AU71" i="13" a="1"/>
  <c r="AU71" i="13" s="1"/>
  <c r="AU75" i="13" a="1"/>
  <c r="AU75" i="13" s="1"/>
  <c r="AU79" i="13" a="1"/>
  <c r="AU79" i="13" s="1"/>
  <c r="AU90" i="13" a="1"/>
  <c r="AU90" i="13" s="1"/>
  <c r="AU94" i="13" a="1"/>
  <c r="AU94" i="13" s="1"/>
  <c r="AU104" i="13" a="1"/>
  <c r="AU104" i="13" s="1"/>
  <c r="AU105" i="13" a="1"/>
  <c r="AU105" i="13" s="1"/>
  <c r="AU116" i="13" a="1"/>
  <c r="AU116" i="13" s="1"/>
  <c r="AU129" i="13" a="1"/>
  <c r="AU129" i="13" s="1"/>
  <c r="AU132" i="13" a="1"/>
  <c r="AU132" i="13" s="1"/>
  <c r="AU46" i="13" a="1"/>
  <c r="AU46" i="13" s="1"/>
  <c r="AU87" i="13" a="1"/>
  <c r="AU87" i="13" s="1"/>
  <c r="AU91" i="13" a="1"/>
  <c r="AU91" i="13" s="1"/>
  <c r="AU122" i="13" a="1"/>
  <c r="AU122" i="13" s="1"/>
  <c r="AU125" i="13" a="1"/>
  <c r="AU125" i="13" s="1"/>
  <c r="AU128" i="13" a="1"/>
  <c r="AU128" i="13" s="1"/>
  <c r="AU43" i="13" a="1"/>
  <c r="AU43" i="13" s="1"/>
  <c r="AU84" i="13" a="1"/>
  <c r="AU84" i="13" s="1"/>
  <c r="AU93" i="13" a="1"/>
  <c r="AU93" i="13" s="1"/>
  <c r="AU97" i="13" a="1"/>
  <c r="AU97" i="13" s="1"/>
  <c r="AU100" i="13" a="1"/>
  <c r="AU100" i="13" s="1"/>
  <c r="AU101" i="13" a="1"/>
  <c r="AU101" i="13" s="1"/>
  <c r="AU117" i="13" a="1"/>
  <c r="AU117" i="13" s="1"/>
  <c r="AU126" i="13" a="1"/>
  <c r="AU126" i="13" s="1"/>
  <c r="AV22" i="13" a="1"/>
  <c r="AV22" i="13" s="1"/>
  <c r="AV26" i="13" a="1"/>
  <c r="AV26" i="13" s="1"/>
  <c r="AV30" i="13" a="1"/>
  <c r="AV30" i="13" s="1"/>
  <c r="AV34" i="13" a="1"/>
  <c r="AV34" i="13" s="1"/>
  <c r="AV38" i="13" a="1"/>
  <c r="AV38" i="13" s="1"/>
  <c r="AV42" i="13" a="1"/>
  <c r="AV42" i="13" s="1"/>
  <c r="AV46" i="13" a="1"/>
  <c r="AV46" i="13" s="1"/>
  <c r="AV50" i="13" a="1"/>
  <c r="AV50" i="13" s="1"/>
  <c r="AV54" i="13" a="1"/>
  <c r="AV54" i="13" s="1"/>
  <c r="AV58" i="13" a="1"/>
  <c r="AV58" i="13" s="1"/>
  <c r="AV62" i="13" a="1"/>
  <c r="AV62" i="13" s="1"/>
  <c r="AV21" i="13" a="1"/>
  <c r="AV21" i="13" s="1"/>
  <c r="AV25" i="13" a="1"/>
  <c r="AV25" i="13" s="1"/>
  <c r="AV29" i="13" a="1"/>
  <c r="AV29" i="13" s="1"/>
  <c r="AV33" i="13" a="1"/>
  <c r="AV33" i="13" s="1"/>
  <c r="AV37" i="13" a="1"/>
  <c r="AV37" i="13" s="1"/>
  <c r="AV41" i="13" a="1"/>
  <c r="AV41" i="13" s="1"/>
  <c r="AV45" i="13" a="1"/>
  <c r="AV45" i="13" s="1"/>
  <c r="AV49" i="13" a="1"/>
  <c r="AV49" i="13" s="1"/>
  <c r="AV53" i="13" a="1"/>
  <c r="AV53" i="13" s="1"/>
  <c r="AV57" i="13" a="1"/>
  <c r="AV57" i="13" s="1"/>
  <c r="AV61" i="13" a="1"/>
  <c r="AV61" i="13" s="1"/>
  <c r="AV24" i="13" a="1"/>
  <c r="AV24" i="13" s="1"/>
  <c r="AV32" i="13" a="1"/>
  <c r="AV32" i="13" s="1"/>
  <c r="AV40" i="13" a="1"/>
  <c r="AV40" i="13" s="1"/>
  <c r="AV48" i="13" a="1"/>
  <c r="AV48" i="13" s="1"/>
  <c r="AV56" i="13" a="1"/>
  <c r="AV56" i="13" s="1"/>
  <c r="AV66" i="13" a="1"/>
  <c r="AV66" i="13" s="1"/>
  <c r="AV70" i="13" a="1"/>
  <c r="AV70" i="13" s="1"/>
  <c r="AV74" i="13" a="1"/>
  <c r="AV74" i="13" s="1"/>
  <c r="AV78" i="13" a="1"/>
  <c r="AV78" i="13" s="1"/>
  <c r="AV82" i="13" a="1"/>
  <c r="AV82" i="13" s="1"/>
  <c r="AV86" i="13" a="1"/>
  <c r="AV86" i="13" s="1"/>
  <c r="AV36" i="13" a="1"/>
  <c r="AV36" i="13" s="1"/>
  <c r="AV39" i="13" a="1"/>
  <c r="AV39" i="13" s="1"/>
  <c r="AV51" i="13" a="1"/>
  <c r="AV51" i="13" s="1"/>
  <c r="AV27" i="13" a="1"/>
  <c r="AV27" i="13" s="1"/>
  <c r="AV44" i="13" a="1"/>
  <c r="AV44" i="13" s="1"/>
  <c r="AV47" i="13" a="1"/>
  <c r="AV47" i="13" s="1"/>
  <c r="AV59" i="13" a="1"/>
  <c r="AV59" i="13" s="1"/>
  <c r="AV63" i="13" a="1"/>
  <c r="AV63" i="13" s="1"/>
  <c r="AV73" i="13" a="1"/>
  <c r="AV73" i="13" s="1"/>
  <c r="AV76" i="13" a="1"/>
  <c r="AV76" i="13" s="1"/>
  <c r="AV79" i="13" a="1"/>
  <c r="AV79" i="13" s="1"/>
  <c r="AV89" i="13" a="1"/>
  <c r="AV89" i="13" s="1"/>
  <c r="AV93" i="13" a="1"/>
  <c r="AV93" i="13" s="1"/>
  <c r="AV97" i="13" a="1"/>
  <c r="AV97" i="13" s="1"/>
  <c r="AV23" i="13" a="1"/>
  <c r="AV23" i="13" s="1"/>
  <c r="AV35" i="13" a="1"/>
  <c r="AV35" i="13" s="1"/>
  <c r="AV64" i="13" a="1"/>
  <c r="AV64" i="13" s="1"/>
  <c r="AV65" i="13" a="1"/>
  <c r="AV65" i="13" s="1"/>
  <c r="AV67" i="13" a="1"/>
  <c r="AV67" i="13" s="1"/>
  <c r="AV68" i="13" a="1"/>
  <c r="AV68" i="13" s="1"/>
  <c r="AV69" i="13" a="1"/>
  <c r="AV69" i="13" s="1"/>
  <c r="AV71" i="13" a="1"/>
  <c r="AV71" i="13" s="1"/>
  <c r="AV72" i="13" a="1"/>
  <c r="AV72" i="13" s="1"/>
  <c r="AV75" i="13" a="1"/>
  <c r="AV75" i="13" s="1"/>
  <c r="AV88" i="13" a="1"/>
  <c r="AV88" i="13" s="1"/>
  <c r="AV91" i="13" a="1"/>
  <c r="AV91" i="13" s="1"/>
  <c r="AV94" i="13" a="1"/>
  <c r="AV94" i="13" s="1"/>
  <c r="AV100" i="13" a="1"/>
  <c r="AV100" i="13" s="1"/>
  <c r="AV104" i="13" a="1"/>
  <c r="AV104" i="13" s="1"/>
  <c r="AV108" i="13" a="1"/>
  <c r="AV108" i="13" s="1"/>
  <c r="AV112" i="13" a="1"/>
  <c r="AV112" i="13" s="1"/>
  <c r="AV116" i="13" a="1"/>
  <c r="AV116" i="13" s="1"/>
  <c r="AV120" i="13" a="1"/>
  <c r="AV120" i="13" s="1"/>
  <c r="AV124" i="13" a="1"/>
  <c r="AV124" i="13" s="1"/>
  <c r="AV128" i="13" a="1"/>
  <c r="AV128" i="13" s="1"/>
  <c r="AV132" i="13" a="1"/>
  <c r="AV132" i="13" s="1"/>
  <c r="AV92" i="13" a="1"/>
  <c r="AV92" i="13" s="1"/>
  <c r="AV95" i="13" a="1"/>
  <c r="AV95" i="13" s="1"/>
  <c r="AV98" i="13" a="1"/>
  <c r="AV98" i="13" s="1"/>
  <c r="AV103" i="13" a="1"/>
  <c r="AV103" i="13" s="1"/>
  <c r="AV107" i="13" a="1"/>
  <c r="AV107" i="13" s="1"/>
  <c r="AV111" i="13" a="1"/>
  <c r="AV111" i="13" s="1"/>
  <c r="AV115" i="13" a="1"/>
  <c r="AV115" i="13" s="1"/>
  <c r="AV60" i="13" a="1"/>
  <c r="AV60" i="13" s="1"/>
  <c r="AR22" i="13" a="1"/>
  <c r="AR22" i="13" s="1"/>
  <c r="AR26" i="13" a="1"/>
  <c r="AR26" i="13" s="1"/>
  <c r="AR30" i="13" a="1"/>
  <c r="AR30" i="13" s="1"/>
  <c r="AR34" i="13" a="1"/>
  <c r="AR34" i="13" s="1"/>
  <c r="AR38" i="13" a="1"/>
  <c r="AR38" i="13" s="1"/>
  <c r="AR42" i="13" a="1"/>
  <c r="AR42" i="13" s="1"/>
  <c r="AR46" i="13" a="1"/>
  <c r="AR46" i="13" s="1"/>
  <c r="AR50" i="13" a="1"/>
  <c r="AR50" i="13" s="1"/>
  <c r="AR54" i="13" a="1"/>
  <c r="AR54" i="13" s="1"/>
  <c r="AR58" i="13" a="1"/>
  <c r="AR58" i="13" s="1"/>
  <c r="AR62" i="13" a="1"/>
  <c r="AR62" i="13" s="1"/>
  <c r="AR21" i="13" a="1"/>
  <c r="AR21" i="13" s="1"/>
  <c r="AR25" i="13" a="1"/>
  <c r="AR25" i="13" s="1"/>
  <c r="AR29" i="13" a="1"/>
  <c r="AR29" i="13" s="1"/>
  <c r="AR33" i="13" a="1"/>
  <c r="AR33" i="13" s="1"/>
  <c r="AR37" i="13" a="1"/>
  <c r="AR37" i="13" s="1"/>
  <c r="AR41" i="13" a="1"/>
  <c r="AR41" i="13" s="1"/>
  <c r="AR45" i="13" a="1"/>
  <c r="AR45" i="13" s="1"/>
  <c r="AR49" i="13" a="1"/>
  <c r="AR49" i="13" s="1"/>
  <c r="AR53" i="13" a="1"/>
  <c r="AR53" i="13" s="1"/>
  <c r="AR57" i="13" a="1"/>
  <c r="AR57" i="13" s="1"/>
  <c r="AR61" i="13" a="1"/>
  <c r="AR61" i="13" s="1"/>
  <c r="AR28" i="13" a="1"/>
  <c r="AR28" i="13" s="1"/>
  <c r="AR36" i="13" a="1"/>
  <c r="AR36" i="13" s="1"/>
  <c r="AR44" i="13" a="1"/>
  <c r="AR44" i="13" s="1"/>
  <c r="AR52" i="13" a="1"/>
  <c r="AR52" i="13" s="1"/>
  <c r="AR60" i="13" a="1"/>
  <c r="AR60" i="13" s="1"/>
  <c r="AR66" i="13" a="1"/>
  <c r="AR66" i="13" s="1"/>
  <c r="AR70" i="13" a="1"/>
  <c r="AR70" i="13" s="1"/>
  <c r="AR74" i="13" a="1"/>
  <c r="AR74" i="13" s="1"/>
  <c r="AR78" i="13" a="1"/>
  <c r="AR78" i="13" s="1"/>
  <c r="AR82" i="13" a="1"/>
  <c r="AR82" i="13" s="1"/>
  <c r="AR86" i="13" a="1"/>
  <c r="AR86" i="13" s="1"/>
  <c r="AR32" i="13" a="1"/>
  <c r="AR32" i="13" s="1"/>
  <c r="AR35" i="13" a="1"/>
  <c r="AR35" i="13" s="1"/>
  <c r="AR47" i="13" a="1"/>
  <c r="AR47" i="13" s="1"/>
  <c r="AR23" i="13" a="1"/>
  <c r="AR23" i="13" s="1"/>
  <c r="AR40" i="13" a="1"/>
  <c r="AR40" i="13" s="1"/>
  <c r="AR43" i="13" a="1"/>
  <c r="AR43" i="13" s="1"/>
  <c r="AR55" i="13" a="1"/>
  <c r="AR55" i="13" s="1"/>
  <c r="AR69" i="13" a="1"/>
  <c r="AR69" i="13" s="1"/>
  <c r="AR72" i="13" a="1"/>
  <c r="AR72" i="13" s="1"/>
  <c r="AR75" i="13" a="1"/>
  <c r="AR75" i="13" s="1"/>
  <c r="AR85" i="13" a="1"/>
  <c r="AR85" i="13" s="1"/>
  <c r="AR89" i="13" a="1"/>
  <c r="AR89" i="13" s="1"/>
  <c r="AR93" i="13" a="1"/>
  <c r="AR93" i="13" s="1"/>
  <c r="AR97" i="13" a="1"/>
  <c r="AR97" i="13" s="1"/>
  <c r="AR48" i="13" a="1"/>
  <c r="AR48" i="13" s="1"/>
  <c r="AR51" i="13" a="1"/>
  <c r="AR51" i="13" s="1"/>
  <c r="AR63" i="13" a="1"/>
  <c r="AR63" i="13" s="1"/>
  <c r="AR90" i="13" a="1"/>
  <c r="AR90" i="13" s="1"/>
  <c r="AR100" i="13" a="1"/>
  <c r="AR100" i="13" s="1"/>
  <c r="AR104" i="13" a="1"/>
  <c r="AR104" i="13" s="1"/>
  <c r="AR108" i="13" a="1"/>
  <c r="AR108" i="13" s="1"/>
  <c r="AR112" i="13" a="1"/>
  <c r="AR112" i="13" s="1"/>
  <c r="AR116" i="13" a="1"/>
  <c r="AR116" i="13" s="1"/>
  <c r="AR120" i="13" a="1"/>
  <c r="AR120" i="13" s="1"/>
  <c r="AR124" i="13" a="1"/>
  <c r="AR124" i="13" s="1"/>
  <c r="AR128" i="13" a="1"/>
  <c r="AR128" i="13" s="1"/>
  <c r="AR132" i="13" a="1"/>
  <c r="AR132" i="13" s="1"/>
  <c r="AR83" i="13" a="1"/>
  <c r="AR83" i="13" s="1"/>
  <c r="AR91" i="13" a="1"/>
  <c r="AR91" i="13" s="1"/>
  <c r="AR94" i="13" a="1"/>
  <c r="AR94" i="13" s="1"/>
  <c r="AR103" i="13" a="1"/>
  <c r="AR103" i="13" s="1"/>
  <c r="AR107" i="13" a="1"/>
  <c r="AR107" i="13" s="1"/>
  <c r="AR111" i="13" a="1"/>
  <c r="AR111" i="13" s="1"/>
  <c r="AR115" i="13" a="1"/>
  <c r="AR115" i="13" s="1"/>
  <c r="AR119" i="13" a="1"/>
  <c r="AR119" i="13" s="1"/>
  <c r="AR24" i="13" a="1"/>
  <c r="AR24" i="13" s="1"/>
  <c r="AR27" i="13" a="1"/>
  <c r="AR27" i="13" s="1"/>
  <c r="AR39" i="13" a="1"/>
  <c r="AR39" i="13" s="1"/>
  <c r="AR73" i="13" a="1"/>
  <c r="AR73" i="13" s="1"/>
  <c r="AR76" i="13" a="1"/>
  <c r="AR76" i="13" s="1"/>
  <c r="AR77" i="13" a="1"/>
  <c r="AR77" i="13" s="1"/>
  <c r="AR79" i="13" a="1"/>
  <c r="AR79" i="13" s="1"/>
  <c r="AR80" i="13" a="1"/>
  <c r="AR80" i="13" s="1"/>
  <c r="AR81" i="13" a="1"/>
  <c r="AR81" i="13" s="1"/>
  <c r="AR84" i="13" a="1"/>
  <c r="AR84" i="13" s="1"/>
  <c r="AR87" i="13" a="1"/>
  <c r="AR87" i="13" s="1"/>
  <c r="AR88" i="13" a="1"/>
  <c r="AR88" i="13" s="1"/>
  <c r="AR131" i="13" a="1"/>
  <c r="AR131" i="13" s="1"/>
  <c r="AV125" i="13" a="1"/>
  <c r="AV125" i="13" s="1"/>
  <c r="AR121" i="13" a="1"/>
  <c r="AR121" i="13" s="1"/>
  <c r="AV119" i="13" a="1"/>
  <c r="AV119" i="13" s="1"/>
  <c r="AR109" i="13" a="1"/>
  <c r="AR109" i="13" s="1"/>
  <c r="AV105" i="13" a="1"/>
  <c r="AV105" i="13" s="1"/>
  <c r="AR99" i="13" a="1"/>
  <c r="AR99" i="13" s="1"/>
  <c r="AR95" i="13" a="1"/>
  <c r="AR95" i="13" s="1"/>
  <c r="AR68" i="13" a="1"/>
  <c r="AR68" i="13" s="1"/>
  <c r="AX24" i="13" a="1"/>
  <c r="AX24" i="13" s="1"/>
  <c r="AX28" i="13" a="1"/>
  <c r="AX28" i="13" s="1"/>
  <c r="AX32" i="13" a="1"/>
  <c r="AX32" i="13" s="1"/>
  <c r="AX36" i="13" a="1"/>
  <c r="AX36" i="13" s="1"/>
  <c r="AX40" i="13" a="1"/>
  <c r="AX40" i="13" s="1"/>
  <c r="AX44" i="13" a="1"/>
  <c r="AX44" i="13" s="1"/>
  <c r="AX48" i="13" a="1"/>
  <c r="AX48" i="13" s="1"/>
  <c r="AX52" i="13" a="1"/>
  <c r="AX52" i="13" s="1"/>
  <c r="AX56" i="13" a="1"/>
  <c r="AX56" i="13" s="1"/>
  <c r="AX60" i="13" a="1"/>
  <c r="AX60" i="13" s="1"/>
  <c r="AX23" i="13" a="1"/>
  <c r="AX23" i="13" s="1"/>
  <c r="AX27" i="13" a="1"/>
  <c r="AX27" i="13" s="1"/>
  <c r="AX31" i="13" a="1"/>
  <c r="AX31" i="13" s="1"/>
  <c r="AX35" i="13" a="1"/>
  <c r="AX35" i="13" s="1"/>
  <c r="AX39" i="13" a="1"/>
  <c r="AX39" i="13" s="1"/>
  <c r="AX43" i="13" a="1"/>
  <c r="AX43" i="13" s="1"/>
  <c r="AX47" i="13" a="1"/>
  <c r="AX47" i="13" s="1"/>
  <c r="AX51" i="13" a="1"/>
  <c r="AX51" i="13" s="1"/>
  <c r="AX55" i="13" a="1"/>
  <c r="AX55" i="13" s="1"/>
  <c r="AX59" i="13" a="1"/>
  <c r="AX59" i="13" s="1"/>
  <c r="AX26" i="13" a="1"/>
  <c r="AX26" i="13" s="1"/>
  <c r="AX34" i="13" a="1"/>
  <c r="AX34" i="13" s="1"/>
  <c r="AX42" i="13" a="1"/>
  <c r="AX42" i="13" s="1"/>
  <c r="AX50" i="13" a="1"/>
  <c r="AX50" i="13" s="1"/>
  <c r="AX58" i="13" a="1"/>
  <c r="AX58" i="13" s="1"/>
  <c r="AX64" i="13" a="1"/>
  <c r="AX64" i="13" s="1"/>
  <c r="AX68" i="13" a="1"/>
  <c r="AX68" i="13" s="1"/>
  <c r="AX72" i="13" a="1"/>
  <c r="AX72" i="13" s="1"/>
  <c r="AX76" i="13" a="1"/>
  <c r="AX76" i="13" s="1"/>
  <c r="AX80" i="13" a="1"/>
  <c r="AX80" i="13" s="1"/>
  <c r="AX84" i="13" a="1"/>
  <c r="AX84" i="13" s="1"/>
  <c r="AX22" i="13" a="1"/>
  <c r="AX22" i="13" s="1"/>
  <c r="AX25" i="13" a="1"/>
  <c r="AX25" i="13" s="1"/>
  <c r="AX37" i="13" a="1"/>
  <c r="AX37" i="13" s="1"/>
  <c r="AX54" i="13" a="1"/>
  <c r="AX54" i="13" s="1"/>
  <c r="AX57" i="13" a="1"/>
  <c r="AX57" i="13" s="1"/>
  <c r="AX30" i="13" a="1"/>
  <c r="AX30" i="13" s="1"/>
  <c r="AX33" i="13" a="1"/>
  <c r="AX33" i="13" s="1"/>
  <c r="AX45" i="13" a="1"/>
  <c r="AX45" i="13" s="1"/>
  <c r="AX62" i="13" a="1"/>
  <c r="AX62" i="13" s="1"/>
  <c r="AX65" i="13" a="1"/>
  <c r="AX65" i="13" s="1"/>
  <c r="AX75" i="13" a="1"/>
  <c r="AX75" i="13" s="1"/>
  <c r="AX78" i="13" a="1"/>
  <c r="AX78" i="13" s="1"/>
  <c r="AX81" i="13" a="1"/>
  <c r="AX81" i="13" s="1"/>
  <c r="AX87" i="13" a="1"/>
  <c r="AX87" i="13" s="1"/>
  <c r="AX91" i="13" a="1"/>
  <c r="AX91" i="13" s="1"/>
  <c r="AX95" i="13" a="1"/>
  <c r="AX95" i="13" s="1"/>
  <c r="AX99" i="13" a="1"/>
  <c r="AX99" i="13" s="1"/>
  <c r="AX38" i="13" a="1"/>
  <c r="AX38" i="13" s="1"/>
  <c r="AX41" i="13" a="1"/>
  <c r="AX41" i="13" s="1"/>
  <c r="AX53" i="13" a="1"/>
  <c r="AX53" i="13" s="1"/>
  <c r="AX79" i="13" a="1"/>
  <c r="AX79" i="13" s="1"/>
  <c r="AX82" i="13" a="1"/>
  <c r="AX82" i="13" s="1"/>
  <c r="AX83" i="13" a="1"/>
  <c r="AX83" i="13" s="1"/>
  <c r="AX85" i="13" a="1"/>
  <c r="AX85" i="13" s="1"/>
  <c r="AX86" i="13" a="1"/>
  <c r="AX86" i="13" s="1"/>
  <c r="AX90" i="13" a="1"/>
  <c r="AX90" i="13" s="1"/>
  <c r="AX93" i="13" a="1"/>
  <c r="AX93" i="13" s="1"/>
  <c r="AX96" i="13" a="1"/>
  <c r="AX96" i="13" s="1"/>
  <c r="AX102" i="13" a="1"/>
  <c r="AX102" i="13" s="1"/>
  <c r="AX106" i="13" a="1"/>
  <c r="AX106" i="13" s="1"/>
  <c r="AX110" i="13" a="1"/>
  <c r="AX110" i="13" s="1"/>
  <c r="AX114" i="13" a="1"/>
  <c r="AX114" i="13" s="1"/>
  <c r="AX118" i="13" a="1"/>
  <c r="AX118" i="13" s="1"/>
  <c r="AX122" i="13" a="1"/>
  <c r="AX122" i="13" s="1"/>
  <c r="AX126" i="13" a="1"/>
  <c r="AX126" i="13" s="1"/>
  <c r="AX130" i="13" a="1"/>
  <c r="AX130" i="13" s="1"/>
  <c r="AX94" i="13" a="1"/>
  <c r="AX94" i="13" s="1"/>
  <c r="AX97" i="13" a="1"/>
  <c r="AX97" i="13" s="1"/>
  <c r="AX101" i="13" a="1"/>
  <c r="AX101" i="13" s="1"/>
  <c r="AX105" i="13" a="1"/>
  <c r="AX105" i="13" s="1"/>
  <c r="AX109" i="13" a="1"/>
  <c r="AX109" i="13" s="1"/>
  <c r="AX113" i="13" a="1"/>
  <c r="AX113" i="13" s="1"/>
  <c r="AX117" i="13" a="1"/>
  <c r="AX117" i="13" s="1"/>
  <c r="AX29" i="13" a="1"/>
  <c r="AX29" i="13" s="1"/>
  <c r="AX66" i="13" a="1"/>
  <c r="AX66" i="13" s="1"/>
  <c r="AX67" i="13" a="1"/>
  <c r="AX67" i="13" s="1"/>
  <c r="AX69" i="13" a="1"/>
  <c r="AX69" i="13" s="1"/>
  <c r="AX70" i="13" a="1"/>
  <c r="AX70" i="13" s="1"/>
  <c r="AX71" i="13" a="1"/>
  <c r="AX71" i="13" s="1"/>
  <c r="AX73" i="13" a="1"/>
  <c r="AX73" i="13" s="1"/>
  <c r="AX74" i="13" a="1"/>
  <c r="AX74" i="13" s="1"/>
  <c r="AX77" i="13" a="1"/>
  <c r="AX77" i="13" s="1"/>
  <c r="AV131" i="13" a="1"/>
  <c r="AV131" i="13" s="1"/>
  <c r="AV121" i="13" a="1"/>
  <c r="AV121" i="13" s="1"/>
  <c r="AX120" i="13" a="1"/>
  <c r="AX120" i="13" s="1"/>
  <c r="AX92" i="13" a="1"/>
  <c r="AX92" i="13" s="1"/>
  <c r="AX88" i="13" a="1"/>
  <c r="AX88" i="13" s="1"/>
  <c r="AS77" i="13" a="1"/>
  <c r="AS77" i="13" s="1"/>
  <c r="AS73" i="13" a="1"/>
  <c r="AS73" i="13" s="1"/>
  <c r="AR71" i="13" a="1"/>
  <c r="AR71" i="13" s="1"/>
  <c r="AS69" i="13" a="1"/>
  <c r="AS69" i="13" s="1"/>
  <c r="AR67" i="13" a="1"/>
  <c r="AR67" i="13" s="1"/>
  <c r="AR65" i="13" a="1"/>
  <c r="AR65" i="13" s="1"/>
  <c r="AX61" i="13" a="1"/>
  <c r="AX61" i="13" s="1"/>
  <c r="AV52" i="13" a="1"/>
  <c r="AV52" i="13" s="1"/>
  <c r="AS40" i="13" a="1"/>
  <c r="AS40" i="13" s="1"/>
  <c r="AX21" i="13" a="1"/>
  <c r="AX21" i="13" s="1"/>
  <c r="AQ47" i="13" a="1"/>
  <c r="AQ47" i="13" s="1"/>
  <c r="AQ85" i="13" a="1"/>
  <c r="AQ85" i="13" s="1"/>
  <c r="AQ104" i="13" a="1"/>
  <c r="AQ104" i="13" s="1"/>
  <c r="AQ123" i="13" a="1"/>
  <c r="AQ123" i="13" s="1"/>
  <c r="AQ133" i="13" a="1"/>
  <c r="AQ133" i="13" s="1"/>
  <c r="AQ120" i="13" a="1"/>
  <c r="AQ120" i="13" s="1"/>
  <c r="AQ66" i="13" a="1"/>
  <c r="AQ66" i="13" s="1"/>
  <c r="AV122" i="13" a="1"/>
  <c r="AV122" i="13" s="1"/>
  <c r="AV118" i="13" a="1"/>
  <c r="AV118" i="13" s="1"/>
  <c r="AR110" i="13" a="1"/>
  <c r="AR110" i="13" s="1"/>
  <c r="AV102" i="13" a="1"/>
  <c r="AV102" i="13" s="1"/>
  <c r="AV90" i="13" a="1"/>
  <c r="AV90" i="13" s="1"/>
  <c r="AR59" i="13" a="1"/>
  <c r="AR59" i="13" s="1"/>
  <c r="AV55" i="13" a="1"/>
  <c r="AV55" i="13" s="1"/>
  <c r="AR31" i="13" a="1"/>
  <c r="AR31" i="13" s="1"/>
  <c r="AQ99" i="13" a="1"/>
  <c r="AQ99" i="13" s="1"/>
  <c r="AX133" i="13" a="1"/>
  <c r="AX133" i="13" s="1"/>
  <c r="AR133" i="13" a="1"/>
  <c r="AR133" i="13" s="1"/>
  <c r="AR130" i="13" a="1"/>
  <c r="AR130" i="13" s="1"/>
  <c r="AR127" i="13" a="1"/>
  <c r="AR127" i="13" s="1"/>
  <c r="AX123" i="13" a="1"/>
  <c r="AX123" i="13" s="1"/>
  <c r="AR114" i="13" a="1"/>
  <c r="AR114" i="13" s="1"/>
  <c r="AR113" i="13" a="1"/>
  <c r="AR113" i="13" s="1"/>
  <c r="AX111" i="13" a="1"/>
  <c r="AX111" i="13" s="1"/>
  <c r="AV109" i="13" a="1"/>
  <c r="AV109" i="13" s="1"/>
  <c r="AX108" i="13" a="1"/>
  <c r="AX108" i="13" s="1"/>
  <c r="AV106" i="13" a="1"/>
  <c r="AV106" i="13" s="1"/>
  <c r="AX98" i="13" a="1"/>
  <c r="AX98" i="13" s="1"/>
  <c r="AR96" i="13" a="1"/>
  <c r="AR96" i="13" s="1"/>
  <c r="AR92" i="13" a="1"/>
  <c r="AR92" i="13" s="1"/>
  <c r="AV87" i="13" a="1"/>
  <c r="AV87" i="13" s="1"/>
  <c r="AV85" i="13" a="1"/>
  <c r="AV85" i="13" s="1"/>
  <c r="AV83" i="13" a="1"/>
  <c r="AV83" i="13" s="1"/>
  <c r="AV81" i="13" a="1"/>
  <c r="AV81" i="13" s="1"/>
  <c r="AV77" i="13" a="1"/>
  <c r="AV77" i="13" s="1"/>
  <c r="AX46" i="13" a="1"/>
  <c r="AX46" i="13" s="1"/>
  <c r="AV28" i="13" a="1"/>
  <c r="AV28" i="13" s="1"/>
  <c r="AN50" i="13" a="1"/>
  <c r="AN50" i="13" s="1"/>
  <c r="AN61" i="13" a="1"/>
  <c r="AN61" i="13" s="1"/>
  <c r="AN68" i="13" a="1"/>
  <c r="AN68" i="13" s="1"/>
  <c r="AN98" i="13" a="1"/>
  <c r="AN98" i="13" s="1"/>
  <c r="AN113" i="13" a="1"/>
  <c r="AN113" i="13" s="1"/>
  <c r="AN129" i="13" a="1"/>
  <c r="AN129" i="13" s="1"/>
  <c r="AO14" i="13"/>
  <c r="AM10" i="13"/>
  <c r="AM12" i="13"/>
  <c r="AQ130" i="13" a="1"/>
  <c r="AQ130" i="13" s="1"/>
  <c r="AN122" i="13" a="1"/>
  <c r="AN122" i="13" s="1"/>
  <c r="AN116" i="13" a="1"/>
  <c r="AN116" i="13" s="1"/>
  <c r="AN110" i="13" a="1"/>
  <c r="AN110" i="13" s="1"/>
  <c r="AN97" i="13" a="1"/>
  <c r="AN97" i="13" s="1"/>
  <c r="AQ77" i="13" a="1"/>
  <c r="AQ77" i="13" s="1"/>
  <c r="AQ62" i="13" a="1"/>
  <c r="AQ62" i="13" s="1"/>
  <c r="AV133" i="13" a="1"/>
  <c r="AV133" i="13" s="1"/>
  <c r="AX132" i="13" a="1"/>
  <c r="AX132" i="13" s="1"/>
  <c r="AV130" i="13" a="1"/>
  <c r="AV130" i="13" s="1"/>
  <c r="AX129" i="13" a="1"/>
  <c r="AX129" i="13" s="1"/>
  <c r="AR129" i="13" a="1"/>
  <c r="AR129" i="13" s="1"/>
  <c r="AV127" i="13" a="1"/>
  <c r="AV127" i="13" s="1"/>
  <c r="AR126" i="13" a="1"/>
  <c r="AR126" i="13" s="1"/>
  <c r="AR123" i="13" a="1"/>
  <c r="AR123" i="13" s="1"/>
  <c r="AX119" i="13" a="1"/>
  <c r="AX119" i="13" s="1"/>
  <c r="AR118" i="13" a="1"/>
  <c r="AR118" i="13" s="1"/>
  <c r="AR117" i="13" a="1"/>
  <c r="AR117" i="13" s="1"/>
  <c r="AX115" i="13" a="1"/>
  <c r="AX115" i="13" s="1"/>
  <c r="AV113" i="13" a="1"/>
  <c r="AV113" i="13" s="1"/>
  <c r="AX112" i="13" a="1"/>
  <c r="AX112" i="13" s="1"/>
  <c r="AV110" i="13" a="1"/>
  <c r="AV110" i="13" s="1"/>
  <c r="AR102" i="13" a="1"/>
  <c r="AR102" i="13" s="1"/>
  <c r="AR101" i="13" a="1"/>
  <c r="AR101" i="13" s="1"/>
  <c r="AO15" i="13"/>
  <c r="AP14" i="13"/>
  <c r="AP15" i="13"/>
  <c r="AL9" i="13"/>
  <c r="AL11" i="13"/>
  <c r="AL13" i="13"/>
  <c r="AQ125" i="13" a="1"/>
  <c r="AQ125" i="13" s="1"/>
  <c r="AN121" i="13" a="1"/>
  <c r="AN121" i="13" s="1"/>
  <c r="AM115" i="13" a="1"/>
  <c r="AM115" i="13" s="1"/>
  <c r="AQ102" i="13" a="1"/>
  <c r="AQ102" i="13" s="1"/>
  <c r="AQ93" i="13" a="1"/>
  <c r="AQ93" i="13" s="1"/>
  <c r="AN74" i="13" a="1"/>
  <c r="AN74" i="13" s="1"/>
  <c r="AQ55" i="13" a="1"/>
  <c r="AQ55" i="13" s="1"/>
  <c r="AW23" i="13" a="1"/>
  <c r="AW23" i="13" s="1"/>
  <c r="AW27" i="13" a="1"/>
  <c r="AW27" i="13" s="1"/>
  <c r="AW31" i="13" a="1"/>
  <c r="AW31" i="13" s="1"/>
  <c r="AW35" i="13" a="1"/>
  <c r="AW35" i="13" s="1"/>
  <c r="AW39" i="13" a="1"/>
  <c r="AW39" i="13" s="1"/>
  <c r="AW43" i="13" a="1"/>
  <c r="AW43" i="13" s="1"/>
  <c r="AW47" i="13" a="1"/>
  <c r="AW47" i="13" s="1"/>
  <c r="AW51" i="13" a="1"/>
  <c r="AW51" i="13" s="1"/>
  <c r="AW55" i="13" a="1"/>
  <c r="AW55" i="13" s="1"/>
  <c r="AW59" i="13" a="1"/>
  <c r="AW59" i="13" s="1"/>
  <c r="AW22" i="13" a="1"/>
  <c r="AW22" i="13" s="1"/>
  <c r="AW26" i="13" a="1"/>
  <c r="AW26" i="13" s="1"/>
  <c r="AW30" i="13" a="1"/>
  <c r="AW30" i="13" s="1"/>
  <c r="AW34" i="13" a="1"/>
  <c r="AW34" i="13" s="1"/>
  <c r="AW38" i="13" a="1"/>
  <c r="AW38" i="13" s="1"/>
  <c r="AW42" i="13" a="1"/>
  <c r="AW42" i="13" s="1"/>
  <c r="AW46" i="13" a="1"/>
  <c r="AW46" i="13" s="1"/>
  <c r="AW50" i="13" a="1"/>
  <c r="AW50" i="13" s="1"/>
  <c r="AW54" i="13" a="1"/>
  <c r="AW54" i="13" s="1"/>
  <c r="AW58" i="13" a="1"/>
  <c r="AW58" i="13" s="1"/>
  <c r="AW62" i="13" a="1"/>
  <c r="AW62" i="13" s="1"/>
  <c r="AW25" i="13" a="1"/>
  <c r="AW25" i="13" s="1"/>
  <c r="AW33" i="13" a="1"/>
  <c r="AW33" i="13" s="1"/>
  <c r="AW41" i="13" a="1"/>
  <c r="AW41" i="13" s="1"/>
  <c r="AW49" i="13" a="1"/>
  <c r="AW49" i="13" s="1"/>
  <c r="AW57" i="13" a="1"/>
  <c r="AW57" i="13" s="1"/>
  <c r="AW63" i="13" a="1"/>
  <c r="AW63" i="13" s="1"/>
  <c r="AW67" i="13" a="1"/>
  <c r="AW67" i="13" s="1"/>
  <c r="AW71" i="13" a="1"/>
  <c r="AW71" i="13" s="1"/>
  <c r="AW75" i="13" a="1"/>
  <c r="AW75" i="13" s="1"/>
  <c r="AW79" i="13" a="1"/>
  <c r="AW79" i="13" s="1"/>
  <c r="AW83" i="13" a="1"/>
  <c r="AW83" i="13" s="1"/>
  <c r="AW28" i="13" a="1"/>
  <c r="AW28" i="13" s="1"/>
  <c r="AW45" i="13" a="1"/>
  <c r="AW45" i="13" s="1"/>
  <c r="AW48" i="13" a="1"/>
  <c r="AW48" i="13" s="1"/>
  <c r="AW60" i="13" a="1"/>
  <c r="AW60" i="13" s="1"/>
  <c r="AW21" i="13" a="1"/>
  <c r="AW21" i="13" s="1"/>
  <c r="AW24" i="13" a="1"/>
  <c r="AW24" i="13" s="1"/>
  <c r="AW36" i="13" a="1"/>
  <c r="AW36" i="13" s="1"/>
  <c r="AW53" i="13" a="1"/>
  <c r="AW53" i="13" s="1"/>
  <c r="AW56" i="13" a="1"/>
  <c r="AW56" i="13" s="1"/>
  <c r="AW66" i="13" a="1"/>
  <c r="AW66" i="13" s="1"/>
  <c r="AW69" i="13" a="1"/>
  <c r="AW69" i="13" s="1"/>
  <c r="AW72" i="13" a="1"/>
  <c r="AW72" i="13" s="1"/>
  <c r="AW82" i="13" a="1"/>
  <c r="AW82" i="13" s="1"/>
  <c r="AW85" i="13" a="1"/>
  <c r="AW85" i="13" s="1"/>
  <c r="AW90" i="13" a="1"/>
  <c r="AW90" i="13" s="1"/>
  <c r="AW94" i="13" a="1"/>
  <c r="AW94" i="13" s="1"/>
  <c r="AW98" i="13" a="1"/>
  <c r="AW98" i="13" s="1"/>
  <c r="AW29" i="13" a="1"/>
  <c r="AW29" i="13" s="1"/>
  <c r="AW32" i="13" a="1"/>
  <c r="AW32" i="13" s="1"/>
  <c r="AW44" i="13" a="1"/>
  <c r="AW44" i="13" s="1"/>
  <c r="AW70" i="13" a="1"/>
  <c r="AW70" i="13" s="1"/>
  <c r="AW73" i="13" a="1"/>
  <c r="AW73" i="13" s="1"/>
  <c r="AW74" i="13" a="1"/>
  <c r="AW74" i="13" s="1"/>
  <c r="AW76" i="13" a="1"/>
  <c r="AW76" i="13" s="1"/>
  <c r="AW77" i="13" a="1"/>
  <c r="AW77" i="13" s="1"/>
  <c r="AW78" i="13" a="1"/>
  <c r="AW78" i="13" s="1"/>
  <c r="AW80" i="13" a="1"/>
  <c r="AW80" i="13" s="1"/>
  <c r="AW81" i="13" a="1"/>
  <c r="AW81" i="13" s="1"/>
  <c r="AW84" i="13" a="1"/>
  <c r="AW84" i="13" s="1"/>
  <c r="AW87" i="13" a="1"/>
  <c r="AW87" i="13" s="1"/>
  <c r="AW97" i="13" a="1"/>
  <c r="AW97" i="13" s="1"/>
  <c r="AW101" i="13" a="1"/>
  <c r="AW101" i="13" s="1"/>
  <c r="AW105" i="13" a="1"/>
  <c r="AW105" i="13" s="1"/>
  <c r="AW109" i="13" a="1"/>
  <c r="AW109" i="13" s="1"/>
  <c r="AW113" i="13" a="1"/>
  <c r="AW113" i="13" s="1"/>
  <c r="AW117" i="13" a="1"/>
  <c r="AW117" i="13" s="1"/>
  <c r="AW121" i="13" a="1"/>
  <c r="AW121" i="13" s="1"/>
  <c r="AW125" i="13" a="1"/>
  <c r="AW125" i="13" s="1"/>
  <c r="AW129" i="13" a="1"/>
  <c r="AW129" i="13" s="1"/>
  <c r="AW133" i="13" a="1"/>
  <c r="AW133" i="13" s="1"/>
  <c r="AW91" i="13" a="1"/>
  <c r="AW91" i="13" s="1"/>
  <c r="AW100" i="13" a="1"/>
  <c r="AW100" i="13" s="1"/>
  <c r="AW104" i="13" a="1"/>
  <c r="AW104" i="13" s="1"/>
  <c r="AW108" i="13" a="1"/>
  <c r="AW108" i="13" s="1"/>
  <c r="AW112" i="13" a="1"/>
  <c r="AW112" i="13" s="1"/>
  <c r="AW116" i="13" a="1"/>
  <c r="AW116" i="13" s="1"/>
  <c r="AW64" i="13" a="1"/>
  <c r="AW64" i="13" s="1"/>
  <c r="AW65" i="13" a="1"/>
  <c r="AW65" i="13" s="1"/>
  <c r="AW68" i="13" a="1"/>
  <c r="AW68" i="13" s="1"/>
  <c r="AW88" i="13" a="1"/>
  <c r="AW88" i="13" s="1"/>
  <c r="AS23" i="13" a="1"/>
  <c r="AS23" i="13" s="1"/>
  <c r="AS27" i="13" a="1"/>
  <c r="AS27" i="13" s="1"/>
  <c r="AS31" i="13" a="1"/>
  <c r="AS31" i="13" s="1"/>
  <c r="AS35" i="13" a="1"/>
  <c r="AS35" i="13" s="1"/>
  <c r="AS39" i="13" a="1"/>
  <c r="AS39" i="13" s="1"/>
  <c r="AS43" i="13" a="1"/>
  <c r="AS43" i="13" s="1"/>
  <c r="AS47" i="13" a="1"/>
  <c r="AS47" i="13" s="1"/>
  <c r="AS51" i="13" a="1"/>
  <c r="AS51" i="13" s="1"/>
  <c r="AS55" i="13" a="1"/>
  <c r="AS55" i="13" s="1"/>
  <c r="AS59" i="13" a="1"/>
  <c r="AS59" i="13" s="1"/>
  <c r="AS22" i="13" a="1"/>
  <c r="AS22" i="13" s="1"/>
  <c r="AS26" i="13" a="1"/>
  <c r="AS26" i="13" s="1"/>
  <c r="AS30" i="13" a="1"/>
  <c r="AS30" i="13" s="1"/>
  <c r="AS34" i="13" a="1"/>
  <c r="AS34" i="13" s="1"/>
  <c r="AS38" i="13" a="1"/>
  <c r="AS38" i="13" s="1"/>
  <c r="AS42" i="13" a="1"/>
  <c r="AS42" i="13" s="1"/>
  <c r="AS46" i="13" a="1"/>
  <c r="AS46" i="13" s="1"/>
  <c r="AS50" i="13" a="1"/>
  <c r="AS50" i="13" s="1"/>
  <c r="AS54" i="13" a="1"/>
  <c r="AS54" i="13" s="1"/>
  <c r="AS58" i="13" a="1"/>
  <c r="AS58" i="13" s="1"/>
  <c r="AS62" i="13" a="1"/>
  <c r="AS62" i="13" s="1"/>
  <c r="AS21" i="13" a="1"/>
  <c r="AS21" i="13" s="1"/>
  <c r="AS29" i="13" a="1"/>
  <c r="AS29" i="13" s="1"/>
  <c r="AS37" i="13" a="1"/>
  <c r="AS37" i="13" s="1"/>
  <c r="AS45" i="13" a="1"/>
  <c r="AS45" i="13" s="1"/>
  <c r="AS53" i="13" a="1"/>
  <c r="AS53" i="13" s="1"/>
  <c r="AS61" i="13" a="1"/>
  <c r="AS61" i="13" s="1"/>
  <c r="AS63" i="13" a="1"/>
  <c r="AS63" i="13" s="1"/>
  <c r="AS67" i="13" a="1"/>
  <c r="AS67" i="13" s="1"/>
  <c r="AS71" i="13" a="1"/>
  <c r="AS71" i="13" s="1"/>
  <c r="AS75" i="13" a="1"/>
  <c r="AS75" i="13" s="1"/>
  <c r="AS79" i="13" a="1"/>
  <c r="AS79" i="13" s="1"/>
  <c r="AS83" i="13" a="1"/>
  <c r="AS83" i="13" s="1"/>
  <c r="AS87" i="13" a="1"/>
  <c r="AS87" i="13" s="1"/>
  <c r="AS24" i="13" a="1"/>
  <c r="AS24" i="13" s="1"/>
  <c r="AS41" i="13" a="1"/>
  <c r="AS41" i="13" s="1"/>
  <c r="AS44" i="13" a="1"/>
  <c r="AS44" i="13" s="1"/>
  <c r="AS56" i="13" a="1"/>
  <c r="AS56" i="13" s="1"/>
  <c r="AS64" i="13" a="1"/>
  <c r="AS64" i="13" s="1"/>
  <c r="AS32" i="13" a="1"/>
  <c r="AS32" i="13" s="1"/>
  <c r="AS49" i="13" a="1"/>
  <c r="AS49" i="13" s="1"/>
  <c r="AS52" i="13" a="1"/>
  <c r="AS52" i="13" s="1"/>
  <c r="AS65" i="13" a="1"/>
  <c r="AS65" i="13" s="1"/>
  <c r="AS68" i="13" a="1"/>
  <c r="AS68" i="13" s="1"/>
  <c r="AS78" i="13" a="1"/>
  <c r="AS78" i="13" s="1"/>
  <c r="AS81" i="13" a="1"/>
  <c r="AS81" i="13" s="1"/>
  <c r="AS84" i="13" a="1"/>
  <c r="AS84" i="13" s="1"/>
  <c r="AS90" i="13" a="1"/>
  <c r="AS90" i="13" s="1"/>
  <c r="AS94" i="13" a="1"/>
  <c r="AS94" i="13" s="1"/>
  <c r="AS98" i="13" a="1"/>
  <c r="AS98" i="13" s="1"/>
  <c r="AS57" i="13" a="1"/>
  <c r="AS57" i="13" s="1"/>
  <c r="AS60" i="13" a="1"/>
  <c r="AS60" i="13" s="1"/>
  <c r="AS93" i="13" a="1"/>
  <c r="AS93" i="13" s="1"/>
  <c r="AS96" i="13" a="1"/>
  <c r="AS96" i="13" s="1"/>
  <c r="AS99" i="13" a="1"/>
  <c r="AS99" i="13" s="1"/>
  <c r="AS101" i="13" a="1"/>
  <c r="AS101" i="13" s="1"/>
  <c r="AS105" i="13" a="1"/>
  <c r="AS105" i="13" s="1"/>
  <c r="AS109" i="13" a="1"/>
  <c r="AS109" i="13" s="1"/>
  <c r="AS113" i="13" a="1"/>
  <c r="AS113" i="13" s="1"/>
  <c r="AS117" i="13" a="1"/>
  <c r="AS117" i="13" s="1"/>
  <c r="AS121" i="13" a="1"/>
  <c r="AS121" i="13" s="1"/>
  <c r="AS125" i="13" a="1"/>
  <c r="AS125" i="13" s="1"/>
  <c r="AS129" i="13" a="1"/>
  <c r="AS129" i="13" s="1"/>
  <c r="AS133" i="13" a="1"/>
  <c r="AS133" i="13" s="1"/>
  <c r="AS97" i="13" a="1"/>
  <c r="AS97" i="13" s="1"/>
  <c r="AS100" i="13" a="1"/>
  <c r="AS100" i="13" s="1"/>
  <c r="AS104" i="13" a="1"/>
  <c r="AS104" i="13" s="1"/>
  <c r="AS108" i="13" a="1"/>
  <c r="AS108" i="13" s="1"/>
  <c r="AS112" i="13" a="1"/>
  <c r="AS112" i="13" s="1"/>
  <c r="AS116" i="13" a="1"/>
  <c r="AS116" i="13" s="1"/>
  <c r="AS33" i="13" a="1"/>
  <c r="AS33" i="13" s="1"/>
  <c r="AS36" i="13" a="1"/>
  <c r="AS36" i="13" s="1"/>
  <c r="AS48" i="13" a="1"/>
  <c r="AS48" i="13" s="1"/>
  <c r="AS82" i="13" a="1"/>
  <c r="AS82" i="13" s="1"/>
  <c r="AS85" i="13" a="1"/>
  <c r="AS85" i="13" s="1"/>
  <c r="AS86" i="13" a="1"/>
  <c r="AS86" i="13" s="1"/>
  <c r="AW132" i="13" a="1"/>
  <c r="AW132" i="13" s="1"/>
  <c r="AX131" i="13" a="1"/>
  <c r="AX131" i="13" s="1"/>
  <c r="AS131" i="13" a="1"/>
  <c r="AS131" i="13" s="1"/>
  <c r="AV129" i="13" a="1"/>
  <c r="AV129" i="13" s="1"/>
  <c r="AX128" i="13" a="1"/>
  <c r="AX128" i="13" s="1"/>
  <c r="AS128" i="13" a="1"/>
  <c r="AS128" i="13" s="1"/>
  <c r="AV126" i="13" a="1"/>
  <c r="AV126" i="13" s="1"/>
  <c r="AX125" i="13" a="1"/>
  <c r="AX125" i="13" s="1"/>
  <c r="AR125" i="13" a="1"/>
  <c r="AR125" i="13" s="1"/>
  <c r="AV123" i="13" a="1"/>
  <c r="AV123" i="13" s="1"/>
  <c r="AW122" i="13" a="1"/>
  <c r="AW122" i="13" s="1"/>
  <c r="AR122" i="13" a="1"/>
  <c r="AR122" i="13" s="1"/>
  <c r="AW119" i="13" a="1"/>
  <c r="AW119" i="13" s="1"/>
  <c r="AW118" i="13" a="1"/>
  <c r="AW118" i="13" s="1"/>
  <c r="AV117" i="13" a="1"/>
  <c r="AV117" i="13" s="1"/>
  <c r="AX116" i="13" a="1"/>
  <c r="AX116" i="13" s="1"/>
  <c r="AW115" i="13" a="1"/>
  <c r="AW115" i="13" s="1"/>
  <c r="AV114" i="13" a="1"/>
  <c r="AV114" i="13" s="1"/>
  <c r="AS110" i="13" a="1"/>
  <c r="AS110" i="13" s="1"/>
  <c r="AS107" i="13" a="1"/>
  <c r="AS107" i="13" s="1"/>
  <c r="AR106" i="13" a="1"/>
  <c r="AR106" i="13" s="1"/>
  <c r="AR105" i="13" a="1"/>
  <c r="AR105" i="13" s="1"/>
  <c r="AX103" i="13" a="1"/>
  <c r="AX103" i="13" s="1"/>
  <c r="AW102" i="13" a="1"/>
  <c r="AW102" i="13" s="1"/>
  <c r="AV101" i="13" a="1"/>
  <c r="AV101" i="13" s="1"/>
  <c r="AX100" i="13" a="1"/>
  <c r="AX100" i="13" s="1"/>
  <c r="AV99" i="13" a="1"/>
  <c r="AV99" i="13" s="1"/>
  <c r="AR98" i="13" a="1"/>
  <c r="AR98" i="13" s="1"/>
  <c r="AV96" i="13" a="1"/>
  <c r="AV96" i="13" s="1"/>
  <c r="AS95" i="13" a="1"/>
  <c r="AS95" i="13" s="1"/>
  <c r="AW93" i="13" a="1"/>
  <c r="AW93" i="13" s="1"/>
  <c r="AW92" i="13" a="1"/>
  <c r="AW92" i="13" s="1"/>
  <c r="AS91" i="13" a="1"/>
  <c r="AS91" i="13" s="1"/>
  <c r="AX89" i="13" a="1"/>
  <c r="AX89" i="13" s="1"/>
  <c r="AW86" i="13" a="1"/>
  <c r="AW86" i="13" s="1"/>
  <c r="AV84" i="13" a="1"/>
  <c r="AV84" i="13" s="1"/>
  <c r="AV80" i="13" a="1"/>
  <c r="AV80" i="13" s="1"/>
  <c r="AR64" i="13" a="1"/>
  <c r="AR64" i="13" s="1"/>
  <c r="AW61" i="13" a="1"/>
  <c r="AW61" i="13" s="1"/>
  <c r="AR56" i="13" a="1"/>
  <c r="AR56" i="13" s="1"/>
  <c r="AX49" i="13" a="1"/>
  <c r="AX49" i="13" s="1"/>
  <c r="AV43" i="13" a="1"/>
  <c r="AV43" i="13" s="1"/>
  <c r="AW37" i="13" a="1"/>
  <c r="AW37" i="13" s="1"/>
  <c r="AV31" i="13" a="1"/>
  <c r="AV31" i="13" s="1"/>
  <c r="AT45" i="13" a="1"/>
  <c r="AT45" i="13" s="1"/>
  <c r="AT24" i="13" a="1"/>
  <c r="AT24" i="13" s="1"/>
  <c r="AT28" i="13" a="1"/>
  <c r="AT28" i="13" s="1"/>
  <c r="AT32" i="13" a="1"/>
  <c r="AT32" i="13" s="1"/>
  <c r="AT36" i="13" a="1"/>
  <c r="AT36" i="13" s="1"/>
  <c r="AT40" i="13" a="1"/>
  <c r="AT40" i="13" s="1"/>
  <c r="AT44" i="13" a="1"/>
  <c r="AT44" i="13" s="1"/>
  <c r="AT48" i="13" a="1"/>
  <c r="AT48" i="13" s="1"/>
  <c r="AT52" i="13" a="1"/>
  <c r="AT52" i="13" s="1"/>
  <c r="AT56" i="13" a="1"/>
  <c r="AT56" i="13" s="1"/>
  <c r="AT60" i="13" a="1"/>
  <c r="AT60" i="13" s="1"/>
  <c r="AT23" i="13" a="1"/>
  <c r="AT23" i="13" s="1"/>
  <c r="AT27" i="13" a="1"/>
  <c r="AT27" i="13" s="1"/>
  <c r="AT31" i="13" a="1"/>
  <c r="AT31" i="13" s="1"/>
  <c r="AT35" i="13" a="1"/>
  <c r="AT35" i="13" s="1"/>
  <c r="AT39" i="13" a="1"/>
  <c r="AT39" i="13" s="1"/>
  <c r="AT43" i="13" a="1"/>
  <c r="AT43" i="13" s="1"/>
  <c r="AT47" i="13" a="1"/>
  <c r="AT47" i="13" s="1"/>
  <c r="AT51" i="13" a="1"/>
  <c r="AT51" i="13" s="1"/>
  <c r="AT55" i="13" a="1"/>
  <c r="AT55" i="13" s="1"/>
  <c r="AT59" i="13" a="1"/>
  <c r="AT59" i="13" s="1"/>
  <c r="AT22" i="13" a="1"/>
  <c r="AT22" i="13" s="1"/>
  <c r="AT30" i="13" a="1"/>
  <c r="AT30" i="13" s="1"/>
  <c r="AT38" i="13" a="1"/>
  <c r="AT38" i="13" s="1"/>
  <c r="AT46" i="13" a="1"/>
  <c r="AT46" i="13" s="1"/>
  <c r="AT54" i="13" a="1"/>
  <c r="AT54" i="13" s="1"/>
  <c r="AT62" i="13" a="1"/>
  <c r="AT62" i="13" s="1"/>
  <c r="AT64" i="13" a="1"/>
  <c r="AT64" i="13" s="1"/>
  <c r="AT68" i="13" a="1"/>
  <c r="AT68" i="13" s="1"/>
  <c r="AT72" i="13" a="1"/>
  <c r="AT72" i="13" s="1"/>
  <c r="AT76" i="13" a="1"/>
  <c r="AT76" i="13" s="1"/>
  <c r="AT80" i="13" a="1"/>
  <c r="AT80" i="13" s="1"/>
  <c r="AT84" i="13" a="1"/>
  <c r="AT84" i="13" s="1"/>
  <c r="AT21" i="13" a="1"/>
  <c r="AT21" i="13" s="1"/>
  <c r="AT33" i="13" a="1"/>
  <c r="AT33" i="13" s="1"/>
  <c r="AT50" i="13" a="1"/>
  <c r="AT50" i="13" s="1"/>
  <c r="AT53" i="13" a="1"/>
  <c r="AT53" i="13" s="1"/>
  <c r="AT26" i="13" a="1"/>
  <c r="AT26" i="13" s="1"/>
  <c r="AT29" i="13" a="1"/>
  <c r="AT29" i="13" s="1"/>
  <c r="AT41" i="13" a="1"/>
  <c r="AT41" i="13" s="1"/>
  <c r="AT58" i="13" a="1"/>
  <c r="AT58" i="13" s="1"/>
  <c r="AT61" i="13" a="1"/>
  <c r="AT61" i="13" s="1"/>
  <c r="AT71" i="13" a="1"/>
  <c r="AT71" i="13" s="1"/>
  <c r="AT74" i="13" a="1"/>
  <c r="AT74" i="13" s="1"/>
  <c r="AT77" i="13" a="1"/>
  <c r="AT77" i="13" s="1"/>
  <c r="AT87" i="13" a="1"/>
  <c r="AT87" i="13" s="1"/>
  <c r="AT91" i="13" a="1"/>
  <c r="AT91" i="13" s="1"/>
  <c r="AT95" i="13" a="1"/>
  <c r="AT95" i="13" s="1"/>
  <c r="AT99" i="13" a="1"/>
  <c r="AT99" i="13" s="1"/>
  <c r="AT130" i="13" a="1"/>
  <c r="AT130" i="13" s="1"/>
  <c r="AT126" i="13" a="1"/>
  <c r="AT126" i="13" s="1"/>
  <c r="AT122" i="13" a="1"/>
  <c r="AT122" i="13" s="1"/>
  <c r="AT118" i="13" a="1"/>
  <c r="AT118" i="13" s="1"/>
  <c r="AT114" i="13" a="1"/>
  <c r="AT114" i="13" s="1"/>
  <c r="AT110" i="13" a="1"/>
  <c r="AT110" i="13" s="1"/>
  <c r="AT106" i="13" a="1"/>
  <c r="AT106" i="13" s="1"/>
  <c r="AT102" i="13" a="1"/>
  <c r="AT102" i="13" s="1"/>
  <c r="AT92" i="13" a="1"/>
  <c r="AT92" i="13" s="1"/>
  <c r="AT89" i="13" a="1"/>
  <c r="AT89" i="13" s="1"/>
  <c r="AW12" i="13"/>
  <c r="AW14" i="13"/>
  <c r="AW9" i="13"/>
  <c r="AW11" i="13"/>
  <c r="AS10" i="13"/>
  <c r="AS12" i="13"/>
  <c r="AS14" i="13"/>
  <c r="AS13" i="13"/>
  <c r="AS15" i="13"/>
  <c r="AV9" i="13"/>
  <c r="AV11" i="13"/>
  <c r="AV13" i="13"/>
  <c r="AV15" i="13"/>
  <c r="AR14" i="13"/>
  <c r="AR9" i="13"/>
  <c r="AR11" i="13"/>
  <c r="AR18" i="13" s="1"/>
  <c r="AU11" i="13"/>
  <c r="AU15" i="13"/>
  <c r="AU10" i="13"/>
  <c r="AU14" i="13"/>
  <c r="AU9" i="13"/>
  <c r="AU13" i="13"/>
  <c r="AO40" i="13" a="1"/>
  <c r="AO40" i="13" s="1"/>
  <c r="AO42" i="13" a="1"/>
  <c r="AO42" i="13" s="1"/>
  <c r="AO43" i="13" a="1"/>
  <c r="AO43" i="13" s="1"/>
  <c r="AO44" i="13" a="1"/>
  <c r="AO44" i="13" s="1"/>
  <c r="AO50" i="13" a="1"/>
  <c r="AO50" i="13" s="1"/>
  <c r="AO51" i="13" a="1"/>
  <c r="AO51" i="13" s="1"/>
  <c r="AO54" i="13" a="1"/>
  <c r="AO54" i="13" s="1"/>
  <c r="AO55" i="13" a="1"/>
  <c r="AO55" i="13" s="1"/>
  <c r="AO21" i="13" a="1"/>
  <c r="AO21" i="13" s="1"/>
  <c r="AO24" i="13" a="1"/>
  <c r="AO24" i="13" s="1"/>
  <c r="AO25" i="13" a="1"/>
  <c r="AO25" i="13" s="1"/>
  <c r="AO31" i="13" a="1"/>
  <c r="AO31" i="13" s="1"/>
  <c r="AO32" i="13" a="1"/>
  <c r="AO32" i="13" s="1"/>
  <c r="AO33" i="13" a="1"/>
  <c r="AO33" i="13" s="1"/>
  <c r="AO35" i="13" a="1"/>
  <c r="AO35" i="13" s="1"/>
  <c r="AO36" i="13" a="1"/>
  <c r="AO36" i="13" s="1"/>
  <c r="AO37" i="13" a="1"/>
  <c r="AO37" i="13" s="1"/>
  <c r="AO39" i="13" a="1"/>
  <c r="AO39" i="13" s="1"/>
  <c r="AO22" i="13" a="1"/>
  <c r="AO22" i="13" s="1"/>
  <c r="AO23" i="13" a="1"/>
  <c r="AO23" i="13" s="1"/>
  <c r="AO26" i="13" a="1"/>
  <c r="AO26" i="13" s="1"/>
  <c r="AO27" i="13" a="1"/>
  <c r="AO27" i="13" s="1"/>
  <c r="AO28" i="13" a="1"/>
  <c r="AO28" i="13" s="1"/>
  <c r="AO29" i="13" a="1"/>
  <c r="AO29" i="13" s="1"/>
  <c r="AO30" i="13" a="1"/>
  <c r="AO30" i="13" s="1"/>
  <c r="AO34" i="13" a="1"/>
  <c r="AO34" i="13" s="1"/>
  <c r="AO38" i="13" a="1"/>
  <c r="AO38" i="13" s="1"/>
  <c r="AO41" i="13" a="1"/>
  <c r="AO41" i="13" s="1"/>
  <c r="AO45" i="13" a="1"/>
  <c r="AO45" i="13" s="1"/>
  <c r="AO46" i="13" a="1"/>
  <c r="AO46" i="13" s="1"/>
  <c r="AO47" i="13" a="1"/>
  <c r="AO47" i="13" s="1"/>
  <c r="AO48" i="13" a="1"/>
  <c r="AO48" i="13" s="1"/>
  <c r="AO49" i="13" a="1"/>
  <c r="AO49" i="13" s="1"/>
  <c r="AO52" i="13" a="1"/>
  <c r="AO52" i="13" s="1"/>
  <c r="AO53" i="13" a="1"/>
  <c r="AO53" i="13" s="1"/>
  <c r="AO56" i="13" a="1"/>
  <c r="AO56" i="13" s="1"/>
  <c r="AO57" i="13" a="1"/>
  <c r="AO57" i="13" s="1"/>
  <c r="AO58" i="13" a="1"/>
  <c r="AO58" i="13" s="1"/>
  <c r="AO59" i="13" a="1"/>
  <c r="AO59" i="13" s="1"/>
  <c r="AO60" i="13" a="1"/>
  <c r="AO60" i="13" s="1"/>
  <c r="AO61" i="13" a="1"/>
  <c r="AO61" i="13" s="1"/>
  <c r="AO62" i="13" a="1"/>
  <c r="AO62" i="13" s="1"/>
  <c r="AO66" i="13" a="1"/>
  <c r="AO66" i="13" s="1"/>
  <c r="AO109" i="13" a="1"/>
  <c r="AO109" i="13" s="1"/>
  <c r="AO68" i="13" a="1"/>
  <c r="AO68" i="13" s="1"/>
  <c r="AO73" i="13" a="1"/>
  <c r="AO73" i="13" s="1"/>
  <c r="AO77" i="13" a="1"/>
  <c r="AO77" i="13" s="1"/>
  <c r="AO81" i="13" a="1"/>
  <c r="AO81" i="13" s="1"/>
  <c r="AO85" i="13" a="1"/>
  <c r="AO85" i="13" s="1"/>
  <c r="AO89" i="13" a="1"/>
  <c r="AO89" i="13" s="1"/>
  <c r="AO93" i="13" a="1"/>
  <c r="AO93" i="13" s="1"/>
  <c r="AO97" i="13" a="1"/>
  <c r="AO97" i="13" s="1"/>
  <c r="AO101" i="13" a="1"/>
  <c r="AO101" i="13" s="1"/>
  <c r="AO111" i="13" a="1"/>
  <c r="AO111" i="13" s="1"/>
  <c r="AO114" i="13" a="1"/>
  <c r="AO114" i="13" s="1"/>
  <c r="AO121" i="13" a="1"/>
  <c r="AO121" i="13" s="1"/>
  <c r="AO129" i="13" a="1"/>
  <c r="AO129" i="13" s="1"/>
  <c r="AO131" i="13" a="1"/>
  <c r="AO131" i="13" s="1"/>
  <c r="AO74" i="13" a="1"/>
  <c r="AO74" i="13" s="1"/>
  <c r="AO78" i="13" a="1"/>
  <c r="AO78" i="13" s="1"/>
  <c r="AO64" i="13" a="1"/>
  <c r="AO64" i="13" s="1"/>
  <c r="AO70" i="13" a="1"/>
  <c r="AO70" i="13" s="1"/>
  <c r="AO82" i="13" a="1"/>
  <c r="AO82" i="13" s="1"/>
  <c r="AO86" i="13" a="1"/>
  <c r="AO86" i="13" s="1"/>
  <c r="AO90" i="13" a="1"/>
  <c r="AO90" i="13" s="1"/>
  <c r="AO94" i="13" a="1"/>
  <c r="AO94" i="13" s="1"/>
  <c r="AO98" i="13" a="1"/>
  <c r="AO98" i="13" s="1"/>
  <c r="AO75" i="13" a="1"/>
  <c r="AO75" i="13" s="1"/>
  <c r="AO83" i="13" a="1"/>
  <c r="AO83" i="13" s="1"/>
  <c r="AO91" i="13" a="1"/>
  <c r="AO91" i="13" s="1"/>
  <c r="AO100" i="13" a="1"/>
  <c r="AO100" i="13" s="1"/>
  <c r="AO112" i="13" a="1"/>
  <c r="AO112" i="13" s="1"/>
  <c r="AO113" i="13" a="1"/>
  <c r="AO113" i="13" s="1"/>
  <c r="AO117" i="13" a="1"/>
  <c r="AO117" i="13" s="1"/>
  <c r="AO122" i="13" a="1"/>
  <c r="AO122" i="13" s="1"/>
  <c r="AO124" i="13" a="1"/>
  <c r="AO124" i="13" s="1"/>
  <c r="AO127" i="13" a="1"/>
  <c r="AO127" i="13" s="1"/>
  <c r="AO123" i="13" a="1"/>
  <c r="AO123" i="13" s="1"/>
  <c r="AO128" i="13" a="1"/>
  <c r="AO128" i="13" s="1"/>
  <c r="AO132" i="13" a="1"/>
  <c r="AO132" i="13" s="1"/>
  <c r="AO80" i="13" a="1"/>
  <c r="AO80" i="13" s="1"/>
  <c r="AO63" i="13" a="1"/>
  <c r="AO63" i="13" s="1"/>
  <c r="AO67" i="13" a="1"/>
  <c r="AO67" i="13" s="1"/>
  <c r="AO76" i="13" a="1"/>
  <c r="AO76" i="13" s="1"/>
  <c r="AO84" i="13" a="1"/>
  <c r="AO84" i="13" s="1"/>
  <c r="AO92" i="13" a="1"/>
  <c r="AO92" i="13" s="1"/>
  <c r="AO99" i="13" a="1"/>
  <c r="AO99" i="13" s="1"/>
  <c r="AO102" i="13" a="1"/>
  <c r="AO102" i="13" s="1"/>
  <c r="AO115" i="13" a="1"/>
  <c r="AO115" i="13" s="1"/>
  <c r="AO118" i="13" a="1"/>
  <c r="AO118" i="13" s="1"/>
  <c r="AO120" i="13" a="1"/>
  <c r="AO120" i="13" s="1"/>
  <c r="AO125" i="13" a="1"/>
  <c r="AO125" i="13" s="1"/>
  <c r="AO130" i="13" a="1"/>
  <c r="AO130" i="13" s="1"/>
  <c r="AO133" i="13" a="1"/>
  <c r="AO133" i="13" s="1"/>
  <c r="AO126" i="13" a="1"/>
  <c r="AO126" i="13" s="1"/>
  <c r="AO69" i="13" a="1"/>
  <c r="AO69" i="13" s="1"/>
  <c r="AO71" i="13" a="1"/>
  <c r="AO71" i="13" s="1"/>
  <c r="AO79" i="13" a="1"/>
  <c r="AO79" i="13" s="1"/>
  <c r="AO87" i="13" a="1"/>
  <c r="AO87" i="13" s="1"/>
  <c r="AO95" i="13" a="1"/>
  <c r="AO95" i="13" s="1"/>
  <c r="AO103" i="13" a="1"/>
  <c r="AO103" i="13" s="1"/>
  <c r="AO104" i="13" a="1"/>
  <c r="AO104" i="13" s="1"/>
  <c r="AO105" i="13" a="1"/>
  <c r="AO105" i="13" s="1"/>
  <c r="AO106" i="13" a="1"/>
  <c r="AO106" i="13" s="1"/>
  <c r="AO107" i="13" a="1"/>
  <c r="AO107" i="13" s="1"/>
  <c r="AO65" i="13" a="1"/>
  <c r="AO65" i="13" s="1"/>
  <c r="AO88" i="13" a="1"/>
  <c r="AO88" i="13" s="1"/>
  <c r="AO96" i="13" a="1"/>
  <c r="AO96" i="13" s="1"/>
  <c r="AO72" i="13" a="1"/>
  <c r="AO72" i="13" s="1"/>
  <c r="AK89" i="13" a="1"/>
  <c r="AK89" i="13" s="1"/>
  <c r="AM29" i="13" a="1"/>
  <c r="AM29" i="13" s="1"/>
  <c r="AM46" i="13" a="1"/>
  <c r="AM46" i="13" s="1"/>
  <c r="AM47" i="13" a="1"/>
  <c r="AM47" i="13" s="1"/>
  <c r="AM48" i="13" a="1"/>
  <c r="AM48" i="13" s="1"/>
  <c r="AM58" i="13" a="1"/>
  <c r="AM58" i="13" s="1"/>
  <c r="AM59" i="13" a="1"/>
  <c r="AM59" i="13" s="1"/>
  <c r="AM60" i="13" a="1"/>
  <c r="AM60" i="13" s="1"/>
  <c r="AM41" i="13" a="1"/>
  <c r="AM41" i="13" s="1"/>
  <c r="AM42" i="13" a="1"/>
  <c r="AM42" i="13" s="1"/>
  <c r="AM43" i="13" a="1"/>
  <c r="AM43" i="13" s="1"/>
  <c r="AM44" i="13" a="1"/>
  <c r="AM44" i="13" s="1"/>
  <c r="AM45" i="13" a="1"/>
  <c r="AM45" i="13" s="1"/>
  <c r="AM49" i="13" a="1"/>
  <c r="AM49" i="13" s="1"/>
  <c r="AM50" i="13" a="1"/>
  <c r="AM50" i="13" s="1"/>
  <c r="AM51" i="13" a="1"/>
  <c r="AM51" i="13" s="1"/>
  <c r="AM52" i="13" a="1"/>
  <c r="AM52" i="13" s="1"/>
  <c r="AM53" i="13" a="1"/>
  <c r="AM53" i="13" s="1"/>
  <c r="AM54" i="13" a="1"/>
  <c r="AM54" i="13" s="1"/>
  <c r="AM55" i="13" a="1"/>
  <c r="AM55" i="13" s="1"/>
  <c r="AM56" i="13" a="1"/>
  <c r="AM56" i="13" s="1"/>
  <c r="AM57" i="13" a="1"/>
  <c r="AM57" i="13" s="1"/>
  <c r="AM61" i="13" a="1"/>
  <c r="AM61" i="13" s="1"/>
  <c r="AM31" i="13" a="1"/>
  <c r="AM31" i="13" s="1"/>
  <c r="AM32" i="13" a="1"/>
  <c r="AM32" i="13" s="1"/>
  <c r="AM35" i="13" a="1"/>
  <c r="AM35" i="13" s="1"/>
  <c r="AM36" i="13" a="1"/>
  <c r="AM36" i="13" s="1"/>
  <c r="AM21" i="13" a="1"/>
  <c r="AM21" i="13" s="1"/>
  <c r="AM23" i="13" a="1"/>
  <c r="AM23" i="13" s="1"/>
  <c r="AM25" i="13" a="1"/>
  <c r="AM25" i="13" s="1"/>
  <c r="AM27" i="13" a="1"/>
  <c r="AM27" i="13" s="1"/>
  <c r="AM33" i="13" a="1"/>
  <c r="AM33" i="13" s="1"/>
  <c r="AM37" i="13" a="1"/>
  <c r="AM37" i="13" s="1"/>
  <c r="AM39" i="13" a="1"/>
  <c r="AM39" i="13" s="1"/>
  <c r="AM63" i="13" a="1"/>
  <c r="AM63" i="13" s="1"/>
  <c r="AM64" i="13" a="1"/>
  <c r="AM64" i="13" s="1"/>
  <c r="AM67" i="13" a="1"/>
  <c r="AM67" i="13" s="1"/>
  <c r="AM68" i="13" a="1"/>
  <c r="AM68" i="13" s="1"/>
  <c r="AM69" i="13" a="1"/>
  <c r="AM69" i="13" s="1"/>
  <c r="AM70" i="13" a="1"/>
  <c r="AM70" i="13" s="1"/>
  <c r="AM104" i="13" a="1"/>
  <c r="AM104" i="13" s="1"/>
  <c r="AM112" i="13" a="1"/>
  <c r="AM112" i="13" s="1"/>
  <c r="AM22" i="13" a="1"/>
  <c r="AM22" i="13" s="1"/>
  <c r="AM30" i="13" a="1"/>
  <c r="AM30" i="13" s="1"/>
  <c r="AM38" i="13" a="1"/>
  <c r="AM38" i="13" s="1"/>
  <c r="AM40" i="13" a="1"/>
  <c r="AM40" i="13" s="1"/>
  <c r="AM72" i="13" a="1"/>
  <c r="AM72" i="13" s="1"/>
  <c r="AM76" i="13" a="1"/>
  <c r="AM76" i="13" s="1"/>
  <c r="AM80" i="13" a="1"/>
  <c r="AM80" i="13" s="1"/>
  <c r="AM84" i="13" a="1"/>
  <c r="AM84" i="13" s="1"/>
  <c r="AM88" i="13" a="1"/>
  <c r="AM88" i="13" s="1"/>
  <c r="AM92" i="13" a="1"/>
  <c r="AM92" i="13" s="1"/>
  <c r="AM96" i="13" a="1"/>
  <c r="AM96" i="13" s="1"/>
  <c r="AM100" i="13" a="1"/>
  <c r="AM100" i="13" s="1"/>
  <c r="AM105" i="13" a="1"/>
  <c r="AM105" i="13" s="1"/>
  <c r="AM107" i="13" a="1"/>
  <c r="AM107" i="13" s="1"/>
  <c r="AM110" i="13" a="1"/>
  <c r="AM110" i="13" s="1"/>
  <c r="AM116" i="13" a="1"/>
  <c r="AM116" i="13" s="1"/>
  <c r="AM124" i="13" a="1"/>
  <c r="AM124" i="13" s="1"/>
  <c r="AM73" i="13" a="1"/>
  <c r="AM73" i="13" s="1"/>
  <c r="AM77" i="13" a="1"/>
  <c r="AM77" i="13" s="1"/>
  <c r="AM28" i="13" a="1"/>
  <c r="AM28" i="13" s="1"/>
  <c r="AM65" i="13" a="1"/>
  <c r="AM65" i="13" s="1"/>
  <c r="AM81" i="13" a="1"/>
  <c r="AM81" i="13" s="1"/>
  <c r="AM85" i="13" a="1"/>
  <c r="AM85" i="13" s="1"/>
  <c r="AM89" i="13" a="1"/>
  <c r="AM89" i="13" s="1"/>
  <c r="AM93" i="13" a="1"/>
  <c r="AM93" i="13" s="1"/>
  <c r="AM97" i="13" a="1"/>
  <c r="AM97" i="13" s="1"/>
  <c r="AM26" i="13" a="1"/>
  <c r="AM26" i="13" s="1"/>
  <c r="AM78" i="13" a="1"/>
  <c r="AM78" i="13" s="1"/>
  <c r="AM86" i="13" a="1"/>
  <c r="AM86" i="13" s="1"/>
  <c r="AM94" i="13" a="1"/>
  <c r="AM94" i="13" s="1"/>
  <c r="AM101" i="13" a="1"/>
  <c r="AM101" i="13" s="1"/>
  <c r="AM103" i="13" a="1"/>
  <c r="AM103" i="13" s="1"/>
  <c r="AM118" i="13" a="1"/>
  <c r="AM118" i="13" s="1"/>
  <c r="AM121" i="13" a="1"/>
  <c r="AM121" i="13" s="1"/>
  <c r="AM123" i="13" a="1"/>
  <c r="AM123" i="13" s="1"/>
  <c r="AM128" i="13" a="1"/>
  <c r="AM128" i="13" s="1"/>
  <c r="AM132" i="13" a="1"/>
  <c r="AM132" i="13" s="1"/>
  <c r="AM117" i="13" a="1"/>
  <c r="AM117" i="13" s="1"/>
  <c r="AM119" i="13" a="1"/>
  <c r="AM119" i="13" s="1"/>
  <c r="AM122" i="13" a="1"/>
  <c r="AM122" i="13" s="1"/>
  <c r="AM83" i="13" a="1"/>
  <c r="AM83" i="13" s="1"/>
  <c r="AM62" i="13" a="1"/>
  <c r="AM62" i="13" s="1"/>
  <c r="AM66" i="13" a="1"/>
  <c r="AM66" i="13" s="1"/>
  <c r="AM71" i="13" a="1"/>
  <c r="AM71" i="13" s="1"/>
  <c r="AM79" i="13" a="1"/>
  <c r="AM79" i="13" s="1"/>
  <c r="AM87" i="13" a="1"/>
  <c r="AM87" i="13" s="1"/>
  <c r="AM95" i="13" a="1"/>
  <c r="AM95" i="13" s="1"/>
  <c r="AM106" i="13" a="1"/>
  <c r="AM106" i="13" s="1"/>
  <c r="AM108" i="13" a="1"/>
  <c r="AM108" i="13" s="1"/>
  <c r="AM109" i="13" a="1"/>
  <c r="AM109" i="13" s="1"/>
  <c r="AM126" i="13" a="1"/>
  <c r="AM126" i="13" s="1"/>
  <c r="AM129" i="13" a="1"/>
  <c r="AM129" i="13" s="1"/>
  <c r="AM131" i="13" a="1"/>
  <c r="AM131" i="13" s="1"/>
  <c r="AM75" i="13" a="1"/>
  <c r="AM75" i="13" s="1"/>
  <c r="AM34" i="13" a="1"/>
  <c r="AM34" i="13" s="1"/>
  <c r="AM74" i="13" a="1"/>
  <c r="AM74" i="13" s="1"/>
  <c r="AM82" i="13" a="1"/>
  <c r="AM82" i="13" s="1"/>
  <c r="AM90" i="13" a="1"/>
  <c r="AM90" i="13" s="1"/>
  <c r="AM98" i="13" a="1"/>
  <c r="AM98" i="13" s="1"/>
  <c r="AM111" i="13" a="1"/>
  <c r="AM111" i="13" s="1"/>
  <c r="AM113" i="13" a="1"/>
  <c r="AM113" i="13" s="1"/>
  <c r="AM91" i="13" a="1"/>
  <c r="AM91" i="13" s="1"/>
  <c r="AM99" i="13" a="1"/>
  <c r="AM99" i="13" s="1"/>
  <c r="AM102" i="13" a="1"/>
  <c r="AM102" i="13" s="1"/>
  <c r="AM24" i="13" a="1"/>
  <c r="AM24" i="13" s="1"/>
  <c r="AK100" i="13" a="1"/>
  <c r="AK100" i="13" s="1"/>
  <c r="AK79" i="13" a="1"/>
  <c r="AK79" i="13" s="1"/>
  <c r="AK57" i="13" a="1"/>
  <c r="AK57" i="13" s="1"/>
  <c r="AK36" i="13" a="1"/>
  <c r="AK36" i="13" s="1"/>
  <c r="AK112" i="13" a="1"/>
  <c r="AK112" i="13" s="1"/>
  <c r="AL132" i="13" a="1"/>
  <c r="AL132" i="13" s="1"/>
  <c r="AP118" i="13" a="1"/>
  <c r="AP118" i="13" s="1"/>
  <c r="AP106" i="13" a="1"/>
  <c r="AP106" i="13" s="1"/>
  <c r="AK131" i="13" a="1"/>
  <c r="AK131" i="13" s="1"/>
  <c r="AK95" i="13" a="1"/>
  <c r="AK95" i="13" s="1"/>
  <c r="AK73" i="13" a="1"/>
  <c r="AK73" i="13" s="1"/>
  <c r="AK52" i="13" a="1"/>
  <c r="AK52" i="13" s="1"/>
  <c r="AK110" i="13" a="1"/>
  <c r="AK110" i="13" s="1"/>
  <c r="AK114" i="13" a="1"/>
  <c r="AK114" i="13" s="1"/>
  <c r="AK118" i="13" a="1"/>
  <c r="AK118" i="13" s="1"/>
  <c r="AK122" i="13" a="1"/>
  <c r="AK122" i="13" s="1"/>
  <c r="AK22" i="13" a="1"/>
  <c r="AK22" i="13" s="1"/>
  <c r="AK26" i="13" a="1"/>
  <c r="AK26" i="13" s="1"/>
  <c r="AK30" i="13" a="1"/>
  <c r="AK30" i="13" s="1"/>
  <c r="AK34" i="13" a="1"/>
  <c r="AK34" i="13" s="1"/>
  <c r="AK38" i="13" a="1"/>
  <c r="AK38" i="13" s="1"/>
  <c r="AK42" i="13" a="1"/>
  <c r="AK42" i="13" s="1"/>
  <c r="AK46" i="13" a="1"/>
  <c r="AK46" i="13" s="1"/>
  <c r="AK50" i="13" a="1"/>
  <c r="AK50" i="13" s="1"/>
  <c r="AK54" i="13" a="1"/>
  <c r="AK54" i="13" s="1"/>
  <c r="AK58" i="13" a="1"/>
  <c r="AK58" i="13" s="1"/>
  <c r="AK62" i="13" a="1"/>
  <c r="AK62" i="13" s="1"/>
  <c r="AK66" i="13" a="1"/>
  <c r="AK66" i="13" s="1"/>
  <c r="AK70" i="13" a="1"/>
  <c r="AK70" i="13" s="1"/>
  <c r="AK74" i="13" a="1"/>
  <c r="AK74" i="13" s="1"/>
  <c r="AK78" i="13" a="1"/>
  <c r="AK78" i="13" s="1"/>
  <c r="AK82" i="13" a="1"/>
  <c r="AK82" i="13" s="1"/>
  <c r="AK86" i="13" a="1"/>
  <c r="AK86" i="13" s="1"/>
  <c r="AK90" i="13" a="1"/>
  <c r="AK90" i="13" s="1"/>
  <c r="AK94" i="13" a="1"/>
  <c r="AK94" i="13" s="1"/>
  <c r="AK98" i="13" a="1"/>
  <c r="AK98" i="13" s="1"/>
  <c r="AK102" i="13" a="1"/>
  <c r="AK102" i="13" s="1"/>
  <c r="AK106" i="13" a="1"/>
  <c r="AK106" i="13" s="1"/>
  <c r="AK125" i="13" a="1"/>
  <c r="AK125" i="13" s="1"/>
  <c r="AK129" i="13" a="1"/>
  <c r="AK129" i="13" s="1"/>
  <c r="AK133" i="13" a="1"/>
  <c r="AK133" i="13" s="1"/>
  <c r="AK113" i="13" a="1"/>
  <c r="AK113" i="13" s="1"/>
  <c r="AK119" i="13" a="1"/>
  <c r="AK119" i="13" s="1"/>
  <c r="AK21" i="13" a="1"/>
  <c r="AK21" i="13" s="1"/>
  <c r="AK27" i="13" a="1"/>
  <c r="AK27" i="13" s="1"/>
  <c r="AK32" i="13" a="1"/>
  <c r="AK32" i="13" s="1"/>
  <c r="AK37" i="13" a="1"/>
  <c r="AK37" i="13" s="1"/>
  <c r="AK43" i="13" a="1"/>
  <c r="AK43" i="13" s="1"/>
  <c r="AK48" i="13" a="1"/>
  <c r="AK48" i="13" s="1"/>
  <c r="AK53" i="13" a="1"/>
  <c r="AK53" i="13" s="1"/>
  <c r="AK59" i="13" a="1"/>
  <c r="AK59" i="13" s="1"/>
  <c r="AK64" i="13" a="1"/>
  <c r="AK64" i="13" s="1"/>
  <c r="AK69" i="13" a="1"/>
  <c r="AK69" i="13" s="1"/>
  <c r="AK75" i="13" a="1"/>
  <c r="AK75" i="13" s="1"/>
  <c r="AK80" i="13" a="1"/>
  <c r="AK80" i="13" s="1"/>
  <c r="AK85" i="13" a="1"/>
  <c r="AK85" i="13" s="1"/>
  <c r="AK91" i="13" a="1"/>
  <c r="AK91" i="13" s="1"/>
  <c r="AK96" i="13" a="1"/>
  <c r="AK96" i="13" s="1"/>
  <c r="AK101" i="13" a="1"/>
  <c r="AK101" i="13" s="1"/>
  <c r="AK107" i="13" a="1"/>
  <c r="AK107" i="13" s="1"/>
  <c r="AK127" i="13" a="1"/>
  <c r="AK127" i="13" s="1"/>
  <c r="AK132" i="13" a="1"/>
  <c r="AK132" i="13" s="1"/>
  <c r="AK23" i="13" a="1"/>
  <c r="AK23" i="13" s="1"/>
  <c r="AK28" i="13" a="1"/>
  <c r="AK28" i="13" s="1"/>
  <c r="AK33" i="13" a="1"/>
  <c r="AK33" i="13" s="1"/>
  <c r="AK39" i="13" a="1"/>
  <c r="AK39" i="13" s="1"/>
  <c r="AK44" i="13" a="1"/>
  <c r="AK44" i="13" s="1"/>
  <c r="AK49" i="13" a="1"/>
  <c r="AK49" i="13" s="1"/>
  <c r="AK55" i="13" a="1"/>
  <c r="AK55" i="13" s="1"/>
  <c r="AK60" i="13" a="1"/>
  <c r="AK60" i="13" s="1"/>
  <c r="AK65" i="13" a="1"/>
  <c r="AK65" i="13" s="1"/>
  <c r="AK71" i="13" a="1"/>
  <c r="AK71" i="13" s="1"/>
  <c r="AK76" i="13" a="1"/>
  <c r="AK76" i="13" s="1"/>
  <c r="AK81" i="13" a="1"/>
  <c r="AK81" i="13" s="1"/>
  <c r="AK87" i="13" a="1"/>
  <c r="AK87" i="13" s="1"/>
  <c r="AK92" i="13" a="1"/>
  <c r="AK92" i="13" s="1"/>
  <c r="AK97" i="13" a="1"/>
  <c r="AK97" i="13" s="1"/>
  <c r="AK103" i="13" a="1"/>
  <c r="AK103" i="13" s="1"/>
  <c r="AK108" i="13" a="1"/>
  <c r="AK108" i="13" s="1"/>
  <c r="AK128" i="13" a="1"/>
  <c r="AK128" i="13" s="1"/>
  <c r="AK111" i="13" a="1"/>
  <c r="AK111" i="13" s="1"/>
  <c r="AK121" i="13" a="1"/>
  <c r="AK121" i="13" s="1"/>
  <c r="AK29" i="13" a="1"/>
  <c r="AK29" i="13" s="1"/>
  <c r="AK35" i="13" a="1"/>
  <c r="AK35" i="13" s="1"/>
  <c r="AK45" i="13" a="1"/>
  <c r="AK45" i="13" s="1"/>
  <c r="AK56" i="13" a="1"/>
  <c r="AK56" i="13" s="1"/>
  <c r="AK67" i="13" a="1"/>
  <c r="AK67" i="13" s="1"/>
  <c r="AK83" i="13" a="1"/>
  <c r="AK83" i="13" s="1"/>
  <c r="AK99" i="13" a="1"/>
  <c r="AK99" i="13" s="1"/>
  <c r="AK130" i="13" a="1"/>
  <c r="AK130" i="13" s="1"/>
  <c r="AK109" i="13" a="1"/>
  <c r="AK109" i="13" s="1"/>
  <c r="AK115" i="13" a="1"/>
  <c r="AK115" i="13" s="1"/>
  <c r="AK120" i="13" a="1"/>
  <c r="AK120" i="13" s="1"/>
  <c r="AK116" i="13" a="1"/>
  <c r="AK116" i="13" s="1"/>
  <c r="AK72" i="13" a="1"/>
  <c r="AK72" i="13" s="1"/>
  <c r="AK88" i="13" a="1"/>
  <c r="AK88" i="13" s="1"/>
  <c r="AK104" i="13" a="1"/>
  <c r="AK104" i="13" s="1"/>
  <c r="AK24" i="13" a="1"/>
  <c r="AK24" i="13" s="1"/>
  <c r="AK40" i="13" a="1"/>
  <c r="AK40" i="13" s="1"/>
  <c r="AK51" i="13" a="1"/>
  <c r="AK51" i="13" s="1"/>
  <c r="AK61" i="13" a="1"/>
  <c r="AK61" i="13" s="1"/>
  <c r="AK77" i="13" a="1"/>
  <c r="AK77" i="13" s="1"/>
  <c r="AK93" i="13" a="1"/>
  <c r="AK93" i="13" s="1"/>
  <c r="AK124" i="13" a="1"/>
  <c r="AK124" i="13" s="1"/>
  <c r="AK68" i="13" a="1"/>
  <c r="AK68" i="13" s="1"/>
  <c r="AK25" i="13" a="1"/>
  <c r="AK25" i="13" s="1"/>
  <c r="AK123" i="13" a="1"/>
  <c r="AK123" i="13" s="1"/>
  <c r="AO108" i="13" a="1"/>
  <c r="AO108" i="13" s="1"/>
  <c r="AP23" i="13" a="1"/>
  <c r="AP23" i="13" s="1"/>
  <c r="AP27" i="13" a="1"/>
  <c r="AP27" i="13" s="1"/>
  <c r="AP28" i="13" a="1"/>
  <c r="AP28" i="13" s="1"/>
  <c r="AP45" i="13" a="1"/>
  <c r="AP45" i="13" s="1"/>
  <c r="AP46" i="13" a="1"/>
  <c r="AP46" i="13" s="1"/>
  <c r="AP49" i="13" a="1"/>
  <c r="AP49" i="13" s="1"/>
  <c r="AP52" i="13" a="1"/>
  <c r="AP52" i="13" s="1"/>
  <c r="AP53" i="13" a="1"/>
  <c r="AP53" i="13" s="1"/>
  <c r="AP57" i="13" a="1"/>
  <c r="AP57" i="13" s="1"/>
  <c r="AP58" i="13" a="1"/>
  <c r="AP58" i="13" s="1"/>
  <c r="AP59" i="13" a="1"/>
  <c r="AP59" i="13" s="1"/>
  <c r="AP60" i="13" a="1"/>
  <c r="AP60" i="13" s="1"/>
  <c r="AP40" i="13" a="1"/>
  <c r="AP40" i="13" s="1"/>
  <c r="AP41" i="13" a="1"/>
  <c r="AP41" i="13" s="1"/>
  <c r="AP42" i="13" a="1"/>
  <c r="AP42" i="13" s="1"/>
  <c r="AP44" i="13" a="1"/>
  <c r="AP44" i="13" s="1"/>
  <c r="AP47" i="13" a="1"/>
  <c r="AP47" i="13" s="1"/>
  <c r="AP48" i="13" a="1"/>
  <c r="AP48" i="13" s="1"/>
  <c r="AP50" i="13" a="1"/>
  <c r="AP50" i="13" s="1"/>
  <c r="AP51" i="13" a="1"/>
  <c r="AP51" i="13" s="1"/>
  <c r="AP54" i="13" a="1"/>
  <c r="AP54" i="13" s="1"/>
  <c r="AP55" i="13" a="1"/>
  <c r="AP55" i="13" s="1"/>
  <c r="AP63" i="13" a="1"/>
  <c r="AP63" i="13" s="1"/>
  <c r="AP64" i="13" a="1"/>
  <c r="AP64" i="13" s="1"/>
  <c r="AP65" i="13" a="1"/>
  <c r="AP65" i="13" s="1"/>
  <c r="AP67" i="13" a="1"/>
  <c r="AP67" i="13" s="1"/>
  <c r="AP103" i="13" a="1"/>
  <c r="AP103" i="13" s="1"/>
  <c r="AP104" i="13" a="1"/>
  <c r="AP104" i="13" s="1"/>
  <c r="AP105" i="13" a="1"/>
  <c r="AP105" i="13" s="1"/>
  <c r="AP111" i="13" a="1"/>
  <c r="AP111" i="13" s="1"/>
  <c r="AP112" i="13" a="1"/>
  <c r="AP112" i="13" s="1"/>
  <c r="AP113" i="13" a="1"/>
  <c r="AP113" i="13" s="1"/>
  <c r="AP24" i="13" a="1"/>
  <c r="AP24" i="13" s="1"/>
  <c r="AP32" i="13" a="1"/>
  <c r="AP32" i="13" s="1"/>
  <c r="AP35" i="13" a="1"/>
  <c r="AP35" i="13" s="1"/>
  <c r="AP61" i="13" a="1"/>
  <c r="AP61" i="13" s="1"/>
  <c r="AP72" i="13" a="1"/>
  <c r="AP72" i="13" s="1"/>
  <c r="AP76" i="13" a="1"/>
  <c r="AP76" i="13" s="1"/>
  <c r="AP80" i="13" a="1"/>
  <c r="AP80" i="13" s="1"/>
  <c r="AP84" i="13" a="1"/>
  <c r="AP84" i="13" s="1"/>
  <c r="AP88" i="13" a="1"/>
  <c r="AP88" i="13" s="1"/>
  <c r="AP92" i="13" a="1"/>
  <c r="AP92" i="13" s="1"/>
  <c r="AP96" i="13" a="1"/>
  <c r="AP96" i="13" s="1"/>
  <c r="AP100" i="13" a="1"/>
  <c r="AP100" i="13" s="1"/>
  <c r="AP108" i="13" a="1"/>
  <c r="AP108" i="13" s="1"/>
  <c r="AP115" i="13" a="1"/>
  <c r="AP115" i="13" s="1"/>
  <c r="AP116" i="13" a="1"/>
  <c r="AP116" i="13" s="1"/>
  <c r="AP117" i="13" a="1"/>
  <c r="AP117" i="13" s="1"/>
  <c r="AP123" i="13" a="1"/>
  <c r="AP123" i="13" s="1"/>
  <c r="AP124" i="13" a="1"/>
  <c r="AP124" i="13" s="1"/>
  <c r="AP125" i="13" a="1"/>
  <c r="AP125" i="13" s="1"/>
  <c r="AP133" i="13" a="1"/>
  <c r="AP133" i="13" s="1"/>
  <c r="AP68" i="13" a="1"/>
  <c r="AP68" i="13" s="1"/>
  <c r="AP22" i="13" a="1"/>
  <c r="AP22" i="13" s="1"/>
  <c r="AP25" i="13" a="1"/>
  <c r="AP25" i="13" s="1"/>
  <c r="AP30" i="13" a="1"/>
  <c r="AP30" i="13" s="1"/>
  <c r="AP33" i="13" a="1"/>
  <c r="AP33" i="13" s="1"/>
  <c r="AP38" i="13" a="1"/>
  <c r="AP38" i="13" s="1"/>
  <c r="AP73" i="13" a="1"/>
  <c r="AP73" i="13" s="1"/>
  <c r="AP77" i="13" a="1"/>
  <c r="AP77" i="13" s="1"/>
  <c r="AP81" i="13" a="1"/>
  <c r="AP81" i="13" s="1"/>
  <c r="AP85" i="13" a="1"/>
  <c r="AP85" i="13" s="1"/>
  <c r="AP89" i="13" a="1"/>
  <c r="AP89" i="13" s="1"/>
  <c r="AP93" i="13" a="1"/>
  <c r="AP93" i="13" s="1"/>
  <c r="AP97" i="13" a="1"/>
  <c r="AP97" i="13" s="1"/>
  <c r="AP31" i="13" a="1"/>
  <c r="AP31" i="13" s="1"/>
  <c r="AP36" i="13" a="1"/>
  <c r="AP36" i="13" s="1"/>
  <c r="AP43" i="13" a="1"/>
  <c r="AP43" i="13" s="1"/>
  <c r="AP74" i="13" a="1"/>
  <c r="AP74" i="13" s="1"/>
  <c r="AP82" i="13" a="1"/>
  <c r="AP82" i="13" s="1"/>
  <c r="AP90" i="13" a="1"/>
  <c r="AP90" i="13" s="1"/>
  <c r="AP98" i="13" a="1"/>
  <c r="AP98" i="13" s="1"/>
  <c r="AP109" i="13" a="1"/>
  <c r="AP109" i="13" s="1"/>
  <c r="AP110" i="13" a="1"/>
  <c r="AP110" i="13" s="1"/>
  <c r="AP119" i="13" a="1"/>
  <c r="AP119" i="13" s="1"/>
  <c r="AP121" i="13" a="1"/>
  <c r="AP121" i="13" s="1"/>
  <c r="AP126" i="13" a="1"/>
  <c r="AP126" i="13" s="1"/>
  <c r="AP132" i="13" a="1"/>
  <c r="AP132" i="13" s="1"/>
  <c r="AP120" i="13" a="1"/>
  <c r="AP120" i="13" s="1"/>
  <c r="AP87" i="13" a="1"/>
  <c r="AP87" i="13" s="1"/>
  <c r="AP21" i="13" a="1"/>
  <c r="AP21" i="13" s="1"/>
  <c r="AP26" i="13" a="1"/>
  <c r="AP26" i="13" s="1"/>
  <c r="AP37" i="13" a="1"/>
  <c r="AP37" i="13" s="1"/>
  <c r="AP75" i="13" a="1"/>
  <c r="AP75" i="13" s="1"/>
  <c r="AP83" i="13" a="1"/>
  <c r="AP83" i="13" s="1"/>
  <c r="AP91" i="13" a="1"/>
  <c r="AP91" i="13" s="1"/>
  <c r="AP114" i="13" a="1"/>
  <c r="AP114" i="13" s="1"/>
  <c r="AP122" i="13" a="1"/>
  <c r="AP122" i="13" s="1"/>
  <c r="AP127" i="13" a="1"/>
  <c r="AP127" i="13" s="1"/>
  <c r="AP129" i="13" a="1"/>
  <c r="AP129" i="13" s="1"/>
  <c r="AP131" i="13" a="1"/>
  <c r="AP131" i="13" s="1"/>
  <c r="AP79" i="13" a="1"/>
  <c r="AP79" i="13" s="1"/>
  <c r="AP101" i="13" a="1"/>
  <c r="AP101" i="13" s="1"/>
  <c r="AP62" i="13" a="1"/>
  <c r="AP62" i="13" s="1"/>
  <c r="AP66" i="13" a="1"/>
  <c r="AP66" i="13" s="1"/>
  <c r="AP70" i="13" a="1"/>
  <c r="AP70" i="13" s="1"/>
  <c r="AP78" i="13" a="1"/>
  <c r="AP78" i="13" s="1"/>
  <c r="AP86" i="13" a="1"/>
  <c r="AP86" i="13" s="1"/>
  <c r="AP94" i="13" a="1"/>
  <c r="AP94" i="13" s="1"/>
  <c r="AP99" i="13" a="1"/>
  <c r="AP99" i="13" s="1"/>
  <c r="AP102" i="13" a="1"/>
  <c r="AP102" i="13" s="1"/>
  <c r="AP130" i="13" a="1"/>
  <c r="AP130" i="13" s="1"/>
  <c r="AP95" i="13" a="1"/>
  <c r="AP95" i="13" s="1"/>
  <c r="AP29" i="13" a="1"/>
  <c r="AP29" i="13" s="1"/>
  <c r="AP34" i="13" a="1"/>
  <c r="AP34" i="13" s="1"/>
  <c r="AP39" i="13" a="1"/>
  <c r="AP39" i="13" s="1"/>
  <c r="AP69" i="13" a="1"/>
  <c r="AP69" i="13" s="1"/>
  <c r="AP71" i="13" a="1"/>
  <c r="AP71" i="13" s="1"/>
  <c r="AL41" i="13" a="1"/>
  <c r="AL41" i="13" s="1"/>
  <c r="AL42" i="13" a="1"/>
  <c r="AL42" i="13" s="1"/>
  <c r="AL43" i="13" a="1"/>
  <c r="AL43" i="13" s="1"/>
  <c r="AL44" i="13" a="1"/>
  <c r="AL44" i="13" s="1"/>
  <c r="AL45" i="13" a="1"/>
  <c r="AL45" i="13" s="1"/>
  <c r="AL49" i="13" a="1"/>
  <c r="AL49" i="13" s="1"/>
  <c r="AL52" i="13" a="1"/>
  <c r="AL52" i="13" s="1"/>
  <c r="AL56" i="13" a="1"/>
  <c r="AL56" i="13" s="1"/>
  <c r="AL31" i="13" a="1"/>
  <c r="AL31" i="13" s="1"/>
  <c r="AL32" i="13" a="1"/>
  <c r="AL32" i="13" s="1"/>
  <c r="AL35" i="13" a="1"/>
  <c r="AL35" i="13" s="1"/>
  <c r="AL36" i="13" a="1"/>
  <c r="AL36" i="13" s="1"/>
  <c r="AL40" i="13" a="1"/>
  <c r="AL40" i="13" s="1"/>
  <c r="AL21" i="13" a="1"/>
  <c r="AL21" i="13" s="1"/>
  <c r="AL22" i="13" a="1"/>
  <c r="AL22" i="13" s="1"/>
  <c r="AL23" i="13" a="1"/>
  <c r="AL23" i="13" s="1"/>
  <c r="AL24" i="13" a="1"/>
  <c r="AL24" i="13" s="1"/>
  <c r="AL25" i="13" a="1"/>
  <c r="AL25" i="13" s="1"/>
  <c r="AL26" i="13" a="1"/>
  <c r="AL26" i="13" s="1"/>
  <c r="AL27" i="13" a="1"/>
  <c r="AL27" i="13" s="1"/>
  <c r="AL28" i="13" a="1"/>
  <c r="AL28" i="13" s="1"/>
  <c r="AL30" i="13" a="1"/>
  <c r="AL30" i="13" s="1"/>
  <c r="AL33" i="13" a="1"/>
  <c r="AL33" i="13" s="1"/>
  <c r="AL34" i="13" a="1"/>
  <c r="AL34" i="13" s="1"/>
  <c r="AL37" i="13" a="1"/>
  <c r="AL37" i="13" s="1"/>
  <c r="AL38" i="13" a="1"/>
  <c r="AL38" i="13" s="1"/>
  <c r="AL39" i="13" a="1"/>
  <c r="AL39" i="13" s="1"/>
  <c r="AL29" i="13" a="1"/>
  <c r="AL29" i="13" s="1"/>
  <c r="AL103" i="13" a="1"/>
  <c r="AL103" i="13" s="1"/>
  <c r="AL109" i="13" a="1"/>
  <c r="AL109" i="13" s="1"/>
  <c r="AL110" i="13" a="1"/>
  <c r="AL110" i="13" s="1"/>
  <c r="AL111" i="13" a="1"/>
  <c r="AL111" i="13" s="1"/>
  <c r="AL47" i="13" a="1"/>
  <c r="AL47" i="13" s="1"/>
  <c r="AL51" i="13" a="1"/>
  <c r="AL51" i="13" s="1"/>
  <c r="AL55" i="13" a="1"/>
  <c r="AL55" i="13" s="1"/>
  <c r="AL58" i="13" a="1"/>
  <c r="AL58" i="13" s="1"/>
  <c r="AL63" i="13" a="1"/>
  <c r="AL63" i="13" s="1"/>
  <c r="AL65" i="13" a="1"/>
  <c r="AL65" i="13" s="1"/>
  <c r="AL67" i="13" a="1"/>
  <c r="AL67" i="13" s="1"/>
  <c r="AL74" i="13" a="1"/>
  <c r="AL74" i="13" s="1"/>
  <c r="AL78" i="13" a="1"/>
  <c r="AL78" i="13" s="1"/>
  <c r="AL82" i="13" a="1"/>
  <c r="AL82" i="13" s="1"/>
  <c r="AL86" i="13" a="1"/>
  <c r="AL86" i="13" s="1"/>
  <c r="AL90" i="13" a="1"/>
  <c r="AL90" i="13" s="1"/>
  <c r="AL94" i="13" a="1"/>
  <c r="AL94" i="13" s="1"/>
  <c r="AL98" i="13" a="1"/>
  <c r="AL98" i="13" s="1"/>
  <c r="AL102" i="13" a="1"/>
  <c r="AL102" i="13" s="1"/>
  <c r="AL108" i="13" a="1"/>
  <c r="AL108" i="13" s="1"/>
  <c r="AL113" i="13" a="1"/>
  <c r="AL113" i="13" s="1"/>
  <c r="AL115" i="13" a="1"/>
  <c r="AL115" i="13" s="1"/>
  <c r="AL121" i="13" a="1"/>
  <c r="AL121" i="13" s="1"/>
  <c r="AL122" i="13" a="1"/>
  <c r="AL122" i="13" s="1"/>
  <c r="AL123" i="13" a="1"/>
  <c r="AL123" i="13" s="1"/>
  <c r="AL129" i="13" a="1"/>
  <c r="AL129" i="13" s="1"/>
  <c r="AL130" i="13" a="1"/>
  <c r="AL130" i="13" s="1"/>
  <c r="AL131" i="13" a="1"/>
  <c r="AL131" i="13" s="1"/>
  <c r="AL70" i="13" a="1"/>
  <c r="AL70" i="13" s="1"/>
  <c r="AL71" i="13" a="1"/>
  <c r="AL71" i="13" s="1"/>
  <c r="AL46" i="13" a="1"/>
  <c r="AL46" i="13" s="1"/>
  <c r="AL50" i="13" a="1"/>
  <c r="AL50" i="13" s="1"/>
  <c r="AL54" i="13" a="1"/>
  <c r="AL54" i="13" s="1"/>
  <c r="AL75" i="13" a="1"/>
  <c r="AL75" i="13" s="1"/>
  <c r="AL79" i="13" a="1"/>
  <c r="AL79" i="13" s="1"/>
  <c r="AL83" i="13" a="1"/>
  <c r="AL83" i="13" s="1"/>
  <c r="AL87" i="13" a="1"/>
  <c r="AL87" i="13" s="1"/>
  <c r="AL91" i="13" a="1"/>
  <c r="AL91" i="13" s="1"/>
  <c r="AL95" i="13" a="1"/>
  <c r="AL95" i="13" s="1"/>
  <c r="AL99" i="13" a="1"/>
  <c r="AL99" i="13" s="1"/>
  <c r="AL57" i="13" a="1"/>
  <c r="AL57" i="13" s="1"/>
  <c r="AL62" i="13" a="1"/>
  <c r="AL62" i="13" s="1"/>
  <c r="AL66" i="13" a="1"/>
  <c r="AL66" i="13" s="1"/>
  <c r="AL72" i="13" a="1"/>
  <c r="AL72" i="13" s="1"/>
  <c r="AL80" i="13" a="1"/>
  <c r="AL80" i="13" s="1"/>
  <c r="AL88" i="13" a="1"/>
  <c r="AL88" i="13" s="1"/>
  <c r="AL96" i="13" a="1"/>
  <c r="AL96" i="13" s="1"/>
  <c r="AL100" i="13" a="1"/>
  <c r="AL100" i="13" s="1"/>
  <c r="AL104" i="13" a="1"/>
  <c r="AL104" i="13" s="1"/>
  <c r="AL105" i="13" a="1"/>
  <c r="AL105" i="13" s="1"/>
  <c r="AL106" i="13" a="1"/>
  <c r="AL106" i="13" s="1"/>
  <c r="AL116" i="13" a="1"/>
  <c r="AL116" i="13" s="1"/>
  <c r="AL126" i="13" a="1"/>
  <c r="AL126" i="13" s="1"/>
  <c r="AL112" i="13" a="1"/>
  <c r="AL112" i="13" s="1"/>
  <c r="AL125" i="13" a="1"/>
  <c r="AL125" i="13" s="1"/>
  <c r="AL127" i="13" a="1"/>
  <c r="AL127" i="13" s="1"/>
  <c r="AL77" i="13" a="1"/>
  <c r="AL77" i="13" s="1"/>
  <c r="AL85" i="13" a="1"/>
  <c r="AL85" i="13" s="1"/>
  <c r="AL60" i="13" a="1"/>
  <c r="AL60" i="13" s="1"/>
  <c r="AL69" i="13" a="1"/>
  <c r="AL69" i="13" s="1"/>
  <c r="AL73" i="13" a="1"/>
  <c r="AL73" i="13" s="1"/>
  <c r="AL81" i="13" a="1"/>
  <c r="AL81" i="13" s="1"/>
  <c r="AL89" i="13" a="1"/>
  <c r="AL89" i="13" s="1"/>
  <c r="AL97" i="13" a="1"/>
  <c r="AL97" i="13" s="1"/>
  <c r="AL107" i="13" a="1"/>
  <c r="AL107" i="13" s="1"/>
  <c r="AL117" i="13" a="1"/>
  <c r="AL117" i="13" s="1"/>
  <c r="AL119" i="13" a="1"/>
  <c r="AL119" i="13" s="1"/>
  <c r="AL124" i="13" a="1"/>
  <c r="AL124" i="13" s="1"/>
  <c r="AL120" i="13" a="1"/>
  <c r="AL120" i="13" s="1"/>
  <c r="AL133" i="13" a="1"/>
  <c r="AL133" i="13" s="1"/>
  <c r="AL53" i="13" a="1"/>
  <c r="AL53" i="13" s="1"/>
  <c r="AL61" i="13" a="1"/>
  <c r="AL61" i="13" s="1"/>
  <c r="AL64" i="13" a="1"/>
  <c r="AL64" i="13" s="1"/>
  <c r="AL68" i="13" a="1"/>
  <c r="AL68" i="13" s="1"/>
  <c r="AL76" i="13" a="1"/>
  <c r="AL76" i="13" s="1"/>
  <c r="AL84" i="13" a="1"/>
  <c r="AL84" i="13" s="1"/>
  <c r="AL92" i="13" a="1"/>
  <c r="AL92" i="13" s="1"/>
  <c r="AL114" i="13" a="1"/>
  <c r="AL114" i="13" s="1"/>
  <c r="AL93" i="13" a="1"/>
  <c r="AL93" i="13" s="1"/>
  <c r="AL101" i="13" a="1"/>
  <c r="AL101" i="13" s="1"/>
  <c r="AL48" i="13" a="1"/>
  <c r="AL48" i="13" s="1"/>
  <c r="AL59" i="13" a="1"/>
  <c r="AL59" i="13" s="1"/>
  <c r="AK126" i="13" a="1"/>
  <c r="AK126" i="13" s="1"/>
  <c r="AK47" i="13" a="1"/>
  <c r="AK47" i="13" s="1"/>
  <c r="AL128" i="13" a="1"/>
  <c r="AL128" i="13" s="1"/>
  <c r="AK105" i="13" a="1"/>
  <c r="AK105" i="13" s="1"/>
  <c r="AK84" i="13" a="1"/>
  <c r="AK84" i="13" s="1"/>
  <c r="AK63" i="13" a="1"/>
  <c r="AK63" i="13" s="1"/>
  <c r="AK41" i="13" a="1"/>
  <c r="AK41" i="13" s="1"/>
  <c r="AK117" i="13" a="1"/>
  <c r="AK117" i="13" s="1"/>
  <c r="AM130" i="13" a="1"/>
  <c r="AM130" i="13" s="1"/>
  <c r="AM127" i="13" a="1"/>
  <c r="AM127" i="13" s="1"/>
  <c r="AO119" i="13" a="1"/>
  <c r="AO119" i="13" s="1"/>
  <c r="AO116" i="13" a="1"/>
  <c r="AO116" i="13" s="1"/>
  <c r="AM114" i="13" a="1"/>
  <c r="AM114" i="13" s="1"/>
  <c r="AO110" i="13" a="1"/>
  <c r="AO110" i="13" s="1"/>
  <c r="AP107" i="13" a="1"/>
  <c r="AP107" i="13" s="1"/>
  <c r="AQ50" i="13" a="1"/>
  <c r="AQ50" i="13" s="1"/>
  <c r="AQ42" i="13" a="1"/>
  <c r="AQ42" i="13" s="1"/>
  <c r="AO9" i="13"/>
  <c r="AQ100" i="13" a="1"/>
  <c r="AQ100" i="13" s="1"/>
  <c r="AQ92" i="13" a="1"/>
  <c r="AQ92" i="13" s="1"/>
  <c r="AN89" i="13" a="1"/>
  <c r="AN89" i="13" s="1"/>
  <c r="AQ84" i="13" a="1"/>
  <c r="AQ84" i="13" s="1"/>
  <c r="AN81" i="13" a="1"/>
  <c r="AN81" i="13" s="1"/>
  <c r="AQ76" i="13" a="1"/>
  <c r="AQ76" i="13" s="1"/>
  <c r="AN73" i="13" a="1"/>
  <c r="AN73" i="13" s="1"/>
  <c r="AN65" i="13" a="1"/>
  <c r="AN65" i="13" s="1"/>
  <c r="AQ21" i="13" a="1"/>
  <c r="AQ21" i="13" s="1"/>
  <c r="AQ22" i="13" a="1"/>
  <c r="AQ22" i="13" s="1"/>
  <c r="AQ24" i="13" a="1"/>
  <c r="AQ24" i="13" s="1"/>
  <c r="AQ25" i="13" a="1"/>
  <c r="AQ25" i="13" s="1"/>
  <c r="AQ26" i="13" a="1"/>
  <c r="AQ26" i="13" s="1"/>
  <c r="AQ29" i="13" a="1"/>
  <c r="AQ29" i="13" s="1"/>
  <c r="AQ30" i="13" a="1"/>
  <c r="AQ30" i="13" s="1"/>
  <c r="AQ31" i="13" a="1"/>
  <c r="AQ31" i="13" s="1"/>
  <c r="AQ32" i="13" a="1"/>
  <c r="AQ32" i="13" s="1"/>
  <c r="AQ33" i="13" a="1"/>
  <c r="AQ33" i="13" s="1"/>
  <c r="AQ34" i="13" a="1"/>
  <c r="AQ34" i="13" s="1"/>
  <c r="AQ35" i="13" a="1"/>
  <c r="AQ35" i="13" s="1"/>
  <c r="AQ36" i="13" a="1"/>
  <c r="AQ36" i="13" s="1"/>
  <c r="AQ37" i="13" a="1"/>
  <c r="AQ37" i="13" s="1"/>
  <c r="AQ38" i="13" a="1"/>
  <c r="AQ38" i="13" s="1"/>
  <c r="AQ39" i="13" a="1"/>
  <c r="AQ39" i="13" s="1"/>
  <c r="AQ23" i="13" a="1"/>
  <c r="AQ23" i="13" s="1"/>
  <c r="AQ27" i="13" a="1"/>
  <c r="AQ27" i="13" s="1"/>
  <c r="AQ28" i="13" a="1"/>
  <c r="AQ28" i="13" s="1"/>
  <c r="AQ45" i="13" a="1"/>
  <c r="AQ45" i="13" s="1"/>
  <c r="AQ46" i="13" a="1"/>
  <c r="AQ46" i="13" s="1"/>
  <c r="AQ57" i="13" a="1"/>
  <c r="AQ57" i="13" s="1"/>
  <c r="AQ58" i="13" a="1"/>
  <c r="AQ58" i="13" s="1"/>
  <c r="AQ106" i="13" a="1"/>
  <c r="AQ106" i="13" s="1"/>
  <c r="AQ114" i="13" a="1"/>
  <c r="AQ114" i="13" s="1"/>
  <c r="AQ41" i="13" a="1"/>
  <c r="AQ41" i="13" s="1"/>
  <c r="AQ49" i="13" a="1"/>
  <c r="AQ49" i="13" s="1"/>
  <c r="AQ53" i="13" a="1"/>
  <c r="AQ53" i="13" s="1"/>
  <c r="AQ69" i="13" a="1"/>
  <c r="AQ69" i="13" s="1"/>
  <c r="AQ70" i="13" a="1"/>
  <c r="AQ70" i="13" s="1"/>
  <c r="AQ74" i="13" a="1"/>
  <c r="AQ74" i="13" s="1"/>
  <c r="AQ78" i="13" a="1"/>
  <c r="AQ78" i="13" s="1"/>
  <c r="AQ82" i="13" a="1"/>
  <c r="AQ82" i="13" s="1"/>
  <c r="AQ86" i="13" a="1"/>
  <c r="AQ86" i="13" s="1"/>
  <c r="AQ90" i="13" a="1"/>
  <c r="AQ90" i="13" s="1"/>
  <c r="AQ94" i="13" a="1"/>
  <c r="AQ94" i="13" s="1"/>
  <c r="AQ98" i="13" a="1"/>
  <c r="AQ98" i="13" s="1"/>
  <c r="AQ103" i="13" a="1"/>
  <c r="AQ103" i="13" s="1"/>
  <c r="AQ105" i="13" a="1"/>
  <c r="AQ105" i="13" s="1"/>
  <c r="AQ110" i="13" a="1"/>
  <c r="AQ110" i="13" s="1"/>
  <c r="AQ118" i="13" a="1"/>
  <c r="AQ118" i="13" s="1"/>
  <c r="AQ126" i="13" a="1"/>
  <c r="AQ126" i="13" s="1"/>
  <c r="AQ132" i="13" a="1"/>
  <c r="AQ132" i="13" s="1"/>
  <c r="AQ63" i="13" a="1"/>
  <c r="AQ63" i="13" s="1"/>
  <c r="AQ75" i="13" a="1"/>
  <c r="AQ75" i="13" s="1"/>
  <c r="AQ40" i="13" a="1"/>
  <c r="AQ40" i="13" s="1"/>
  <c r="AQ44" i="13" a="1"/>
  <c r="AQ44" i="13" s="1"/>
  <c r="AQ48" i="13" a="1"/>
  <c r="AQ48" i="13" s="1"/>
  <c r="AQ52" i="13" a="1"/>
  <c r="AQ52" i="13" s="1"/>
  <c r="AQ60" i="13" a="1"/>
  <c r="AQ60" i="13" s="1"/>
  <c r="AQ61" i="13" a="1"/>
  <c r="AQ61" i="13" s="1"/>
  <c r="AQ65" i="13" a="1"/>
  <c r="AQ65" i="13" s="1"/>
  <c r="AQ67" i="13" a="1"/>
  <c r="AQ67" i="13" s="1"/>
  <c r="AQ71" i="13" a="1"/>
  <c r="AQ71" i="13" s="1"/>
  <c r="AQ79" i="13" a="1"/>
  <c r="AQ79" i="13" s="1"/>
  <c r="AQ83" i="13" a="1"/>
  <c r="AQ83" i="13" s="1"/>
  <c r="AQ87" i="13" a="1"/>
  <c r="AQ87" i="13" s="1"/>
  <c r="AQ91" i="13" a="1"/>
  <c r="AQ91" i="13" s="1"/>
  <c r="AQ95" i="13" a="1"/>
  <c r="AQ95" i="13" s="1"/>
  <c r="AQ131" i="13" a="1"/>
  <c r="AQ131" i="13" s="1"/>
  <c r="AQ127" i="13" a="1"/>
  <c r="AQ127" i="13" s="1"/>
  <c r="AN21" i="13" a="1"/>
  <c r="AN21" i="13" s="1"/>
  <c r="AN24" i="13" a="1"/>
  <c r="AN24" i="13" s="1"/>
  <c r="AN25" i="13" a="1"/>
  <c r="AN25" i="13" s="1"/>
  <c r="AN31" i="13" a="1"/>
  <c r="AN31" i="13" s="1"/>
  <c r="AN32" i="13" a="1"/>
  <c r="AN32" i="13" s="1"/>
  <c r="AN33" i="13" a="1"/>
  <c r="AN33" i="13" s="1"/>
  <c r="AN35" i="13" a="1"/>
  <c r="AN35" i="13" s="1"/>
  <c r="AN36" i="13" a="1"/>
  <c r="AN36" i="13" s="1"/>
  <c r="AN37" i="13" a="1"/>
  <c r="AN37" i="13" s="1"/>
  <c r="AN39" i="13" a="1"/>
  <c r="AN39" i="13" s="1"/>
  <c r="AN22" i="13" a="1"/>
  <c r="AN22" i="13" s="1"/>
  <c r="AN23" i="13" a="1"/>
  <c r="AN23" i="13" s="1"/>
  <c r="AN26" i="13" a="1"/>
  <c r="AN26" i="13" s="1"/>
  <c r="AN27" i="13" a="1"/>
  <c r="AN27" i="13" s="1"/>
  <c r="AN28" i="13" a="1"/>
  <c r="AN28" i="13" s="1"/>
  <c r="AN29" i="13" a="1"/>
  <c r="AN29" i="13" s="1"/>
  <c r="AN30" i="13" a="1"/>
  <c r="AN30" i="13" s="1"/>
  <c r="AN34" i="13" a="1"/>
  <c r="AN34" i="13" s="1"/>
  <c r="AN38" i="13" a="1"/>
  <c r="AN38" i="13" s="1"/>
  <c r="AN58" i="13" a="1"/>
  <c r="AN58" i="13" s="1"/>
  <c r="AN59" i="13" a="1"/>
  <c r="AN59" i="13" s="1"/>
  <c r="AN60" i="13" a="1"/>
  <c r="AN60" i="13" s="1"/>
  <c r="AN40" i="13" a="1"/>
  <c r="AN40" i="13" s="1"/>
  <c r="AN42" i="13" a="1"/>
  <c r="AN42" i="13" s="1"/>
  <c r="AN43" i="13" a="1"/>
  <c r="AN43" i="13" s="1"/>
  <c r="AN44" i="13" a="1"/>
  <c r="AN44" i="13" s="1"/>
  <c r="AN106" i="13" a="1"/>
  <c r="AN106" i="13" s="1"/>
  <c r="AN107" i="13" a="1"/>
  <c r="AN107" i="13" s="1"/>
  <c r="AN108" i="13" a="1"/>
  <c r="AN108" i="13" s="1"/>
  <c r="AN114" i="13" a="1"/>
  <c r="AN114" i="13" s="1"/>
  <c r="AN48" i="13" a="1"/>
  <c r="AN48" i="13" s="1"/>
  <c r="AN52" i="13" a="1"/>
  <c r="AN52" i="13" s="1"/>
  <c r="AN56" i="13" a="1"/>
  <c r="AN56" i="13" s="1"/>
  <c r="AN62" i="13" a="1"/>
  <c r="AN62" i="13" s="1"/>
  <c r="AN66" i="13" a="1"/>
  <c r="AN66" i="13" s="1"/>
  <c r="AN71" i="13" a="1"/>
  <c r="AN71" i="13" s="1"/>
  <c r="AN75" i="13" a="1"/>
  <c r="AN75" i="13" s="1"/>
  <c r="AN79" i="13" a="1"/>
  <c r="AN79" i="13" s="1"/>
  <c r="AN83" i="13" a="1"/>
  <c r="AN83" i="13" s="1"/>
  <c r="AN87" i="13" a="1"/>
  <c r="AN87" i="13" s="1"/>
  <c r="AN91" i="13" a="1"/>
  <c r="AN91" i="13" s="1"/>
  <c r="AN95" i="13" a="1"/>
  <c r="AN95" i="13" s="1"/>
  <c r="AN99" i="13" a="1"/>
  <c r="AN99" i="13" s="1"/>
  <c r="AN104" i="13" a="1"/>
  <c r="AN104" i="13" s="1"/>
  <c r="AN109" i="13" a="1"/>
  <c r="AN109" i="13" s="1"/>
  <c r="AN118" i="13" a="1"/>
  <c r="AN118" i="13" s="1"/>
  <c r="AN119" i="13" a="1"/>
  <c r="AN119" i="13" s="1"/>
  <c r="AN120" i="13" a="1"/>
  <c r="AN120" i="13" s="1"/>
  <c r="AN126" i="13" a="1"/>
  <c r="AN126" i="13" s="1"/>
  <c r="AN127" i="13" a="1"/>
  <c r="AN127" i="13" s="1"/>
  <c r="AN128" i="13" a="1"/>
  <c r="AN128" i="13" s="1"/>
  <c r="AN132" i="13" a="1"/>
  <c r="AN132" i="13" s="1"/>
  <c r="AN67" i="13" a="1"/>
  <c r="AN67" i="13" s="1"/>
  <c r="AN72" i="13" a="1"/>
  <c r="AN72" i="13" s="1"/>
  <c r="AN47" i="13" a="1"/>
  <c r="AN47" i="13" s="1"/>
  <c r="AN51" i="13" a="1"/>
  <c r="AN51" i="13" s="1"/>
  <c r="AN55" i="13" a="1"/>
  <c r="AN55" i="13" s="1"/>
  <c r="AN63" i="13" a="1"/>
  <c r="AN63" i="13" s="1"/>
  <c r="AN69" i="13" a="1"/>
  <c r="AN69" i="13" s="1"/>
  <c r="AN76" i="13" a="1"/>
  <c r="AN76" i="13" s="1"/>
  <c r="AN80" i="13" a="1"/>
  <c r="AN80" i="13" s="1"/>
  <c r="AN84" i="13" a="1"/>
  <c r="AN84" i="13" s="1"/>
  <c r="AN88" i="13" a="1"/>
  <c r="AN88" i="13" s="1"/>
  <c r="AN92" i="13" a="1"/>
  <c r="AN92" i="13" s="1"/>
  <c r="AN96" i="13" a="1"/>
  <c r="AN96" i="13" s="1"/>
  <c r="AO11" i="13"/>
  <c r="AQ124" i="13" a="1"/>
  <c r="AQ124" i="13" s="1"/>
  <c r="AN123" i="13" a="1"/>
  <c r="AN123" i="13" s="1"/>
  <c r="AQ121" i="13" a="1"/>
  <c r="AQ121" i="13" s="1"/>
  <c r="AQ119" i="13" a="1"/>
  <c r="AQ119" i="13" s="1"/>
  <c r="AQ113" i="13" a="1"/>
  <c r="AQ113" i="13" s="1"/>
  <c r="AQ112" i="13" a="1"/>
  <c r="AQ112" i="13" s="1"/>
  <c r="AQ109" i="13" a="1"/>
  <c r="AQ109" i="13" s="1"/>
  <c r="AN105" i="13" a="1"/>
  <c r="AN105" i="13" s="1"/>
  <c r="AN103" i="13" a="1"/>
  <c r="AN103" i="13" s="1"/>
  <c r="AQ101" i="13" a="1"/>
  <c r="AQ101" i="13" s="1"/>
  <c r="AN101" i="13" a="1"/>
  <c r="AN101" i="13" s="1"/>
  <c r="AQ97" i="13" a="1"/>
  <c r="AQ97" i="13" s="1"/>
  <c r="AN94" i="13" a="1"/>
  <c r="AN94" i="13" s="1"/>
  <c r="AQ89" i="13" a="1"/>
  <c r="AQ89" i="13" s="1"/>
  <c r="AN86" i="13" a="1"/>
  <c r="AN86" i="13" s="1"/>
  <c r="AQ81" i="13" a="1"/>
  <c r="AQ81" i="13" s="1"/>
  <c r="AN78" i="13" a="1"/>
  <c r="AN78" i="13" s="1"/>
  <c r="AQ73" i="13" a="1"/>
  <c r="AQ73" i="13" s="1"/>
  <c r="AN70" i="13" a="1"/>
  <c r="AN70" i="13" s="1"/>
  <c r="AQ64" i="13" a="1"/>
  <c r="AQ64" i="13" s="1"/>
  <c r="AN57" i="13" a="1"/>
  <c r="AN57" i="13" s="1"/>
  <c r="AQ54" i="13" a="1"/>
  <c r="AQ54" i="13" s="1"/>
  <c r="AQ51" i="13" a="1"/>
  <c r="AQ51" i="13" s="1"/>
  <c r="AN49" i="13" a="1"/>
  <c r="AN49" i="13" s="1"/>
  <c r="AN41" i="13" a="1"/>
  <c r="AN41" i="13" s="1"/>
  <c r="AO12" i="13"/>
  <c r="AO13" i="13"/>
  <c r="AQ129" i="13" a="1"/>
  <c r="AQ129" i="13" s="1"/>
  <c r="AQ122" i="13" a="1"/>
  <c r="AQ122" i="13" s="1"/>
  <c r="AQ117" i="13" a="1"/>
  <c r="AQ117" i="13" s="1"/>
  <c r="AQ115" i="13" a="1"/>
  <c r="AQ115" i="13" s="1"/>
  <c r="AQ43" i="13" a="1"/>
  <c r="AQ43" i="13" s="1"/>
  <c r="AQ10" i="13"/>
  <c r="AQ11" i="13"/>
  <c r="AK9" i="13"/>
  <c r="AN133" i="13" a="1"/>
  <c r="AN133" i="13" s="1"/>
  <c r="AN130" i="13" a="1"/>
  <c r="AN130" i="13" s="1"/>
  <c r="AQ128" i="13" a="1"/>
  <c r="AQ128" i="13" s="1"/>
  <c r="AN125" i="13" a="1"/>
  <c r="AN125" i="13" s="1"/>
  <c r="AQ116" i="13" a="1"/>
  <c r="AQ116" i="13" s="1"/>
  <c r="AN115" i="13" a="1"/>
  <c r="AN115" i="13" s="1"/>
  <c r="AQ111" i="13" a="1"/>
  <c r="AQ111" i="13" s="1"/>
  <c r="AQ108" i="13" a="1"/>
  <c r="AQ108" i="13" s="1"/>
  <c r="AQ107" i="13" a="1"/>
  <c r="AQ107" i="13" s="1"/>
  <c r="AN102" i="13" a="1"/>
  <c r="AN102" i="13" s="1"/>
  <c r="AQ96" i="13" a="1"/>
  <c r="AQ96" i="13" s="1"/>
  <c r="AN93" i="13" a="1"/>
  <c r="AN93" i="13" s="1"/>
  <c r="AQ88" i="13" a="1"/>
  <c r="AQ88" i="13" s="1"/>
  <c r="AN85" i="13" a="1"/>
  <c r="AN85" i="13" s="1"/>
  <c r="AQ80" i="13" a="1"/>
  <c r="AQ80" i="13" s="1"/>
  <c r="AN77" i="13" a="1"/>
  <c r="AN77" i="13" s="1"/>
  <c r="AQ72" i="13" a="1"/>
  <c r="AQ72" i="13" s="1"/>
  <c r="AQ68" i="13" a="1"/>
  <c r="AQ68" i="13" s="1"/>
  <c r="AQ59" i="13" a="1"/>
  <c r="AQ59" i="13" s="1"/>
  <c r="AN54" i="13" a="1"/>
  <c r="AN54" i="13" s="1"/>
  <c r="AN46" i="13" a="1"/>
  <c r="AN46" i="13" s="1"/>
  <c r="AK14" i="13"/>
  <c r="AK10" i="13"/>
  <c r="AK13" i="13"/>
  <c r="AK18" i="13" s="1"/>
  <c r="AN14" i="13"/>
  <c r="AQ13" i="13"/>
  <c r="AM13" i="13"/>
  <c r="AN10" i="13"/>
  <c r="AQ9" i="13"/>
  <c r="AM9" i="13"/>
  <c r="AN13" i="13"/>
  <c r="AN19" i="13" s="1"/>
  <c r="AN9" i="13"/>
  <c r="AN15" i="13"/>
  <c r="AQ14" i="13"/>
  <c r="AM14" i="13"/>
  <c r="BE18" i="13" l="1"/>
  <c r="BI20" i="13"/>
  <c r="BI19" i="13"/>
  <c r="BE20" i="13"/>
  <c r="BE19" i="13"/>
  <c r="BF19" i="13"/>
  <c r="BF18" i="13"/>
  <c r="AX20" i="13"/>
  <c r="AM20" i="13"/>
  <c r="AX19" i="13"/>
  <c r="AX18" i="13"/>
  <c r="AS18" i="13"/>
  <c r="BH20" i="13"/>
  <c r="BD20" i="13"/>
  <c r="AZ20" i="13"/>
  <c r="AZ19" i="13"/>
  <c r="BJ18" i="13"/>
  <c r="BJ20" i="13"/>
  <c r="BJ19" i="13"/>
  <c r="BB18" i="13"/>
  <c r="BB20" i="13"/>
  <c r="AL18" i="13"/>
  <c r="AT19" i="13"/>
  <c r="BH18" i="13"/>
  <c r="AZ18" i="13"/>
  <c r="BD19" i="13"/>
  <c r="AP18" i="13"/>
  <c r="AP19" i="13"/>
  <c r="AT18" i="13"/>
  <c r="AP20" i="13"/>
  <c r="AV18" i="13"/>
  <c r="AR19" i="13"/>
  <c r="AL20" i="13"/>
  <c r="AS19" i="13"/>
  <c r="AT20" i="13"/>
  <c r="AR20" i="13"/>
  <c r="AV19" i="13"/>
  <c r="AL19" i="13"/>
  <c r="AV20" i="13"/>
  <c r="AS20" i="13"/>
  <c r="AW19" i="13"/>
  <c r="AW18" i="13"/>
  <c r="AW20" i="13"/>
  <c r="AU20" i="13"/>
  <c r="AU19" i="13"/>
  <c r="AU18" i="13"/>
  <c r="AM18" i="13"/>
  <c r="AM19" i="13"/>
  <c r="AN18" i="13"/>
  <c r="AQ18" i="13"/>
  <c r="AQ20" i="13"/>
  <c r="AQ19" i="13"/>
  <c r="AO19" i="13"/>
  <c r="AO18" i="13"/>
  <c r="AO20" i="13"/>
  <c r="AN20" i="13"/>
  <c r="AK19" i="13"/>
  <c r="AK20" i="13"/>
  <c r="Q8" i="13" l="1"/>
  <c r="Q10" i="13" s="1"/>
  <c r="R8" i="13"/>
  <c r="R10" i="13" s="1"/>
  <c r="S8" i="13"/>
  <c r="S9" i="13" s="1"/>
  <c r="T8" i="13"/>
  <c r="U8" i="13"/>
  <c r="U11" i="13" s="1"/>
  <c r="V8" i="13"/>
  <c r="V9" i="13" s="1"/>
  <c r="W8" i="13"/>
  <c r="W10" i="13" s="1"/>
  <c r="X8" i="13"/>
  <c r="Y8" i="13"/>
  <c r="Y9" i="13" s="1"/>
  <c r="Z8" i="13"/>
  <c r="AA8" i="13"/>
  <c r="AA10" i="13" s="1"/>
  <c r="AB8" i="13"/>
  <c r="AC8" i="13"/>
  <c r="AC9" i="13" s="1"/>
  <c r="Q9" i="13"/>
  <c r="U9" i="13"/>
  <c r="Q11" i="13"/>
  <c r="Y11" i="13"/>
  <c r="Q12" i="13"/>
  <c r="Y12" i="13"/>
  <c r="Q14" i="13"/>
  <c r="U14" i="13"/>
  <c r="Q15" i="13"/>
  <c r="U15" i="13"/>
  <c r="M8" i="13"/>
  <c r="M9" i="13" s="1"/>
  <c r="Q1" i="13"/>
  <c r="Q17" i="13" s="1"/>
  <c r="R1" i="13"/>
  <c r="R17" i="13" s="1"/>
  <c r="R28" i="13" s="1" a="1"/>
  <c r="R28" i="13" s="1"/>
  <c r="S1" i="13"/>
  <c r="S17" i="13" s="1"/>
  <c r="S31" i="13" s="1" a="1"/>
  <c r="S31" i="13" s="1"/>
  <c r="T1" i="13"/>
  <c r="T17" i="13" s="1"/>
  <c r="T44" i="13" s="1" a="1"/>
  <c r="T44" i="13" s="1"/>
  <c r="U1" i="13"/>
  <c r="U17" i="13" s="1"/>
  <c r="U79" i="13" s="1" a="1"/>
  <c r="U79" i="13" s="1"/>
  <c r="V1" i="13"/>
  <c r="V17" i="13" s="1"/>
  <c r="V24" i="13" s="1" a="1"/>
  <c r="V24" i="13" s="1"/>
  <c r="W1" i="13"/>
  <c r="W17" i="13" s="1"/>
  <c r="W45" i="13" s="1" a="1"/>
  <c r="W45" i="13" s="1"/>
  <c r="X1" i="13"/>
  <c r="X17" i="13" s="1"/>
  <c r="X38" i="13" s="1" a="1"/>
  <c r="X38" i="13" s="1"/>
  <c r="Y1" i="13"/>
  <c r="Y17" i="13" s="1"/>
  <c r="Y33" i="13" s="1" a="1"/>
  <c r="Y33" i="13" s="1"/>
  <c r="Z1" i="13"/>
  <c r="Z17" i="13" s="1"/>
  <c r="Z32" i="13" s="1" a="1"/>
  <c r="Z32" i="13" s="1"/>
  <c r="AA1" i="13"/>
  <c r="AA17" i="13" s="1"/>
  <c r="AA23" i="13" s="1" a="1"/>
  <c r="AA23" i="13" s="1"/>
  <c r="AB1" i="13"/>
  <c r="AB17" i="13" s="1"/>
  <c r="AB72" i="13" s="1" a="1"/>
  <c r="AB72" i="13" s="1"/>
  <c r="AC1" i="13"/>
  <c r="AC17" i="13" s="1"/>
  <c r="AC87" i="13" s="1" a="1"/>
  <c r="AC87" i="13" s="1"/>
  <c r="Y13" i="13" l="1"/>
  <c r="U13" i="13"/>
  <c r="AC12" i="13"/>
  <c r="V15" i="13"/>
  <c r="AC15" i="13"/>
  <c r="Y14" i="13"/>
  <c r="V13" i="13"/>
  <c r="U12" i="13"/>
  <c r="U10" i="13"/>
  <c r="Y15" i="13"/>
  <c r="AC14" i="13"/>
  <c r="AC13" i="13"/>
  <c r="Q13" i="13"/>
  <c r="Q20" i="13" s="1"/>
  <c r="S12" i="13"/>
  <c r="AC11" i="13"/>
  <c r="AC10" i="13"/>
  <c r="AA15" i="13"/>
  <c r="S14" i="13"/>
  <c r="AA13" i="13"/>
  <c r="AA20" i="13" s="1"/>
  <c r="V11" i="13"/>
  <c r="Y10" i="13"/>
  <c r="V96" i="13" a="1"/>
  <c r="V96" i="13" s="1"/>
  <c r="R93" i="13" a="1"/>
  <c r="R93" i="13" s="1"/>
  <c r="R89" i="13" a="1"/>
  <c r="R89" i="13" s="1"/>
  <c r="R86" i="13" a="1"/>
  <c r="R86" i="13" s="1"/>
  <c r="W96" i="13" a="1"/>
  <c r="W96" i="13" s="1"/>
  <c r="V93" i="13" a="1"/>
  <c r="V93" i="13" s="1"/>
  <c r="Z89" i="13" a="1"/>
  <c r="Z89" i="13" s="1"/>
  <c r="V86" i="13" a="1"/>
  <c r="V86" i="13" s="1"/>
  <c r="R84" i="13" a="1"/>
  <c r="R84" i="13" s="1"/>
  <c r="V81" i="13" a="1"/>
  <c r="V81" i="13" s="1"/>
  <c r="AA77" i="13" a="1"/>
  <c r="AA77" i="13" s="1"/>
  <c r="Z74" i="13" a="1"/>
  <c r="Z74" i="13" s="1"/>
  <c r="Z72" i="13" a="1"/>
  <c r="Z72" i="13" s="1"/>
  <c r="V69" i="13" a="1"/>
  <c r="V69" i="13" s="1"/>
  <c r="Z65" i="13" a="1"/>
  <c r="Z65" i="13" s="1"/>
  <c r="S61" i="13" a="1"/>
  <c r="S61" i="13" s="1"/>
  <c r="AA57" i="13" a="1"/>
  <c r="AA57" i="13" s="1"/>
  <c r="R52" i="13" a="1"/>
  <c r="R52" i="13" s="1"/>
  <c r="Z46" i="13" a="1"/>
  <c r="Z46" i="13" s="1"/>
  <c r="Z28" i="13" a="1"/>
  <c r="Z28" i="13" s="1"/>
  <c r="AA11" i="13"/>
  <c r="Z82" i="13" a="1"/>
  <c r="Z82" i="13" s="1"/>
  <c r="Z80" i="13" a="1"/>
  <c r="Z80" i="13" s="1"/>
  <c r="Z77" i="13" a="1"/>
  <c r="Z77" i="13" s="1"/>
  <c r="V74" i="13" a="1"/>
  <c r="V74" i="13" s="1"/>
  <c r="Z70" i="13" a="1"/>
  <c r="Z70" i="13" s="1"/>
  <c r="V68" i="13" a="1"/>
  <c r="V68" i="13" s="1"/>
  <c r="R65" i="13" a="1"/>
  <c r="R65" i="13" s="1"/>
  <c r="R61" i="13" a="1"/>
  <c r="R61" i="13" s="1"/>
  <c r="R56" i="13" a="1"/>
  <c r="R56" i="13" s="1"/>
  <c r="Z50" i="13" a="1"/>
  <c r="Z50" i="13" s="1"/>
  <c r="W95" i="13" a="1"/>
  <c r="W95" i="13" s="1"/>
  <c r="R92" i="13" a="1"/>
  <c r="R92" i="13" s="1"/>
  <c r="Z88" i="13" a="1"/>
  <c r="Z88" i="13" s="1"/>
  <c r="V85" i="13" a="1"/>
  <c r="V85" i="13" s="1"/>
  <c r="V82" i="13" a="1"/>
  <c r="V82" i="13" s="1"/>
  <c r="R80" i="13" a="1"/>
  <c r="R80" i="13" s="1"/>
  <c r="R77" i="13" a="1"/>
  <c r="R77" i="13" s="1"/>
  <c r="Z73" i="13" a="1"/>
  <c r="Z73" i="13" s="1"/>
  <c r="V70" i="13" a="1"/>
  <c r="V70" i="13" s="1"/>
  <c r="R68" i="13" a="1"/>
  <c r="R68" i="13" s="1"/>
  <c r="R64" i="13" a="1"/>
  <c r="R64" i="13" s="1"/>
  <c r="R60" i="13" a="1"/>
  <c r="R60" i="13" s="1"/>
  <c r="Z54" i="13" a="1"/>
  <c r="Z54" i="13" s="1"/>
  <c r="AA49" i="13" a="1"/>
  <c r="AA49" i="13" s="1"/>
  <c r="V40" i="13" a="1"/>
  <c r="V40" i="13" s="1"/>
  <c r="AA9" i="13"/>
  <c r="R94" i="13" a="1"/>
  <c r="R94" i="13" s="1"/>
  <c r="V90" i="13" a="1"/>
  <c r="V90" i="13" s="1"/>
  <c r="R88" i="13" a="1"/>
  <c r="R88" i="13" s="1"/>
  <c r="V84" i="13" a="1"/>
  <c r="V84" i="13" s="1"/>
  <c r="Z81" i="13" a="1"/>
  <c r="Z81" i="13" s="1"/>
  <c r="Z78" i="13" a="1"/>
  <c r="Z78" i="13" s="1"/>
  <c r="Z76" i="13" a="1"/>
  <c r="Z76" i="13" s="1"/>
  <c r="V73" i="13" a="1"/>
  <c r="V73" i="13" s="1"/>
  <c r="W69" i="13" a="1"/>
  <c r="W69" i="13" s="1"/>
  <c r="R66" i="13" a="1"/>
  <c r="R66" i="13" s="1"/>
  <c r="R62" i="13" a="1"/>
  <c r="R62" i="13" s="1"/>
  <c r="Z58" i="13" a="1"/>
  <c r="Z58" i="13" s="1"/>
  <c r="AA53" i="13" a="1"/>
  <c r="AA53" i="13" s="1"/>
  <c r="Z48" i="13" a="1"/>
  <c r="Z48" i="13" s="1"/>
  <c r="R36" i="13" a="1"/>
  <c r="R36" i="13" s="1"/>
  <c r="U20" i="13"/>
  <c r="AB80" i="13" a="1"/>
  <c r="AB80" i="13" s="1"/>
  <c r="S95" i="13" a="1"/>
  <c r="S95" i="13" s="1"/>
  <c r="W89" i="13" a="1"/>
  <c r="W89" i="13" s="1"/>
  <c r="X72" i="13" a="1"/>
  <c r="X72" i="13" s="1"/>
  <c r="AB64" i="13" a="1"/>
  <c r="AB64" i="13" s="1"/>
  <c r="AA61" i="13" a="1"/>
  <c r="AA61" i="13" s="1"/>
  <c r="W57" i="13" a="1"/>
  <c r="W57" i="13" s="1"/>
  <c r="T34" i="13" a="1"/>
  <c r="T34" i="13" s="1"/>
  <c r="X44" i="13" a="1"/>
  <c r="X44" i="13" s="1"/>
  <c r="AA91" i="13" a="1"/>
  <c r="AA91" i="13" s="1"/>
  <c r="W53" i="13" a="1"/>
  <c r="W53" i="13" s="1"/>
  <c r="AA96" i="13" a="1"/>
  <c r="AA96" i="13" s="1"/>
  <c r="R96" i="13" a="1"/>
  <c r="R96" i="13" s="1"/>
  <c r="Z94" i="13" a="1"/>
  <c r="Z94" i="13" s="1"/>
  <c r="Z93" i="13" a="1"/>
  <c r="Z93" i="13" s="1"/>
  <c r="Z92" i="13" a="1"/>
  <c r="Z92" i="13" s="1"/>
  <c r="S91" i="13" a="1"/>
  <c r="S91" i="13" s="1"/>
  <c r="R90" i="13" a="1"/>
  <c r="R90" i="13" s="1"/>
  <c r="V89" i="13" a="1"/>
  <c r="V89" i="13" s="1"/>
  <c r="X88" i="13" a="1"/>
  <c r="X88" i="13" s="1"/>
  <c r="S87" i="13" a="1"/>
  <c r="S87" i="13" s="1"/>
  <c r="Z85" i="13" a="1"/>
  <c r="Z85" i="13" s="1"/>
  <c r="R85" i="13" a="1"/>
  <c r="R85" i="13" s="1"/>
  <c r="W83" i="13" a="1"/>
  <c r="W83" i="13" s="1"/>
  <c r="T82" i="13" a="1"/>
  <c r="T82" i="13" s="1"/>
  <c r="S81" i="13" a="1"/>
  <c r="S81" i="13" s="1"/>
  <c r="V80" i="13" a="1"/>
  <c r="V80" i="13" s="1"/>
  <c r="V78" i="13" a="1"/>
  <c r="V78" i="13" s="1"/>
  <c r="V77" i="13" a="1"/>
  <c r="V77" i="13" s="1"/>
  <c r="V76" i="13" a="1"/>
  <c r="V76" i="13" s="1"/>
  <c r="R74" i="13" a="1"/>
  <c r="R74" i="13" s="1"/>
  <c r="S73" i="13" a="1"/>
  <c r="S73" i="13" s="1"/>
  <c r="V72" i="13" a="1"/>
  <c r="V72" i="13" s="1"/>
  <c r="R70" i="13" a="1"/>
  <c r="R70" i="13" s="1"/>
  <c r="R69" i="13" a="1"/>
  <c r="R69" i="13" s="1"/>
  <c r="Z66" i="13" a="1"/>
  <c r="Z66" i="13" s="1"/>
  <c r="W65" i="13" a="1"/>
  <c r="W65" i="13" s="1"/>
  <c r="Z64" i="13" a="1"/>
  <c r="Z64" i="13" s="1"/>
  <c r="Z62" i="13" a="1"/>
  <c r="Z62" i="13" s="1"/>
  <c r="Z61" i="13" a="1"/>
  <c r="Z61" i="13" s="1"/>
  <c r="Z60" i="13" a="1"/>
  <c r="Z60" i="13" s="1"/>
  <c r="V58" i="13" a="1"/>
  <c r="V58" i="13" s="1"/>
  <c r="Z56" i="13" a="1"/>
  <c r="Z56" i="13" s="1"/>
  <c r="V54" i="13" a="1"/>
  <c r="V54" i="13" s="1"/>
  <c r="Z52" i="13" a="1"/>
  <c r="Z52" i="13" s="1"/>
  <c r="V50" i="13" a="1"/>
  <c r="V50" i="13" s="1"/>
  <c r="R46" i="13" a="1"/>
  <c r="R46" i="13" s="1"/>
  <c r="S39" i="13" a="1"/>
  <c r="S39" i="13" s="1"/>
  <c r="V32" i="13" a="1"/>
  <c r="V32" i="13" s="1"/>
  <c r="S10" i="13"/>
  <c r="X90" i="13" a="1"/>
  <c r="X90" i="13" s="1"/>
  <c r="T64" i="13" a="1"/>
  <c r="T64" i="13" s="1"/>
  <c r="AA93" i="13" a="1"/>
  <c r="AA93" i="13" s="1"/>
  <c r="AA87" i="13" a="1"/>
  <c r="AA87" i="13" s="1"/>
  <c r="S85" i="13" a="1"/>
  <c r="S85" i="13" s="1"/>
  <c r="Z96" i="13" a="1"/>
  <c r="Z96" i="13" s="1"/>
  <c r="X95" i="13" a="1"/>
  <c r="X95" i="13" s="1"/>
  <c r="V94" i="13" a="1"/>
  <c r="V94" i="13" s="1"/>
  <c r="W93" i="13" a="1"/>
  <c r="W93" i="13" s="1"/>
  <c r="V92" i="13" a="1"/>
  <c r="V92" i="13" s="1"/>
  <c r="Z90" i="13" a="1"/>
  <c r="Z90" i="13" s="1"/>
  <c r="AA89" i="13" a="1"/>
  <c r="AA89" i="13" s="1"/>
  <c r="S89" i="13" a="1"/>
  <c r="S89" i="13" s="1"/>
  <c r="V88" i="13" a="1"/>
  <c r="V88" i="13" s="1"/>
  <c r="Z86" i="13" a="1"/>
  <c r="Z86" i="13" s="1"/>
  <c r="W85" i="13" a="1"/>
  <c r="W85" i="13" s="1"/>
  <c r="Z84" i="13" a="1"/>
  <c r="Z84" i="13" s="1"/>
  <c r="AB82" i="13" a="1"/>
  <c r="AB82" i="13" s="1"/>
  <c r="R82" i="13" a="1"/>
  <c r="R82" i="13" s="1"/>
  <c r="R81" i="13" a="1"/>
  <c r="R81" i="13" s="1"/>
  <c r="T80" i="13" a="1"/>
  <c r="T80" i="13" s="1"/>
  <c r="R78" i="13" a="1"/>
  <c r="R78" i="13" s="1"/>
  <c r="S77" i="13" a="1"/>
  <c r="S77" i="13" s="1"/>
  <c r="R76" i="13" a="1"/>
  <c r="R76" i="13" s="1"/>
  <c r="AA73" i="13" a="1"/>
  <c r="AA73" i="13" s="1"/>
  <c r="R73" i="13" a="1"/>
  <c r="R73" i="13" s="1"/>
  <c r="R72" i="13" a="1"/>
  <c r="R72" i="13" s="1"/>
  <c r="Z69" i="13" a="1"/>
  <c r="Z69" i="13" s="1"/>
  <c r="Z68" i="13" a="1"/>
  <c r="Z68" i="13" s="1"/>
  <c r="V66" i="13" a="1"/>
  <c r="V66" i="13" s="1"/>
  <c r="V65" i="13" a="1"/>
  <c r="V65" i="13" s="1"/>
  <c r="V64" i="13" a="1"/>
  <c r="V64" i="13" s="1"/>
  <c r="V62" i="13" a="1"/>
  <c r="V62" i="13" s="1"/>
  <c r="V61" i="13" a="1"/>
  <c r="V61" i="13" s="1"/>
  <c r="V60" i="13" a="1"/>
  <c r="V60" i="13" s="1"/>
  <c r="R58" i="13" a="1"/>
  <c r="R58" i="13" s="1"/>
  <c r="V56" i="13" a="1"/>
  <c r="V56" i="13" s="1"/>
  <c r="R54" i="13" a="1"/>
  <c r="R54" i="13" s="1"/>
  <c r="V52" i="13" a="1"/>
  <c r="V52" i="13" s="1"/>
  <c r="R50" i="13" a="1"/>
  <c r="R50" i="13" s="1"/>
  <c r="R48" i="13" a="1"/>
  <c r="R48" i="13" s="1"/>
  <c r="AA45" i="13" a="1"/>
  <c r="AA45" i="13" s="1"/>
  <c r="Z36" i="13" a="1"/>
  <c r="Z36" i="13" s="1"/>
  <c r="AA31" i="13" a="1"/>
  <c r="AA31" i="13" s="1"/>
  <c r="W15" i="13"/>
  <c r="W13" i="13"/>
  <c r="W11" i="13"/>
  <c r="W9" i="13"/>
  <c r="Q99" i="13" a="1"/>
  <c r="Q99" i="13" s="1"/>
  <c r="Q100" i="13" a="1"/>
  <c r="Q100" i="13" s="1"/>
  <c r="Q104" i="13" a="1"/>
  <c r="Q104" i="13" s="1"/>
  <c r="Q108" i="13" a="1"/>
  <c r="Q108" i="13" s="1"/>
  <c r="Q97" i="13" a="1"/>
  <c r="Q97" i="13" s="1"/>
  <c r="Q106" i="13" a="1"/>
  <c r="Q106" i="13" s="1"/>
  <c r="Q109" i="13" a="1"/>
  <c r="Q109" i="13" s="1"/>
  <c r="Q102" i="13" a="1"/>
  <c r="Q102" i="13" s="1"/>
  <c r="Q110" i="13" a="1"/>
  <c r="Q110" i="13" s="1"/>
  <c r="Q114" i="13" a="1"/>
  <c r="Q114" i="13" s="1"/>
  <c r="Q101" i="13" a="1"/>
  <c r="Q101" i="13" s="1"/>
  <c r="Q105" i="13" a="1"/>
  <c r="Q105" i="13" s="1"/>
  <c r="Q116" i="13" a="1"/>
  <c r="Q116" i="13" s="1"/>
  <c r="Q107" i="13" a="1"/>
  <c r="Q107" i="13" s="1"/>
  <c r="Q111" i="13" a="1"/>
  <c r="Q111" i="13" s="1"/>
  <c r="Q118" i="13" a="1"/>
  <c r="Q118" i="13" s="1"/>
  <c r="Q98" i="13" a="1"/>
  <c r="Q98" i="13" s="1"/>
  <c r="Q112" i="13" a="1"/>
  <c r="Q112" i="13" s="1"/>
  <c r="Q113" i="13" a="1"/>
  <c r="Q113" i="13" s="1"/>
  <c r="Q122" i="13" a="1"/>
  <c r="Q122" i="13" s="1"/>
  <c r="Q126" i="13" a="1"/>
  <c r="Q126" i="13" s="1"/>
  <c r="Q130" i="13" a="1"/>
  <c r="Q130" i="13" s="1"/>
  <c r="Q103" i="13" a="1"/>
  <c r="Q103" i="13" s="1"/>
  <c r="Q117" i="13" a="1"/>
  <c r="Q117" i="13" s="1"/>
  <c r="Q123" i="13" a="1"/>
  <c r="Q123" i="13" s="1"/>
  <c r="Q125" i="13" a="1"/>
  <c r="Q125" i="13" s="1"/>
  <c r="Q132" i="13" a="1"/>
  <c r="Q132" i="13" s="1"/>
  <c r="Q128" i="13" a="1"/>
  <c r="Q128" i="13" s="1"/>
  <c r="Q131" i="13" a="1"/>
  <c r="Q131" i="13" s="1"/>
  <c r="Q119" i="13" a="1"/>
  <c r="Q119" i="13" s="1"/>
  <c r="Q121" i="13" a="1"/>
  <c r="Q121" i="13" s="1"/>
  <c r="Q115" i="13" a="1"/>
  <c r="Q115" i="13" s="1"/>
  <c r="Q124" i="13" a="1"/>
  <c r="Q124" i="13" s="1"/>
  <c r="Q120" i="13" a="1"/>
  <c r="Q120" i="13" s="1"/>
  <c r="Q133" i="13" a="1"/>
  <c r="Q133" i="13" s="1"/>
  <c r="Q127" i="13" a="1"/>
  <c r="Q127" i="13" s="1"/>
  <c r="Q129" i="13" a="1"/>
  <c r="Q129" i="13" s="1"/>
  <c r="Q24" i="13" a="1"/>
  <c r="Q24" i="13" s="1"/>
  <c r="Q28" i="13" a="1"/>
  <c r="Q28" i="13" s="1"/>
  <c r="Q32" i="13" a="1"/>
  <c r="Q32" i="13" s="1"/>
  <c r="Q36" i="13" a="1"/>
  <c r="Q36" i="13" s="1"/>
  <c r="Q40" i="13" a="1"/>
  <c r="Q40" i="13" s="1"/>
  <c r="Q22" i="13" a="1"/>
  <c r="Q22" i="13" s="1"/>
  <c r="Q26" i="13" a="1"/>
  <c r="Q26" i="13" s="1"/>
  <c r="Q21" i="13" a="1"/>
  <c r="Q21" i="13" s="1"/>
  <c r="Q27" i="13" a="1"/>
  <c r="Q27" i="13" s="1"/>
  <c r="Q31" i="13" a="1"/>
  <c r="Q31" i="13" s="1"/>
  <c r="Q35" i="13" a="1"/>
  <c r="Q35" i="13" s="1"/>
  <c r="Q39" i="13" a="1"/>
  <c r="Q39" i="13" s="1"/>
  <c r="Q30" i="13" a="1"/>
  <c r="Q30" i="13" s="1"/>
  <c r="Q38" i="13" a="1"/>
  <c r="Q38" i="13" s="1"/>
  <c r="Q44" i="13" a="1"/>
  <c r="Q44" i="13" s="1"/>
  <c r="Q48" i="13" a="1"/>
  <c r="Q48" i="13" s="1"/>
  <c r="Q52" i="13" a="1"/>
  <c r="Q52" i="13" s="1"/>
  <c r="Q56" i="13" a="1"/>
  <c r="Q56" i="13" s="1"/>
  <c r="Q60" i="13" a="1"/>
  <c r="Q60" i="13" s="1"/>
  <c r="Q64" i="13" a="1"/>
  <c r="Q64" i="13" s="1"/>
  <c r="Q68" i="13" a="1"/>
  <c r="Q68" i="13" s="1"/>
  <c r="Q72" i="13" a="1"/>
  <c r="Q72" i="13" s="1"/>
  <c r="Q76" i="13" a="1"/>
  <c r="Q76" i="13" s="1"/>
  <c r="Q80" i="13" a="1"/>
  <c r="Q80" i="13" s="1"/>
  <c r="Q84" i="13" a="1"/>
  <c r="Q84" i="13" s="1"/>
  <c r="Q88" i="13" a="1"/>
  <c r="Q88" i="13" s="1"/>
  <c r="Q92" i="13" a="1"/>
  <c r="Q92" i="13" s="1"/>
  <c r="Q96" i="13" a="1"/>
  <c r="Q96" i="13" s="1"/>
  <c r="Q45" i="13" a="1"/>
  <c r="Q45" i="13" s="1"/>
  <c r="Q49" i="13" a="1"/>
  <c r="Q49" i="13" s="1"/>
  <c r="Q53" i="13" a="1"/>
  <c r="Q53" i="13" s="1"/>
  <c r="Q57" i="13" a="1"/>
  <c r="Q57" i="13" s="1"/>
  <c r="Q61" i="13" a="1"/>
  <c r="Q61" i="13" s="1"/>
  <c r="Q65" i="13" a="1"/>
  <c r="Q65" i="13" s="1"/>
  <c r="Q69" i="13" a="1"/>
  <c r="Q69" i="13" s="1"/>
  <c r="Q73" i="13" a="1"/>
  <c r="Q73" i="13" s="1"/>
  <c r="Q77" i="13" a="1"/>
  <c r="Q77" i="13" s="1"/>
  <c r="Q23" i="13" a="1"/>
  <c r="Q23" i="13" s="1"/>
  <c r="Q29" i="13" a="1"/>
  <c r="Q29" i="13" s="1"/>
  <c r="Q37" i="13" a="1"/>
  <c r="Q37" i="13" s="1"/>
  <c r="Q34" i="13" a="1"/>
  <c r="Q34" i="13" s="1"/>
  <c r="Q42" i="13" a="1"/>
  <c r="Q42" i="13" s="1"/>
  <c r="Q46" i="13" a="1"/>
  <c r="Q46" i="13" s="1"/>
  <c r="Q50" i="13" a="1"/>
  <c r="Q50" i="13" s="1"/>
  <c r="Q54" i="13" a="1"/>
  <c r="Q54" i="13" s="1"/>
  <c r="Q58" i="13" a="1"/>
  <c r="Q58" i="13" s="1"/>
  <c r="Q62" i="13" a="1"/>
  <c r="Q62" i="13" s="1"/>
  <c r="Q66" i="13" a="1"/>
  <c r="Q66" i="13" s="1"/>
  <c r="Q70" i="13" a="1"/>
  <c r="Q70" i="13" s="1"/>
  <c r="Q74" i="13" a="1"/>
  <c r="Q74" i="13" s="1"/>
  <c r="Q78" i="13" a="1"/>
  <c r="Q78" i="13" s="1"/>
  <c r="Q82" i="13" a="1"/>
  <c r="Q82" i="13" s="1"/>
  <c r="Q86" i="13" a="1"/>
  <c r="Q86" i="13" s="1"/>
  <c r="Q90" i="13" a="1"/>
  <c r="Q90" i="13" s="1"/>
  <c r="Q94" i="13" a="1"/>
  <c r="Q94" i="13" s="1"/>
  <c r="AC89" i="13" a="1"/>
  <c r="AC89" i="13" s="1"/>
  <c r="Q75" i="13" a="1"/>
  <c r="Q75" i="13" s="1"/>
  <c r="AC99" i="13" a="1"/>
  <c r="AC99" i="13" s="1"/>
  <c r="AC100" i="13" a="1"/>
  <c r="AC100" i="13" s="1"/>
  <c r="AC104" i="13" a="1"/>
  <c r="AC104" i="13" s="1"/>
  <c r="AC108" i="13" a="1"/>
  <c r="AC108" i="13" s="1"/>
  <c r="AC101" i="13" a="1"/>
  <c r="AC101" i="13" s="1"/>
  <c r="AC103" i="13" a="1"/>
  <c r="AC103" i="13" s="1"/>
  <c r="AC109" i="13" a="1"/>
  <c r="AC109" i="13" s="1"/>
  <c r="AC98" i="13" a="1"/>
  <c r="AC98" i="13" s="1"/>
  <c r="AC106" i="13" a="1"/>
  <c r="AC106" i="13" s="1"/>
  <c r="AC110" i="13" a="1"/>
  <c r="AC110" i="13" s="1"/>
  <c r="AC102" i="13" a="1"/>
  <c r="AC102" i="13" s="1"/>
  <c r="AC111" i="13" a="1"/>
  <c r="AC111" i="13" s="1"/>
  <c r="AC97" i="13" a="1"/>
  <c r="AC97" i="13" s="1"/>
  <c r="AC113" i="13" a="1"/>
  <c r="AC113" i="13" s="1"/>
  <c r="AC114" i="13" a="1"/>
  <c r="AC114" i="13" s="1"/>
  <c r="AC118" i="13" a="1"/>
  <c r="AC118" i="13" s="1"/>
  <c r="AC112" i="13" a="1"/>
  <c r="AC112" i="13" s="1"/>
  <c r="AC115" i="13" a="1"/>
  <c r="AC115" i="13" s="1"/>
  <c r="AC116" i="13" a="1"/>
  <c r="AC116" i="13" s="1"/>
  <c r="AC122" i="13" a="1"/>
  <c r="AC122" i="13" s="1"/>
  <c r="AC126" i="13" a="1"/>
  <c r="AC126" i="13" s="1"/>
  <c r="AC130" i="13" a="1"/>
  <c r="AC130" i="13" s="1"/>
  <c r="AC107" i="13" a="1"/>
  <c r="AC107" i="13" s="1"/>
  <c r="AC105" i="13" a="1"/>
  <c r="AC105" i="13" s="1"/>
  <c r="AC120" i="13" a="1"/>
  <c r="AC120" i="13" s="1"/>
  <c r="AC127" i="13" a="1"/>
  <c r="AC127" i="13" s="1"/>
  <c r="AC129" i="13" a="1"/>
  <c r="AC129" i="13" s="1"/>
  <c r="AC132" i="13" a="1"/>
  <c r="AC132" i="13" s="1"/>
  <c r="AC123" i="13" a="1"/>
  <c r="AC123" i="13" s="1"/>
  <c r="AC125" i="13" a="1"/>
  <c r="AC125" i="13" s="1"/>
  <c r="AC119" i="13" a="1"/>
  <c r="AC119" i="13" s="1"/>
  <c r="AC121" i="13" a="1"/>
  <c r="AC121" i="13" s="1"/>
  <c r="AC128" i="13" a="1"/>
  <c r="AC128" i="13" s="1"/>
  <c r="AC117" i="13" a="1"/>
  <c r="AC117" i="13" s="1"/>
  <c r="AC124" i="13" a="1"/>
  <c r="AC124" i="13" s="1"/>
  <c r="AC133" i="13" a="1"/>
  <c r="AC133" i="13" s="1"/>
  <c r="AC131" i="13" a="1"/>
  <c r="AC131" i="13" s="1"/>
  <c r="AC22" i="13" a="1"/>
  <c r="AC22" i="13" s="1"/>
  <c r="AC24" i="13" a="1"/>
  <c r="AC24" i="13" s="1"/>
  <c r="AC28" i="13" a="1"/>
  <c r="AC28" i="13" s="1"/>
  <c r="AC32" i="13" a="1"/>
  <c r="AC32" i="13" s="1"/>
  <c r="AC36" i="13" a="1"/>
  <c r="AC36" i="13" s="1"/>
  <c r="AC40" i="13" a="1"/>
  <c r="AC40" i="13" s="1"/>
  <c r="AC26" i="13" a="1"/>
  <c r="AC26" i="13" s="1"/>
  <c r="AC23" i="13" a="1"/>
  <c r="AC23" i="13" s="1"/>
  <c r="AC27" i="13" a="1"/>
  <c r="AC27" i="13" s="1"/>
  <c r="AC31" i="13" a="1"/>
  <c r="AC31" i="13" s="1"/>
  <c r="AC35" i="13" a="1"/>
  <c r="AC35" i="13" s="1"/>
  <c r="AC39" i="13" a="1"/>
  <c r="AC39" i="13" s="1"/>
  <c r="AC34" i="13" a="1"/>
  <c r="AC34" i="13" s="1"/>
  <c r="AC44" i="13" a="1"/>
  <c r="AC44" i="13" s="1"/>
  <c r="AC52" i="13" a="1"/>
  <c r="AC52" i="13" s="1"/>
  <c r="AC56" i="13" a="1"/>
  <c r="AC56" i="13" s="1"/>
  <c r="AC60" i="13" a="1"/>
  <c r="AC60" i="13" s="1"/>
  <c r="AC64" i="13" a="1"/>
  <c r="AC64" i="13" s="1"/>
  <c r="AC68" i="13" a="1"/>
  <c r="AC68" i="13" s="1"/>
  <c r="AC72" i="13" a="1"/>
  <c r="AC72" i="13" s="1"/>
  <c r="AC76" i="13" a="1"/>
  <c r="AC76" i="13" s="1"/>
  <c r="AC80" i="13" a="1"/>
  <c r="AC80" i="13" s="1"/>
  <c r="AC84" i="13" a="1"/>
  <c r="AC84" i="13" s="1"/>
  <c r="AC88" i="13" a="1"/>
  <c r="AC88" i="13" s="1"/>
  <c r="AC92" i="13" a="1"/>
  <c r="AC92" i="13" s="1"/>
  <c r="AC96" i="13" a="1"/>
  <c r="AC96" i="13" s="1"/>
  <c r="AC49" i="13" a="1"/>
  <c r="AC49" i="13" s="1"/>
  <c r="AC53" i="13" a="1"/>
  <c r="AC53" i="13" s="1"/>
  <c r="AC57" i="13" a="1"/>
  <c r="AC57" i="13" s="1"/>
  <c r="AC61" i="13" a="1"/>
  <c r="AC61" i="13" s="1"/>
  <c r="AC65" i="13" a="1"/>
  <c r="AC65" i="13" s="1"/>
  <c r="AC69" i="13" a="1"/>
  <c r="AC69" i="13" s="1"/>
  <c r="AC73" i="13" a="1"/>
  <c r="AC73" i="13" s="1"/>
  <c r="AC77" i="13" a="1"/>
  <c r="AC77" i="13" s="1"/>
  <c r="AC33" i="13" a="1"/>
  <c r="AC33" i="13" s="1"/>
  <c r="AC41" i="13" a="1"/>
  <c r="AC41" i="13" s="1"/>
  <c r="AC45" i="13" a="1"/>
  <c r="AC45" i="13" s="1"/>
  <c r="AC21" i="13" a="1"/>
  <c r="AC21" i="13" s="1"/>
  <c r="AC25" i="13" a="1"/>
  <c r="AC25" i="13" s="1"/>
  <c r="AC30" i="13" a="1"/>
  <c r="AC30" i="13" s="1"/>
  <c r="AC38" i="13" a="1"/>
  <c r="AC38" i="13" s="1"/>
  <c r="AC42" i="13" a="1"/>
  <c r="AC42" i="13" s="1"/>
  <c r="AC50" i="13" a="1"/>
  <c r="AC50" i="13" s="1"/>
  <c r="AC54" i="13" a="1"/>
  <c r="AC54" i="13" s="1"/>
  <c r="AC58" i="13" a="1"/>
  <c r="AC58" i="13" s="1"/>
  <c r="AC62" i="13" a="1"/>
  <c r="AC62" i="13" s="1"/>
  <c r="AC66" i="13" a="1"/>
  <c r="AC66" i="13" s="1"/>
  <c r="AC70" i="13" a="1"/>
  <c r="AC70" i="13" s="1"/>
  <c r="AC74" i="13" a="1"/>
  <c r="AC74" i="13" s="1"/>
  <c r="AC78" i="13" a="1"/>
  <c r="AC78" i="13" s="1"/>
  <c r="AC82" i="13" a="1"/>
  <c r="AC82" i="13" s="1"/>
  <c r="AC86" i="13" a="1"/>
  <c r="AC86" i="13" s="1"/>
  <c r="AC90" i="13" a="1"/>
  <c r="AC90" i="13" s="1"/>
  <c r="U99" i="13" a="1"/>
  <c r="U99" i="13" s="1"/>
  <c r="U100" i="13" a="1"/>
  <c r="U100" i="13" s="1"/>
  <c r="U104" i="13" a="1"/>
  <c r="U104" i="13" s="1"/>
  <c r="U108" i="13" a="1"/>
  <c r="U108" i="13" s="1"/>
  <c r="U101" i="13" a="1"/>
  <c r="U101" i="13" s="1"/>
  <c r="U102" i="13" a="1"/>
  <c r="U102" i="13" s="1"/>
  <c r="U109" i="13" a="1"/>
  <c r="U109" i="13" s="1"/>
  <c r="U98" i="13" a="1"/>
  <c r="U98" i="13" s="1"/>
  <c r="U105" i="13" a="1"/>
  <c r="U105" i="13" s="1"/>
  <c r="U107" i="13" a="1"/>
  <c r="U107" i="13" s="1"/>
  <c r="U110" i="13" a="1"/>
  <c r="U110" i="13" s="1"/>
  <c r="U97" i="13" a="1"/>
  <c r="U97" i="13" s="1"/>
  <c r="U103" i="13" a="1"/>
  <c r="U103" i="13" s="1"/>
  <c r="U111" i="13" a="1"/>
  <c r="U111" i="13" s="1"/>
  <c r="U113" i="13" a="1"/>
  <c r="U113" i="13" s="1"/>
  <c r="U114" i="13" a="1"/>
  <c r="U114" i="13" s="1"/>
  <c r="U118" i="13" a="1"/>
  <c r="U118" i="13" s="1"/>
  <c r="U115" i="13" a="1"/>
  <c r="U115" i="13" s="1"/>
  <c r="U117" i="13" a="1"/>
  <c r="U117" i="13" s="1"/>
  <c r="U122" i="13" a="1"/>
  <c r="U122" i="13" s="1"/>
  <c r="U126" i="13" a="1"/>
  <c r="U126" i="13" s="1"/>
  <c r="U130" i="13" a="1"/>
  <c r="U130" i="13" s="1"/>
  <c r="U112" i="13" a="1"/>
  <c r="U112" i="13" s="1"/>
  <c r="U119" i="13" a="1"/>
  <c r="U119" i="13" s="1"/>
  <c r="U121" i="13" a="1"/>
  <c r="U121" i="13" s="1"/>
  <c r="U128" i="13" a="1"/>
  <c r="U128" i="13" s="1"/>
  <c r="U131" i="13" a="1"/>
  <c r="U131" i="13" s="1"/>
  <c r="U133" i="13" a="1"/>
  <c r="U133" i="13" s="1"/>
  <c r="U106" i="13" a="1"/>
  <c r="U106" i="13" s="1"/>
  <c r="U124" i="13" a="1"/>
  <c r="U124" i="13" s="1"/>
  <c r="U120" i="13" a="1"/>
  <c r="U120" i="13" s="1"/>
  <c r="U127" i="13" a="1"/>
  <c r="U127" i="13" s="1"/>
  <c r="U129" i="13" a="1"/>
  <c r="U129" i="13" s="1"/>
  <c r="U125" i="13" a="1"/>
  <c r="U125" i="13" s="1"/>
  <c r="U116" i="13" a="1"/>
  <c r="U116" i="13" s="1"/>
  <c r="U123" i="13" a="1"/>
  <c r="U123" i="13" s="1"/>
  <c r="U132" i="13" a="1"/>
  <c r="U132" i="13" s="1"/>
  <c r="U23" i="13" a="1"/>
  <c r="U23" i="13" s="1"/>
  <c r="U24" i="13" a="1"/>
  <c r="U24" i="13" s="1"/>
  <c r="U28" i="13" a="1"/>
  <c r="U28" i="13" s="1"/>
  <c r="U32" i="13" a="1"/>
  <c r="U32" i="13" s="1"/>
  <c r="U36" i="13" a="1"/>
  <c r="U36" i="13" s="1"/>
  <c r="U40" i="13" a="1"/>
  <c r="U40" i="13" s="1"/>
  <c r="U26" i="13" a="1"/>
  <c r="U26" i="13" s="1"/>
  <c r="U27" i="13" a="1"/>
  <c r="U27" i="13" s="1"/>
  <c r="U31" i="13" a="1"/>
  <c r="U31" i="13" s="1"/>
  <c r="U35" i="13" a="1"/>
  <c r="U35" i="13" s="1"/>
  <c r="U39" i="13" a="1"/>
  <c r="U39" i="13" s="1"/>
  <c r="U25" i="13" a="1"/>
  <c r="U25" i="13" s="1"/>
  <c r="U34" i="13" a="1"/>
  <c r="U34" i="13" s="1"/>
  <c r="U42" i="13" a="1"/>
  <c r="U42" i="13" s="1"/>
  <c r="U44" i="13" a="1"/>
  <c r="U44" i="13" s="1"/>
  <c r="U48" i="13" a="1"/>
  <c r="U48" i="13" s="1"/>
  <c r="U52" i="13" a="1"/>
  <c r="U52" i="13" s="1"/>
  <c r="U56" i="13" a="1"/>
  <c r="U56" i="13" s="1"/>
  <c r="U60" i="13" a="1"/>
  <c r="U60" i="13" s="1"/>
  <c r="U64" i="13" a="1"/>
  <c r="U64" i="13" s="1"/>
  <c r="U68" i="13" a="1"/>
  <c r="U68" i="13" s="1"/>
  <c r="U72" i="13" a="1"/>
  <c r="U72" i="13" s="1"/>
  <c r="U76" i="13" a="1"/>
  <c r="U76" i="13" s="1"/>
  <c r="U80" i="13" a="1"/>
  <c r="U80" i="13" s="1"/>
  <c r="U84" i="13" a="1"/>
  <c r="U84" i="13" s="1"/>
  <c r="U88" i="13" a="1"/>
  <c r="U88" i="13" s="1"/>
  <c r="U92" i="13" a="1"/>
  <c r="U92" i="13" s="1"/>
  <c r="U96" i="13" a="1"/>
  <c r="U96" i="13" s="1"/>
  <c r="U49" i="13" a="1"/>
  <c r="U49" i="13" s="1"/>
  <c r="U53" i="13" a="1"/>
  <c r="U53" i="13" s="1"/>
  <c r="U57" i="13" a="1"/>
  <c r="U57" i="13" s="1"/>
  <c r="U61" i="13" a="1"/>
  <c r="U61" i="13" s="1"/>
  <c r="U65" i="13" a="1"/>
  <c r="U65" i="13" s="1"/>
  <c r="U69" i="13" a="1"/>
  <c r="U69" i="13" s="1"/>
  <c r="U73" i="13" a="1"/>
  <c r="U73" i="13" s="1"/>
  <c r="U77" i="13" a="1"/>
  <c r="U77" i="13" s="1"/>
  <c r="U21" i="13" a="1"/>
  <c r="U21" i="13" s="1"/>
  <c r="U33" i="13" a="1"/>
  <c r="U33" i="13" s="1"/>
  <c r="U41" i="13" a="1"/>
  <c r="U41" i="13" s="1"/>
  <c r="U45" i="13" a="1"/>
  <c r="U45" i="13" s="1"/>
  <c r="U30" i="13" a="1"/>
  <c r="U30" i="13" s="1"/>
  <c r="U38" i="13" a="1"/>
  <c r="U38" i="13" s="1"/>
  <c r="U46" i="13" a="1"/>
  <c r="U46" i="13" s="1"/>
  <c r="U50" i="13" a="1"/>
  <c r="U50" i="13" s="1"/>
  <c r="U54" i="13" a="1"/>
  <c r="U54" i="13" s="1"/>
  <c r="U58" i="13" a="1"/>
  <c r="U58" i="13" s="1"/>
  <c r="U62" i="13" a="1"/>
  <c r="U62" i="13" s="1"/>
  <c r="U66" i="13" a="1"/>
  <c r="U66" i="13" s="1"/>
  <c r="U70" i="13" a="1"/>
  <c r="U70" i="13" s="1"/>
  <c r="U74" i="13" a="1"/>
  <c r="U74" i="13" s="1"/>
  <c r="U78" i="13" a="1"/>
  <c r="U78" i="13" s="1"/>
  <c r="U82" i="13" a="1"/>
  <c r="U82" i="13" s="1"/>
  <c r="U86" i="13" a="1"/>
  <c r="U86" i="13" s="1"/>
  <c r="U90" i="13" a="1"/>
  <c r="U90" i="13" s="1"/>
  <c r="AC95" i="13" a="1"/>
  <c r="AC95" i="13" s="1"/>
  <c r="Q93" i="13" a="1"/>
  <c r="Q93" i="13" s="1"/>
  <c r="Y85" i="13" a="1"/>
  <c r="Y85" i="13" s="1"/>
  <c r="AC71" i="13" a="1"/>
  <c r="AC71" i="13" s="1"/>
  <c r="W49" i="13" a="1"/>
  <c r="W49" i="13" s="1"/>
  <c r="X48" i="13" a="1"/>
  <c r="X48" i="13" s="1"/>
  <c r="Q43" i="13" a="1"/>
  <c r="Q43" i="13" s="1"/>
  <c r="Q41" i="13" a="1"/>
  <c r="Q41" i="13" s="1"/>
  <c r="Y99" i="13" a="1"/>
  <c r="Y99" i="13" s="1"/>
  <c r="Y100" i="13" a="1"/>
  <c r="Y100" i="13" s="1"/>
  <c r="Y104" i="13" a="1"/>
  <c r="Y104" i="13" s="1"/>
  <c r="Y108" i="13" a="1"/>
  <c r="Y108" i="13" s="1"/>
  <c r="Y97" i="13" a="1"/>
  <c r="Y97" i="13" s="1"/>
  <c r="Y105" i="13" a="1"/>
  <c r="Y105" i="13" s="1"/>
  <c r="Y107" i="13" a="1"/>
  <c r="Y107" i="13" s="1"/>
  <c r="Y109" i="13" a="1"/>
  <c r="Y109" i="13" s="1"/>
  <c r="Y103" i="13" a="1"/>
  <c r="Y103" i="13" s="1"/>
  <c r="Y110" i="13" a="1"/>
  <c r="Y110" i="13" s="1"/>
  <c r="Y98" i="13" a="1"/>
  <c r="Y98" i="13" s="1"/>
  <c r="Y101" i="13" a="1"/>
  <c r="Y101" i="13" s="1"/>
  <c r="Y106" i="13" a="1"/>
  <c r="Y106" i="13" s="1"/>
  <c r="Y111" i="13" a="1"/>
  <c r="Y111" i="13" s="1"/>
  <c r="Y114" i="13" a="1"/>
  <c r="Y114" i="13" s="1"/>
  <c r="Y118" i="13" a="1"/>
  <c r="Y118" i="13" s="1"/>
  <c r="Y102" i="13" a="1"/>
  <c r="Y102" i="13" s="1"/>
  <c r="Y113" i="13" a="1"/>
  <c r="Y113" i="13" s="1"/>
  <c r="Y122" i="13" a="1"/>
  <c r="Y122" i="13" s="1"/>
  <c r="Y126" i="13" a="1"/>
  <c r="Y126" i="13" s="1"/>
  <c r="Y130" i="13" a="1"/>
  <c r="Y130" i="13" s="1"/>
  <c r="Y115" i="13" a="1"/>
  <c r="Y115" i="13" s="1"/>
  <c r="Y116" i="13" a="1"/>
  <c r="Y116" i="13" s="1"/>
  <c r="Y124" i="13" a="1"/>
  <c r="Y124" i="13" s="1"/>
  <c r="Y131" i="13" a="1"/>
  <c r="Y131" i="13" s="1"/>
  <c r="Y133" i="13" a="1"/>
  <c r="Y133" i="13" s="1"/>
  <c r="Y127" i="13" a="1"/>
  <c r="Y127" i="13" s="1"/>
  <c r="Y129" i="13" a="1"/>
  <c r="Y129" i="13" s="1"/>
  <c r="Y117" i="13" a="1"/>
  <c r="Y117" i="13" s="1"/>
  <c r="Y120" i="13" a="1"/>
  <c r="Y120" i="13" s="1"/>
  <c r="Y123" i="13" a="1"/>
  <c r="Y123" i="13" s="1"/>
  <c r="Y125" i="13" a="1"/>
  <c r="Y125" i="13" s="1"/>
  <c r="Y119" i="13" a="1"/>
  <c r="Y119" i="13" s="1"/>
  <c r="Y132" i="13" a="1"/>
  <c r="Y132" i="13" s="1"/>
  <c r="Y128" i="13" a="1"/>
  <c r="Y128" i="13" s="1"/>
  <c r="Y112" i="13" a="1"/>
  <c r="Y112" i="13" s="1"/>
  <c r="Y121" i="13" a="1"/>
  <c r="Y121" i="13" s="1"/>
  <c r="Y22" i="13" a="1"/>
  <c r="Y22" i="13" s="1"/>
  <c r="Y24" i="13" a="1"/>
  <c r="Y24" i="13" s="1"/>
  <c r="Y28" i="13" a="1"/>
  <c r="Y28" i="13" s="1"/>
  <c r="Y32" i="13" a="1"/>
  <c r="Y32" i="13" s="1"/>
  <c r="Y36" i="13" a="1"/>
  <c r="Y36" i="13" s="1"/>
  <c r="Y40" i="13" a="1"/>
  <c r="Y40" i="13" s="1"/>
  <c r="Y26" i="13" a="1"/>
  <c r="Y26" i="13" s="1"/>
  <c r="Y21" i="13" a="1"/>
  <c r="Y21" i="13" s="1"/>
  <c r="Y23" i="13" a="1"/>
  <c r="Y23" i="13" s="1"/>
  <c r="Y27" i="13" a="1"/>
  <c r="Y27" i="13" s="1"/>
  <c r="Y31" i="13" a="1"/>
  <c r="Y31" i="13" s="1"/>
  <c r="Y35" i="13" a="1"/>
  <c r="Y35" i="13" s="1"/>
  <c r="Y39" i="13" a="1"/>
  <c r="Y39" i="13" s="1"/>
  <c r="Y30" i="13" a="1"/>
  <c r="Y30" i="13" s="1"/>
  <c r="Y38" i="13" a="1"/>
  <c r="Y38" i="13" s="1"/>
  <c r="Y44" i="13" a="1"/>
  <c r="Y44" i="13" s="1"/>
  <c r="Y48" i="13" a="1"/>
  <c r="Y48" i="13" s="1"/>
  <c r="Y52" i="13" a="1"/>
  <c r="Y52" i="13" s="1"/>
  <c r="Y56" i="13" a="1"/>
  <c r="Y56" i="13" s="1"/>
  <c r="Y60" i="13" a="1"/>
  <c r="Y60" i="13" s="1"/>
  <c r="Y64" i="13" a="1"/>
  <c r="Y64" i="13" s="1"/>
  <c r="Y68" i="13" a="1"/>
  <c r="Y68" i="13" s="1"/>
  <c r="Y72" i="13" a="1"/>
  <c r="Y72" i="13" s="1"/>
  <c r="Y76" i="13" a="1"/>
  <c r="Y76" i="13" s="1"/>
  <c r="Y80" i="13" a="1"/>
  <c r="Y80" i="13" s="1"/>
  <c r="Y84" i="13" a="1"/>
  <c r="Y84" i="13" s="1"/>
  <c r="Y88" i="13" a="1"/>
  <c r="Y88" i="13" s="1"/>
  <c r="Y92" i="13" a="1"/>
  <c r="Y92" i="13" s="1"/>
  <c r="Y96" i="13" a="1"/>
  <c r="Y96" i="13" s="1"/>
  <c r="Y49" i="13" a="1"/>
  <c r="Y49" i="13" s="1"/>
  <c r="Y53" i="13" a="1"/>
  <c r="Y53" i="13" s="1"/>
  <c r="Y57" i="13" a="1"/>
  <c r="Y57" i="13" s="1"/>
  <c r="Y61" i="13" a="1"/>
  <c r="Y61" i="13" s="1"/>
  <c r="Y65" i="13" a="1"/>
  <c r="Y65" i="13" s="1"/>
  <c r="Y69" i="13" a="1"/>
  <c r="Y69" i="13" s="1"/>
  <c r="Y73" i="13" a="1"/>
  <c r="Y73" i="13" s="1"/>
  <c r="Y77" i="13" a="1"/>
  <c r="Y77" i="13" s="1"/>
  <c r="Y25" i="13" a="1"/>
  <c r="Y25" i="13" s="1"/>
  <c r="Y29" i="13" a="1"/>
  <c r="Y29" i="13" s="1"/>
  <c r="Y37" i="13" a="1"/>
  <c r="Y37" i="13" s="1"/>
  <c r="Y45" i="13" a="1"/>
  <c r="Y45" i="13" s="1"/>
  <c r="Y34" i="13" a="1"/>
  <c r="Y34" i="13" s="1"/>
  <c r="Y46" i="13" a="1"/>
  <c r="Y46" i="13" s="1"/>
  <c r="Y50" i="13" a="1"/>
  <c r="Y50" i="13" s="1"/>
  <c r="Y54" i="13" a="1"/>
  <c r="Y54" i="13" s="1"/>
  <c r="Y58" i="13" a="1"/>
  <c r="Y58" i="13" s="1"/>
  <c r="Y62" i="13" a="1"/>
  <c r="Y62" i="13" s="1"/>
  <c r="Y66" i="13" a="1"/>
  <c r="Y66" i="13" s="1"/>
  <c r="Y70" i="13" a="1"/>
  <c r="Y70" i="13" s="1"/>
  <c r="Y74" i="13" a="1"/>
  <c r="Y74" i="13" s="1"/>
  <c r="Y78" i="13" a="1"/>
  <c r="Y78" i="13" s="1"/>
  <c r="Y82" i="13" a="1"/>
  <c r="Y82" i="13" s="1"/>
  <c r="Y86" i="13" a="1"/>
  <c r="Y86" i="13" s="1"/>
  <c r="Y90" i="13" a="1"/>
  <c r="Y90" i="13" s="1"/>
  <c r="U94" i="13" a="1"/>
  <c r="U94" i="13" s="1"/>
  <c r="U87" i="13" a="1"/>
  <c r="U87" i="13" s="1"/>
  <c r="U81" i="13" a="1"/>
  <c r="U81" i="13" s="1"/>
  <c r="Y67" i="13" a="1"/>
  <c r="Y67" i="13" s="1"/>
  <c r="U63" i="13" a="1"/>
  <c r="U63" i="13" s="1"/>
  <c r="Q55" i="13" a="1"/>
  <c r="Q55" i="13" s="1"/>
  <c r="Q51" i="13" a="1"/>
  <c r="Q51" i="13" s="1"/>
  <c r="Q47" i="13" a="1"/>
  <c r="Q47" i="13" s="1"/>
  <c r="U43" i="13" a="1"/>
  <c r="U43" i="13" s="1"/>
  <c r="Y41" i="13" a="1"/>
  <c r="Y41" i="13" s="1"/>
  <c r="X100" i="13" a="1"/>
  <c r="X100" i="13" s="1"/>
  <c r="X97" i="13" a="1"/>
  <c r="X97" i="13" s="1"/>
  <c r="X101" i="13" a="1"/>
  <c r="X101" i="13" s="1"/>
  <c r="X105" i="13" a="1"/>
  <c r="X105" i="13" s="1"/>
  <c r="X103" i="13" a="1"/>
  <c r="X103" i="13" s="1"/>
  <c r="X110" i="13" a="1"/>
  <c r="X110" i="13" s="1"/>
  <c r="X99" i="13" a="1"/>
  <c r="X99" i="13" s="1"/>
  <c r="X106" i="13" a="1"/>
  <c r="X106" i="13" s="1"/>
  <c r="X108" i="13" a="1"/>
  <c r="X108" i="13" s="1"/>
  <c r="X111" i="13" a="1"/>
  <c r="X111" i="13" s="1"/>
  <c r="X98" i="13" a="1"/>
  <c r="X98" i="13" s="1"/>
  <c r="X104" i="13" a="1"/>
  <c r="X104" i="13" s="1"/>
  <c r="X112" i="13" a="1"/>
  <c r="X112" i="13" s="1"/>
  <c r="X102" i="13" a="1"/>
  <c r="X102" i="13" s="1"/>
  <c r="X113" i="13" a="1"/>
  <c r="X113" i="13" s="1"/>
  <c r="X115" i="13" a="1"/>
  <c r="X115" i="13" s="1"/>
  <c r="X107" i="13" a="1"/>
  <c r="X107" i="13" s="1"/>
  <c r="X109" i="13" a="1"/>
  <c r="X109" i="13" s="1"/>
  <c r="X116" i="13" a="1"/>
  <c r="X116" i="13" s="1"/>
  <c r="X118" i="13" a="1"/>
  <c r="X118" i="13" s="1"/>
  <c r="X119" i="13" a="1"/>
  <c r="X119" i="13" s="1"/>
  <c r="X123" i="13" a="1"/>
  <c r="X123" i="13" s="1"/>
  <c r="X127" i="13" a="1"/>
  <c r="X127" i="13" s="1"/>
  <c r="X131" i="13" a="1"/>
  <c r="X131" i="13" s="1"/>
  <c r="X117" i="13" a="1"/>
  <c r="X117" i="13" s="1"/>
  <c r="X120" i="13" a="1"/>
  <c r="X120" i="13" s="1"/>
  <c r="X122" i="13" a="1"/>
  <c r="X122" i="13" s="1"/>
  <c r="X129" i="13" a="1"/>
  <c r="X129" i="13" s="1"/>
  <c r="X125" i="13" a="1"/>
  <c r="X125" i="13" s="1"/>
  <c r="X132" i="13" a="1"/>
  <c r="X132" i="13" s="1"/>
  <c r="X130" i="13" a="1"/>
  <c r="X130" i="13" s="1"/>
  <c r="X114" i="13" a="1"/>
  <c r="X114" i="13" s="1"/>
  <c r="X121" i="13" a="1"/>
  <c r="X121" i="13" s="1"/>
  <c r="X128" i="13" a="1"/>
  <c r="X128" i="13" s="1"/>
  <c r="X126" i="13" a="1"/>
  <c r="X126" i="13" s="1"/>
  <c r="X124" i="13" a="1"/>
  <c r="X124" i="13" s="1"/>
  <c r="X133" i="13" a="1"/>
  <c r="X133" i="13" s="1"/>
  <c r="X25" i="13" a="1"/>
  <c r="X25" i="13" s="1"/>
  <c r="X29" i="13" a="1"/>
  <c r="X29" i="13" s="1"/>
  <c r="X33" i="13" a="1"/>
  <c r="X33" i="13" s="1"/>
  <c r="X37" i="13" a="1"/>
  <c r="X37" i="13" s="1"/>
  <c r="X41" i="13" a="1"/>
  <c r="X41" i="13" s="1"/>
  <c r="X27" i="13" a="1"/>
  <c r="X27" i="13" s="1"/>
  <c r="X24" i="13" a="1"/>
  <c r="X24" i="13" s="1"/>
  <c r="X28" i="13" a="1"/>
  <c r="X28" i="13" s="1"/>
  <c r="X32" i="13" a="1"/>
  <c r="X32" i="13" s="1"/>
  <c r="X36" i="13" a="1"/>
  <c r="X36" i="13" s="1"/>
  <c r="X40" i="13" a="1"/>
  <c r="X40" i="13" s="1"/>
  <c r="X26" i="13" a="1"/>
  <c r="X26" i="13" s="1"/>
  <c r="X35" i="13" a="1"/>
  <c r="X35" i="13" s="1"/>
  <c r="X45" i="13" a="1"/>
  <c r="X45" i="13" s="1"/>
  <c r="X49" i="13" a="1"/>
  <c r="X49" i="13" s="1"/>
  <c r="X53" i="13" a="1"/>
  <c r="X53" i="13" s="1"/>
  <c r="X57" i="13" a="1"/>
  <c r="X57" i="13" s="1"/>
  <c r="X61" i="13" a="1"/>
  <c r="X61" i="13" s="1"/>
  <c r="X65" i="13" a="1"/>
  <c r="X65" i="13" s="1"/>
  <c r="X69" i="13" a="1"/>
  <c r="X69" i="13" s="1"/>
  <c r="X73" i="13" a="1"/>
  <c r="X73" i="13" s="1"/>
  <c r="X77" i="13" a="1"/>
  <c r="X77" i="13" s="1"/>
  <c r="X81" i="13" a="1"/>
  <c r="X81" i="13" s="1"/>
  <c r="X85" i="13" a="1"/>
  <c r="X85" i="13" s="1"/>
  <c r="X89" i="13" a="1"/>
  <c r="X89" i="13" s="1"/>
  <c r="X93" i="13" a="1"/>
  <c r="X93" i="13" s="1"/>
  <c r="X50" i="13" a="1"/>
  <c r="X50" i="13" s="1"/>
  <c r="X54" i="13" a="1"/>
  <c r="X54" i="13" s="1"/>
  <c r="X58" i="13" a="1"/>
  <c r="X58" i="13" s="1"/>
  <c r="X62" i="13" a="1"/>
  <c r="X62" i="13" s="1"/>
  <c r="X66" i="13" a="1"/>
  <c r="X66" i="13" s="1"/>
  <c r="X70" i="13" a="1"/>
  <c r="X70" i="13" s="1"/>
  <c r="X74" i="13" a="1"/>
  <c r="X74" i="13" s="1"/>
  <c r="X78" i="13" a="1"/>
  <c r="X78" i="13" s="1"/>
  <c r="X34" i="13" a="1"/>
  <c r="X34" i="13" s="1"/>
  <c r="X46" i="13" a="1"/>
  <c r="X46" i="13" s="1"/>
  <c r="X31" i="13" a="1"/>
  <c r="X31" i="13" s="1"/>
  <c r="X39" i="13" a="1"/>
  <c r="X39" i="13" s="1"/>
  <c r="X42" i="13" a="1"/>
  <c r="X42" i="13" s="1"/>
  <c r="X43" i="13" a="1"/>
  <c r="X43" i="13" s="1"/>
  <c r="X47" i="13" a="1"/>
  <c r="X47" i="13" s="1"/>
  <c r="X51" i="13" a="1"/>
  <c r="X51" i="13" s="1"/>
  <c r="X55" i="13" a="1"/>
  <c r="X55" i="13" s="1"/>
  <c r="X59" i="13" a="1"/>
  <c r="X59" i="13" s="1"/>
  <c r="X63" i="13" a="1"/>
  <c r="X63" i="13" s="1"/>
  <c r="X67" i="13" a="1"/>
  <c r="X67" i="13" s="1"/>
  <c r="X71" i="13" a="1"/>
  <c r="X71" i="13" s="1"/>
  <c r="X75" i="13" a="1"/>
  <c r="X75" i="13" s="1"/>
  <c r="X79" i="13" a="1"/>
  <c r="X79" i="13" s="1"/>
  <c r="X83" i="13" a="1"/>
  <c r="X83" i="13" s="1"/>
  <c r="X87" i="13" a="1"/>
  <c r="X87" i="13" s="1"/>
  <c r="X91" i="13" a="1"/>
  <c r="X91" i="13" s="1"/>
  <c r="T100" i="13" a="1"/>
  <c r="T100" i="13" s="1"/>
  <c r="T97" i="13" a="1"/>
  <c r="T97" i="13" s="1"/>
  <c r="T101" i="13" a="1"/>
  <c r="T101" i="13" s="1"/>
  <c r="T105" i="13" a="1"/>
  <c r="T105" i="13" s="1"/>
  <c r="T98" i="13" a="1"/>
  <c r="T98" i="13" s="1"/>
  <c r="T107" i="13" a="1"/>
  <c r="T107" i="13" s="1"/>
  <c r="T110" i="13" a="1"/>
  <c r="T110" i="13" s="1"/>
  <c r="T103" i="13" a="1"/>
  <c r="T103" i="13" s="1"/>
  <c r="T111" i="13" a="1"/>
  <c r="T111" i="13" s="1"/>
  <c r="T106" i="13" a="1"/>
  <c r="T106" i="13" s="1"/>
  <c r="T102" i="13" a="1"/>
  <c r="T102" i="13" s="1"/>
  <c r="T108" i="13" a="1"/>
  <c r="T108" i="13" s="1"/>
  <c r="T112" i="13" a="1"/>
  <c r="T112" i="13" s="1"/>
  <c r="T115" i="13" a="1"/>
  <c r="T115" i="13" s="1"/>
  <c r="T104" i="13" a="1"/>
  <c r="T104" i="13" s="1"/>
  <c r="T109" i="13" a="1"/>
  <c r="T109" i="13" s="1"/>
  <c r="T114" i="13" a="1"/>
  <c r="T114" i="13" s="1"/>
  <c r="T119" i="13" a="1"/>
  <c r="T119" i="13" s="1"/>
  <c r="T123" i="13" a="1"/>
  <c r="T123" i="13" s="1"/>
  <c r="T127" i="13" a="1"/>
  <c r="T127" i="13" s="1"/>
  <c r="T131" i="13" a="1"/>
  <c r="T131" i="13" s="1"/>
  <c r="T99" i="13" a="1"/>
  <c r="T99" i="13" s="1"/>
  <c r="T124" i="13" a="1"/>
  <c r="T124" i="13" s="1"/>
  <c r="T126" i="13" a="1"/>
  <c r="T126" i="13" s="1"/>
  <c r="T133" i="13" a="1"/>
  <c r="T133" i="13" s="1"/>
  <c r="T129" i="13" a="1"/>
  <c r="T129" i="13" s="1"/>
  <c r="T120" i="13" a="1"/>
  <c r="T120" i="13" s="1"/>
  <c r="T122" i="13" a="1"/>
  <c r="T122" i="13" s="1"/>
  <c r="T113" i="13" a="1"/>
  <c r="T113" i="13" s="1"/>
  <c r="T116" i="13" a="1"/>
  <c r="T116" i="13" s="1"/>
  <c r="T117" i="13" a="1"/>
  <c r="T117" i="13" s="1"/>
  <c r="T118" i="13" a="1"/>
  <c r="T118" i="13" s="1"/>
  <c r="T125" i="13" a="1"/>
  <c r="T125" i="13" s="1"/>
  <c r="T128" i="13" a="1"/>
  <c r="T128" i="13" s="1"/>
  <c r="T132" i="13" a="1"/>
  <c r="T132" i="13" s="1"/>
  <c r="T121" i="13" a="1"/>
  <c r="T121" i="13" s="1"/>
  <c r="T130" i="13" a="1"/>
  <c r="T130" i="13" s="1"/>
  <c r="T25" i="13" a="1"/>
  <c r="T25" i="13" s="1"/>
  <c r="T29" i="13" a="1"/>
  <c r="T29" i="13" s="1"/>
  <c r="T33" i="13" a="1"/>
  <c r="T33" i="13" s="1"/>
  <c r="T37" i="13" a="1"/>
  <c r="T37" i="13" s="1"/>
  <c r="T41" i="13" a="1"/>
  <c r="T41" i="13" s="1"/>
  <c r="T27" i="13" a="1"/>
  <c r="T27" i="13" s="1"/>
  <c r="T24" i="13" a="1"/>
  <c r="T24" i="13" s="1"/>
  <c r="T28" i="13" a="1"/>
  <c r="T28" i="13" s="1"/>
  <c r="T32" i="13" a="1"/>
  <c r="T32" i="13" s="1"/>
  <c r="T36" i="13" a="1"/>
  <c r="T36" i="13" s="1"/>
  <c r="T40" i="13" a="1"/>
  <c r="T40" i="13" s="1"/>
  <c r="T31" i="13" a="1"/>
  <c r="T31" i="13" s="1"/>
  <c r="T39" i="13" a="1"/>
  <c r="T39" i="13" s="1"/>
  <c r="T45" i="13" a="1"/>
  <c r="T45" i="13" s="1"/>
  <c r="T49" i="13" a="1"/>
  <c r="T49" i="13" s="1"/>
  <c r="T53" i="13" a="1"/>
  <c r="T53" i="13" s="1"/>
  <c r="T57" i="13" a="1"/>
  <c r="T57" i="13" s="1"/>
  <c r="T61" i="13" a="1"/>
  <c r="T61" i="13" s="1"/>
  <c r="T65" i="13" a="1"/>
  <c r="T65" i="13" s="1"/>
  <c r="T69" i="13" a="1"/>
  <c r="T69" i="13" s="1"/>
  <c r="T73" i="13" a="1"/>
  <c r="T73" i="13" s="1"/>
  <c r="T77" i="13" a="1"/>
  <c r="T77" i="13" s="1"/>
  <c r="T81" i="13" a="1"/>
  <c r="T81" i="13" s="1"/>
  <c r="T85" i="13" a="1"/>
  <c r="T85" i="13" s="1"/>
  <c r="T89" i="13" a="1"/>
  <c r="T89" i="13" s="1"/>
  <c r="T93" i="13" a="1"/>
  <c r="T93" i="13" s="1"/>
  <c r="T50" i="13" a="1"/>
  <c r="T50" i="13" s="1"/>
  <c r="T54" i="13" a="1"/>
  <c r="T54" i="13" s="1"/>
  <c r="T58" i="13" a="1"/>
  <c r="T58" i="13" s="1"/>
  <c r="T62" i="13" a="1"/>
  <c r="T62" i="13" s="1"/>
  <c r="T66" i="13" a="1"/>
  <c r="T66" i="13" s="1"/>
  <c r="T70" i="13" a="1"/>
  <c r="T70" i="13" s="1"/>
  <c r="T74" i="13" a="1"/>
  <c r="T74" i="13" s="1"/>
  <c r="T78" i="13" a="1"/>
  <c r="T78" i="13" s="1"/>
  <c r="T30" i="13" a="1"/>
  <c r="T30" i="13" s="1"/>
  <c r="T38" i="13" a="1"/>
  <c r="T38" i="13" s="1"/>
  <c r="T46" i="13" a="1"/>
  <c r="T46" i="13" s="1"/>
  <c r="T35" i="13" a="1"/>
  <c r="T35" i="13" s="1"/>
  <c r="T43" i="13" a="1"/>
  <c r="T43" i="13" s="1"/>
  <c r="T47" i="13" a="1"/>
  <c r="T47" i="13" s="1"/>
  <c r="T51" i="13" a="1"/>
  <c r="T51" i="13" s="1"/>
  <c r="T55" i="13" a="1"/>
  <c r="T55" i="13" s="1"/>
  <c r="T59" i="13" a="1"/>
  <c r="T59" i="13" s="1"/>
  <c r="T63" i="13" a="1"/>
  <c r="T63" i="13" s="1"/>
  <c r="T67" i="13" a="1"/>
  <c r="T67" i="13" s="1"/>
  <c r="T71" i="13" a="1"/>
  <c r="T71" i="13" s="1"/>
  <c r="T75" i="13" a="1"/>
  <c r="T75" i="13" s="1"/>
  <c r="T79" i="13" a="1"/>
  <c r="T79" i="13" s="1"/>
  <c r="T83" i="13" a="1"/>
  <c r="T83" i="13" s="1"/>
  <c r="T87" i="13" a="1"/>
  <c r="T87" i="13" s="1"/>
  <c r="T91" i="13" a="1"/>
  <c r="T91" i="13" s="1"/>
  <c r="T96" i="13" a="1"/>
  <c r="T96" i="13" s="1"/>
  <c r="AB95" i="13" a="1"/>
  <c r="AB95" i="13" s="1"/>
  <c r="Q95" i="13" a="1"/>
  <c r="Q95" i="13" s="1"/>
  <c r="T94" i="13" a="1"/>
  <c r="T94" i="13" s="1"/>
  <c r="AB92" i="13" a="1"/>
  <c r="AB92" i="13" s="1"/>
  <c r="Y91" i="13" a="1"/>
  <c r="Y91" i="13" s="1"/>
  <c r="X86" i="13" a="1"/>
  <c r="X86" i="13" s="1"/>
  <c r="AC85" i="13" a="1"/>
  <c r="AC85" i="13" s="1"/>
  <c r="X84" i="13" a="1"/>
  <c r="X84" i="13" s="1"/>
  <c r="AC83" i="13" a="1"/>
  <c r="AC83" i="13" s="1"/>
  <c r="U83" i="13" a="1"/>
  <c r="U83" i="13" s="1"/>
  <c r="Y81" i="13" a="1"/>
  <c r="Y81" i="13" s="1"/>
  <c r="Q79" i="13" a="1"/>
  <c r="Q79" i="13" s="1"/>
  <c r="AB68" i="13" a="1"/>
  <c r="AB68" i="13" s="1"/>
  <c r="T68" i="13" a="1"/>
  <c r="T68" i="13" s="1"/>
  <c r="U67" i="13" a="1"/>
  <c r="U67" i="13" s="1"/>
  <c r="Q63" i="13" a="1"/>
  <c r="Q63" i="13" s="1"/>
  <c r="X60" i="13" a="1"/>
  <c r="X60" i="13" s="1"/>
  <c r="AC59" i="13" a="1"/>
  <c r="AC59" i="13" s="1"/>
  <c r="X56" i="13" a="1"/>
  <c r="X56" i="13" s="1"/>
  <c r="AC55" i="13" a="1"/>
  <c r="AC55" i="13" s="1"/>
  <c r="X52" i="13" a="1"/>
  <c r="X52" i="13" s="1"/>
  <c r="AC51" i="13" a="1"/>
  <c r="AC51" i="13" s="1"/>
  <c r="AA97" i="13" a="1"/>
  <c r="AA97" i="13" s="1"/>
  <c r="AA101" i="13" a="1"/>
  <c r="AA101" i="13" s="1"/>
  <c r="AA98" i="13" a="1"/>
  <c r="AA98" i="13" s="1"/>
  <c r="AA102" i="13" a="1"/>
  <c r="AA102" i="13" s="1"/>
  <c r="AA106" i="13" a="1"/>
  <c r="AA106" i="13" s="1"/>
  <c r="AA104" i="13" a="1"/>
  <c r="AA104" i="13" s="1"/>
  <c r="AA111" i="13" a="1"/>
  <c r="AA111" i="13" s="1"/>
  <c r="AA100" i="13" a="1"/>
  <c r="AA100" i="13" s="1"/>
  <c r="AA107" i="13" a="1"/>
  <c r="AA107" i="13" s="1"/>
  <c r="AA112" i="13" a="1"/>
  <c r="AA112" i="13" s="1"/>
  <c r="AA99" i="13" a="1"/>
  <c r="AA99" i="13" s="1"/>
  <c r="AA105" i="13" a="1"/>
  <c r="AA105" i="13" s="1"/>
  <c r="AA113" i="13" a="1"/>
  <c r="AA113" i="13" s="1"/>
  <c r="AA114" i="13" a="1"/>
  <c r="AA114" i="13" s="1"/>
  <c r="AA103" i="13" a="1"/>
  <c r="AA103" i="13" s="1"/>
  <c r="AA109" i="13" a="1"/>
  <c r="AA109" i="13" s="1"/>
  <c r="AA116" i="13" a="1"/>
  <c r="AA116" i="13" s="1"/>
  <c r="AA110" i="13" a="1"/>
  <c r="AA110" i="13" s="1"/>
  <c r="AA117" i="13" a="1"/>
  <c r="AA117" i="13" s="1"/>
  <c r="AA120" i="13" a="1"/>
  <c r="AA120" i="13" s="1"/>
  <c r="AA124" i="13" a="1"/>
  <c r="AA124" i="13" s="1"/>
  <c r="AA128" i="13" a="1"/>
  <c r="AA128" i="13" s="1"/>
  <c r="AA132" i="13" a="1"/>
  <c r="AA132" i="13" s="1"/>
  <c r="AA108" i="13" a="1"/>
  <c r="AA108" i="13" s="1"/>
  <c r="AA121" i="13" a="1"/>
  <c r="AA121" i="13" s="1"/>
  <c r="AA123" i="13" a="1"/>
  <c r="AA123" i="13" s="1"/>
  <c r="AA130" i="13" a="1"/>
  <c r="AA130" i="13" s="1"/>
  <c r="AA126" i="13" a="1"/>
  <c r="AA126" i="13" s="1"/>
  <c r="AA133" i="13" a="1"/>
  <c r="AA133" i="13" s="1"/>
  <c r="AA131" i="13" a="1"/>
  <c r="AA131" i="13" s="1"/>
  <c r="AA115" i="13" a="1"/>
  <c r="AA115" i="13" s="1"/>
  <c r="AA119" i="13" a="1"/>
  <c r="AA119" i="13" s="1"/>
  <c r="AA118" i="13" a="1"/>
  <c r="AA118" i="13" s="1"/>
  <c r="AA122" i="13" a="1"/>
  <c r="AA122" i="13" s="1"/>
  <c r="AA129" i="13" a="1"/>
  <c r="AA129" i="13" s="1"/>
  <c r="AA127" i="13" a="1"/>
  <c r="AA127" i="13" s="1"/>
  <c r="AA125" i="13" a="1"/>
  <c r="AA125" i="13" s="1"/>
  <c r="AA21" i="13" a="1"/>
  <c r="AA21" i="13" s="1"/>
  <c r="AA26" i="13" a="1"/>
  <c r="AA26" i="13" s="1"/>
  <c r="AA30" i="13" a="1"/>
  <c r="AA30" i="13" s="1"/>
  <c r="AA34" i="13" a="1"/>
  <c r="AA34" i="13" s="1"/>
  <c r="AA38" i="13" a="1"/>
  <c r="AA38" i="13" s="1"/>
  <c r="AA22" i="13" a="1"/>
  <c r="AA22" i="13" s="1"/>
  <c r="AA24" i="13" a="1"/>
  <c r="AA24" i="13" s="1"/>
  <c r="AA25" i="13" a="1"/>
  <c r="AA25" i="13" s="1"/>
  <c r="AA29" i="13" a="1"/>
  <c r="AA29" i="13" s="1"/>
  <c r="AA33" i="13" a="1"/>
  <c r="AA33" i="13" s="1"/>
  <c r="AA37" i="13" a="1"/>
  <c r="AA37" i="13" s="1"/>
  <c r="AA41" i="13" a="1"/>
  <c r="AA41" i="13" s="1"/>
  <c r="AA27" i="13" a="1"/>
  <c r="AA27" i="13" s="1"/>
  <c r="AA28" i="13" a="1"/>
  <c r="AA28" i="13" s="1"/>
  <c r="AA36" i="13" a="1"/>
  <c r="AA36" i="13" s="1"/>
  <c r="AA42" i="13" a="1"/>
  <c r="AA42" i="13" s="1"/>
  <c r="AA46" i="13" a="1"/>
  <c r="AA46" i="13" s="1"/>
  <c r="AA50" i="13" a="1"/>
  <c r="AA50" i="13" s="1"/>
  <c r="AA54" i="13" a="1"/>
  <c r="AA54" i="13" s="1"/>
  <c r="AA58" i="13" a="1"/>
  <c r="AA58" i="13" s="1"/>
  <c r="AA62" i="13" a="1"/>
  <c r="AA62" i="13" s="1"/>
  <c r="AA66" i="13" a="1"/>
  <c r="AA66" i="13" s="1"/>
  <c r="AA70" i="13" a="1"/>
  <c r="AA70" i="13" s="1"/>
  <c r="AA74" i="13" a="1"/>
  <c r="AA74" i="13" s="1"/>
  <c r="AA78" i="13" a="1"/>
  <c r="AA78" i="13" s="1"/>
  <c r="AA82" i="13" a="1"/>
  <c r="AA82" i="13" s="1"/>
  <c r="AA86" i="13" a="1"/>
  <c r="AA86" i="13" s="1"/>
  <c r="AA90" i="13" a="1"/>
  <c r="AA90" i="13" s="1"/>
  <c r="AA94" i="13" a="1"/>
  <c r="AA94" i="13" s="1"/>
  <c r="AA51" i="13" a="1"/>
  <c r="AA51" i="13" s="1"/>
  <c r="AA55" i="13" a="1"/>
  <c r="AA55" i="13" s="1"/>
  <c r="AA59" i="13" a="1"/>
  <c r="AA59" i="13" s="1"/>
  <c r="AA63" i="13" a="1"/>
  <c r="AA63" i="13" s="1"/>
  <c r="AA67" i="13" a="1"/>
  <c r="AA67" i="13" s="1"/>
  <c r="AA71" i="13" a="1"/>
  <c r="AA71" i="13" s="1"/>
  <c r="AA75" i="13" a="1"/>
  <c r="AA75" i="13" s="1"/>
  <c r="AA79" i="13" a="1"/>
  <c r="AA79" i="13" s="1"/>
  <c r="AA35" i="13" a="1"/>
  <c r="AA35" i="13" s="1"/>
  <c r="AA43" i="13" a="1"/>
  <c r="AA43" i="13" s="1"/>
  <c r="AA47" i="13" a="1"/>
  <c r="AA47" i="13" s="1"/>
  <c r="AA32" i="13" a="1"/>
  <c r="AA32" i="13" s="1"/>
  <c r="AA40" i="13" a="1"/>
  <c r="AA40" i="13" s="1"/>
  <c r="AA44" i="13" a="1"/>
  <c r="AA44" i="13" s="1"/>
  <c r="AA48" i="13" a="1"/>
  <c r="AA48" i="13" s="1"/>
  <c r="AA52" i="13" a="1"/>
  <c r="AA52" i="13" s="1"/>
  <c r="AA56" i="13" a="1"/>
  <c r="AA56" i="13" s="1"/>
  <c r="AA60" i="13" a="1"/>
  <c r="AA60" i="13" s="1"/>
  <c r="AA64" i="13" a="1"/>
  <c r="AA64" i="13" s="1"/>
  <c r="AA68" i="13" a="1"/>
  <c r="AA68" i="13" s="1"/>
  <c r="AA72" i="13" a="1"/>
  <c r="AA72" i="13" s="1"/>
  <c r="AA76" i="13" a="1"/>
  <c r="AA76" i="13" s="1"/>
  <c r="AA80" i="13" a="1"/>
  <c r="AA80" i="13" s="1"/>
  <c r="AA84" i="13" a="1"/>
  <c r="AA84" i="13" s="1"/>
  <c r="AA88" i="13" a="1"/>
  <c r="AA88" i="13" s="1"/>
  <c r="AA92" i="13" a="1"/>
  <c r="AA92" i="13" s="1"/>
  <c r="W97" i="13" a="1"/>
  <c r="W97" i="13" s="1"/>
  <c r="W101" i="13" a="1"/>
  <c r="W101" i="13" s="1"/>
  <c r="W98" i="13" a="1"/>
  <c r="W98" i="13" s="1"/>
  <c r="W102" i="13" a="1"/>
  <c r="W102" i="13" s="1"/>
  <c r="W106" i="13" a="1"/>
  <c r="W106" i="13" s="1"/>
  <c r="W99" i="13" a="1"/>
  <c r="W99" i="13" s="1"/>
  <c r="W108" i="13" a="1"/>
  <c r="W108" i="13" s="1"/>
  <c r="W111" i="13" a="1"/>
  <c r="W111" i="13" s="1"/>
  <c r="W104" i="13" a="1"/>
  <c r="W104" i="13" s="1"/>
  <c r="W112" i="13" a="1"/>
  <c r="W112" i="13" s="1"/>
  <c r="W107" i="13" a="1"/>
  <c r="W107" i="13" s="1"/>
  <c r="W109" i="13" a="1"/>
  <c r="W109" i="13" s="1"/>
  <c r="W114" i="13" a="1"/>
  <c r="W114" i="13" s="1"/>
  <c r="W116" i="13" a="1"/>
  <c r="W116" i="13" s="1"/>
  <c r="W100" i="13" a="1"/>
  <c r="W100" i="13" s="1"/>
  <c r="W110" i="13" a="1"/>
  <c r="W110" i="13" s="1"/>
  <c r="W115" i="13" a="1"/>
  <c r="W115" i="13" s="1"/>
  <c r="W120" i="13" a="1"/>
  <c r="W120" i="13" s="1"/>
  <c r="W124" i="13" a="1"/>
  <c r="W124" i="13" s="1"/>
  <c r="W128" i="13" a="1"/>
  <c r="W128" i="13" s="1"/>
  <c r="W132" i="13" a="1"/>
  <c r="W132" i="13" s="1"/>
  <c r="W105" i="13" a="1"/>
  <c r="W105" i="13" s="1"/>
  <c r="W118" i="13" a="1"/>
  <c r="W118" i="13" s="1"/>
  <c r="W125" i="13" a="1"/>
  <c r="W125" i="13" s="1"/>
  <c r="W127" i="13" a="1"/>
  <c r="W127" i="13" s="1"/>
  <c r="W123" i="13" a="1"/>
  <c r="W123" i="13" s="1"/>
  <c r="W130" i="13" a="1"/>
  <c r="W130" i="13" s="1"/>
  <c r="W103" i="13" a="1"/>
  <c r="W103" i="13" s="1"/>
  <c r="W121" i="13" a="1"/>
  <c r="W121" i="13" s="1"/>
  <c r="W119" i="13" a="1"/>
  <c r="W119" i="13" s="1"/>
  <c r="W126" i="13" a="1"/>
  <c r="W126" i="13" s="1"/>
  <c r="W122" i="13" a="1"/>
  <c r="W122" i="13" s="1"/>
  <c r="W131" i="13" a="1"/>
  <c r="W131" i="13" s="1"/>
  <c r="W129" i="13" a="1"/>
  <c r="W129" i="13" s="1"/>
  <c r="W133" i="13" a="1"/>
  <c r="W133" i="13" s="1"/>
  <c r="W113" i="13" a="1"/>
  <c r="W113" i="13" s="1"/>
  <c r="W117" i="13" a="1"/>
  <c r="W117" i="13" s="1"/>
  <c r="W26" i="13" a="1"/>
  <c r="W26" i="13" s="1"/>
  <c r="W30" i="13" a="1"/>
  <c r="W30" i="13" s="1"/>
  <c r="W34" i="13" a="1"/>
  <c r="W34" i="13" s="1"/>
  <c r="W38" i="13" a="1"/>
  <c r="W38" i="13" s="1"/>
  <c r="W21" i="13" a="1"/>
  <c r="W21" i="13" s="1"/>
  <c r="W23" i="13" a="1"/>
  <c r="W23" i="13" s="1"/>
  <c r="W24" i="13" a="1"/>
  <c r="W24" i="13" s="1"/>
  <c r="W28" i="13" a="1"/>
  <c r="W28" i="13" s="1"/>
  <c r="W22" i="13" a="1"/>
  <c r="W22" i="13" s="1"/>
  <c r="W25" i="13" a="1"/>
  <c r="W25" i="13" s="1"/>
  <c r="W29" i="13" a="1"/>
  <c r="W29" i="13" s="1"/>
  <c r="W33" i="13" a="1"/>
  <c r="W33" i="13" s="1"/>
  <c r="W37" i="13" a="1"/>
  <c r="W37" i="13" s="1"/>
  <c r="W41" i="13" a="1"/>
  <c r="W41" i="13" s="1"/>
  <c r="W32" i="13" a="1"/>
  <c r="W32" i="13" s="1"/>
  <c r="W40" i="13" a="1"/>
  <c r="W40" i="13" s="1"/>
  <c r="W50" i="13" a="1"/>
  <c r="W50" i="13" s="1"/>
  <c r="W54" i="13" a="1"/>
  <c r="W54" i="13" s="1"/>
  <c r="W58" i="13" a="1"/>
  <c r="W58" i="13" s="1"/>
  <c r="W62" i="13" a="1"/>
  <c r="W62" i="13" s="1"/>
  <c r="W66" i="13" a="1"/>
  <c r="W66" i="13" s="1"/>
  <c r="W70" i="13" a="1"/>
  <c r="W70" i="13" s="1"/>
  <c r="W74" i="13" a="1"/>
  <c r="W74" i="13" s="1"/>
  <c r="W78" i="13" a="1"/>
  <c r="W78" i="13" s="1"/>
  <c r="W82" i="13" a="1"/>
  <c r="W82" i="13" s="1"/>
  <c r="W86" i="13" a="1"/>
  <c r="W86" i="13" s="1"/>
  <c r="W90" i="13" a="1"/>
  <c r="W90" i="13" s="1"/>
  <c r="W94" i="13" a="1"/>
  <c r="W94" i="13" s="1"/>
  <c r="W51" i="13" a="1"/>
  <c r="W51" i="13" s="1"/>
  <c r="W55" i="13" a="1"/>
  <c r="W55" i="13" s="1"/>
  <c r="W59" i="13" a="1"/>
  <c r="W59" i="13" s="1"/>
  <c r="W63" i="13" a="1"/>
  <c r="W63" i="13" s="1"/>
  <c r="W67" i="13" a="1"/>
  <c r="W67" i="13" s="1"/>
  <c r="W71" i="13" a="1"/>
  <c r="W71" i="13" s="1"/>
  <c r="W75" i="13" a="1"/>
  <c r="W75" i="13" s="1"/>
  <c r="W79" i="13" a="1"/>
  <c r="W79" i="13" s="1"/>
  <c r="W31" i="13" a="1"/>
  <c r="W31" i="13" s="1"/>
  <c r="W39" i="13" a="1"/>
  <c r="W39" i="13" s="1"/>
  <c r="W42" i="13" a="1"/>
  <c r="W42" i="13" s="1"/>
  <c r="W43" i="13" a="1"/>
  <c r="W43" i="13" s="1"/>
  <c r="W36" i="13" a="1"/>
  <c r="W36" i="13" s="1"/>
  <c r="W44" i="13" a="1"/>
  <c r="W44" i="13" s="1"/>
  <c r="W52" i="13" a="1"/>
  <c r="W52" i="13" s="1"/>
  <c r="W56" i="13" a="1"/>
  <c r="W56" i="13" s="1"/>
  <c r="W60" i="13" a="1"/>
  <c r="W60" i="13" s="1"/>
  <c r="W64" i="13" a="1"/>
  <c r="W64" i="13" s="1"/>
  <c r="W68" i="13" a="1"/>
  <c r="W68" i="13" s="1"/>
  <c r="W72" i="13" a="1"/>
  <c r="W72" i="13" s="1"/>
  <c r="W76" i="13" a="1"/>
  <c r="W76" i="13" s="1"/>
  <c r="W80" i="13" a="1"/>
  <c r="W80" i="13" s="1"/>
  <c r="W84" i="13" a="1"/>
  <c r="W84" i="13" s="1"/>
  <c r="W88" i="13" a="1"/>
  <c r="W88" i="13" s="1"/>
  <c r="W92" i="13" a="1"/>
  <c r="W92" i="13" s="1"/>
  <c r="S97" i="13" a="1"/>
  <c r="S97" i="13" s="1"/>
  <c r="S101" i="13" a="1"/>
  <c r="S101" i="13" s="1"/>
  <c r="S98" i="13" a="1"/>
  <c r="S98" i="13" s="1"/>
  <c r="S102" i="13" a="1"/>
  <c r="S102" i="13" s="1"/>
  <c r="S106" i="13" a="1"/>
  <c r="S106" i="13" s="1"/>
  <c r="S103" i="13" a="1"/>
  <c r="S103" i="13" s="1"/>
  <c r="S105" i="13" a="1"/>
  <c r="S105" i="13" s="1"/>
  <c r="S111" i="13" a="1"/>
  <c r="S111" i="13" s="1"/>
  <c r="S100" i="13" a="1"/>
  <c r="S100" i="13" s="1"/>
  <c r="S108" i="13" a="1"/>
  <c r="S108" i="13" s="1"/>
  <c r="S112" i="13" a="1"/>
  <c r="S112" i="13" s="1"/>
  <c r="S114" i="13" a="1"/>
  <c r="S114" i="13" s="1"/>
  <c r="S99" i="13" a="1"/>
  <c r="S99" i="13" s="1"/>
  <c r="S104" i="13" a="1"/>
  <c r="S104" i="13" s="1"/>
  <c r="S109" i="13" a="1"/>
  <c r="S109" i="13" s="1"/>
  <c r="S113" i="13" a="1"/>
  <c r="S113" i="13" s="1"/>
  <c r="S116" i="13" a="1"/>
  <c r="S116" i="13" s="1"/>
  <c r="S107" i="13" a="1"/>
  <c r="S107" i="13" s="1"/>
  <c r="S118" i="13" a="1"/>
  <c r="S118" i="13" s="1"/>
  <c r="S120" i="13" a="1"/>
  <c r="S120" i="13" s="1"/>
  <c r="S124" i="13" a="1"/>
  <c r="S124" i="13" s="1"/>
  <c r="S128" i="13" a="1"/>
  <c r="S128" i="13" s="1"/>
  <c r="S132" i="13" a="1"/>
  <c r="S132" i="13" s="1"/>
  <c r="S122" i="13" a="1"/>
  <c r="S122" i="13" s="1"/>
  <c r="S129" i="13" a="1"/>
  <c r="S129" i="13" s="1"/>
  <c r="S131" i="13" a="1"/>
  <c r="S131" i="13" s="1"/>
  <c r="S127" i="13" a="1"/>
  <c r="S127" i="13" s="1"/>
  <c r="S130" i="13" a="1"/>
  <c r="S130" i="13" s="1"/>
  <c r="S117" i="13" a="1"/>
  <c r="S117" i="13" s="1"/>
  <c r="S125" i="13" a="1"/>
  <c r="S125" i="13" s="1"/>
  <c r="S121" i="13" a="1"/>
  <c r="S121" i="13" s="1"/>
  <c r="S123" i="13" a="1"/>
  <c r="S123" i="13" s="1"/>
  <c r="S110" i="13" a="1"/>
  <c r="S110" i="13" s="1"/>
  <c r="S115" i="13" a="1"/>
  <c r="S115" i="13" s="1"/>
  <c r="S126" i="13" a="1"/>
  <c r="S126" i="13" s="1"/>
  <c r="S133" i="13" a="1"/>
  <c r="S133" i="13" s="1"/>
  <c r="S119" i="13" a="1"/>
  <c r="S119" i="13" s="1"/>
  <c r="S21" i="13" a="1"/>
  <c r="S21" i="13" s="1"/>
  <c r="S22" i="13" a="1"/>
  <c r="S22" i="13" s="1"/>
  <c r="S26" i="13" a="1"/>
  <c r="S26" i="13" s="1"/>
  <c r="S30" i="13" a="1"/>
  <c r="S30" i="13" s="1"/>
  <c r="S34" i="13" a="1"/>
  <c r="S34" i="13" s="1"/>
  <c r="S38" i="13" a="1"/>
  <c r="S38" i="13" s="1"/>
  <c r="S42" i="13" a="1"/>
  <c r="S42" i="13" s="1"/>
  <c r="S24" i="13" a="1"/>
  <c r="S24" i="13" s="1"/>
  <c r="S28" i="13" a="1"/>
  <c r="S28" i="13" s="1"/>
  <c r="S23" i="13" a="1"/>
  <c r="S23" i="13" s="1"/>
  <c r="S25" i="13" a="1"/>
  <c r="S25" i="13" s="1"/>
  <c r="S29" i="13" a="1"/>
  <c r="S29" i="13" s="1"/>
  <c r="S33" i="13" a="1"/>
  <c r="S33" i="13" s="1"/>
  <c r="S37" i="13" a="1"/>
  <c r="S37" i="13" s="1"/>
  <c r="S41" i="13" a="1"/>
  <c r="S41" i="13" s="1"/>
  <c r="S36" i="13" a="1"/>
  <c r="S36" i="13" s="1"/>
  <c r="S46" i="13" a="1"/>
  <c r="S46" i="13" s="1"/>
  <c r="S50" i="13" a="1"/>
  <c r="S50" i="13" s="1"/>
  <c r="S54" i="13" a="1"/>
  <c r="S54" i="13" s="1"/>
  <c r="S58" i="13" a="1"/>
  <c r="S58" i="13" s="1"/>
  <c r="S62" i="13" a="1"/>
  <c r="S62" i="13" s="1"/>
  <c r="S66" i="13" a="1"/>
  <c r="S66" i="13" s="1"/>
  <c r="S70" i="13" a="1"/>
  <c r="S70" i="13" s="1"/>
  <c r="S74" i="13" a="1"/>
  <c r="S74" i="13" s="1"/>
  <c r="S78" i="13" a="1"/>
  <c r="S78" i="13" s="1"/>
  <c r="S82" i="13" a="1"/>
  <c r="S82" i="13" s="1"/>
  <c r="S86" i="13" a="1"/>
  <c r="S86" i="13" s="1"/>
  <c r="S90" i="13" a="1"/>
  <c r="S90" i="13" s="1"/>
  <c r="S94" i="13" a="1"/>
  <c r="S94" i="13" s="1"/>
  <c r="S51" i="13" a="1"/>
  <c r="S51" i="13" s="1"/>
  <c r="S55" i="13" a="1"/>
  <c r="S55" i="13" s="1"/>
  <c r="S59" i="13" a="1"/>
  <c r="S59" i="13" s="1"/>
  <c r="S63" i="13" a="1"/>
  <c r="S63" i="13" s="1"/>
  <c r="S67" i="13" a="1"/>
  <c r="S67" i="13" s="1"/>
  <c r="S71" i="13" a="1"/>
  <c r="S71" i="13" s="1"/>
  <c r="S75" i="13" a="1"/>
  <c r="S75" i="13" s="1"/>
  <c r="S79" i="13" a="1"/>
  <c r="S79" i="13" s="1"/>
  <c r="S35" i="13" a="1"/>
  <c r="S35" i="13" s="1"/>
  <c r="S43" i="13" a="1"/>
  <c r="S43" i="13" s="1"/>
  <c r="S47" i="13" a="1"/>
  <c r="S47" i="13" s="1"/>
  <c r="S27" i="13" a="1"/>
  <c r="S27" i="13" s="1"/>
  <c r="S32" i="13" a="1"/>
  <c r="S32" i="13" s="1"/>
  <c r="S40" i="13" a="1"/>
  <c r="S40" i="13" s="1"/>
  <c r="S44" i="13" a="1"/>
  <c r="S44" i="13" s="1"/>
  <c r="S48" i="13" a="1"/>
  <c r="S48" i="13" s="1"/>
  <c r="S52" i="13" a="1"/>
  <c r="S52" i="13" s="1"/>
  <c r="S56" i="13" a="1"/>
  <c r="S56" i="13" s="1"/>
  <c r="S60" i="13" a="1"/>
  <c r="S60" i="13" s="1"/>
  <c r="S64" i="13" a="1"/>
  <c r="S64" i="13" s="1"/>
  <c r="S68" i="13" a="1"/>
  <c r="S68" i="13" s="1"/>
  <c r="S72" i="13" a="1"/>
  <c r="S72" i="13" s="1"/>
  <c r="S76" i="13" a="1"/>
  <c r="S76" i="13" s="1"/>
  <c r="S80" i="13" a="1"/>
  <c r="S80" i="13" s="1"/>
  <c r="S84" i="13" a="1"/>
  <c r="S84" i="13" s="1"/>
  <c r="S88" i="13" a="1"/>
  <c r="S88" i="13" s="1"/>
  <c r="S92" i="13" a="1"/>
  <c r="S92" i="13" s="1"/>
  <c r="X96" i="13" a="1"/>
  <c r="X96" i="13" s="1"/>
  <c r="S96" i="13" a="1"/>
  <c r="S96" i="13" s="1"/>
  <c r="AA95" i="13" a="1"/>
  <c r="AA95" i="13" s="1"/>
  <c r="U95" i="13" a="1"/>
  <c r="U95" i="13" s="1"/>
  <c r="AC94" i="13" a="1"/>
  <c r="AC94" i="13" s="1"/>
  <c r="X94" i="13" a="1"/>
  <c r="X94" i="13" s="1"/>
  <c r="Y93" i="13" a="1"/>
  <c r="Y93" i="13" s="1"/>
  <c r="S93" i="13" a="1"/>
  <c r="S93" i="13" s="1"/>
  <c r="W91" i="13" a="1"/>
  <c r="W91" i="13" s="1"/>
  <c r="AB90" i="13" a="1"/>
  <c r="AB90" i="13" s="1"/>
  <c r="T90" i="13" a="1"/>
  <c r="T90" i="13" s="1"/>
  <c r="U89" i="13" a="1"/>
  <c r="U89" i="13" s="1"/>
  <c r="AB88" i="13" a="1"/>
  <c r="AB88" i="13" s="1"/>
  <c r="T88" i="13" a="1"/>
  <c r="T88" i="13" s="1"/>
  <c r="Y87" i="13" a="1"/>
  <c r="Y87" i="13" s="1"/>
  <c r="Q87" i="13" a="1"/>
  <c r="Q87" i="13" s="1"/>
  <c r="AA85" i="13" a="1"/>
  <c r="AA85" i="13" s="1"/>
  <c r="Q85" i="13" a="1"/>
  <c r="Q85" i="13" s="1"/>
  <c r="AA83" i="13" a="1"/>
  <c r="AA83" i="13" s="1"/>
  <c r="S83" i="13" a="1"/>
  <c r="S83" i="13" s="1"/>
  <c r="X82" i="13" a="1"/>
  <c r="X82" i="13" s="1"/>
  <c r="AC81" i="13" a="1"/>
  <c r="AC81" i="13" s="1"/>
  <c r="W81" i="13" a="1"/>
  <c r="W81" i="13" s="1"/>
  <c r="X80" i="13" a="1"/>
  <c r="X80" i="13" s="1"/>
  <c r="AC79" i="13" a="1"/>
  <c r="AC79" i="13" s="1"/>
  <c r="Y75" i="13" a="1"/>
  <c r="Y75" i="13" s="1"/>
  <c r="W73" i="13" a="1"/>
  <c r="W73" i="13" s="1"/>
  <c r="T72" i="13" a="1"/>
  <c r="T72" i="13" s="1"/>
  <c r="U71" i="13" a="1"/>
  <c r="U71" i="13" s="1"/>
  <c r="Q67" i="13" a="1"/>
  <c r="Q67" i="13" s="1"/>
  <c r="AA65" i="13" a="1"/>
  <c r="AA65" i="13" s="1"/>
  <c r="S65" i="13" a="1"/>
  <c r="S65" i="13" s="1"/>
  <c r="X64" i="13" a="1"/>
  <c r="X64" i="13" s="1"/>
  <c r="AC63" i="13" a="1"/>
  <c r="AC63" i="13" s="1"/>
  <c r="Y59" i="13" a="1"/>
  <c r="Y59" i="13" s="1"/>
  <c r="S57" i="13" a="1"/>
  <c r="S57" i="13" s="1"/>
  <c r="Y55" i="13" a="1"/>
  <c r="Y55" i="13" s="1"/>
  <c r="S53" i="13" a="1"/>
  <c r="S53" i="13" s="1"/>
  <c r="Y51" i="13" a="1"/>
  <c r="Y51" i="13" s="1"/>
  <c r="S49" i="13" a="1"/>
  <c r="S49" i="13" s="1"/>
  <c r="Y47" i="13" a="1"/>
  <c r="Y47" i="13" s="1"/>
  <c r="S45" i="13" a="1"/>
  <c r="S45" i="13" s="1"/>
  <c r="AC43" i="13" a="1"/>
  <c r="AC43" i="13" s="1"/>
  <c r="Y42" i="13" a="1"/>
  <c r="Y42" i="13" s="1"/>
  <c r="AC37" i="13" a="1"/>
  <c r="AC37" i="13" s="1"/>
  <c r="W35" i="13" a="1"/>
  <c r="W35" i="13" s="1"/>
  <c r="Q33" i="13" a="1"/>
  <c r="Q33" i="13" s="1"/>
  <c r="X30" i="13" a="1"/>
  <c r="X30" i="13" s="1"/>
  <c r="W27" i="13" a="1"/>
  <c r="W27" i="13" s="1"/>
  <c r="U22" i="13" a="1"/>
  <c r="U22" i="13" s="1"/>
  <c r="Q59" i="13" a="1"/>
  <c r="Q59" i="13" s="1"/>
  <c r="U29" i="13" a="1"/>
  <c r="U29" i="13" s="1"/>
  <c r="Q25" i="13" a="1"/>
  <c r="Q25" i="13" s="1"/>
  <c r="V20" i="13"/>
  <c r="V18" i="13"/>
  <c r="V19" i="13"/>
  <c r="AB21" i="13" a="1"/>
  <c r="AB21" i="13" s="1"/>
  <c r="AB100" i="13" a="1"/>
  <c r="AB100" i="13" s="1"/>
  <c r="AB97" i="13" a="1"/>
  <c r="AB97" i="13" s="1"/>
  <c r="AB101" i="13" a="1"/>
  <c r="AB101" i="13" s="1"/>
  <c r="AB105" i="13" a="1"/>
  <c r="AB105" i="13" s="1"/>
  <c r="AB98" i="13" a="1"/>
  <c r="AB98" i="13" s="1"/>
  <c r="AB106" i="13" a="1"/>
  <c r="AB106" i="13" s="1"/>
  <c r="AB108" i="13" a="1"/>
  <c r="AB108" i="13" s="1"/>
  <c r="AB110" i="13" a="1"/>
  <c r="AB110" i="13" s="1"/>
  <c r="AB102" i="13" a="1"/>
  <c r="AB102" i="13" s="1"/>
  <c r="AB104" i="13" a="1"/>
  <c r="AB104" i="13" s="1"/>
  <c r="AB111" i="13" a="1"/>
  <c r="AB111" i="13" s="1"/>
  <c r="AB99" i="13" a="1"/>
  <c r="AB99" i="13" s="1"/>
  <c r="AB107" i="13" a="1"/>
  <c r="AB107" i="13" s="1"/>
  <c r="AB112" i="13" a="1"/>
  <c r="AB112" i="13" s="1"/>
  <c r="AB115" i="13" a="1"/>
  <c r="AB115" i="13" s="1"/>
  <c r="AB103" i="13" a="1"/>
  <c r="AB103" i="13" s="1"/>
  <c r="AB113" i="13" a="1"/>
  <c r="AB113" i="13" s="1"/>
  <c r="AB114" i="13" a="1"/>
  <c r="AB114" i="13" s="1"/>
  <c r="AB119" i="13" a="1"/>
  <c r="AB119" i="13" s="1"/>
  <c r="AB123" i="13" a="1"/>
  <c r="AB123" i="13" s="1"/>
  <c r="AB127" i="13" a="1"/>
  <c r="AB127" i="13" s="1"/>
  <c r="AB131" i="13" a="1"/>
  <c r="AB131" i="13" s="1"/>
  <c r="AB109" i="13" a="1"/>
  <c r="AB109" i="13" s="1"/>
  <c r="AB125" i="13" a="1"/>
  <c r="AB125" i="13" s="1"/>
  <c r="AB132" i="13" a="1"/>
  <c r="AB132" i="13" s="1"/>
  <c r="AB128" i="13" a="1"/>
  <c r="AB128" i="13" s="1"/>
  <c r="AB130" i="13" a="1"/>
  <c r="AB130" i="13" s="1"/>
  <c r="AB121" i="13" a="1"/>
  <c r="AB121" i="13" s="1"/>
  <c r="AB116" i="13" a="1"/>
  <c r="AB116" i="13" s="1"/>
  <c r="AB117" i="13" a="1"/>
  <c r="AB117" i="13" s="1"/>
  <c r="AB124" i="13" a="1"/>
  <c r="AB124" i="13" s="1"/>
  <c r="AB126" i="13" a="1"/>
  <c r="AB126" i="13" s="1"/>
  <c r="AB118" i="13" a="1"/>
  <c r="AB118" i="13" s="1"/>
  <c r="AB133" i="13" a="1"/>
  <c r="AB133" i="13" s="1"/>
  <c r="AB122" i="13" a="1"/>
  <c r="AB122" i="13" s="1"/>
  <c r="AB120" i="13" a="1"/>
  <c r="AB120" i="13" s="1"/>
  <c r="AB129" i="13" a="1"/>
  <c r="AB129" i="13" s="1"/>
  <c r="AB25" i="13" a="1"/>
  <c r="AB25" i="13" s="1"/>
  <c r="AB29" i="13" a="1"/>
  <c r="AB29" i="13" s="1"/>
  <c r="AB33" i="13" a="1"/>
  <c r="AB33" i="13" s="1"/>
  <c r="AB37" i="13" a="1"/>
  <c r="AB37" i="13" s="1"/>
  <c r="AB41" i="13" a="1"/>
  <c r="AB41" i="13" s="1"/>
  <c r="AB23" i="13" a="1"/>
  <c r="AB23" i="13" s="1"/>
  <c r="AB27" i="13" a="1"/>
  <c r="AB27" i="13" s="1"/>
  <c r="AB22" i="13" a="1"/>
  <c r="AB22" i="13" s="1"/>
  <c r="AB24" i="13" a="1"/>
  <c r="AB24" i="13" s="1"/>
  <c r="AB28" i="13" a="1"/>
  <c r="AB28" i="13" s="1"/>
  <c r="AB32" i="13" a="1"/>
  <c r="AB32" i="13" s="1"/>
  <c r="AB36" i="13" a="1"/>
  <c r="AB36" i="13" s="1"/>
  <c r="AB40" i="13" a="1"/>
  <c r="AB40" i="13" s="1"/>
  <c r="AB31" i="13" a="1"/>
  <c r="AB31" i="13" s="1"/>
  <c r="AB39" i="13" a="1"/>
  <c r="AB39" i="13" s="1"/>
  <c r="AB45" i="13" a="1"/>
  <c r="AB45" i="13" s="1"/>
  <c r="AB49" i="13" a="1"/>
  <c r="AB49" i="13" s="1"/>
  <c r="AB53" i="13" a="1"/>
  <c r="AB53" i="13" s="1"/>
  <c r="AB57" i="13" a="1"/>
  <c r="AB57" i="13" s="1"/>
  <c r="AB61" i="13" a="1"/>
  <c r="AB61" i="13" s="1"/>
  <c r="AB65" i="13" a="1"/>
  <c r="AB65" i="13" s="1"/>
  <c r="AB69" i="13" a="1"/>
  <c r="AB69" i="13" s="1"/>
  <c r="AB73" i="13" a="1"/>
  <c r="AB73" i="13" s="1"/>
  <c r="AB77" i="13" a="1"/>
  <c r="AB77" i="13" s="1"/>
  <c r="AB81" i="13" a="1"/>
  <c r="AB81" i="13" s="1"/>
  <c r="AB85" i="13" a="1"/>
  <c r="AB85" i="13" s="1"/>
  <c r="AB89" i="13" a="1"/>
  <c r="AB89" i="13" s="1"/>
  <c r="AB93" i="13" a="1"/>
  <c r="AB93" i="13" s="1"/>
  <c r="AB50" i="13" a="1"/>
  <c r="AB50" i="13" s="1"/>
  <c r="AB54" i="13" a="1"/>
  <c r="AB54" i="13" s="1"/>
  <c r="AB58" i="13" a="1"/>
  <c r="AB58" i="13" s="1"/>
  <c r="AB62" i="13" a="1"/>
  <c r="AB62" i="13" s="1"/>
  <c r="AB66" i="13" a="1"/>
  <c r="AB66" i="13" s="1"/>
  <c r="AB70" i="13" a="1"/>
  <c r="AB70" i="13" s="1"/>
  <c r="AB74" i="13" a="1"/>
  <c r="AB74" i="13" s="1"/>
  <c r="AB78" i="13" a="1"/>
  <c r="AB78" i="13" s="1"/>
  <c r="AB26" i="13" a="1"/>
  <c r="AB26" i="13" s="1"/>
  <c r="AB30" i="13" a="1"/>
  <c r="AB30" i="13" s="1"/>
  <c r="AB38" i="13" a="1"/>
  <c r="AB38" i="13" s="1"/>
  <c r="AB42" i="13" a="1"/>
  <c r="AB42" i="13" s="1"/>
  <c r="AB35" i="13" a="1"/>
  <c r="AB35" i="13" s="1"/>
  <c r="AB43" i="13" a="1"/>
  <c r="AB43" i="13" s="1"/>
  <c r="AB51" i="13" a="1"/>
  <c r="AB51" i="13" s="1"/>
  <c r="AB55" i="13" a="1"/>
  <c r="AB55" i="13" s="1"/>
  <c r="AB59" i="13" a="1"/>
  <c r="AB59" i="13" s="1"/>
  <c r="AB63" i="13" a="1"/>
  <c r="AB63" i="13" s="1"/>
  <c r="AB67" i="13" a="1"/>
  <c r="AB67" i="13" s="1"/>
  <c r="AB71" i="13" a="1"/>
  <c r="AB71" i="13" s="1"/>
  <c r="AB75" i="13" a="1"/>
  <c r="AB75" i="13" s="1"/>
  <c r="AB79" i="13" a="1"/>
  <c r="AB79" i="13" s="1"/>
  <c r="AB83" i="13" a="1"/>
  <c r="AB83" i="13" s="1"/>
  <c r="AB87" i="13" a="1"/>
  <c r="AB87" i="13" s="1"/>
  <c r="AB91" i="13" a="1"/>
  <c r="AB91" i="13" s="1"/>
  <c r="Y94" i="13" a="1"/>
  <c r="Y94" i="13" s="1"/>
  <c r="U93" i="13" a="1"/>
  <c r="U93" i="13" s="1"/>
  <c r="T92" i="13" a="1"/>
  <c r="T92" i="13" s="1"/>
  <c r="Q91" i="13" a="1"/>
  <c r="Q91" i="13" s="1"/>
  <c r="Q89" i="13" a="1"/>
  <c r="Q89" i="13" s="1"/>
  <c r="X76" i="13" a="1"/>
  <c r="X76" i="13" s="1"/>
  <c r="AC75" i="13" a="1"/>
  <c r="AC75" i="13" s="1"/>
  <c r="Y71" i="13" a="1"/>
  <c r="Y71" i="13" s="1"/>
  <c r="AB96" i="13" a="1"/>
  <c r="AB96" i="13" s="1"/>
  <c r="Y95" i="13" a="1"/>
  <c r="Y95" i="13" s="1"/>
  <c r="T95" i="13" a="1"/>
  <c r="T95" i="13" s="1"/>
  <c r="AB94" i="13" a="1"/>
  <c r="AB94" i="13" s="1"/>
  <c r="AC93" i="13" a="1"/>
  <c r="AC93" i="13" s="1"/>
  <c r="X92" i="13" a="1"/>
  <c r="X92" i="13" s="1"/>
  <c r="AC91" i="13" a="1"/>
  <c r="AC91" i="13" s="1"/>
  <c r="U91" i="13" a="1"/>
  <c r="U91" i="13" s="1"/>
  <c r="Y89" i="13" a="1"/>
  <c r="Y89" i="13" s="1"/>
  <c r="W87" i="13" a="1"/>
  <c r="W87" i="13" s="1"/>
  <c r="AB86" i="13" a="1"/>
  <c r="AB86" i="13" s="1"/>
  <c r="T86" i="13" a="1"/>
  <c r="T86" i="13" s="1"/>
  <c r="U85" i="13" a="1"/>
  <c r="U85" i="13" s="1"/>
  <c r="AB84" i="13" a="1"/>
  <c r="AB84" i="13" s="1"/>
  <c r="T84" i="13" a="1"/>
  <c r="T84" i="13" s="1"/>
  <c r="Y83" i="13" a="1"/>
  <c r="Y83" i="13" s="1"/>
  <c r="Q83" i="13" a="1"/>
  <c r="Q83" i="13" s="1"/>
  <c r="AA81" i="13" a="1"/>
  <c r="AA81" i="13" s="1"/>
  <c r="Q81" i="13" a="1"/>
  <c r="Q81" i="13" s="1"/>
  <c r="Y79" i="13" a="1"/>
  <c r="Y79" i="13" s="1"/>
  <c r="W77" i="13" a="1"/>
  <c r="W77" i="13" s="1"/>
  <c r="AB76" i="13" a="1"/>
  <c r="AB76" i="13" s="1"/>
  <c r="T76" i="13" a="1"/>
  <c r="T76" i="13" s="1"/>
  <c r="U75" i="13" a="1"/>
  <c r="U75" i="13" s="1"/>
  <c r="Q71" i="13" a="1"/>
  <c r="Q71" i="13" s="1"/>
  <c r="AA69" i="13" a="1"/>
  <c r="AA69" i="13" s="1"/>
  <c r="S69" i="13" a="1"/>
  <c r="S69" i="13" s="1"/>
  <c r="X68" i="13" a="1"/>
  <c r="X68" i="13" s="1"/>
  <c r="AC67" i="13" a="1"/>
  <c r="AC67" i="13" s="1"/>
  <c r="Y63" i="13" a="1"/>
  <c r="Y63" i="13" s="1"/>
  <c r="W61" i="13" a="1"/>
  <c r="W61" i="13" s="1"/>
  <c r="AB60" i="13" a="1"/>
  <c r="AB60" i="13" s="1"/>
  <c r="T60" i="13" a="1"/>
  <c r="T60" i="13" s="1"/>
  <c r="U59" i="13" a="1"/>
  <c r="U59" i="13" s="1"/>
  <c r="AB56" i="13" a="1"/>
  <c r="AB56" i="13" s="1"/>
  <c r="T56" i="13" a="1"/>
  <c r="T56" i="13" s="1"/>
  <c r="U55" i="13" a="1"/>
  <c r="U55" i="13" s="1"/>
  <c r="AB52" i="13" a="1"/>
  <c r="AB52" i="13" s="1"/>
  <c r="T52" i="13" a="1"/>
  <c r="T52" i="13" s="1"/>
  <c r="U51" i="13" a="1"/>
  <c r="U51" i="13" s="1"/>
  <c r="T48" i="13" a="1"/>
  <c r="T48" i="13" s="1"/>
  <c r="U47" i="13" a="1"/>
  <c r="U47" i="13" s="1"/>
  <c r="AB44" i="13" a="1"/>
  <c r="AB44" i="13" s="1"/>
  <c r="Y43" i="13" a="1"/>
  <c r="Y43" i="13" s="1"/>
  <c r="T42" i="13" a="1"/>
  <c r="T42" i="13" s="1"/>
  <c r="AA39" i="13" a="1"/>
  <c r="AA39" i="13" s="1"/>
  <c r="U37" i="13" a="1"/>
  <c r="U37" i="13" s="1"/>
  <c r="AB34" i="13" a="1"/>
  <c r="AB34" i="13" s="1"/>
  <c r="AC29" i="13" a="1"/>
  <c r="AC29" i="13" s="1"/>
  <c r="T26" i="13" a="1"/>
  <c r="T26" i="13" s="1"/>
  <c r="Z57" i="13" a="1"/>
  <c r="Z57" i="13" s="1"/>
  <c r="V57" i="13" a="1"/>
  <c r="V57" i="13" s="1"/>
  <c r="R57" i="13" a="1"/>
  <c r="R57" i="13" s="1"/>
  <c r="Z53" i="13" a="1"/>
  <c r="Z53" i="13" s="1"/>
  <c r="V53" i="13" a="1"/>
  <c r="V53" i="13" s="1"/>
  <c r="R53" i="13" a="1"/>
  <c r="R53" i="13" s="1"/>
  <c r="Z49" i="13" a="1"/>
  <c r="Z49" i="13" s="1"/>
  <c r="V49" i="13" a="1"/>
  <c r="V49" i="13" s="1"/>
  <c r="R49" i="13" a="1"/>
  <c r="R49" i="13" s="1"/>
  <c r="Z45" i="13" a="1"/>
  <c r="Z45" i="13" s="1"/>
  <c r="V45" i="13" a="1"/>
  <c r="V45" i="13" s="1"/>
  <c r="R45" i="13" a="1"/>
  <c r="R45" i="13" s="1"/>
  <c r="V41" i="13" a="1"/>
  <c r="V41" i="13" s="1"/>
  <c r="Z37" i="13" a="1"/>
  <c r="Z37" i="13" s="1"/>
  <c r="R37" i="13" a="1"/>
  <c r="R37" i="13" s="1"/>
  <c r="V33" i="13" a="1"/>
  <c r="V33" i="13" s="1"/>
  <c r="Z29" i="13" a="1"/>
  <c r="Z29" i="13" s="1"/>
  <c r="R29" i="13" a="1"/>
  <c r="R29" i="13" s="1"/>
  <c r="V28" i="13" a="1"/>
  <c r="V28" i="13" s="1"/>
  <c r="Z24" i="13" a="1"/>
  <c r="Z24" i="13" s="1"/>
  <c r="V23" i="13" a="1"/>
  <c r="V23" i="13" s="1"/>
  <c r="Z44" i="13" a="1"/>
  <c r="Z44" i="13" s="1"/>
  <c r="V44" i="13" a="1"/>
  <c r="V44" i="13" s="1"/>
  <c r="R44" i="13" a="1"/>
  <c r="R44" i="13" s="1"/>
  <c r="Z40" i="13" a="1"/>
  <c r="Z40" i="13" s="1"/>
  <c r="R40" i="13" a="1"/>
  <c r="R40" i="13" s="1"/>
  <c r="V36" i="13" a="1"/>
  <c r="V36" i="13" s="1"/>
  <c r="R32" i="13" a="1"/>
  <c r="R32" i="13" s="1"/>
  <c r="Z9" i="13"/>
  <c r="Z11" i="13"/>
  <c r="Z13" i="13"/>
  <c r="Z15" i="13"/>
  <c r="Z10" i="13"/>
  <c r="Z12" i="13"/>
  <c r="Z14" i="13"/>
  <c r="V10" i="13"/>
  <c r="V12" i="13"/>
  <c r="V14" i="13"/>
  <c r="Z21" i="13" a="1"/>
  <c r="Z21" i="13" s="1"/>
  <c r="Z98" i="13" a="1"/>
  <c r="Z98" i="13" s="1"/>
  <c r="Z99" i="13" a="1"/>
  <c r="Z99" i="13" s="1"/>
  <c r="Z103" i="13" a="1"/>
  <c r="Z103" i="13" s="1"/>
  <c r="Z107" i="13" a="1"/>
  <c r="Z107" i="13" s="1"/>
  <c r="Z100" i="13" a="1"/>
  <c r="Z100" i="13" s="1"/>
  <c r="Z102" i="13" a="1"/>
  <c r="Z102" i="13" s="1"/>
  <c r="Z112" i="13" a="1"/>
  <c r="Z112" i="13" s="1"/>
  <c r="Z97" i="13" a="1"/>
  <c r="Z97" i="13" s="1"/>
  <c r="Z105" i="13" a="1"/>
  <c r="Z105" i="13" s="1"/>
  <c r="Z109" i="13" a="1"/>
  <c r="Z109" i="13" s="1"/>
  <c r="Z113" i="13" a="1"/>
  <c r="Z113" i="13" s="1"/>
  <c r="Z108" i="13" a="1"/>
  <c r="Z108" i="13" s="1"/>
  <c r="Z110" i="13" a="1"/>
  <c r="Z110" i="13" s="1"/>
  <c r="Z115" i="13" a="1"/>
  <c r="Z115" i="13" s="1"/>
  <c r="Z117" i="13" a="1"/>
  <c r="Z117" i="13" s="1"/>
  <c r="Z106" i="13" a="1"/>
  <c r="Z106" i="13" s="1"/>
  <c r="Z111" i="13" a="1"/>
  <c r="Z111" i="13" s="1"/>
  <c r="Z114" i="13" a="1"/>
  <c r="Z114" i="13" s="1"/>
  <c r="Z104" i="13" a="1"/>
  <c r="Z104" i="13" s="1"/>
  <c r="Z121" i="13" a="1"/>
  <c r="Z121" i="13" s="1"/>
  <c r="Z125" i="13" a="1"/>
  <c r="Z125" i="13" s="1"/>
  <c r="Z129" i="13" a="1"/>
  <c r="Z129" i="13" s="1"/>
  <c r="Z133" i="13" a="1"/>
  <c r="Z133" i="13" s="1"/>
  <c r="Z101" i="13" a="1"/>
  <c r="Z101" i="13" s="1"/>
  <c r="Z119" i="13" a="1"/>
  <c r="Z119" i="13" s="1"/>
  <c r="Z126" i="13" a="1"/>
  <c r="Z126" i="13" s="1"/>
  <c r="Z128" i="13" a="1"/>
  <c r="Z128" i="13" s="1"/>
  <c r="Z122" i="13" a="1"/>
  <c r="Z122" i="13" s="1"/>
  <c r="Z131" i="13" a="1"/>
  <c r="Z131" i="13" s="1"/>
  <c r="Z116" i="13" a="1"/>
  <c r="Z116" i="13" s="1"/>
  <c r="Z118" i="13" a="1"/>
  <c r="Z118" i="13" s="1"/>
  <c r="Z124" i="13" a="1"/>
  <c r="Z124" i="13" s="1"/>
  <c r="Z120" i="13" a="1"/>
  <c r="Z120" i="13" s="1"/>
  <c r="Z127" i="13" a="1"/>
  <c r="Z127" i="13" s="1"/>
  <c r="Z130" i="13" a="1"/>
  <c r="Z130" i="13" s="1"/>
  <c r="Z132" i="13" a="1"/>
  <c r="Z132" i="13" s="1"/>
  <c r="Z123" i="13" a="1"/>
  <c r="Z123" i="13" s="1"/>
  <c r="Z23" i="13" a="1"/>
  <c r="Z23" i="13" s="1"/>
  <c r="Z27" i="13" a="1"/>
  <c r="Z27" i="13" s="1"/>
  <c r="Z31" i="13" a="1"/>
  <c r="Z31" i="13" s="1"/>
  <c r="Z35" i="13" a="1"/>
  <c r="Z35" i="13" s="1"/>
  <c r="Z39" i="13" a="1"/>
  <c r="Z39" i="13" s="1"/>
  <c r="Z25" i="13" a="1"/>
  <c r="Z25" i="13" s="1"/>
  <c r="Z26" i="13" a="1"/>
  <c r="Z26" i="13" s="1"/>
  <c r="Z30" i="13" a="1"/>
  <c r="Z30" i="13" s="1"/>
  <c r="Z34" i="13" a="1"/>
  <c r="Z34" i="13" s="1"/>
  <c r="Z38" i="13" a="1"/>
  <c r="Z38" i="13" s="1"/>
  <c r="Z42" i="13" a="1"/>
  <c r="Z42" i="13" s="1"/>
  <c r="V21" i="13" a="1"/>
  <c r="V21" i="13" s="1"/>
  <c r="V98" i="13" a="1"/>
  <c r="V98" i="13" s="1"/>
  <c r="V99" i="13" a="1"/>
  <c r="V99" i="13" s="1"/>
  <c r="V103" i="13" a="1"/>
  <c r="V103" i="13" s="1"/>
  <c r="V107" i="13" a="1"/>
  <c r="V107" i="13" s="1"/>
  <c r="V104" i="13" a="1"/>
  <c r="V104" i="13" s="1"/>
  <c r="V106" i="13" a="1"/>
  <c r="V106" i="13" s="1"/>
  <c r="V112" i="13" a="1"/>
  <c r="V112" i="13" s="1"/>
  <c r="V101" i="13" a="1"/>
  <c r="V101" i="13" s="1"/>
  <c r="V102" i="13" a="1"/>
  <c r="V102" i="13" s="1"/>
  <c r="V109" i="13" a="1"/>
  <c r="V109" i="13" s="1"/>
  <c r="V113" i="13" a="1"/>
  <c r="V113" i="13" s="1"/>
  <c r="V115" i="13" a="1"/>
  <c r="V115" i="13" s="1"/>
  <c r="V97" i="13" a="1"/>
  <c r="V97" i="13" s="1"/>
  <c r="V100" i="13" a="1"/>
  <c r="V100" i="13" s="1"/>
  <c r="V105" i="13" a="1"/>
  <c r="V105" i="13" s="1"/>
  <c r="V110" i="13" a="1"/>
  <c r="V110" i="13" s="1"/>
  <c r="V117" i="13" a="1"/>
  <c r="V117" i="13" s="1"/>
  <c r="V116" i="13" a="1"/>
  <c r="V116" i="13" s="1"/>
  <c r="V121" i="13" a="1"/>
  <c r="V121" i="13" s="1"/>
  <c r="V125" i="13" a="1"/>
  <c r="V125" i="13" s="1"/>
  <c r="V129" i="13" a="1"/>
  <c r="V129" i="13" s="1"/>
  <c r="V133" i="13" a="1"/>
  <c r="V133" i="13" s="1"/>
  <c r="V108" i="13" a="1"/>
  <c r="V108" i="13" s="1"/>
  <c r="V114" i="13" a="1"/>
  <c r="V114" i="13" s="1"/>
  <c r="V123" i="13" a="1"/>
  <c r="V123" i="13" s="1"/>
  <c r="V130" i="13" a="1"/>
  <c r="V130" i="13" s="1"/>
  <c r="V132" i="13" a="1"/>
  <c r="V132" i="13" s="1"/>
  <c r="V126" i="13" a="1"/>
  <c r="V126" i="13" s="1"/>
  <c r="V128" i="13" a="1"/>
  <c r="V128" i="13" s="1"/>
  <c r="V131" i="13" a="1"/>
  <c r="V131" i="13" s="1"/>
  <c r="V111" i="13" a="1"/>
  <c r="V111" i="13" s="1"/>
  <c r="V119" i="13" a="1"/>
  <c r="V119" i="13" s="1"/>
  <c r="V122" i="13" a="1"/>
  <c r="V122" i="13" s="1"/>
  <c r="V124" i="13" a="1"/>
  <c r="V124" i="13" s="1"/>
  <c r="V120" i="13" a="1"/>
  <c r="V120" i="13" s="1"/>
  <c r="V118" i="13" a="1"/>
  <c r="V118" i="13" s="1"/>
  <c r="V127" i="13" a="1"/>
  <c r="V127" i="13" s="1"/>
  <c r="V27" i="13" a="1"/>
  <c r="V27" i="13" s="1"/>
  <c r="V31" i="13" a="1"/>
  <c r="V31" i="13" s="1"/>
  <c r="V35" i="13" a="1"/>
  <c r="V35" i="13" s="1"/>
  <c r="V39" i="13" a="1"/>
  <c r="V39" i="13" s="1"/>
  <c r="V22" i="13" a="1"/>
  <c r="V22" i="13" s="1"/>
  <c r="V25" i="13" a="1"/>
  <c r="V25" i="13" s="1"/>
  <c r="V26" i="13" a="1"/>
  <c r="V26" i="13" s="1"/>
  <c r="V30" i="13" a="1"/>
  <c r="V30" i="13" s="1"/>
  <c r="V34" i="13" a="1"/>
  <c r="V34" i="13" s="1"/>
  <c r="V38" i="13" a="1"/>
  <c r="V38" i="13" s="1"/>
  <c r="V42" i="13" a="1"/>
  <c r="V42" i="13" s="1"/>
  <c r="R21" i="13" a="1"/>
  <c r="R21" i="13" s="1"/>
  <c r="R98" i="13" a="1"/>
  <c r="R98" i="13" s="1"/>
  <c r="R99" i="13" a="1"/>
  <c r="R99" i="13" s="1"/>
  <c r="R103" i="13" a="1"/>
  <c r="R103" i="13" s="1"/>
  <c r="R107" i="13" a="1"/>
  <c r="R107" i="13" s="1"/>
  <c r="R100" i="13" a="1"/>
  <c r="R100" i="13" s="1"/>
  <c r="R108" i="13" a="1"/>
  <c r="R108" i="13" s="1"/>
  <c r="R112" i="13" a="1"/>
  <c r="R112" i="13" s="1"/>
  <c r="R97" i="13" a="1"/>
  <c r="R97" i="13" s="1"/>
  <c r="R104" i="13" a="1"/>
  <c r="R104" i="13" s="1"/>
  <c r="R106" i="13" a="1"/>
  <c r="R106" i="13" s="1"/>
  <c r="R109" i="13" a="1"/>
  <c r="R109" i="13" s="1"/>
  <c r="R113" i="13" a="1"/>
  <c r="R113" i="13" s="1"/>
  <c r="R102" i="13" a="1"/>
  <c r="R102" i="13" s="1"/>
  <c r="R110" i="13" a="1"/>
  <c r="R110" i="13" s="1"/>
  <c r="R115" i="13" a="1"/>
  <c r="R115" i="13" s="1"/>
  <c r="R101" i="13" a="1"/>
  <c r="R101" i="13" s="1"/>
  <c r="R117" i="13" a="1"/>
  <c r="R117" i="13" s="1"/>
  <c r="R114" i="13" a="1"/>
  <c r="R114" i="13" s="1"/>
  <c r="R105" i="13" a="1"/>
  <c r="R105" i="13" s="1"/>
  <c r="R116" i="13" a="1"/>
  <c r="R116" i="13" s="1"/>
  <c r="R121" i="13" a="1"/>
  <c r="R121" i="13" s="1"/>
  <c r="R125" i="13" a="1"/>
  <c r="R125" i="13" s="1"/>
  <c r="R129" i="13" a="1"/>
  <c r="R129" i="13" s="1"/>
  <c r="R133" i="13" a="1"/>
  <c r="R133" i="13" s="1"/>
  <c r="R111" i="13" a="1"/>
  <c r="R111" i="13" s="1"/>
  <c r="R120" i="13" a="1"/>
  <c r="R120" i="13" s="1"/>
  <c r="R127" i="13" a="1"/>
  <c r="R127" i="13" s="1"/>
  <c r="R130" i="13" a="1"/>
  <c r="R130" i="13" s="1"/>
  <c r="R132" i="13" a="1"/>
  <c r="R132" i="13" s="1"/>
  <c r="R118" i="13" a="1"/>
  <c r="R118" i="13" s="1"/>
  <c r="R123" i="13" a="1"/>
  <c r="R123" i="13" s="1"/>
  <c r="R119" i="13" a="1"/>
  <c r="R119" i="13" s="1"/>
  <c r="R126" i="13" a="1"/>
  <c r="R126" i="13" s="1"/>
  <c r="R128" i="13" a="1"/>
  <c r="R128" i="13" s="1"/>
  <c r="R131" i="13" a="1"/>
  <c r="R131" i="13" s="1"/>
  <c r="R124" i="13" a="1"/>
  <c r="R124" i="13" s="1"/>
  <c r="R122" i="13" a="1"/>
  <c r="R122" i="13" s="1"/>
  <c r="R27" i="13" a="1"/>
  <c r="R27" i="13" s="1"/>
  <c r="R31" i="13" a="1"/>
  <c r="R31" i="13" s="1"/>
  <c r="R35" i="13" a="1"/>
  <c r="R35" i="13" s="1"/>
  <c r="R39" i="13" a="1"/>
  <c r="R39" i="13" s="1"/>
  <c r="R23" i="13" a="1"/>
  <c r="R23" i="13" s="1"/>
  <c r="R25" i="13" a="1"/>
  <c r="R25" i="13" s="1"/>
  <c r="R22" i="13" a="1"/>
  <c r="R22" i="13" s="1"/>
  <c r="R26" i="13" a="1"/>
  <c r="R26" i="13" s="1"/>
  <c r="R30" i="13" a="1"/>
  <c r="R30" i="13" s="1"/>
  <c r="R34" i="13" a="1"/>
  <c r="R34" i="13" s="1"/>
  <c r="R38" i="13" a="1"/>
  <c r="R38" i="13" s="1"/>
  <c r="R42" i="13" a="1"/>
  <c r="R42" i="13" s="1"/>
  <c r="Z95" i="13" a="1"/>
  <c r="Z95" i="13" s="1"/>
  <c r="V95" i="13" a="1"/>
  <c r="V95" i="13" s="1"/>
  <c r="R95" i="13" a="1"/>
  <c r="R95" i="13" s="1"/>
  <c r="Z91" i="13" a="1"/>
  <c r="Z91" i="13" s="1"/>
  <c r="V91" i="13" a="1"/>
  <c r="V91" i="13" s="1"/>
  <c r="R91" i="13" a="1"/>
  <c r="R91" i="13" s="1"/>
  <c r="Z87" i="13" a="1"/>
  <c r="Z87" i="13" s="1"/>
  <c r="V87" i="13" a="1"/>
  <c r="V87" i="13" s="1"/>
  <c r="R87" i="13" a="1"/>
  <c r="R87" i="13" s="1"/>
  <c r="Z83" i="13" a="1"/>
  <c r="Z83" i="13" s="1"/>
  <c r="V83" i="13" a="1"/>
  <c r="V83" i="13" s="1"/>
  <c r="R83" i="13" a="1"/>
  <c r="R83" i="13" s="1"/>
  <c r="Z79" i="13" a="1"/>
  <c r="Z79" i="13" s="1"/>
  <c r="V79" i="13" a="1"/>
  <c r="V79" i="13" s="1"/>
  <c r="R79" i="13" a="1"/>
  <c r="R79" i="13" s="1"/>
  <c r="Z75" i="13" a="1"/>
  <c r="Z75" i="13" s="1"/>
  <c r="V75" i="13" a="1"/>
  <c r="V75" i="13" s="1"/>
  <c r="R75" i="13" a="1"/>
  <c r="R75" i="13" s="1"/>
  <c r="Z71" i="13" a="1"/>
  <c r="Z71" i="13" s="1"/>
  <c r="V71" i="13" a="1"/>
  <c r="V71" i="13" s="1"/>
  <c r="R71" i="13" a="1"/>
  <c r="R71" i="13" s="1"/>
  <c r="Z67" i="13" a="1"/>
  <c r="Z67" i="13" s="1"/>
  <c r="V67" i="13" a="1"/>
  <c r="V67" i="13" s="1"/>
  <c r="R67" i="13" a="1"/>
  <c r="R67" i="13" s="1"/>
  <c r="Z63" i="13" a="1"/>
  <c r="Z63" i="13" s="1"/>
  <c r="V63" i="13" a="1"/>
  <c r="V63" i="13" s="1"/>
  <c r="R63" i="13" a="1"/>
  <c r="R63" i="13" s="1"/>
  <c r="Z59" i="13" a="1"/>
  <c r="Z59" i="13" s="1"/>
  <c r="V59" i="13" a="1"/>
  <c r="V59" i="13" s="1"/>
  <c r="R59" i="13" a="1"/>
  <c r="R59" i="13" s="1"/>
  <c r="Z55" i="13" a="1"/>
  <c r="Z55" i="13" s="1"/>
  <c r="V55" i="13" a="1"/>
  <c r="V55" i="13" s="1"/>
  <c r="R55" i="13" a="1"/>
  <c r="R55" i="13" s="1"/>
  <c r="Z51" i="13" a="1"/>
  <c r="Z51" i="13" s="1"/>
  <c r="V51" i="13" a="1"/>
  <c r="V51" i="13" s="1"/>
  <c r="R51" i="13" a="1"/>
  <c r="R51" i="13" s="1"/>
  <c r="Z47" i="13" a="1"/>
  <c r="Z47" i="13" s="1"/>
  <c r="R47" i="13" a="1"/>
  <c r="R47" i="13" s="1"/>
  <c r="Z43" i="13" a="1"/>
  <c r="Z43" i="13" s="1"/>
  <c r="V43" i="13" a="1"/>
  <c r="V43" i="13" s="1"/>
  <c r="R43" i="13" a="1"/>
  <c r="R43" i="13" s="1"/>
  <c r="Z41" i="13" a="1"/>
  <c r="Z41" i="13" s="1"/>
  <c r="R41" i="13" a="1"/>
  <c r="R41" i="13" s="1"/>
  <c r="V37" i="13" a="1"/>
  <c r="V37" i="13" s="1"/>
  <c r="Z33" i="13" a="1"/>
  <c r="Z33" i="13" s="1"/>
  <c r="R33" i="13" a="1"/>
  <c r="R33" i="13" s="1"/>
  <c r="V29" i="13" a="1"/>
  <c r="V29" i="13" s="1"/>
  <c r="R24" i="13" a="1"/>
  <c r="R24" i="13" s="1"/>
  <c r="Z22" i="13" a="1"/>
  <c r="Z22" i="13" s="1"/>
  <c r="S15" i="13"/>
  <c r="AA14" i="13"/>
  <c r="S13" i="13"/>
  <c r="AA12" i="13"/>
  <c r="S11" i="13"/>
  <c r="R15" i="13"/>
  <c r="R13" i="13"/>
  <c r="R11" i="13"/>
  <c r="R9" i="13"/>
  <c r="W14" i="13"/>
  <c r="R14" i="13"/>
  <c r="W12" i="13"/>
  <c r="R12" i="13"/>
  <c r="Y18" i="13"/>
  <c r="Y19" i="13"/>
  <c r="Y20" i="13"/>
  <c r="AB9" i="13"/>
  <c r="AB13" i="13"/>
  <c r="AB10" i="13"/>
  <c r="AB14" i="13"/>
  <c r="AB11" i="13"/>
  <c r="AB15" i="13"/>
  <c r="AB12" i="13"/>
  <c r="X9" i="13"/>
  <c r="X13" i="13"/>
  <c r="X10" i="13"/>
  <c r="X14" i="13"/>
  <c r="X11" i="13"/>
  <c r="X15" i="13"/>
  <c r="X12" i="13"/>
  <c r="T9" i="13"/>
  <c r="T13" i="13"/>
  <c r="T10" i="13"/>
  <c r="T14" i="13"/>
  <c r="T11" i="13"/>
  <c r="T15" i="13"/>
  <c r="T12" i="13"/>
  <c r="AC18" i="13"/>
  <c r="AC19" i="13"/>
  <c r="X22" i="13" a="1"/>
  <c r="X22" i="13" s="1"/>
  <c r="X21" i="13" a="1"/>
  <c r="X21" i="13" s="1"/>
  <c r="X23" i="13" a="1"/>
  <c r="X23" i="13" s="1"/>
  <c r="T22" i="13" a="1"/>
  <c r="T22" i="13" s="1"/>
  <c r="T21" i="13" a="1"/>
  <c r="T21" i="13" s="1"/>
  <c r="T23" i="13" a="1"/>
  <c r="T23" i="13" s="1"/>
  <c r="AA19" i="13"/>
  <c r="Q18" i="13"/>
  <c r="Q19" i="13"/>
  <c r="U18" i="13"/>
  <c r="U19" i="13"/>
  <c r="AC20" i="13" l="1"/>
  <c r="W19" i="13"/>
  <c r="AA18" i="13"/>
  <c r="W18" i="13"/>
  <c r="S20" i="13"/>
  <c r="W20" i="13"/>
  <c r="S19" i="13"/>
  <c r="Z18" i="13"/>
  <c r="Z19" i="13"/>
  <c r="Z20" i="13"/>
  <c r="S18" i="13"/>
  <c r="R18" i="13"/>
  <c r="R19" i="13"/>
  <c r="R20" i="13"/>
  <c r="X18" i="13"/>
  <c r="X19" i="13"/>
  <c r="X20" i="13"/>
  <c r="T18" i="13"/>
  <c r="T19" i="13"/>
  <c r="T20" i="13"/>
  <c r="AB18" i="13"/>
  <c r="AB19" i="13"/>
  <c r="AB20" i="13"/>
  <c r="O8" i="13" l="1"/>
  <c r="O10" i="13" s="1"/>
  <c r="P8" i="13"/>
  <c r="P1" i="13"/>
  <c r="P17" i="13" s="1"/>
  <c r="O1" i="13"/>
  <c r="O17" i="13" s="1"/>
  <c r="O34" i="13" s="1" a="1"/>
  <c r="O34" i="13" s="1"/>
  <c r="C99" i="13" a="1"/>
  <c r="C99" i="13" s="1"/>
  <c r="D99" i="13" a="1"/>
  <c r="D99" i="13" s="1"/>
  <c r="E99" i="13" a="1"/>
  <c r="E99" i="13" s="1"/>
  <c r="C100" i="13" a="1"/>
  <c r="C100" i="13" s="1"/>
  <c r="D100" i="13" a="1"/>
  <c r="D100" i="13" s="1"/>
  <c r="E100" i="13" a="1"/>
  <c r="E100" i="13" s="1"/>
  <c r="C101" i="13" a="1"/>
  <c r="C101" i="13" s="1"/>
  <c r="D101" i="13" a="1"/>
  <c r="D101" i="13" s="1"/>
  <c r="E101" i="13" a="1"/>
  <c r="E101" i="13" s="1"/>
  <c r="C102" i="13" a="1"/>
  <c r="C102" i="13" s="1"/>
  <c r="D102" i="13" a="1"/>
  <c r="D102" i="13" s="1"/>
  <c r="E102" i="13" a="1"/>
  <c r="E102" i="13" s="1"/>
  <c r="C103" i="13" a="1"/>
  <c r="C103" i="13" s="1"/>
  <c r="D103" i="13" a="1"/>
  <c r="D103" i="13" s="1"/>
  <c r="E103" i="13" a="1"/>
  <c r="E103" i="13" s="1"/>
  <c r="C104" i="13" a="1"/>
  <c r="C104" i="13" s="1"/>
  <c r="D104" i="13" a="1"/>
  <c r="D104" i="13" s="1"/>
  <c r="E104" i="13" a="1"/>
  <c r="E104" i="13" s="1"/>
  <c r="C105" i="13" a="1"/>
  <c r="C105" i="13" s="1"/>
  <c r="D105" i="13" a="1"/>
  <c r="D105" i="13" s="1"/>
  <c r="E105" i="13" a="1"/>
  <c r="E105" i="13" s="1"/>
  <c r="C106" i="13" a="1"/>
  <c r="C106" i="13" s="1"/>
  <c r="D106" i="13" a="1"/>
  <c r="D106" i="13" s="1"/>
  <c r="E106" i="13" a="1"/>
  <c r="E106" i="13" s="1"/>
  <c r="C107" i="13" a="1"/>
  <c r="C107" i="13" s="1"/>
  <c r="D107" i="13" a="1"/>
  <c r="D107" i="13" s="1"/>
  <c r="E107" i="13" a="1"/>
  <c r="E107" i="13" s="1"/>
  <c r="C108" i="13" a="1"/>
  <c r="C108" i="13" s="1"/>
  <c r="D108" i="13" a="1"/>
  <c r="D108" i="13" s="1"/>
  <c r="E108" i="13" a="1"/>
  <c r="E108" i="13" s="1"/>
  <c r="C109" i="13" a="1"/>
  <c r="C109" i="13" s="1"/>
  <c r="D109" i="13" a="1"/>
  <c r="D109" i="13" s="1"/>
  <c r="E109" i="13" a="1"/>
  <c r="E109" i="13" s="1"/>
  <c r="C110" i="13" a="1"/>
  <c r="C110" i="13" s="1"/>
  <c r="D110" i="13" a="1"/>
  <c r="D110" i="13" s="1"/>
  <c r="E110" i="13" a="1"/>
  <c r="E110" i="13" s="1"/>
  <c r="C111" i="13" a="1"/>
  <c r="C111" i="13" s="1"/>
  <c r="D111" i="13" a="1"/>
  <c r="D111" i="13" s="1"/>
  <c r="E111" i="13" a="1"/>
  <c r="E111" i="13" s="1"/>
  <c r="C112" i="13" a="1"/>
  <c r="C112" i="13" s="1"/>
  <c r="D112" i="13" a="1"/>
  <c r="D112" i="13" s="1"/>
  <c r="E112" i="13" a="1"/>
  <c r="E112" i="13" s="1"/>
  <c r="C113" i="13" a="1"/>
  <c r="C113" i="13" s="1"/>
  <c r="D113" i="13" a="1"/>
  <c r="D113" i="13" s="1"/>
  <c r="E113" i="13" a="1"/>
  <c r="E113" i="13" s="1"/>
  <c r="C114" i="13" a="1"/>
  <c r="C114" i="13" s="1"/>
  <c r="D114" i="13" a="1"/>
  <c r="D114" i="13" s="1"/>
  <c r="E114" i="13" a="1"/>
  <c r="E114" i="13" s="1"/>
  <c r="C115" i="13" a="1"/>
  <c r="C115" i="13" s="1"/>
  <c r="D115" i="13" a="1"/>
  <c r="D115" i="13" s="1"/>
  <c r="E115" i="13" a="1"/>
  <c r="E115" i="13" s="1"/>
  <c r="C116" i="13" a="1"/>
  <c r="C116" i="13" s="1"/>
  <c r="D116" i="13" a="1"/>
  <c r="D116" i="13" s="1"/>
  <c r="E116" i="13" a="1"/>
  <c r="E116" i="13" s="1"/>
  <c r="C117" i="13" a="1"/>
  <c r="C117" i="13" s="1"/>
  <c r="D117" i="13" a="1"/>
  <c r="D117" i="13" s="1"/>
  <c r="E117" i="13" a="1"/>
  <c r="E117" i="13" s="1"/>
  <c r="C118" i="13" a="1"/>
  <c r="C118" i="13" s="1"/>
  <c r="D118" i="13" a="1"/>
  <c r="D118" i="13" s="1"/>
  <c r="E118" i="13" a="1"/>
  <c r="E118" i="13" s="1"/>
  <c r="C119" i="13" a="1"/>
  <c r="C119" i="13" s="1"/>
  <c r="D119" i="13" a="1"/>
  <c r="D119" i="13" s="1"/>
  <c r="E119" i="13" a="1"/>
  <c r="E119" i="13" s="1"/>
  <c r="C120" i="13" a="1"/>
  <c r="C120" i="13" s="1"/>
  <c r="D120" i="13" a="1"/>
  <c r="D120" i="13" s="1"/>
  <c r="E120" i="13" a="1"/>
  <c r="E120" i="13" s="1"/>
  <c r="C121" i="13" a="1"/>
  <c r="C121" i="13" s="1"/>
  <c r="D121" i="13" a="1"/>
  <c r="D121" i="13" s="1"/>
  <c r="E121" i="13" a="1"/>
  <c r="E121" i="13" s="1"/>
  <c r="C122" i="13" a="1"/>
  <c r="C122" i="13" s="1"/>
  <c r="D122" i="13" a="1"/>
  <c r="D122" i="13" s="1"/>
  <c r="E122" i="13" a="1"/>
  <c r="E122" i="13" s="1"/>
  <c r="C123" i="13" a="1"/>
  <c r="C123" i="13" s="1"/>
  <c r="D123" i="13" a="1"/>
  <c r="D123" i="13" s="1"/>
  <c r="E123" i="13" a="1"/>
  <c r="E123" i="13" s="1"/>
  <c r="N8" i="13"/>
  <c r="N12" i="13" s="1"/>
  <c r="N1" i="13"/>
  <c r="N17" i="13" s="1"/>
  <c r="N41" i="13" s="1" a="1"/>
  <c r="N41" i="13" s="1"/>
  <c r="O15" i="13" l="1"/>
  <c r="O13" i="13"/>
  <c r="O96" i="13" a="1"/>
  <c r="O96" i="13" s="1"/>
  <c r="O11" i="13"/>
  <c r="O42" i="13" a="1"/>
  <c r="O42" i="13" s="1"/>
  <c r="O90" i="13" a="1"/>
  <c r="O90" i="13" s="1"/>
  <c r="O26" i="13" a="1"/>
  <c r="O26" i="13" s="1"/>
  <c r="O9" i="13"/>
  <c r="O74" i="13" a="1"/>
  <c r="O74" i="13" s="1"/>
  <c r="O58" i="13" a="1"/>
  <c r="O58" i="13" s="1"/>
  <c r="P26" i="13" a="1"/>
  <c r="P26" i="13" s="1"/>
  <c r="P42" i="13" a="1"/>
  <c r="P42" i="13" s="1"/>
  <c r="P58" i="13" a="1"/>
  <c r="P58" i="13" s="1"/>
  <c r="P74" i="13" a="1"/>
  <c r="P74" i="13" s="1"/>
  <c r="P90" i="13" a="1"/>
  <c r="P90" i="13" s="1"/>
  <c r="P34" i="13" a="1"/>
  <c r="P34" i="13" s="1"/>
  <c r="P50" i="13" a="1"/>
  <c r="P50" i="13" s="1"/>
  <c r="P66" i="13" a="1"/>
  <c r="P66" i="13" s="1"/>
  <c r="P82" i="13" a="1"/>
  <c r="P82" i="13" s="1"/>
  <c r="P95" i="13" a="1"/>
  <c r="P95" i="13" s="1"/>
  <c r="O82" i="13" a="1"/>
  <c r="O82" i="13" s="1"/>
  <c r="O66" i="13" a="1"/>
  <c r="O66" i="13" s="1"/>
  <c r="O50" i="13" a="1"/>
  <c r="O50" i="13" s="1"/>
  <c r="N57" i="13" a="1"/>
  <c r="N57" i="13" s="1"/>
  <c r="P100" i="13" a="1"/>
  <c r="P100" i="13" s="1"/>
  <c r="P97" i="13" a="1"/>
  <c r="P97" i="13" s="1"/>
  <c r="P101" i="13" a="1"/>
  <c r="P101" i="13" s="1"/>
  <c r="P105" i="13" a="1"/>
  <c r="P105" i="13" s="1"/>
  <c r="P102" i="13" a="1"/>
  <c r="P102" i="13" s="1"/>
  <c r="P104" i="13" a="1"/>
  <c r="P104" i="13" s="1"/>
  <c r="P110" i="13" a="1"/>
  <c r="P110" i="13" s="1"/>
  <c r="P99" i="13" a="1"/>
  <c r="P99" i="13" s="1"/>
  <c r="P107" i="13" a="1"/>
  <c r="P107" i="13" s="1"/>
  <c r="P111" i="13" a="1"/>
  <c r="P111" i="13" s="1"/>
  <c r="P112" i="13" a="1"/>
  <c r="P112" i="13" s="1"/>
  <c r="P113" i="13" a="1"/>
  <c r="P113" i="13" s="1"/>
  <c r="P98" i="13" a="1"/>
  <c r="P98" i="13" s="1"/>
  <c r="P103" i="13" a="1"/>
  <c r="P103" i="13" s="1"/>
  <c r="P114" i="13" a="1"/>
  <c r="P114" i="13" s="1"/>
  <c r="P115" i="13" a="1"/>
  <c r="P115" i="13" s="1"/>
  <c r="P116" i="13" a="1"/>
  <c r="P116" i="13" s="1"/>
  <c r="P108" i="13" a="1"/>
  <c r="P108" i="13" s="1"/>
  <c r="P117" i="13" a="1"/>
  <c r="P117" i="13" s="1"/>
  <c r="P119" i="13" a="1"/>
  <c r="P119" i="13" s="1"/>
  <c r="P123" i="13" a="1"/>
  <c r="P123" i="13" s="1"/>
  <c r="P127" i="13" a="1"/>
  <c r="P127" i="13" s="1"/>
  <c r="P131" i="13" a="1"/>
  <c r="P131" i="13" s="1"/>
  <c r="P106" i="13" a="1"/>
  <c r="P106" i="13" s="1"/>
  <c r="P118" i="13" a="1"/>
  <c r="P118" i="13" s="1"/>
  <c r="P121" i="13" a="1"/>
  <c r="P121" i="13" s="1"/>
  <c r="P128" i="13" a="1"/>
  <c r="P128" i="13" s="1"/>
  <c r="P130" i="13" a="1"/>
  <c r="P130" i="13" s="1"/>
  <c r="P126" i="13" a="1"/>
  <c r="P126" i="13" s="1"/>
  <c r="P133" i="13" a="1"/>
  <c r="P133" i="13" s="1"/>
  <c r="P109" i="13" a="1"/>
  <c r="P109" i="13" s="1"/>
  <c r="P124" i="13" a="1"/>
  <c r="P124" i="13" s="1"/>
  <c r="P120" i="13" a="1"/>
  <c r="P120" i="13" s="1"/>
  <c r="P122" i="13" a="1"/>
  <c r="P122" i="13" s="1"/>
  <c r="P129" i="13" a="1"/>
  <c r="P129" i="13" s="1"/>
  <c r="P132" i="13" a="1"/>
  <c r="P132" i="13" s="1"/>
  <c r="P125" i="13" a="1"/>
  <c r="P125" i="13" s="1"/>
  <c r="N98" i="13" a="1"/>
  <c r="N98" i="13" s="1"/>
  <c r="N102" i="13" a="1"/>
  <c r="N102" i="13" s="1"/>
  <c r="N99" i="13" a="1"/>
  <c r="N99" i="13" s="1"/>
  <c r="N103" i="13" a="1"/>
  <c r="N103" i="13" s="1"/>
  <c r="N107" i="13" a="1"/>
  <c r="N107" i="13" s="1"/>
  <c r="N105" i="13" a="1"/>
  <c r="N105" i="13" s="1"/>
  <c r="N112" i="13" a="1"/>
  <c r="N112" i="13" s="1"/>
  <c r="N101" i="13" a="1"/>
  <c r="N101" i="13" s="1"/>
  <c r="N108" i="13" a="1"/>
  <c r="N108" i="13" s="1"/>
  <c r="N109" i="13" a="1"/>
  <c r="N109" i="13" s="1"/>
  <c r="N113" i="13" a="1"/>
  <c r="N113" i="13" s="1"/>
  <c r="N100" i="13" a="1"/>
  <c r="N100" i="13" s="1"/>
  <c r="N104" i="13" a="1"/>
  <c r="N104" i="13" s="1"/>
  <c r="N114" i="13" a="1"/>
  <c r="N114" i="13" s="1"/>
  <c r="N115" i="13" a="1"/>
  <c r="N115" i="13" s="1"/>
  <c r="N106" i="13" a="1"/>
  <c r="N106" i="13" s="1"/>
  <c r="N110" i="13" a="1"/>
  <c r="N110" i="13" s="1"/>
  <c r="N117" i="13" a="1"/>
  <c r="N117" i="13" s="1"/>
  <c r="N111" i="13" a="1"/>
  <c r="N111" i="13" s="1"/>
  <c r="N118" i="13" a="1"/>
  <c r="N118" i="13" s="1"/>
  <c r="N121" i="13" a="1"/>
  <c r="N121" i="13" s="1"/>
  <c r="N125" i="13" a="1"/>
  <c r="N125" i="13" s="1"/>
  <c r="N129" i="13" a="1"/>
  <c r="N129" i="13" s="1"/>
  <c r="N133" i="13" a="1"/>
  <c r="N133" i="13" s="1"/>
  <c r="N97" i="13" a="1"/>
  <c r="N97" i="13" s="1"/>
  <c r="N122" i="13" a="1"/>
  <c r="N122" i="13" s="1"/>
  <c r="N124" i="13" a="1"/>
  <c r="N124" i="13" s="1"/>
  <c r="N131" i="13" a="1"/>
  <c r="N131" i="13" s="1"/>
  <c r="N127" i="13" a="1"/>
  <c r="N127" i="13" s="1"/>
  <c r="N130" i="13" a="1"/>
  <c r="N130" i="13" s="1"/>
  <c r="N132" i="13" a="1"/>
  <c r="N132" i="13" s="1"/>
  <c r="N116" i="13" a="1"/>
  <c r="N116" i="13" s="1"/>
  <c r="N120" i="13" a="1"/>
  <c r="N120" i="13" s="1"/>
  <c r="N123" i="13" a="1"/>
  <c r="N123" i="13" s="1"/>
  <c r="N126" i="13" a="1"/>
  <c r="N126" i="13" s="1"/>
  <c r="N119" i="13" a="1"/>
  <c r="N119" i="13" s="1"/>
  <c r="N128" i="13" a="1"/>
  <c r="N128" i="13" s="1"/>
  <c r="O97" i="13" a="1"/>
  <c r="O97" i="13" s="1"/>
  <c r="O101" i="13" a="1"/>
  <c r="O101" i="13" s="1"/>
  <c r="O98" i="13" a="1"/>
  <c r="O98" i="13" s="1"/>
  <c r="O102" i="13" a="1"/>
  <c r="O102" i="13" s="1"/>
  <c r="O106" i="13" a="1"/>
  <c r="O106" i="13" s="1"/>
  <c r="O99" i="13" a="1"/>
  <c r="O99" i="13" s="1"/>
  <c r="O107" i="13" a="1"/>
  <c r="O107" i="13" s="1"/>
  <c r="O111" i="13" a="1"/>
  <c r="O111" i="13" s="1"/>
  <c r="O103" i="13" a="1"/>
  <c r="O103" i="13" s="1"/>
  <c r="O105" i="13" a="1"/>
  <c r="O105" i="13" s="1"/>
  <c r="O112" i="13" a="1"/>
  <c r="O112" i="13" s="1"/>
  <c r="O108" i="13" a="1"/>
  <c r="O108" i="13" s="1"/>
  <c r="O109" i="13" a="1"/>
  <c r="O109" i="13" s="1"/>
  <c r="O100" i="13" a="1"/>
  <c r="O100" i="13" s="1"/>
  <c r="O116" i="13" a="1"/>
  <c r="O116" i="13" s="1"/>
  <c r="O113" i="13" a="1"/>
  <c r="O113" i="13" s="1"/>
  <c r="O115" i="13" a="1"/>
  <c r="O115" i="13" s="1"/>
  <c r="O120" i="13" a="1"/>
  <c r="O120" i="13" s="1"/>
  <c r="O124" i="13" a="1"/>
  <c r="O124" i="13" s="1"/>
  <c r="O128" i="13" a="1"/>
  <c r="O128" i="13" s="1"/>
  <c r="O132" i="13" a="1"/>
  <c r="O132" i="13" s="1"/>
  <c r="O110" i="13" a="1"/>
  <c r="O110" i="13" s="1"/>
  <c r="O119" i="13" a="1"/>
  <c r="O119" i="13" s="1"/>
  <c r="O126" i="13" a="1"/>
  <c r="O126" i="13" s="1"/>
  <c r="O133" i="13" a="1"/>
  <c r="O133" i="13" s="1"/>
  <c r="O122" i="13" a="1"/>
  <c r="O122" i="13" s="1"/>
  <c r="O129" i="13" a="1"/>
  <c r="O129" i="13" s="1"/>
  <c r="O131" i="13" a="1"/>
  <c r="O131" i="13" s="1"/>
  <c r="O104" i="13" a="1"/>
  <c r="O104" i="13" s="1"/>
  <c r="O125" i="13" a="1"/>
  <c r="O125" i="13" s="1"/>
  <c r="O127" i="13" a="1"/>
  <c r="O127" i="13" s="1"/>
  <c r="O123" i="13" a="1"/>
  <c r="O123" i="13" s="1"/>
  <c r="O121" i="13" a="1"/>
  <c r="O121" i="13" s="1"/>
  <c r="O117" i="13" a="1"/>
  <c r="O117" i="13" s="1"/>
  <c r="O130" i="13" a="1"/>
  <c r="O130" i="13" s="1"/>
  <c r="O118" i="13" a="1"/>
  <c r="O118" i="13" s="1"/>
  <c r="O114" i="13" a="1"/>
  <c r="O114" i="13" s="1"/>
  <c r="P78" i="13" a="1"/>
  <c r="P78" i="13" s="1"/>
  <c r="P62" i="13" a="1"/>
  <c r="P62" i="13" s="1"/>
  <c r="P54" i="13" a="1"/>
  <c r="P54" i="13" s="1"/>
  <c r="P38" i="13" a="1"/>
  <c r="P38" i="13" s="1"/>
  <c r="P30" i="13" a="1"/>
  <c r="P30" i="13" s="1"/>
  <c r="P22" i="13" a="1"/>
  <c r="P22" i="13" s="1"/>
  <c r="N25" i="13" a="1"/>
  <c r="N25" i="13" s="1"/>
  <c r="P93" i="13" a="1"/>
  <c r="P93" i="13" s="1"/>
  <c r="P86" i="13" a="1"/>
  <c r="P86" i="13" s="1"/>
  <c r="P70" i="13" a="1"/>
  <c r="P70" i="13" s="1"/>
  <c r="P46" i="13" a="1"/>
  <c r="P46" i="13" s="1"/>
  <c r="P92" i="13" a="1"/>
  <c r="P92" i="13" s="1"/>
  <c r="O86" i="13" a="1"/>
  <c r="O86" i="13" s="1"/>
  <c r="O78" i="13" a="1"/>
  <c r="O78" i="13" s="1"/>
  <c r="O70" i="13" a="1"/>
  <c r="O70" i="13" s="1"/>
  <c r="O62" i="13" a="1"/>
  <c r="O62" i="13" s="1"/>
  <c r="O54" i="13" a="1"/>
  <c r="O54" i="13" s="1"/>
  <c r="O46" i="13" a="1"/>
  <c r="O46" i="13" s="1"/>
  <c r="O38" i="13" a="1"/>
  <c r="O38" i="13" s="1"/>
  <c r="O30" i="13" a="1"/>
  <c r="O30" i="13" s="1"/>
  <c r="O22" i="13" a="1"/>
  <c r="O22" i="13" s="1"/>
  <c r="P9" i="13"/>
  <c r="P11" i="13"/>
  <c r="P13" i="13"/>
  <c r="P15" i="13"/>
  <c r="P21" i="13" a="1"/>
  <c r="P21" i="13" s="1"/>
  <c r="P23" i="13" a="1"/>
  <c r="P23" i="13" s="1"/>
  <c r="P25" i="13" a="1"/>
  <c r="P25" i="13" s="1"/>
  <c r="P27" i="13" a="1"/>
  <c r="P27" i="13" s="1"/>
  <c r="P29" i="13" a="1"/>
  <c r="P29" i="13" s="1"/>
  <c r="P31" i="13" a="1"/>
  <c r="P31" i="13" s="1"/>
  <c r="P33" i="13" a="1"/>
  <c r="P33" i="13" s="1"/>
  <c r="P35" i="13" a="1"/>
  <c r="P35" i="13" s="1"/>
  <c r="P37" i="13" a="1"/>
  <c r="P37" i="13" s="1"/>
  <c r="P39" i="13" a="1"/>
  <c r="P39" i="13" s="1"/>
  <c r="P41" i="13" a="1"/>
  <c r="P41" i="13" s="1"/>
  <c r="P43" i="13" a="1"/>
  <c r="P43" i="13" s="1"/>
  <c r="P45" i="13" a="1"/>
  <c r="P45" i="13" s="1"/>
  <c r="P47" i="13" a="1"/>
  <c r="P47" i="13" s="1"/>
  <c r="P49" i="13" a="1"/>
  <c r="P49" i="13" s="1"/>
  <c r="P51" i="13" a="1"/>
  <c r="P51" i="13" s="1"/>
  <c r="P53" i="13" a="1"/>
  <c r="P53" i="13" s="1"/>
  <c r="P55" i="13" a="1"/>
  <c r="P55" i="13" s="1"/>
  <c r="P57" i="13" a="1"/>
  <c r="P57" i="13" s="1"/>
  <c r="P59" i="13" a="1"/>
  <c r="P59" i="13" s="1"/>
  <c r="P61" i="13" a="1"/>
  <c r="P61" i="13" s="1"/>
  <c r="P63" i="13" a="1"/>
  <c r="P63" i="13" s="1"/>
  <c r="P65" i="13" a="1"/>
  <c r="P65" i="13" s="1"/>
  <c r="P67" i="13" a="1"/>
  <c r="P67" i="13" s="1"/>
  <c r="P69" i="13" a="1"/>
  <c r="P69" i="13" s="1"/>
  <c r="P71" i="13" a="1"/>
  <c r="P71" i="13" s="1"/>
  <c r="P73" i="13" a="1"/>
  <c r="P73" i="13" s="1"/>
  <c r="P75" i="13" a="1"/>
  <c r="P75" i="13" s="1"/>
  <c r="P77" i="13" a="1"/>
  <c r="P77" i="13" s="1"/>
  <c r="P79" i="13" a="1"/>
  <c r="P79" i="13" s="1"/>
  <c r="P81" i="13" a="1"/>
  <c r="P81" i="13" s="1"/>
  <c r="P83" i="13" a="1"/>
  <c r="P83" i="13" s="1"/>
  <c r="P85" i="13" a="1"/>
  <c r="P85" i="13" s="1"/>
  <c r="P87" i="13" a="1"/>
  <c r="P87" i="13" s="1"/>
  <c r="P89" i="13" a="1"/>
  <c r="P89" i="13" s="1"/>
  <c r="P12" i="13"/>
  <c r="O21" i="13" a="1"/>
  <c r="O21" i="13" s="1"/>
  <c r="O23" i="13" a="1"/>
  <c r="O23" i="13" s="1"/>
  <c r="O25" i="13" a="1"/>
  <c r="O25" i="13" s="1"/>
  <c r="O27" i="13" a="1"/>
  <c r="O27" i="13" s="1"/>
  <c r="O29" i="13" a="1"/>
  <c r="O29" i="13" s="1"/>
  <c r="O31" i="13" a="1"/>
  <c r="O31" i="13" s="1"/>
  <c r="O33" i="13" a="1"/>
  <c r="O33" i="13" s="1"/>
  <c r="O35" i="13" a="1"/>
  <c r="O35" i="13" s="1"/>
  <c r="O37" i="13" a="1"/>
  <c r="O37" i="13" s="1"/>
  <c r="O39" i="13" a="1"/>
  <c r="O39" i="13" s="1"/>
  <c r="O41" i="13" a="1"/>
  <c r="O41" i="13" s="1"/>
  <c r="O43" i="13" a="1"/>
  <c r="O43" i="13" s="1"/>
  <c r="O45" i="13" a="1"/>
  <c r="O45" i="13" s="1"/>
  <c r="O47" i="13" a="1"/>
  <c r="O47" i="13" s="1"/>
  <c r="O49" i="13" a="1"/>
  <c r="O49" i="13" s="1"/>
  <c r="O51" i="13" a="1"/>
  <c r="O51" i="13" s="1"/>
  <c r="O53" i="13" a="1"/>
  <c r="O53" i="13" s="1"/>
  <c r="O55" i="13" a="1"/>
  <c r="O55" i="13" s="1"/>
  <c r="O57" i="13" a="1"/>
  <c r="O57" i="13" s="1"/>
  <c r="O59" i="13" a="1"/>
  <c r="O59" i="13" s="1"/>
  <c r="O61" i="13" a="1"/>
  <c r="O61" i="13" s="1"/>
  <c r="O63" i="13" a="1"/>
  <c r="O63" i="13" s="1"/>
  <c r="O65" i="13" a="1"/>
  <c r="O65" i="13" s="1"/>
  <c r="O67" i="13" a="1"/>
  <c r="O67" i="13" s="1"/>
  <c r="O69" i="13" a="1"/>
  <c r="O69" i="13" s="1"/>
  <c r="O71" i="13" a="1"/>
  <c r="O71" i="13" s="1"/>
  <c r="O73" i="13" a="1"/>
  <c r="O73" i="13" s="1"/>
  <c r="O75" i="13" a="1"/>
  <c r="O75" i="13" s="1"/>
  <c r="O77" i="13" a="1"/>
  <c r="O77" i="13" s="1"/>
  <c r="O79" i="13" a="1"/>
  <c r="O79" i="13" s="1"/>
  <c r="O81" i="13" a="1"/>
  <c r="O81" i="13" s="1"/>
  <c r="O83" i="13" a="1"/>
  <c r="O83" i="13" s="1"/>
  <c r="O85" i="13" a="1"/>
  <c r="O85" i="13" s="1"/>
  <c r="O87" i="13" a="1"/>
  <c r="O87" i="13" s="1"/>
  <c r="O89" i="13" a="1"/>
  <c r="O89" i="13" s="1"/>
  <c r="O91" i="13" a="1"/>
  <c r="O91" i="13" s="1"/>
  <c r="O93" i="13" a="1"/>
  <c r="O93" i="13" s="1"/>
  <c r="O95" i="13" a="1"/>
  <c r="O95" i="13" s="1"/>
  <c r="P94" i="13" a="1"/>
  <c r="P94" i="13" s="1"/>
  <c r="O92" i="13" a="1"/>
  <c r="O92" i="13" s="1"/>
  <c r="P88" i="13" a="1"/>
  <c r="P88" i="13" s="1"/>
  <c r="P84" i="13" a="1"/>
  <c r="P84" i="13" s="1"/>
  <c r="P80" i="13" a="1"/>
  <c r="P80" i="13" s="1"/>
  <c r="P76" i="13" a="1"/>
  <c r="P76" i="13" s="1"/>
  <c r="P72" i="13" a="1"/>
  <c r="P72" i="13" s="1"/>
  <c r="P68" i="13" a="1"/>
  <c r="P68" i="13" s="1"/>
  <c r="P64" i="13" a="1"/>
  <c r="P64" i="13" s="1"/>
  <c r="P60" i="13" a="1"/>
  <c r="P60" i="13" s="1"/>
  <c r="P56" i="13" a="1"/>
  <c r="P56" i="13" s="1"/>
  <c r="P52" i="13" a="1"/>
  <c r="P52" i="13" s="1"/>
  <c r="P48" i="13" a="1"/>
  <c r="P48" i="13" s="1"/>
  <c r="P44" i="13" a="1"/>
  <c r="P44" i="13" s="1"/>
  <c r="P40" i="13" a="1"/>
  <c r="P40" i="13" s="1"/>
  <c r="P36" i="13" a="1"/>
  <c r="P36" i="13" s="1"/>
  <c r="P32" i="13" a="1"/>
  <c r="P32" i="13" s="1"/>
  <c r="P28" i="13" a="1"/>
  <c r="P28" i="13" s="1"/>
  <c r="P24" i="13" a="1"/>
  <c r="P24" i="13" s="1"/>
  <c r="N22" i="13" a="1"/>
  <c r="N22" i="13" s="1"/>
  <c r="N73" i="13" a="1"/>
  <c r="N73" i="13" s="1"/>
  <c r="N89" i="13" a="1"/>
  <c r="N89" i="13" s="1"/>
  <c r="P96" i="13" a="1"/>
  <c r="P96" i="13" s="1"/>
  <c r="O94" i="13" a="1"/>
  <c r="O94" i="13" s="1"/>
  <c r="P91" i="13" a="1"/>
  <c r="P91" i="13" s="1"/>
  <c r="O88" i="13" a="1"/>
  <c r="O88" i="13" s="1"/>
  <c r="O84" i="13" a="1"/>
  <c r="O84" i="13" s="1"/>
  <c r="O80" i="13" a="1"/>
  <c r="O80" i="13" s="1"/>
  <c r="O76" i="13" a="1"/>
  <c r="O76" i="13" s="1"/>
  <c r="O72" i="13" a="1"/>
  <c r="O72" i="13" s="1"/>
  <c r="O68" i="13" a="1"/>
  <c r="O68" i="13" s="1"/>
  <c r="O64" i="13" a="1"/>
  <c r="O64" i="13" s="1"/>
  <c r="O60" i="13" a="1"/>
  <c r="O60" i="13" s="1"/>
  <c r="O56" i="13" a="1"/>
  <c r="O56" i="13" s="1"/>
  <c r="O52" i="13" a="1"/>
  <c r="O52" i="13" s="1"/>
  <c r="O48" i="13" a="1"/>
  <c r="O48" i="13" s="1"/>
  <c r="O44" i="13" a="1"/>
  <c r="O44" i="13" s="1"/>
  <c r="O40" i="13" a="1"/>
  <c r="O40" i="13" s="1"/>
  <c r="O36" i="13" a="1"/>
  <c r="O36" i="13" s="1"/>
  <c r="O32" i="13" a="1"/>
  <c r="O32" i="13" s="1"/>
  <c r="O28" i="13" a="1"/>
  <c r="O28" i="13" s="1"/>
  <c r="O24" i="13" a="1"/>
  <c r="O24" i="13" s="1"/>
  <c r="P14" i="13"/>
  <c r="P10" i="13"/>
  <c r="O14" i="13"/>
  <c r="O12" i="13"/>
  <c r="N85" i="13" a="1"/>
  <c r="N85" i="13" s="1"/>
  <c r="N69" i="13" a="1"/>
  <c r="N69" i="13" s="1"/>
  <c r="N53" i="13" a="1"/>
  <c r="N53" i="13" s="1"/>
  <c r="N37" i="13" a="1"/>
  <c r="N37" i="13" s="1"/>
  <c r="N21" i="13" a="1"/>
  <c r="N21" i="13" s="1"/>
  <c r="N81" i="13" a="1"/>
  <c r="N81" i="13" s="1"/>
  <c r="N65" i="13" a="1"/>
  <c r="N65" i="13" s="1"/>
  <c r="N49" i="13" a="1"/>
  <c r="N49" i="13" s="1"/>
  <c r="N33" i="13" a="1"/>
  <c r="N33" i="13" s="1"/>
  <c r="N93" i="13" a="1"/>
  <c r="N93" i="13" s="1"/>
  <c r="N77" i="13" a="1"/>
  <c r="N77" i="13" s="1"/>
  <c r="N61" i="13" a="1"/>
  <c r="N61" i="13" s="1"/>
  <c r="N45" i="13" a="1"/>
  <c r="N45" i="13" s="1"/>
  <c r="N29" i="13" a="1"/>
  <c r="N29" i="13" s="1"/>
  <c r="N96" i="13" a="1"/>
  <c r="N96" i="13" s="1"/>
  <c r="N92" i="13" a="1"/>
  <c r="N92" i="13" s="1"/>
  <c r="N88" i="13" a="1"/>
  <c r="N88" i="13" s="1"/>
  <c r="N84" i="13" a="1"/>
  <c r="N84" i="13" s="1"/>
  <c r="N80" i="13" a="1"/>
  <c r="N80" i="13" s="1"/>
  <c r="N76" i="13" a="1"/>
  <c r="N76" i="13" s="1"/>
  <c r="N72" i="13" a="1"/>
  <c r="N72" i="13" s="1"/>
  <c r="N68" i="13" a="1"/>
  <c r="N68" i="13" s="1"/>
  <c r="N64" i="13" a="1"/>
  <c r="N64" i="13" s="1"/>
  <c r="N60" i="13" a="1"/>
  <c r="N60" i="13" s="1"/>
  <c r="N56" i="13" a="1"/>
  <c r="N56" i="13" s="1"/>
  <c r="N52" i="13" a="1"/>
  <c r="N52" i="13" s="1"/>
  <c r="N48" i="13" a="1"/>
  <c r="N48" i="13" s="1"/>
  <c r="N44" i="13" a="1"/>
  <c r="N44" i="13" s="1"/>
  <c r="N40" i="13" a="1"/>
  <c r="N40" i="13" s="1"/>
  <c r="N36" i="13" a="1"/>
  <c r="N36" i="13" s="1"/>
  <c r="N32" i="13" a="1"/>
  <c r="N32" i="13" s="1"/>
  <c r="N28" i="13" a="1"/>
  <c r="N28" i="13" s="1"/>
  <c r="N24" i="13" a="1"/>
  <c r="N24" i="13" s="1"/>
  <c r="N95" i="13" a="1"/>
  <c r="N95" i="13" s="1"/>
  <c r="N91" i="13" a="1"/>
  <c r="N91" i="13" s="1"/>
  <c r="N87" i="13" a="1"/>
  <c r="N87" i="13" s="1"/>
  <c r="N83" i="13" a="1"/>
  <c r="N83" i="13" s="1"/>
  <c r="N79" i="13" a="1"/>
  <c r="N79" i="13" s="1"/>
  <c r="N75" i="13" a="1"/>
  <c r="N75" i="13" s="1"/>
  <c r="N71" i="13" a="1"/>
  <c r="N71" i="13" s="1"/>
  <c r="N67" i="13" a="1"/>
  <c r="N67" i="13" s="1"/>
  <c r="N63" i="13" a="1"/>
  <c r="N63" i="13" s="1"/>
  <c r="N59" i="13" a="1"/>
  <c r="N59" i="13" s="1"/>
  <c r="N55" i="13" a="1"/>
  <c r="N55" i="13" s="1"/>
  <c r="N51" i="13" a="1"/>
  <c r="N51" i="13" s="1"/>
  <c r="N47" i="13" a="1"/>
  <c r="N47" i="13" s="1"/>
  <c r="N43" i="13" a="1"/>
  <c r="N43" i="13" s="1"/>
  <c r="N39" i="13" a="1"/>
  <c r="N39" i="13" s="1"/>
  <c r="N35" i="13" a="1"/>
  <c r="N35" i="13" s="1"/>
  <c r="N31" i="13" a="1"/>
  <c r="N31" i="13" s="1"/>
  <c r="N27" i="13" a="1"/>
  <c r="N27" i="13" s="1"/>
  <c r="N23" i="13" a="1"/>
  <c r="N23" i="13" s="1"/>
  <c r="N94" i="13" a="1"/>
  <c r="N94" i="13" s="1"/>
  <c r="N90" i="13" a="1"/>
  <c r="N90" i="13" s="1"/>
  <c r="N86" i="13" a="1"/>
  <c r="N86" i="13" s="1"/>
  <c r="N82" i="13" a="1"/>
  <c r="N82" i="13" s="1"/>
  <c r="N78" i="13" a="1"/>
  <c r="N78" i="13" s="1"/>
  <c r="N74" i="13" a="1"/>
  <c r="N74" i="13" s="1"/>
  <c r="N70" i="13" a="1"/>
  <c r="N70" i="13" s="1"/>
  <c r="N66" i="13" a="1"/>
  <c r="N66" i="13" s="1"/>
  <c r="N62" i="13" a="1"/>
  <c r="N62" i="13" s="1"/>
  <c r="N58" i="13" a="1"/>
  <c r="N58" i="13" s="1"/>
  <c r="N54" i="13" a="1"/>
  <c r="N54" i="13" s="1"/>
  <c r="N50" i="13" a="1"/>
  <c r="N50" i="13" s="1"/>
  <c r="N46" i="13" a="1"/>
  <c r="N46" i="13" s="1"/>
  <c r="N42" i="13" a="1"/>
  <c r="N42" i="13" s="1"/>
  <c r="N38" i="13" a="1"/>
  <c r="N38" i="13" s="1"/>
  <c r="N34" i="13" a="1"/>
  <c r="N34" i="13" s="1"/>
  <c r="N30" i="13" a="1"/>
  <c r="N30" i="13" s="1"/>
  <c r="N26" i="13" a="1"/>
  <c r="N26" i="13" s="1"/>
  <c r="N15" i="13"/>
  <c r="N11" i="13"/>
  <c r="N14" i="13"/>
  <c r="N10" i="13"/>
  <c r="N13" i="13"/>
  <c r="N9" i="13"/>
  <c r="M12" i="13"/>
  <c r="M1" i="13"/>
  <c r="M17" i="13" s="1"/>
  <c r="O18" i="13" l="1"/>
  <c r="O20" i="13"/>
  <c r="O19" i="13"/>
  <c r="M99" i="13" a="1"/>
  <c r="M99" i="13" s="1"/>
  <c r="M100" i="13" a="1"/>
  <c r="M100" i="13" s="1"/>
  <c r="M104" i="13" a="1"/>
  <c r="M104" i="13" s="1"/>
  <c r="M108" i="13" a="1"/>
  <c r="M108" i="13" s="1"/>
  <c r="M101" i="13" a="1"/>
  <c r="M101" i="13" s="1"/>
  <c r="M103" i="13" a="1"/>
  <c r="M103" i="13" s="1"/>
  <c r="M109" i="13" a="1"/>
  <c r="M109" i="13" s="1"/>
  <c r="M98" i="13" a="1"/>
  <c r="M98" i="13" s="1"/>
  <c r="M106" i="13" a="1"/>
  <c r="M106" i="13" s="1"/>
  <c r="M110" i="13" a="1"/>
  <c r="M110" i="13" s="1"/>
  <c r="M114" i="13" a="1"/>
  <c r="M114" i="13" s="1"/>
  <c r="M111" i="13" a="1"/>
  <c r="M111" i="13" s="1"/>
  <c r="M116" i="13" a="1"/>
  <c r="M116" i="13" s="1"/>
  <c r="M97" i="13" a="1"/>
  <c r="M97" i="13" s="1"/>
  <c r="M113" i="13" a="1"/>
  <c r="M113" i="13" s="1"/>
  <c r="M118" i="13" a="1"/>
  <c r="M118" i="13" s="1"/>
  <c r="M105" i="13" a="1"/>
  <c r="M105" i="13" s="1"/>
  <c r="M112" i="13" a="1"/>
  <c r="M112" i="13" s="1"/>
  <c r="M115" i="13" a="1"/>
  <c r="M115" i="13" s="1"/>
  <c r="M122" i="13" a="1"/>
  <c r="M122" i="13" s="1"/>
  <c r="M126" i="13" a="1"/>
  <c r="M126" i="13" s="1"/>
  <c r="M130" i="13" a="1"/>
  <c r="M130" i="13" s="1"/>
  <c r="M102" i="13" a="1"/>
  <c r="M102" i="13" s="1"/>
  <c r="M120" i="13" a="1"/>
  <c r="M120" i="13" s="1"/>
  <c r="M127" i="13" a="1"/>
  <c r="M127" i="13" s="1"/>
  <c r="M129" i="13" a="1"/>
  <c r="M129" i="13" s="1"/>
  <c r="M123" i="13" a="1"/>
  <c r="M123" i="13" s="1"/>
  <c r="M132" i="13" a="1"/>
  <c r="M132" i="13" s="1"/>
  <c r="M125" i="13" a="1"/>
  <c r="M125" i="13" s="1"/>
  <c r="M107" i="13" a="1"/>
  <c r="M107" i="13" s="1"/>
  <c r="M117" i="13" a="1"/>
  <c r="M117" i="13" s="1"/>
  <c r="M119" i="13" a="1"/>
  <c r="M119" i="13" s="1"/>
  <c r="M121" i="13" a="1"/>
  <c r="M121" i="13" s="1"/>
  <c r="M128" i="13" a="1"/>
  <c r="M128" i="13" s="1"/>
  <c r="M124" i="13" a="1"/>
  <c r="M124" i="13" s="1"/>
  <c r="M131" i="13" a="1"/>
  <c r="M131" i="13" s="1"/>
  <c r="M133" i="13" a="1"/>
  <c r="M133" i="13" s="1"/>
  <c r="P19" i="13"/>
  <c r="P18" i="13"/>
  <c r="P20" i="13"/>
  <c r="N20" i="13"/>
  <c r="N18" i="13"/>
  <c r="N19" i="13"/>
  <c r="M58" i="13" a="1"/>
  <c r="M58" i="13" s="1"/>
  <c r="M50" i="13" a="1"/>
  <c r="M50" i="13" s="1"/>
  <c r="M42" i="13" a="1"/>
  <c r="M42" i="13" s="1"/>
  <c r="M74" i="13" a="1"/>
  <c r="M74" i="13" s="1"/>
  <c r="M34" i="13" a="1"/>
  <c r="M34" i="13" s="1"/>
  <c r="M26" i="13" a="1"/>
  <c r="M26" i="13" s="1"/>
  <c r="M66" i="13" a="1"/>
  <c r="M66" i="13" s="1"/>
  <c r="M28" i="13" a="1"/>
  <c r="M28" i="13" s="1"/>
  <c r="M44" i="13" a="1"/>
  <c r="M44" i="13" s="1"/>
  <c r="M60" i="13" a="1"/>
  <c r="M60" i="13" s="1"/>
  <c r="M76" i="13" a="1"/>
  <c r="M76" i="13" s="1"/>
  <c r="M10" i="13"/>
  <c r="M22" i="13" a="1"/>
  <c r="M22" i="13" s="1"/>
  <c r="M30" i="13" a="1"/>
  <c r="M30" i="13" s="1"/>
  <c r="M38" i="13" a="1"/>
  <c r="M38" i="13" s="1"/>
  <c r="M46" i="13" a="1"/>
  <c r="M46" i="13" s="1"/>
  <c r="M54" i="13" a="1"/>
  <c r="M54" i="13" s="1"/>
  <c r="M62" i="13" a="1"/>
  <c r="M62" i="13" s="1"/>
  <c r="M70" i="13" a="1"/>
  <c r="M70" i="13" s="1"/>
  <c r="M78" i="13" a="1"/>
  <c r="M78" i="13" s="1"/>
  <c r="M14" i="13"/>
  <c r="M36" i="13" a="1"/>
  <c r="M36" i="13" s="1"/>
  <c r="M52" i="13" a="1"/>
  <c r="M52" i="13" s="1"/>
  <c r="M68" i="13" a="1"/>
  <c r="M68" i="13" s="1"/>
  <c r="M13" i="13"/>
  <c r="M24" i="13" a="1"/>
  <c r="M24" i="13" s="1"/>
  <c r="M32" i="13" a="1"/>
  <c r="M32" i="13" s="1"/>
  <c r="M40" i="13" a="1"/>
  <c r="M40" i="13" s="1"/>
  <c r="M48" i="13" a="1"/>
  <c r="M48" i="13" s="1"/>
  <c r="M56" i="13" a="1"/>
  <c r="M56" i="13" s="1"/>
  <c r="M64" i="13" a="1"/>
  <c r="M64" i="13" s="1"/>
  <c r="M72" i="13" a="1"/>
  <c r="M72" i="13" s="1"/>
  <c r="M80" i="13" a="1"/>
  <c r="M80" i="13" s="1"/>
  <c r="M82" i="13" a="1"/>
  <c r="M82" i="13" s="1"/>
  <c r="M84" i="13" a="1"/>
  <c r="M84" i="13" s="1"/>
  <c r="M86" i="13" a="1"/>
  <c r="M86" i="13" s="1"/>
  <c r="M88" i="13" a="1"/>
  <c r="M88" i="13" s="1"/>
  <c r="M90" i="13" a="1"/>
  <c r="M90" i="13" s="1"/>
  <c r="M92" i="13" a="1"/>
  <c r="M92" i="13" s="1"/>
  <c r="M94" i="13" a="1"/>
  <c r="M94" i="13" s="1"/>
  <c r="M96" i="13" a="1"/>
  <c r="M96" i="13" s="1"/>
  <c r="M11" i="13"/>
  <c r="M15" i="13"/>
  <c r="M21" i="13" a="1"/>
  <c r="M21" i="13" s="1"/>
  <c r="M23" i="13" a="1"/>
  <c r="M23" i="13" s="1"/>
  <c r="M25" i="13" a="1"/>
  <c r="M25" i="13" s="1"/>
  <c r="M27" i="13" a="1"/>
  <c r="M27" i="13" s="1"/>
  <c r="M29" i="13" a="1"/>
  <c r="M29" i="13" s="1"/>
  <c r="M31" i="13" a="1"/>
  <c r="M31" i="13" s="1"/>
  <c r="M33" i="13" a="1"/>
  <c r="M33" i="13" s="1"/>
  <c r="M35" i="13" a="1"/>
  <c r="M35" i="13" s="1"/>
  <c r="M37" i="13" a="1"/>
  <c r="M37" i="13" s="1"/>
  <c r="M39" i="13" a="1"/>
  <c r="M39" i="13" s="1"/>
  <c r="M41" i="13" a="1"/>
  <c r="M41" i="13" s="1"/>
  <c r="M43" i="13" a="1"/>
  <c r="M43" i="13" s="1"/>
  <c r="M45" i="13" a="1"/>
  <c r="M45" i="13" s="1"/>
  <c r="M47" i="13" a="1"/>
  <c r="M47" i="13" s="1"/>
  <c r="M49" i="13" a="1"/>
  <c r="M49" i="13" s="1"/>
  <c r="M51" i="13" a="1"/>
  <c r="M51" i="13" s="1"/>
  <c r="M53" i="13" a="1"/>
  <c r="M53" i="13" s="1"/>
  <c r="M55" i="13" a="1"/>
  <c r="M55" i="13" s="1"/>
  <c r="M57" i="13" a="1"/>
  <c r="M57" i="13" s="1"/>
  <c r="M59" i="13" a="1"/>
  <c r="M59" i="13" s="1"/>
  <c r="M61" i="13" a="1"/>
  <c r="M61" i="13" s="1"/>
  <c r="M63" i="13" a="1"/>
  <c r="M63" i="13" s="1"/>
  <c r="M65" i="13" a="1"/>
  <c r="M65" i="13" s="1"/>
  <c r="M67" i="13" a="1"/>
  <c r="M67" i="13" s="1"/>
  <c r="M69" i="13" a="1"/>
  <c r="M69" i="13" s="1"/>
  <c r="M71" i="13" a="1"/>
  <c r="M71" i="13" s="1"/>
  <c r="M73" i="13" a="1"/>
  <c r="M73" i="13" s="1"/>
  <c r="M75" i="13" a="1"/>
  <c r="M75" i="13" s="1"/>
  <c r="M77" i="13" a="1"/>
  <c r="M77" i="13" s="1"/>
  <c r="M79" i="13" a="1"/>
  <c r="M79" i="13" s="1"/>
  <c r="M81" i="13" a="1"/>
  <c r="M81" i="13" s="1"/>
  <c r="M83" i="13" a="1"/>
  <c r="M83" i="13" s="1"/>
  <c r="M85" i="13" a="1"/>
  <c r="M85" i="13" s="1"/>
  <c r="M87" i="13" a="1"/>
  <c r="M87" i="13" s="1"/>
  <c r="M89" i="13" a="1"/>
  <c r="M89" i="13" s="1"/>
  <c r="M91" i="13" a="1"/>
  <c r="M91" i="13" s="1"/>
  <c r="M93" i="13" a="1"/>
  <c r="M93" i="13" s="1"/>
  <c r="M95" i="13" a="1"/>
  <c r="M95" i="13" s="1"/>
  <c r="M18" i="13" l="1"/>
  <c r="M20" i="13"/>
  <c r="M19" i="13"/>
  <c r="BQ8" i="13" l="1"/>
  <c r="BQ10" i="13" s="1"/>
  <c r="BR8" i="13"/>
  <c r="BR9" i="13" s="1"/>
  <c r="BS8" i="13"/>
  <c r="BS10" i="13" s="1"/>
  <c r="BT8" i="13"/>
  <c r="BU8" i="13"/>
  <c r="BU10" i="13" s="1"/>
  <c r="BQ17" i="13"/>
  <c r="BR1" i="13"/>
  <c r="BR17" i="13" s="1"/>
  <c r="BS1" i="13"/>
  <c r="BS17" i="13" s="1"/>
  <c r="BT1" i="13"/>
  <c r="BT17" i="13" s="1"/>
  <c r="BU1" i="13"/>
  <c r="BU17" i="13" s="1"/>
  <c r="AE8" i="13"/>
  <c r="AE9" i="13" s="1"/>
  <c r="AF8" i="13"/>
  <c r="AF9" i="13" s="1"/>
  <c r="AG8" i="13"/>
  <c r="AG12" i="13" s="1"/>
  <c r="AH8" i="13"/>
  <c r="AI8" i="13"/>
  <c r="AI11" i="13" s="1"/>
  <c r="AJ8" i="13"/>
  <c r="AJ11" i="13" s="1"/>
  <c r="AE1" i="13"/>
  <c r="AE17" i="13" s="1"/>
  <c r="AF1" i="13"/>
  <c r="AF17" i="13" s="1"/>
  <c r="AG1" i="13"/>
  <c r="AG17" i="13" s="1"/>
  <c r="AH1" i="13"/>
  <c r="AH17" i="13" s="1"/>
  <c r="AI1" i="13"/>
  <c r="AI17" i="13" s="1"/>
  <c r="AJ1" i="13"/>
  <c r="AJ17" i="13" s="1"/>
  <c r="F122" i="13" a="1"/>
  <c r="F122" i="13" s="1"/>
  <c r="F123" i="13" a="1"/>
  <c r="F123" i="13" s="1"/>
  <c r="F22" i="13" a="1"/>
  <c r="F22" i="13" s="1"/>
  <c r="F23" i="13" a="1"/>
  <c r="F23" i="13" s="1"/>
  <c r="F24" i="13" a="1"/>
  <c r="F24" i="13" s="1"/>
  <c r="F25" i="13" a="1"/>
  <c r="F25" i="13" s="1"/>
  <c r="F26" i="13" a="1"/>
  <c r="F26" i="13" s="1"/>
  <c r="F27" i="13" a="1"/>
  <c r="F27" i="13" s="1"/>
  <c r="F28" i="13" a="1"/>
  <c r="F28" i="13" s="1"/>
  <c r="F29" i="13" a="1"/>
  <c r="F29" i="13" s="1"/>
  <c r="F30" i="13" a="1"/>
  <c r="F30" i="13" s="1"/>
  <c r="F31" i="13" a="1"/>
  <c r="F31" i="13" s="1"/>
  <c r="F32" i="13" a="1"/>
  <c r="F32" i="13" s="1"/>
  <c r="F33" i="13" a="1"/>
  <c r="F33" i="13" s="1"/>
  <c r="F34" i="13" a="1"/>
  <c r="F34" i="13" s="1"/>
  <c r="F35" i="13" a="1"/>
  <c r="F35" i="13" s="1"/>
  <c r="F36" i="13" a="1"/>
  <c r="F36" i="13" s="1"/>
  <c r="F37" i="13" a="1"/>
  <c r="F37" i="13" s="1"/>
  <c r="F38" i="13" a="1"/>
  <c r="F38" i="13" s="1"/>
  <c r="F39" i="13" a="1"/>
  <c r="F39" i="13" s="1"/>
  <c r="F40" i="13" a="1"/>
  <c r="F40" i="13" s="1"/>
  <c r="F41" i="13" a="1"/>
  <c r="F41" i="13" s="1"/>
  <c r="F42" i="13" a="1"/>
  <c r="F42" i="13" s="1"/>
  <c r="F43" i="13" a="1"/>
  <c r="F43" i="13" s="1"/>
  <c r="F44" i="13" a="1"/>
  <c r="F44" i="13" s="1"/>
  <c r="F45" i="13" a="1"/>
  <c r="F45" i="13" s="1"/>
  <c r="F46" i="13" a="1"/>
  <c r="F46" i="13" s="1"/>
  <c r="F47" i="13" a="1"/>
  <c r="F47" i="13" s="1"/>
  <c r="F48" i="13" a="1"/>
  <c r="F48" i="13" s="1"/>
  <c r="F49" i="13" a="1"/>
  <c r="F49" i="13" s="1"/>
  <c r="F50" i="13" a="1"/>
  <c r="F50" i="13" s="1"/>
  <c r="F51" i="13" a="1"/>
  <c r="F51" i="13" s="1"/>
  <c r="F52" i="13" a="1"/>
  <c r="F52" i="13" s="1"/>
  <c r="F53" i="13" a="1"/>
  <c r="F53" i="13" s="1"/>
  <c r="F54" i="13" a="1"/>
  <c r="F54" i="13" s="1"/>
  <c r="F55" i="13" a="1"/>
  <c r="F55" i="13" s="1"/>
  <c r="F56" i="13" a="1"/>
  <c r="F56" i="13" s="1"/>
  <c r="F57" i="13" a="1"/>
  <c r="F57" i="13" s="1"/>
  <c r="F58" i="13" a="1"/>
  <c r="F58" i="13" s="1"/>
  <c r="F59" i="13" a="1"/>
  <c r="F59" i="13" s="1"/>
  <c r="F60" i="13" a="1"/>
  <c r="F60" i="13" s="1"/>
  <c r="F61" i="13" a="1"/>
  <c r="F61" i="13" s="1"/>
  <c r="F62" i="13" a="1"/>
  <c r="F62" i="13" s="1"/>
  <c r="F63" i="13" a="1"/>
  <c r="F63" i="13" s="1"/>
  <c r="F64" i="13" a="1"/>
  <c r="F64" i="13" s="1"/>
  <c r="F65" i="13" a="1"/>
  <c r="F65" i="13" s="1"/>
  <c r="F66" i="13" a="1"/>
  <c r="F66" i="13" s="1"/>
  <c r="F67" i="13" a="1"/>
  <c r="F67" i="13" s="1"/>
  <c r="F68" i="13" a="1"/>
  <c r="F68" i="13" s="1"/>
  <c r="F69" i="13" a="1"/>
  <c r="F69" i="13" s="1"/>
  <c r="F70" i="13" a="1"/>
  <c r="F70" i="13" s="1"/>
  <c r="F71" i="13" a="1"/>
  <c r="F71" i="13" s="1"/>
  <c r="F72" i="13" a="1"/>
  <c r="F72" i="13" s="1"/>
  <c r="F73" i="13" a="1"/>
  <c r="F73" i="13" s="1"/>
  <c r="F74" i="13" a="1"/>
  <c r="F74" i="13" s="1"/>
  <c r="F75" i="13" a="1"/>
  <c r="F75" i="13" s="1"/>
  <c r="F76" i="13" a="1"/>
  <c r="F76" i="13" s="1"/>
  <c r="F77" i="13" a="1"/>
  <c r="F77" i="13" s="1"/>
  <c r="F78" i="13" a="1"/>
  <c r="F78" i="13" s="1"/>
  <c r="F79" i="13" a="1"/>
  <c r="F79" i="13" s="1"/>
  <c r="F80" i="13" a="1"/>
  <c r="F80" i="13" s="1"/>
  <c r="F81" i="13" a="1"/>
  <c r="F81" i="13" s="1"/>
  <c r="F82" i="13" a="1"/>
  <c r="F82" i="13" s="1"/>
  <c r="F83" i="13" a="1"/>
  <c r="F83" i="13" s="1"/>
  <c r="F84" i="13" a="1"/>
  <c r="F84" i="13" s="1"/>
  <c r="F85" i="13" a="1"/>
  <c r="F85" i="13" s="1"/>
  <c r="F86" i="13" a="1"/>
  <c r="F86" i="13" s="1"/>
  <c r="F87" i="13" a="1"/>
  <c r="F87" i="13" s="1"/>
  <c r="F88" i="13" a="1"/>
  <c r="F88" i="13" s="1"/>
  <c r="F89" i="13" a="1"/>
  <c r="F89" i="13" s="1"/>
  <c r="F90" i="13" a="1"/>
  <c r="F90" i="13" s="1"/>
  <c r="F91" i="13" a="1"/>
  <c r="F91" i="13" s="1"/>
  <c r="F92" i="13" a="1"/>
  <c r="F92" i="13" s="1"/>
  <c r="F93" i="13" a="1"/>
  <c r="F93" i="13" s="1"/>
  <c r="F94" i="13" a="1"/>
  <c r="F94" i="13" s="1"/>
  <c r="F95" i="13" a="1"/>
  <c r="F95" i="13" s="1"/>
  <c r="F96" i="13" a="1"/>
  <c r="F96" i="13" s="1"/>
  <c r="F97" i="13" a="1"/>
  <c r="F97" i="13" s="1"/>
  <c r="F98" i="13" a="1"/>
  <c r="F98" i="13" s="1"/>
  <c r="F99" i="13" a="1"/>
  <c r="F99" i="13" s="1"/>
  <c r="F100" i="13" a="1"/>
  <c r="F100" i="13" s="1"/>
  <c r="F101" i="13" a="1"/>
  <c r="F101" i="13" s="1"/>
  <c r="F102" i="13" a="1"/>
  <c r="F102" i="13" s="1"/>
  <c r="F103" i="13" a="1"/>
  <c r="F103" i="13" s="1"/>
  <c r="F104" i="13" a="1"/>
  <c r="F104" i="13" s="1"/>
  <c r="F105" i="13" a="1"/>
  <c r="F105" i="13" s="1"/>
  <c r="F106" i="13" a="1"/>
  <c r="F106" i="13" s="1"/>
  <c r="F107" i="13" a="1"/>
  <c r="F107" i="13" s="1"/>
  <c r="F108" i="13" a="1"/>
  <c r="F108" i="13" s="1"/>
  <c r="F109" i="13" a="1"/>
  <c r="F109" i="13" s="1"/>
  <c r="F110" i="13" a="1"/>
  <c r="F110" i="13" s="1"/>
  <c r="F111" i="13" a="1"/>
  <c r="F111" i="13" s="1"/>
  <c r="F112" i="13" a="1"/>
  <c r="F112" i="13" s="1"/>
  <c r="F113" i="13" a="1"/>
  <c r="F113" i="13" s="1"/>
  <c r="F114" i="13" a="1"/>
  <c r="F114" i="13" s="1"/>
  <c r="F115" i="13" a="1"/>
  <c r="F115" i="13" s="1"/>
  <c r="F116" i="13" a="1"/>
  <c r="F116" i="13" s="1"/>
  <c r="F117" i="13" a="1"/>
  <c r="F117" i="13" s="1"/>
  <c r="F118" i="13" a="1"/>
  <c r="F118" i="13" s="1"/>
  <c r="F119" i="13" a="1"/>
  <c r="F119" i="13" s="1"/>
  <c r="F120" i="13" a="1"/>
  <c r="F120" i="13" s="1"/>
  <c r="F21" i="13" a="1"/>
  <c r="F21" i="13" s="1"/>
  <c r="F121" i="13" a="1"/>
  <c r="F121" i="13" s="1"/>
  <c r="G100" i="13" a="1"/>
  <c r="G100" i="13" s="1"/>
  <c r="H100" i="13" a="1"/>
  <c r="H100" i="13" s="1"/>
  <c r="I100" i="13" a="1"/>
  <c r="I100" i="13" s="1"/>
  <c r="J100" i="13" a="1"/>
  <c r="J100" i="13" s="1"/>
  <c r="K100" i="13" a="1"/>
  <c r="K100" i="13" s="1"/>
  <c r="L100" i="13" a="1"/>
  <c r="L100" i="13" s="1"/>
  <c r="G101" i="13" a="1"/>
  <c r="G101" i="13" s="1"/>
  <c r="H101" i="13" a="1"/>
  <c r="H101" i="13" s="1"/>
  <c r="I101" i="13" a="1"/>
  <c r="I101" i="13" s="1"/>
  <c r="J101" i="13" a="1"/>
  <c r="J101" i="13" s="1"/>
  <c r="K101" i="13" a="1"/>
  <c r="K101" i="13" s="1"/>
  <c r="L101" i="13" a="1"/>
  <c r="L101" i="13" s="1"/>
  <c r="G102" i="13" a="1"/>
  <c r="G102" i="13" s="1"/>
  <c r="H102" i="13" a="1"/>
  <c r="H102" i="13" s="1"/>
  <c r="I102" i="13" a="1"/>
  <c r="I102" i="13" s="1"/>
  <c r="J102" i="13" a="1"/>
  <c r="J102" i="13" s="1"/>
  <c r="K102" i="13" a="1"/>
  <c r="K102" i="13" s="1"/>
  <c r="L102" i="13" a="1"/>
  <c r="L102" i="13" s="1"/>
  <c r="G103" i="13" a="1"/>
  <c r="G103" i="13" s="1"/>
  <c r="H103" i="13" a="1"/>
  <c r="H103" i="13" s="1"/>
  <c r="I103" i="13" a="1"/>
  <c r="I103" i="13" s="1"/>
  <c r="J103" i="13" a="1"/>
  <c r="J103" i="13" s="1"/>
  <c r="K103" i="13" a="1"/>
  <c r="K103" i="13" s="1"/>
  <c r="L103" i="13" a="1"/>
  <c r="L103" i="13" s="1"/>
  <c r="G104" i="13" a="1"/>
  <c r="G104" i="13" s="1"/>
  <c r="H104" i="13" a="1"/>
  <c r="H104" i="13" s="1"/>
  <c r="I104" i="13" a="1"/>
  <c r="I104" i="13" s="1"/>
  <c r="J104" i="13" a="1"/>
  <c r="J104" i="13" s="1"/>
  <c r="K104" i="13" a="1"/>
  <c r="K104" i="13" s="1"/>
  <c r="L104" i="13" a="1"/>
  <c r="L104" i="13" s="1"/>
  <c r="G105" i="13" a="1"/>
  <c r="G105" i="13" s="1"/>
  <c r="H105" i="13" a="1"/>
  <c r="H105" i="13" s="1"/>
  <c r="I105" i="13" a="1"/>
  <c r="I105" i="13" s="1"/>
  <c r="J105" i="13" a="1"/>
  <c r="J105" i="13" s="1"/>
  <c r="K105" i="13" a="1"/>
  <c r="K105" i="13" s="1"/>
  <c r="L105" i="13" a="1"/>
  <c r="L105" i="13" s="1"/>
  <c r="G106" i="13" a="1"/>
  <c r="G106" i="13" s="1"/>
  <c r="H106" i="13" a="1"/>
  <c r="H106" i="13" s="1"/>
  <c r="I106" i="13" a="1"/>
  <c r="I106" i="13" s="1"/>
  <c r="J106" i="13" a="1"/>
  <c r="J106" i="13" s="1"/>
  <c r="K106" i="13" a="1"/>
  <c r="K106" i="13" s="1"/>
  <c r="L106" i="13" a="1"/>
  <c r="L106" i="13" s="1"/>
  <c r="G107" i="13" a="1"/>
  <c r="G107" i="13" s="1"/>
  <c r="H107" i="13" a="1"/>
  <c r="H107" i="13" s="1"/>
  <c r="I107" i="13" a="1"/>
  <c r="I107" i="13" s="1"/>
  <c r="J107" i="13" a="1"/>
  <c r="J107" i="13" s="1"/>
  <c r="K107" i="13" a="1"/>
  <c r="K107" i="13" s="1"/>
  <c r="L107" i="13" a="1"/>
  <c r="L107" i="13" s="1"/>
  <c r="G108" i="13" a="1"/>
  <c r="G108" i="13" s="1"/>
  <c r="H108" i="13" a="1"/>
  <c r="H108" i="13" s="1"/>
  <c r="I108" i="13" a="1"/>
  <c r="I108" i="13" s="1"/>
  <c r="J108" i="13" a="1"/>
  <c r="J108" i="13" s="1"/>
  <c r="K108" i="13" a="1"/>
  <c r="K108" i="13" s="1"/>
  <c r="L108" i="13" a="1"/>
  <c r="L108" i="13" s="1"/>
  <c r="G109" i="13" a="1"/>
  <c r="G109" i="13" s="1"/>
  <c r="H109" i="13" a="1"/>
  <c r="H109" i="13" s="1"/>
  <c r="I109" i="13" a="1"/>
  <c r="I109" i="13" s="1"/>
  <c r="J109" i="13" a="1"/>
  <c r="J109" i="13" s="1"/>
  <c r="K109" i="13" a="1"/>
  <c r="K109" i="13" s="1"/>
  <c r="L109" i="13" a="1"/>
  <c r="L109" i="13" s="1"/>
  <c r="G110" i="13" a="1"/>
  <c r="G110" i="13" s="1"/>
  <c r="H110" i="13" a="1"/>
  <c r="H110" i="13" s="1"/>
  <c r="I110" i="13" a="1"/>
  <c r="I110" i="13" s="1"/>
  <c r="J110" i="13" a="1"/>
  <c r="J110" i="13" s="1"/>
  <c r="K110" i="13" a="1"/>
  <c r="K110" i="13" s="1"/>
  <c r="L110" i="13" a="1"/>
  <c r="L110" i="13" s="1"/>
  <c r="G111" i="13" a="1"/>
  <c r="G111" i="13" s="1"/>
  <c r="H111" i="13" a="1"/>
  <c r="H111" i="13" s="1"/>
  <c r="I111" i="13" a="1"/>
  <c r="I111" i="13" s="1"/>
  <c r="J111" i="13" a="1"/>
  <c r="J111" i="13" s="1"/>
  <c r="K111" i="13" a="1"/>
  <c r="K111" i="13" s="1"/>
  <c r="L111" i="13" a="1"/>
  <c r="L111" i="13" s="1"/>
  <c r="G112" i="13" a="1"/>
  <c r="G112" i="13" s="1"/>
  <c r="H112" i="13" a="1"/>
  <c r="H112" i="13" s="1"/>
  <c r="I112" i="13" a="1"/>
  <c r="I112" i="13" s="1"/>
  <c r="J112" i="13" a="1"/>
  <c r="J112" i="13" s="1"/>
  <c r="K112" i="13" a="1"/>
  <c r="K112" i="13" s="1"/>
  <c r="L112" i="13" a="1"/>
  <c r="L112" i="13" s="1"/>
  <c r="G113" i="13" a="1"/>
  <c r="G113" i="13" s="1"/>
  <c r="H113" i="13" a="1"/>
  <c r="H113" i="13" s="1"/>
  <c r="I113" i="13" a="1"/>
  <c r="I113" i="13" s="1"/>
  <c r="J113" i="13" a="1"/>
  <c r="J113" i="13" s="1"/>
  <c r="K113" i="13" a="1"/>
  <c r="K113" i="13" s="1"/>
  <c r="L113" i="13" a="1"/>
  <c r="L113" i="13" s="1"/>
  <c r="G114" i="13" a="1"/>
  <c r="G114" i="13" s="1"/>
  <c r="H114" i="13" a="1"/>
  <c r="H114" i="13" s="1"/>
  <c r="I114" i="13" a="1"/>
  <c r="I114" i="13" s="1"/>
  <c r="J114" i="13" a="1"/>
  <c r="J114" i="13" s="1"/>
  <c r="K114" i="13" a="1"/>
  <c r="K114" i="13" s="1"/>
  <c r="L114" i="13" a="1"/>
  <c r="L114" i="13" s="1"/>
  <c r="G115" i="13" a="1"/>
  <c r="G115" i="13" s="1"/>
  <c r="H115" i="13" a="1"/>
  <c r="H115" i="13" s="1"/>
  <c r="I115" i="13" a="1"/>
  <c r="I115" i="13" s="1"/>
  <c r="J115" i="13" a="1"/>
  <c r="J115" i="13" s="1"/>
  <c r="K115" i="13" a="1"/>
  <c r="K115" i="13" s="1"/>
  <c r="L115" i="13" a="1"/>
  <c r="L115" i="13" s="1"/>
  <c r="G116" i="13" a="1"/>
  <c r="G116" i="13" s="1"/>
  <c r="H116" i="13" a="1"/>
  <c r="H116" i="13" s="1"/>
  <c r="I116" i="13" a="1"/>
  <c r="I116" i="13" s="1"/>
  <c r="J116" i="13" a="1"/>
  <c r="J116" i="13" s="1"/>
  <c r="K116" i="13" a="1"/>
  <c r="K116" i="13" s="1"/>
  <c r="L116" i="13" a="1"/>
  <c r="L116" i="13" s="1"/>
  <c r="G117" i="13" a="1"/>
  <c r="G117" i="13" s="1"/>
  <c r="H117" i="13" a="1"/>
  <c r="H117" i="13" s="1"/>
  <c r="I117" i="13" a="1"/>
  <c r="I117" i="13" s="1"/>
  <c r="J117" i="13" a="1"/>
  <c r="J117" i="13" s="1"/>
  <c r="K117" i="13" a="1"/>
  <c r="K117" i="13" s="1"/>
  <c r="L117" i="13" a="1"/>
  <c r="L117" i="13" s="1"/>
  <c r="G118" i="13" a="1"/>
  <c r="G118" i="13" s="1"/>
  <c r="H118" i="13" a="1"/>
  <c r="H118" i="13" s="1"/>
  <c r="I118" i="13" a="1"/>
  <c r="I118" i="13" s="1"/>
  <c r="J118" i="13" a="1"/>
  <c r="J118" i="13" s="1"/>
  <c r="K118" i="13" a="1"/>
  <c r="K118" i="13" s="1"/>
  <c r="L118" i="13" a="1"/>
  <c r="L118" i="13" s="1"/>
  <c r="G119" i="13" a="1"/>
  <c r="G119" i="13" s="1"/>
  <c r="H119" i="13" a="1"/>
  <c r="H119" i="13" s="1"/>
  <c r="I119" i="13" a="1"/>
  <c r="I119" i="13" s="1"/>
  <c r="J119" i="13" a="1"/>
  <c r="J119" i="13" s="1"/>
  <c r="K119" i="13" a="1"/>
  <c r="K119" i="13" s="1"/>
  <c r="L119" i="13" a="1"/>
  <c r="L119" i="13" s="1"/>
  <c r="G120" i="13" a="1"/>
  <c r="G120" i="13" s="1"/>
  <c r="H120" i="13" a="1"/>
  <c r="H120" i="13" s="1"/>
  <c r="I120" i="13" a="1"/>
  <c r="I120" i="13" s="1"/>
  <c r="J120" i="13" a="1"/>
  <c r="J120" i="13" s="1"/>
  <c r="K120" i="13" a="1"/>
  <c r="K120" i="13" s="1"/>
  <c r="L120" i="13" a="1"/>
  <c r="L120" i="13" s="1"/>
  <c r="G121" i="13" a="1"/>
  <c r="G121" i="13" s="1"/>
  <c r="H121" i="13" a="1"/>
  <c r="H121" i="13" s="1"/>
  <c r="I121" i="13" a="1"/>
  <c r="I121" i="13" s="1"/>
  <c r="J121" i="13" a="1"/>
  <c r="J121" i="13" s="1"/>
  <c r="K121" i="13" a="1"/>
  <c r="K121" i="13" s="1"/>
  <c r="L121" i="13" a="1"/>
  <c r="L121" i="13" s="1"/>
  <c r="G122" i="13" a="1"/>
  <c r="G122" i="13" s="1"/>
  <c r="H122" i="13" a="1"/>
  <c r="H122" i="13" s="1"/>
  <c r="I122" i="13" a="1"/>
  <c r="I122" i="13" s="1"/>
  <c r="J122" i="13" a="1"/>
  <c r="J122" i="13" s="1"/>
  <c r="K122" i="13" a="1"/>
  <c r="K122" i="13" s="1"/>
  <c r="L122" i="13" a="1"/>
  <c r="L122" i="13" s="1"/>
  <c r="G123" i="13" a="1"/>
  <c r="G123" i="13" s="1"/>
  <c r="H123" i="13" a="1"/>
  <c r="H123" i="13" s="1"/>
  <c r="I123" i="13" a="1"/>
  <c r="I123" i="13" s="1"/>
  <c r="J123" i="13" a="1"/>
  <c r="J123" i="13" s="1"/>
  <c r="K123" i="13" a="1"/>
  <c r="K123" i="13" s="1"/>
  <c r="L123" i="13" a="1"/>
  <c r="L123" i="13" s="1"/>
  <c r="C78" i="13" a="1"/>
  <c r="C78" i="13" s="1"/>
  <c r="D78" i="13" a="1"/>
  <c r="D78" i="13" s="1"/>
  <c r="E78" i="13" a="1"/>
  <c r="E78" i="13" s="1"/>
  <c r="C79" i="13" a="1"/>
  <c r="C79" i="13" s="1"/>
  <c r="D79" i="13" a="1"/>
  <c r="D79" i="13" s="1"/>
  <c r="E79" i="13" a="1"/>
  <c r="E79" i="13" s="1"/>
  <c r="C80" i="13" a="1"/>
  <c r="C80" i="13" s="1"/>
  <c r="D80" i="13" a="1"/>
  <c r="D80" i="13" s="1"/>
  <c r="E80" i="13" a="1"/>
  <c r="E80" i="13" s="1"/>
  <c r="C81" i="13" a="1"/>
  <c r="C81" i="13" s="1"/>
  <c r="D81" i="13" a="1"/>
  <c r="D81" i="13" s="1"/>
  <c r="E81" i="13" a="1"/>
  <c r="E81" i="13" s="1"/>
  <c r="C82" i="13" a="1"/>
  <c r="C82" i="13" s="1"/>
  <c r="D82" i="13" a="1"/>
  <c r="D82" i="13" s="1"/>
  <c r="E82" i="13" a="1"/>
  <c r="E82" i="13" s="1"/>
  <c r="C83" i="13" a="1"/>
  <c r="C83" i="13" s="1"/>
  <c r="D83" i="13" a="1"/>
  <c r="D83" i="13" s="1"/>
  <c r="E83" i="13" a="1"/>
  <c r="E83" i="13" s="1"/>
  <c r="C84" i="13" a="1"/>
  <c r="C84" i="13" s="1"/>
  <c r="D84" i="13" a="1"/>
  <c r="D84" i="13" s="1"/>
  <c r="E84" i="13" a="1"/>
  <c r="E84" i="13" s="1"/>
  <c r="C85" i="13" a="1"/>
  <c r="C85" i="13" s="1"/>
  <c r="D85" i="13" a="1"/>
  <c r="D85" i="13" s="1"/>
  <c r="E85" i="13" a="1"/>
  <c r="E85" i="13" s="1"/>
  <c r="C86" i="13" a="1"/>
  <c r="C86" i="13" s="1"/>
  <c r="D86" i="13" a="1"/>
  <c r="D86" i="13" s="1"/>
  <c r="E86" i="13" a="1"/>
  <c r="E86" i="13" s="1"/>
  <c r="C87" i="13" a="1"/>
  <c r="C87" i="13" s="1"/>
  <c r="D87" i="13" a="1"/>
  <c r="D87" i="13" s="1"/>
  <c r="E87" i="13" a="1"/>
  <c r="E87" i="13" s="1"/>
  <c r="C88" i="13" a="1"/>
  <c r="C88" i="13" s="1"/>
  <c r="D88" i="13" a="1"/>
  <c r="D88" i="13" s="1"/>
  <c r="E88" i="13" a="1"/>
  <c r="E88" i="13" s="1"/>
  <c r="C89" i="13" a="1"/>
  <c r="C89" i="13" s="1"/>
  <c r="D89" i="13" a="1"/>
  <c r="D89" i="13" s="1"/>
  <c r="E89" i="13" a="1"/>
  <c r="E89" i="13" s="1"/>
  <c r="C90" i="13" a="1"/>
  <c r="C90" i="13" s="1"/>
  <c r="D90" i="13" a="1"/>
  <c r="D90" i="13" s="1"/>
  <c r="E90" i="13" a="1"/>
  <c r="E90" i="13" s="1"/>
  <c r="C91" i="13" a="1"/>
  <c r="C91" i="13" s="1"/>
  <c r="D91" i="13" a="1"/>
  <c r="D91" i="13" s="1"/>
  <c r="E91" i="13" a="1"/>
  <c r="E91" i="13" s="1"/>
  <c r="C92" i="13" a="1"/>
  <c r="C92" i="13" s="1"/>
  <c r="D92" i="13" a="1"/>
  <c r="D92" i="13" s="1"/>
  <c r="E92" i="13" a="1"/>
  <c r="E92" i="13" s="1"/>
  <c r="C93" i="13" a="1"/>
  <c r="C93" i="13" s="1"/>
  <c r="D93" i="13" a="1"/>
  <c r="D93" i="13" s="1"/>
  <c r="E93" i="13" a="1"/>
  <c r="E93" i="13" s="1"/>
  <c r="C94" i="13" a="1"/>
  <c r="C94" i="13" s="1"/>
  <c r="D94" i="13" a="1"/>
  <c r="D94" i="13" s="1"/>
  <c r="E94" i="13" a="1"/>
  <c r="E94" i="13" s="1"/>
  <c r="C95" i="13" a="1"/>
  <c r="C95" i="13" s="1"/>
  <c r="D95" i="13" a="1"/>
  <c r="D95" i="13" s="1"/>
  <c r="E95" i="13" a="1"/>
  <c r="E95" i="13" s="1"/>
  <c r="C96" i="13" a="1"/>
  <c r="C96" i="13" s="1"/>
  <c r="D96" i="13" a="1"/>
  <c r="D96" i="13" s="1"/>
  <c r="E96" i="13" a="1"/>
  <c r="E96" i="13" s="1"/>
  <c r="C97" i="13" a="1"/>
  <c r="C97" i="13" s="1"/>
  <c r="D97" i="13" a="1"/>
  <c r="D97" i="13" s="1"/>
  <c r="E97" i="13" a="1"/>
  <c r="E97" i="13" s="1"/>
  <c r="C98" i="13" a="1"/>
  <c r="C98" i="13" s="1"/>
  <c r="D98" i="13" a="1"/>
  <c r="D98" i="13" s="1"/>
  <c r="E98" i="13" a="1"/>
  <c r="E98" i="13" s="1"/>
  <c r="BS9" i="13" l="1"/>
  <c r="BQ9" i="13"/>
  <c r="BS11" i="13"/>
  <c r="BS15" i="13"/>
  <c r="AH62" i="13" a="1"/>
  <c r="AH62" i="13" s="1"/>
  <c r="AH98" i="13" a="1"/>
  <c r="AH98" i="13" s="1"/>
  <c r="AH99" i="13" a="1"/>
  <c r="AH99" i="13" s="1"/>
  <c r="AH103" i="13" a="1"/>
  <c r="AH103" i="13" s="1"/>
  <c r="AH107" i="13" a="1"/>
  <c r="AH107" i="13" s="1"/>
  <c r="AH100" i="13" a="1"/>
  <c r="AH100" i="13" s="1"/>
  <c r="AH108" i="13" a="1"/>
  <c r="AH108" i="13" s="1"/>
  <c r="AH112" i="13" a="1"/>
  <c r="AH112" i="13" s="1"/>
  <c r="AH97" i="13" a="1"/>
  <c r="AH97" i="13" s="1"/>
  <c r="AH104" i="13" a="1"/>
  <c r="AH104" i="13" s="1"/>
  <c r="AH106" i="13" a="1"/>
  <c r="AH106" i="13" s="1"/>
  <c r="AH109" i="13" a="1"/>
  <c r="AH109" i="13" s="1"/>
  <c r="AH113" i="13" a="1"/>
  <c r="AH113" i="13" s="1"/>
  <c r="AH110" i="13" a="1"/>
  <c r="AH110" i="13" s="1"/>
  <c r="AH115" i="13" a="1"/>
  <c r="AH115" i="13" s="1"/>
  <c r="AH101" i="13" a="1"/>
  <c r="AH101" i="13" s="1"/>
  <c r="AH102" i="13" a="1"/>
  <c r="AH102" i="13" s="1"/>
  <c r="AH117" i="13" a="1"/>
  <c r="AH117" i="13" s="1"/>
  <c r="AH105" i="13" a="1"/>
  <c r="AH105" i="13" s="1"/>
  <c r="AH114" i="13" a="1"/>
  <c r="AH114" i="13" s="1"/>
  <c r="AH116" i="13" a="1"/>
  <c r="AH116" i="13" s="1"/>
  <c r="AH121" i="13" a="1"/>
  <c r="AH121" i="13" s="1"/>
  <c r="AH125" i="13" a="1"/>
  <c r="AH125" i="13" s="1"/>
  <c r="AH129" i="13" a="1"/>
  <c r="AH129" i="13" s="1"/>
  <c r="AH133" i="13" a="1"/>
  <c r="AH133" i="13" s="1"/>
  <c r="AH111" i="13" a="1"/>
  <c r="AH111" i="13" s="1"/>
  <c r="AH120" i="13" a="1"/>
  <c r="AH120" i="13" s="1"/>
  <c r="AH127" i="13" a="1"/>
  <c r="AH127" i="13" s="1"/>
  <c r="AH123" i="13" a="1"/>
  <c r="AH123" i="13" s="1"/>
  <c r="AH130" i="13" a="1"/>
  <c r="AH130" i="13" s="1"/>
  <c r="AH132" i="13" a="1"/>
  <c r="AH132" i="13" s="1"/>
  <c r="AH118" i="13" a="1"/>
  <c r="AH118" i="13" s="1"/>
  <c r="AH119" i="13" a="1"/>
  <c r="AH119" i="13" s="1"/>
  <c r="AH126" i="13" a="1"/>
  <c r="AH126" i="13" s="1"/>
  <c r="AH128" i="13" a="1"/>
  <c r="AH128" i="13" s="1"/>
  <c r="AH124" i="13" a="1"/>
  <c r="AH124" i="13" s="1"/>
  <c r="AH122" i="13" a="1"/>
  <c r="AH122" i="13" s="1"/>
  <c r="AH131" i="13" a="1"/>
  <c r="AH131" i="13" s="1"/>
  <c r="BS23" i="13" a="1"/>
  <c r="BS23" i="13" s="1"/>
  <c r="BS97" i="13" a="1"/>
  <c r="BS97" i="13" s="1"/>
  <c r="BS101" i="13" a="1"/>
  <c r="BS101" i="13" s="1"/>
  <c r="BS98" i="13" a="1"/>
  <c r="BS98" i="13" s="1"/>
  <c r="BS102" i="13" a="1"/>
  <c r="BS102" i="13" s="1"/>
  <c r="BS106" i="13" a="1"/>
  <c r="BS106" i="13" s="1"/>
  <c r="BS99" i="13" a="1"/>
  <c r="BS99" i="13" s="1"/>
  <c r="BS111" i="13" a="1"/>
  <c r="BS111" i="13" s="1"/>
  <c r="BS104" i="13" a="1"/>
  <c r="BS104" i="13" s="1"/>
  <c r="BS108" i="13" a="1"/>
  <c r="BS108" i="13" s="1"/>
  <c r="BS112" i="13" a="1"/>
  <c r="BS112" i="13" s="1"/>
  <c r="BS109" i="13" a="1"/>
  <c r="BS109" i="13" s="1"/>
  <c r="BS114" i="13" a="1"/>
  <c r="BS114" i="13" s="1"/>
  <c r="BS107" i="13" a="1"/>
  <c r="BS107" i="13" s="1"/>
  <c r="BS116" i="13" a="1"/>
  <c r="BS116" i="13" s="1"/>
  <c r="BS110" i="13" a="1"/>
  <c r="BS110" i="13" s="1"/>
  <c r="BS100" i="13" a="1"/>
  <c r="BS100" i="13" s="1"/>
  <c r="BS105" i="13" a="1"/>
  <c r="BS105" i="13" s="1"/>
  <c r="BS113" i="13" a="1"/>
  <c r="BS113" i="13" s="1"/>
  <c r="BS115" i="13" a="1"/>
  <c r="BS115" i="13" s="1"/>
  <c r="BS120" i="13" a="1"/>
  <c r="BS120" i="13" s="1"/>
  <c r="BS124" i="13" a="1"/>
  <c r="BS124" i="13" s="1"/>
  <c r="BS128" i="13" a="1"/>
  <c r="BS128" i="13" s="1"/>
  <c r="BS132" i="13" a="1"/>
  <c r="BS132" i="13" s="1"/>
  <c r="BS103" i="13" a="1"/>
  <c r="BS103" i="13" s="1"/>
  <c r="BS117" i="13" a="1"/>
  <c r="BS117" i="13" s="1"/>
  <c r="BS125" i="13" a="1"/>
  <c r="BS125" i="13" s="1"/>
  <c r="BS127" i="13" a="1"/>
  <c r="BS127" i="13" s="1"/>
  <c r="BS123" i="13" a="1"/>
  <c r="BS123" i="13" s="1"/>
  <c r="BS130" i="13" a="1"/>
  <c r="BS130" i="13" s="1"/>
  <c r="BS118" i="13" a="1"/>
  <c r="BS118" i="13" s="1"/>
  <c r="BS121" i="13" a="1"/>
  <c r="BS121" i="13" s="1"/>
  <c r="BS119" i="13" a="1"/>
  <c r="BS119" i="13" s="1"/>
  <c r="BS126" i="13" a="1"/>
  <c r="BS126" i="13" s="1"/>
  <c r="BS131" i="13" a="1"/>
  <c r="BS131" i="13" s="1"/>
  <c r="BS133" i="13" a="1"/>
  <c r="BS133" i="13" s="1"/>
  <c r="BS129" i="13" a="1"/>
  <c r="BS129" i="13" s="1"/>
  <c r="BS122" i="13" a="1"/>
  <c r="BS122" i="13" s="1"/>
  <c r="BS14" i="13"/>
  <c r="AJ43" i="13" a="1"/>
  <c r="AJ43" i="13" s="1"/>
  <c r="AJ100" i="13" a="1"/>
  <c r="AJ100" i="13" s="1"/>
  <c r="AJ97" i="13" a="1"/>
  <c r="AJ97" i="13" s="1"/>
  <c r="AJ101" i="13" a="1"/>
  <c r="AJ101" i="13" s="1"/>
  <c r="AJ105" i="13" a="1"/>
  <c r="AJ105" i="13" s="1"/>
  <c r="AJ98" i="13" a="1"/>
  <c r="AJ98" i="13" s="1"/>
  <c r="AJ107" i="13" a="1"/>
  <c r="AJ107" i="13" s="1"/>
  <c r="AJ110" i="13" a="1"/>
  <c r="AJ110" i="13" s="1"/>
  <c r="AJ103" i="13" a="1"/>
  <c r="AJ103" i="13" s="1"/>
  <c r="AJ111" i="13" a="1"/>
  <c r="AJ111" i="13" s="1"/>
  <c r="AJ108" i="13" a="1"/>
  <c r="AJ108" i="13" s="1"/>
  <c r="AJ106" i="13" a="1"/>
  <c r="AJ106" i="13" s="1"/>
  <c r="AJ112" i="13" a="1"/>
  <c r="AJ112" i="13" s="1"/>
  <c r="AJ115" i="13" a="1"/>
  <c r="AJ115" i="13" s="1"/>
  <c r="AJ109" i="13" a="1"/>
  <c r="AJ109" i="13" s="1"/>
  <c r="AJ113" i="13" a="1"/>
  <c r="AJ113" i="13" s="1"/>
  <c r="AJ102" i="13" a="1"/>
  <c r="AJ102" i="13" s="1"/>
  <c r="AJ114" i="13" a="1"/>
  <c r="AJ114" i="13" s="1"/>
  <c r="AJ119" i="13" a="1"/>
  <c r="AJ119" i="13" s="1"/>
  <c r="AJ123" i="13" a="1"/>
  <c r="AJ123" i="13" s="1"/>
  <c r="AJ127" i="13" a="1"/>
  <c r="AJ127" i="13" s="1"/>
  <c r="AJ131" i="13" a="1"/>
  <c r="AJ131" i="13" s="1"/>
  <c r="AJ124" i="13" a="1"/>
  <c r="AJ124" i="13" s="1"/>
  <c r="AJ126" i="13" a="1"/>
  <c r="AJ126" i="13" s="1"/>
  <c r="AJ133" i="13" a="1"/>
  <c r="AJ133" i="13" s="1"/>
  <c r="AJ129" i="13" a="1"/>
  <c r="AJ129" i="13" s="1"/>
  <c r="AJ120" i="13" a="1"/>
  <c r="AJ120" i="13" s="1"/>
  <c r="AJ122" i="13" a="1"/>
  <c r="AJ122" i="13" s="1"/>
  <c r="AJ116" i="13" a="1"/>
  <c r="AJ116" i="13" s="1"/>
  <c r="AJ125" i="13" a="1"/>
  <c r="AJ125" i="13" s="1"/>
  <c r="AJ99" i="13" a="1"/>
  <c r="AJ99" i="13" s="1"/>
  <c r="AJ132" i="13" a="1"/>
  <c r="AJ132" i="13" s="1"/>
  <c r="AJ117" i="13" a="1"/>
  <c r="AJ117" i="13" s="1"/>
  <c r="AJ104" i="13" a="1"/>
  <c r="AJ104" i="13" s="1"/>
  <c r="AJ130" i="13" a="1"/>
  <c r="AJ130" i="13" s="1"/>
  <c r="AJ118" i="13" a="1"/>
  <c r="AJ118" i="13" s="1"/>
  <c r="AJ121" i="13" a="1"/>
  <c r="AJ121" i="13" s="1"/>
  <c r="AJ128" i="13" a="1"/>
  <c r="AJ128" i="13" s="1"/>
  <c r="AF25" i="13" a="1"/>
  <c r="AF25" i="13" s="1"/>
  <c r="AF100" i="13" a="1"/>
  <c r="AF100" i="13" s="1"/>
  <c r="AF97" i="13" a="1"/>
  <c r="AF97" i="13" s="1"/>
  <c r="AF101" i="13" a="1"/>
  <c r="AF101" i="13" s="1"/>
  <c r="AF105" i="13" a="1"/>
  <c r="AF105" i="13" s="1"/>
  <c r="AF102" i="13" a="1"/>
  <c r="AF102" i="13" s="1"/>
  <c r="AF104" i="13" a="1"/>
  <c r="AF104" i="13" s="1"/>
  <c r="AF110" i="13" a="1"/>
  <c r="AF110" i="13" s="1"/>
  <c r="AF99" i="13" a="1"/>
  <c r="AF99" i="13" s="1"/>
  <c r="AF107" i="13" a="1"/>
  <c r="AF107" i="13" s="1"/>
  <c r="AF111" i="13" a="1"/>
  <c r="AF111" i="13" s="1"/>
  <c r="AF103" i="13" a="1"/>
  <c r="AF103" i="13" s="1"/>
  <c r="AF112" i="13" a="1"/>
  <c r="AF112" i="13" s="1"/>
  <c r="AF113" i="13" a="1"/>
  <c r="AF113" i="13" s="1"/>
  <c r="AF98" i="13" a="1"/>
  <c r="AF98" i="13" s="1"/>
  <c r="AF115" i="13" a="1"/>
  <c r="AF115" i="13" s="1"/>
  <c r="AF108" i="13" a="1"/>
  <c r="AF108" i="13" s="1"/>
  <c r="AF106" i="13" a="1"/>
  <c r="AF106" i="13" s="1"/>
  <c r="AF117" i="13" a="1"/>
  <c r="AF117" i="13" s="1"/>
  <c r="AF119" i="13" a="1"/>
  <c r="AF119" i="13" s="1"/>
  <c r="AF123" i="13" a="1"/>
  <c r="AF123" i="13" s="1"/>
  <c r="AF127" i="13" a="1"/>
  <c r="AF127" i="13" s="1"/>
  <c r="AF131" i="13" a="1"/>
  <c r="AF131" i="13" s="1"/>
  <c r="AF116" i="13" a="1"/>
  <c r="AF116" i="13" s="1"/>
  <c r="AF121" i="13" a="1"/>
  <c r="AF121" i="13" s="1"/>
  <c r="AF128" i="13" a="1"/>
  <c r="AF128" i="13" s="1"/>
  <c r="AF130" i="13" a="1"/>
  <c r="AF130" i="13" s="1"/>
  <c r="AF126" i="13" a="1"/>
  <c r="AF126" i="13" s="1"/>
  <c r="AF133" i="13" a="1"/>
  <c r="AF133" i="13" s="1"/>
  <c r="AF118" i="13" a="1"/>
  <c r="AF118" i="13" s="1"/>
  <c r="AF124" i="13" a="1"/>
  <c r="AF124" i="13" s="1"/>
  <c r="AF109" i="13" a="1"/>
  <c r="AF109" i="13" s="1"/>
  <c r="AF120" i="13" a="1"/>
  <c r="AF120" i="13" s="1"/>
  <c r="AF122" i="13" a="1"/>
  <c r="AF122" i="13" s="1"/>
  <c r="AF129" i="13" a="1"/>
  <c r="AF129" i="13" s="1"/>
  <c r="AF114" i="13" a="1"/>
  <c r="AF114" i="13" s="1"/>
  <c r="AF125" i="13" a="1"/>
  <c r="AF125" i="13" s="1"/>
  <c r="AF132" i="13" a="1"/>
  <c r="AF132" i="13" s="1"/>
  <c r="BU58" i="13" a="1"/>
  <c r="BU58" i="13" s="1"/>
  <c r="BU99" i="13" a="1"/>
  <c r="BU99" i="13" s="1"/>
  <c r="BU100" i="13" a="1"/>
  <c r="BU100" i="13" s="1"/>
  <c r="BU104" i="13" a="1"/>
  <c r="BU104" i="13" s="1"/>
  <c r="BU97" i="13" a="1"/>
  <c r="BU97" i="13" s="1"/>
  <c r="BU105" i="13" a="1"/>
  <c r="BU105" i="13" s="1"/>
  <c r="BU107" i="13" a="1"/>
  <c r="BU107" i="13" s="1"/>
  <c r="BU109" i="13" a="1"/>
  <c r="BU109" i="13" s="1"/>
  <c r="BU103" i="13" a="1"/>
  <c r="BU103" i="13" s="1"/>
  <c r="BU110" i="13" a="1"/>
  <c r="BU110" i="13" s="1"/>
  <c r="BU106" i="13" a="1"/>
  <c r="BU106" i="13" s="1"/>
  <c r="BU98" i="13" a="1"/>
  <c r="BU98" i="13" s="1"/>
  <c r="BU102" i="13" a="1"/>
  <c r="BU102" i="13" s="1"/>
  <c r="BU101" i="13" a="1"/>
  <c r="BU101" i="13" s="1"/>
  <c r="BU111" i="13" a="1"/>
  <c r="BU111" i="13" s="1"/>
  <c r="BU114" i="13" a="1"/>
  <c r="BU114" i="13" s="1"/>
  <c r="BU118" i="13" a="1"/>
  <c r="BU118" i="13" s="1"/>
  <c r="BU122" i="13" a="1"/>
  <c r="BU122" i="13" s="1"/>
  <c r="BU126" i="13" a="1"/>
  <c r="BU126" i="13" s="1"/>
  <c r="BU130" i="13" a="1"/>
  <c r="BU130" i="13" s="1"/>
  <c r="BU108" i="13" a="1"/>
  <c r="BU108" i="13" s="1"/>
  <c r="BU115" i="13" a="1"/>
  <c r="BU115" i="13" s="1"/>
  <c r="BU124" i="13" a="1"/>
  <c r="BU124" i="13" s="1"/>
  <c r="BU131" i="13" a="1"/>
  <c r="BU131" i="13" s="1"/>
  <c r="BU133" i="13" a="1"/>
  <c r="BU133" i="13" s="1"/>
  <c r="BU120" i="13" a="1"/>
  <c r="BU120" i="13" s="1"/>
  <c r="BU127" i="13" a="1"/>
  <c r="BU127" i="13" s="1"/>
  <c r="BU129" i="13" a="1"/>
  <c r="BU129" i="13" s="1"/>
  <c r="BU112" i="13" a="1"/>
  <c r="BU112" i="13" s="1"/>
  <c r="BU116" i="13" a="1"/>
  <c r="BU116" i="13" s="1"/>
  <c r="BU113" i="13" a="1"/>
  <c r="BU113" i="13" s="1"/>
  <c r="BU117" i="13" a="1"/>
  <c r="BU117" i="13" s="1"/>
  <c r="BU123" i="13" a="1"/>
  <c r="BU123" i="13" s="1"/>
  <c r="BU125" i="13" a="1"/>
  <c r="BU125" i="13" s="1"/>
  <c r="BU128" i="13" a="1"/>
  <c r="BU128" i="13" s="1"/>
  <c r="BU121" i="13" a="1"/>
  <c r="BU121" i="13" s="1"/>
  <c r="BU132" i="13" a="1"/>
  <c r="BU132" i="13" s="1"/>
  <c r="BU119" i="13" a="1"/>
  <c r="BU119" i="13" s="1"/>
  <c r="BQ25" i="13" a="1"/>
  <c r="BQ25" i="13" s="1"/>
  <c r="BQ99" i="13" a="1"/>
  <c r="BQ99" i="13" s="1"/>
  <c r="BQ100" i="13" a="1"/>
  <c r="BQ100" i="13" s="1"/>
  <c r="BQ104" i="13" a="1"/>
  <c r="BQ104" i="13" s="1"/>
  <c r="BQ101" i="13" a="1"/>
  <c r="BQ101" i="13" s="1"/>
  <c r="BQ102" i="13" a="1"/>
  <c r="BQ102" i="13" s="1"/>
  <c r="BQ109" i="13" a="1"/>
  <c r="BQ109" i="13" s="1"/>
  <c r="BQ98" i="13" a="1"/>
  <c r="BQ98" i="13" s="1"/>
  <c r="BQ105" i="13" a="1"/>
  <c r="BQ105" i="13" s="1"/>
  <c r="BQ107" i="13" a="1"/>
  <c r="BQ107" i="13" s="1"/>
  <c r="BQ110" i="13" a="1"/>
  <c r="BQ110" i="13" s="1"/>
  <c r="BQ97" i="13" a="1"/>
  <c r="BQ97" i="13" s="1"/>
  <c r="BQ111" i="13" a="1"/>
  <c r="BQ111" i="13" s="1"/>
  <c r="BQ113" i="13" a="1"/>
  <c r="BQ113" i="13" s="1"/>
  <c r="BQ103" i="13" a="1"/>
  <c r="BQ103" i="13" s="1"/>
  <c r="BQ114" i="13" a="1"/>
  <c r="BQ114" i="13" s="1"/>
  <c r="BQ118" i="13" a="1"/>
  <c r="BQ118" i="13" s="1"/>
  <c r="BQ115" i="13" a="1"/>
  <c r="BQ115" i="13" s="1"/>
  <c r="BQ108" i="13" a="1"/>
  <c r="BQ108" i="13" s="1"/>
  <c r="BQ117" i="13" a="1"/>
  <c r="BQ117" i="13" s="1"/>
  <c r="BQ122" i="13" a="1"/>
  <c r="BQ122" i="13" s="1"/>
  <c r="BQ126" i="13" a="1"/>
  <c r="BQ126" i="13" s="1"/>
  <c r="BQ130" i="13" a="1"/>
  <c r="BQ130" i="13" s="1"/>
  <c r="BQ106" i="13" a="1"/>
  <c r="BQ106" i="13" s="1"/>
  <c r="BQ112" i="13" a="1"/>
  <c r="BQ112" i="13" s="1"/>
  <c r="BQ119" i="13" a="1"/>
  <c r="BQ119" i="13" s="1"/>
  <c r="BQ121" i="13" a="1"/>
  <c r="BQ121" i="13" s="1"/>
  <c r="BQ128" i="13" a="1"/>
  <c r="BQ128" i="13" s="1"/>
  <c r="BQ124" i="13" a="1"/>
  <c r="BQ124" i="13" s="1"/>
  <c r="BQ131" i="13" a="1"/>
  <c r="BQ131" i="13" s="1"/>
  <c r="BQ133" i="13" a="1"/>
  <c r="BQ133" i="13" s="1"/>
  <c r="BQ120" i="13" a="1"/>
  <c r="BQ120" i="13" s="1"/>
  <c r="BQ127" i="13" a="1"/>
  <c r="BQ127" i="13" s="1"/>
  <c r="BQ129" i="13" a="1"/>
  <c r="BQ129" i="13" s="1"/>
  <c r="BQ123" i="13" a="1"/>
  <c r="BQ123" i="13" s="1"/>
  <c r="BQ132" i="13" a="1"/>
  <c r="BQ132" i="13" s="1"/>
  <c r="BQ116" i="13" a="1"/>
  <c r="BQ116" i="13" s="1"/>
  <c r="BQ125" i="13" a="1"/>
  <c r="BQ125" i="13" s="1"/>
  <c r="AI50" i="13" a="1"/>
  <c r="AI50" i="13" s="1"/>
  <c r="AI97" i="13" a="1"/>
  <c r="AI97" i="13" s="1"/>
  <c r="AI101" i="13" a="1"/>
  <c r="AI101" i="13" s="1"/>
  <c r="AI98" i="13" a="1"/>
  <c r="AI98" i="13" s="1"/>
  <c r="AI102" i="13" a="1"/>
  <c r="AI102" i="13" s="1"/>
  <c r="AI106" i="13" a="1"/>
  <c r="AI106" i="13" s="1"/>
  <c r="AI103" i="13" a="1"/>
  <c r="AI103" i="13" s="1"/>
  <c r="AI105" i="13" a="1"/>
  <c r="AI105" i="13" s="1"/>
  <c r="AI111" i="13" a="1"/>
  <c r="AI111" i="13" s="1"/>
  <c r="AI100" i="13" a="1"/>
  <c r="AI100" i="13" s="1"/>
  <c r="AI108" i="13" a="1"/>
  <c r="AI108" i="13" s="1"/>
  <c r="AI112" i="13" a="1"/>
  <c r="AI112" i="13" s="1"/>
  <c r="AI104" i="13" a="1"/>
  <c r="AI104" i="13" s="1"/>
  <c r="AI114" i="13" a="1"/>
  <c r="AI114" i="13" s="1"/>
  <c r="AI99" i="13" a="1"/>
  <c r="AI99" i="13" s="1"/>
  <c r="AI109" i="13" a="1"/>
  <c r="AI109" i="13" s="1"/>
  <c r="AI113" i="13" a="1"/>
  <c r="AI113" i="13" s="1"/>
  <c r="AI116" i="13" a="1"/>
  <c r="AI116" i="13" s="1"/>
  <c r="AI118" i="13" a="1"/>
  <c r="AI118" i="13" s="1"/>
  <c r="AI120" i="13" a="1"/>
  <c r="AI120" i="13" s="1"/>
  <c r="AI124" i="13" a="1"/>
  <c r="AI124" i="13" s="1"/>
  <c r="AI128" i="13" a="1"/>
  <c r="AI128" i="13" s="1"/>
  <c r="AI132" i="13" a="1"/>
  <c r="AI132" i="13" s="1"/>
  <c r="AI110" i="13" a="1"/>
  <c r="AI110" i="13" s="1"/>
  <c r="AI122" i="13" a="1"/>
  <c r="AI122" i="13" s="1"/>
  <c r="AI129" i="13" a="1"/>
  <c r="AI129" i="13" s="1"/>
  <c r="AI131" i="13" a="1"/>
  <c r="AI131" i="13" s="1"/>
  <c r="AI125" i="13" a="1"/>
  <c r="AI125" i="13" s="1"/>
  <c r="AI127" i="13" a="1"/>
  <c r="AI127" i="13" s="1"/>
  <c r="AI130" i="13" a="1"/>
  <c r="AI130" i="13" s="1"/>
  <c r="AI117" i="13" a="1"/>
  <c r="AI117" i="13" s="1"/>
  <c r="AI121" i="13" a="1"/>
  <c r="AI121" i="13" s="1"/>
  <c r="AI123" i="13" a="1"/>
  <c r="AI123" i="13" s="1"/>
  <c r="AI126" i="13" a="1"/>
  <c r="AI126" i="13" s="1"/>
  <c r="AI115" i="13" a="1"/>
  <c r="AI115" i="13" s="1"/>
  <c r="AI107" i="13" a="1"/>
  <c r="AI107" i="13" s="1"/>
  <c r="AI119" i="13" a="1"/>
  <c r="AI119" i="13" s="1"/>
  <c r="AI133" i="13" a="1"/>
  <c r="AI133" i="13" s="1"/>
  <c r="AE36" i="13" a="1"/>
  <c r="AE36" i="13" s="1"/>
  <c r="AE97" i="13" a="1"/>
  <c r="AE97" i="13" s="1"/>
  <c r="AE101" i="13" a="1"/>
  <c r="AE101" i="13" s="1"/>
  <c r="AE98" i="13" a="1"/>
  <c r="AE98" i="13" s="1"/>
  <c r="AE102" i="13" a="1"/>
  <c r="AE102" i="13" s="1"/>
  <c r="AE106" i="13" a="1"/>
  <c r="AE106" i="13" s="1"/>
  <c r="AE99" i="13" a="1"/>
  <c r="AE99" i="13" s="1"/>
  <c r="AE107" i="13" a="1"/>
  <c r="AE107" i="13" s="1"/>
  <c r="AE111" i="13" a="1"/>
  <c r="AE111" i="13" s="1"/>
  <c r="AE103" i="13" a="1"/>
  <c r="AE103" i="13" s="1"/>
  <c r="AE105" i="13" a="1"/>
  <c r="AE105" i="13" s="1"/>
  <c r="AE112" i="13" a="1"/>
  <c r="AE112" i="13" s="1"/>
  <c r="AE109" i="13" a="1"/>
  <c r="AE109" i="13" s="1"/>
  <c r="AE114" i="13" a="1"/>
  <c r="AE114" i="13" s="1"/>
  <c r="AE100" i="13" a="1"/>
  <c r="AE100" i="13" s="1"/>
  <c r="AE108" i="13" a="1"/>
  <c r="AE108" i="13" s="1"/>
  <c r="AE116" i="13" a="1"/>
  <c r="AE116" i="13" s="1"/>
  <c r="AE115" i="13" a="1"/>
  <c r="AE115" i="13" s="1"/>
  <c r="AE120" i="13" a="1"/>
  <c r="AE120" i="13" s="1"/>
  <c r="AE124" i="13" a="1"/>
  <c r="AE124" i="13" s="1"/>
  <c r="AE128" i="13" a="1"/>
  <c r="AE128" i="13" s="1"/>
  <c r="AE132" i="13" a="1"/>
  <c r="AE132" i="13" s="1"/>
  <c r="AE104" i="13" a="1"/>
  <c r="AE104" i="13" s="1"/>
  <c r="AE110" i="13" a="1"/>
  <c r="AE110" i="13" s="1"/>
  <c r="AE113" i="13" a="1"/>
  <c r="AE113" i="13" s="1"/>
  <c r="AE117" i="13" a="1"/>
  <c r="AE117" i="13" s="1"/>
  <c r="AE118" i="13" a="1"/>
  <c r="AE118" i="13" s="1"/>
  <c r="AE119" i="13" a="1"/>
  <c r="AE119" i="13" s="1"/>
  <c r="AE126" i="13" a="1"/>
  <c r="AE126" i="13" s="1"/>
  <c r="AE133" i="13" a="1"/>
  <c r="AE133" i="13" s="1"/>
  <c r="AE122" i="13" a="1"/>
  <c r="AE122" i="13" s="1"/>
  <c r="AE129" i="13" a="1"/>
  <c r="AE129" i="13" s="1"/>
  <c r="AE131" i="13" a="1"/>
  <c r="AE131" i="13" s="1"/>
  <c r="AE125" i="13" a="1"/>
  <c r="AE125" i="13" s="1"/>
  <c r="AE127" i="13" a="1"/>
  <c r="AE127" i="13" s="1"/>
  <c r="AE121" i="13" a="1"/>
  <c r="AE121" i="13" s="1"/>
  <c r="AE130" i="13" a="1"/>
  <c r="AE130" i="13" s="1"/>
  <c r="AE123" i="13" a="1"/>
  <c r="AE123" i="13" s="1"/>
  <c r="BT100" i="13" a="1"/>
  <c r="BT100" i="13" s="1"/>
  <c r="BT97" i="13" a="1"/>
  <c r="BT97" i="13" s="1"/>
  <c r="BT101" i="13" a="1"/>
  <c r="BT101" i="13" s="1"/>
  <c r="BT105" i="13" a="1"/>
  <c r="BT105" i="13" s="1"/>
  <c r="BT103" i="13" a="1"/>
  <c r="BT103" i="13" s="1"/>
  <c r="BT110" i="13" a="1"/>
  <c r="BT110" i="13" s="1"/>
  <c r="BT99" i="13" a="1"/>
  <c r="BT99" i="13" s="1"/>
  <c r="BT106" i="13" a="1"/>
  <c r="BT106" i="13" s="1"/>
  <c r="BT111" i="13" a="1"/>
  <c r="BT111" i="13" s="1"/>
  <c r="BT98" i="13" a="1"/>
  <c r="BT98" i="13" s="1"/>
  <c r="BT102" i="13" a="1"/>
  <c r="BT102" i="13" s="1"/>
  <c r="BT112" i="13" a="1"/>
  <c r="BT112" i="13" s="1"/>
  <c r="BT104" i="13" a="1"/>
  <c r="BT104" i="13" s="1"/>
  <c r="BT108" i="13" a="1"/>
  <c r="BT108" i="13" s="1"/>
  <c r="BT113" i="13" a="1"/>
  <c r="BT113" i="13" s="1"/>
  <c r="BT115" i="13" a="1"/>
  <c r="BT115" i="13" s="1"/>
  <c r="BT107" i="13" a="1"/>
  <c r="BT107" i="13" s="1"/>
  <c r="BT109" i="13" a="1"/>
  <c r="BT109" i="13" s="1"/>
  <c r="BT116" i="13" a="1"/>
  <c r="BT116" i="13" s="1"/>
  <c r="BT118" i="13" a="1"/>
  <c r="BT118" i="13" s="1"/>
  <c r="BT119" i="13" a="1"/>
  <c r="BT119" i="13" s="1"/>
  <c r="BT123" i="13" a="1"/>
  <c r="BT123" i="13" s="1"/>
  <c r="BT127" i="13" a="1"/>
  <c r="BT127" i="13" s="1"/>
  <c r="BT131" i="13" a="1"/>
  <c r="BT131" i="13" s="1"/>
  <c r="BT120" i="13" a="1"/>
  <c r="BT120" i="13" s="1"/>
  <c r="BT122" i="13" a="1"/>
  <c r="BT122" i="13" s="1"/>
  <c r="BT129" i="13" a="1"/>
  <c r="BT129" i="13" s="1"/>
  <c r="BT132" i="13" a="1"/>
  <c r="BT132" i="13" s="1"/>
  <c r="BT130" i="13" a="1"/>
  <c r="BT130" i="13" s="1"/>
  <c r="BT114" i="13" a="1"/>
  <c r="BT114" i="13" s="1"/>
  <c r="BT117" i="13" a="1"/>
  <c r="BT117" i="13" s="1"/>
  <c r="BT125" i="13" a="1"/>
  <c r="BT125" i="13" s="1"/>
  <c r="BT121" i="13" a="1"/>
  <c r="BT121" i="13" s="1"/>
  <c r="BT128" i="13" a="1"/>
  <c r="BT128" i="13" s="1"/>
  <c r="BT126" i="13" a="1"/>
  <c r="BT126" i="13" s="1"/>
  <c r="BT124" i="13" a="1"/>
  <c r="BT124" i="13" s="1"/>
  <c r="BT133" i="13" a="1"/>
  <c r="BT133" i="13" s="1"/>
  <c r="AG99" i="13" a="1"/>
  <c r="AG99" i="13" s="1"/>
  <c r="AG100" i="13" a="1"/>
  <c r="AG100" i="13" s="1"/>
  <c r="AG104" i="13" a="1"/>
  <c r="AG104" i="13" s="1"/>
  <c r="AG108" i="13" a="1"/>
  <c r="AG108" i="13" s="1"/>
  <c r="AG97" i="13" a="1"/>
  <c r="AG97" i="13" s="1"/>
  <c r="AG106" i="13" a="1"/>
  <c r="AG106" i="13" s="1"/>
  <c r="AG109" i="13" a="1"/>
  <c r="AG109" i="13" s="1"/>
  <c r="AG102" i="13" a="1"/>
  <c r="AG102" i="13" s="1"/>
  <c r="AG110" i="13" a="1"/>
  <c r="AG110" i="13" s="1"/>
  <c r="AG101" i="13" a="1"/>
  <c r="AG101" i="13" s="1"/>
  <c r="AG107" i="13" a="1"/>
  <c r="AG107" i="13" s="1"/>
  <c r="AG105" i="13" a="1"/>
  <c r="AG105" i="13" s="1"/>
  <c r="AG111" i="13" a="1"/>
  <c r="AG111" i="13" s="1"/>
  <c r="AG114" i="13" a="1"/>
  <c r="AG114" i="13" s="1"/>
  <c r="AG118" i="13" a="1"/>
  <c r="AG118" i="13" s="1"/>
  <c r="AG98" i="13" a="1"/>
  <c r="AG98" i="13" s="1"/>
  <c r="AG103" i="13" a="1"/>
  <c r="AG103" i="13" s="1"/>
  <c r="AG112" i="13" a="1"/>
  <c r="AG112" i="13" s="1"/>
  <c r="AG122" i="13" a="1"/>
  <c r="AG122" i="13" s="1"/>
  <c r="AG126" i="13" a="1"/>
  <c r="AG126" i="13" s="1"/>
  <c r="AG130" i="13" a="1"/>
  <c r="AG130" i="13" s="1"/>
  <c r="AG123" i="13" a="1"/>
  <c r="AG123" i="13" s="1"/>
  <c r="AG125" i="13" a="1"/>
  <c r="AG125" i="13" s="1"/>
  <c r="AG132" i="13" a="1"/>
  <c r="AG132" i="13" s="1"/>
  <c r="AG121" i="13" a="1"/>
  <c r="AG121" i="13" s="1"/>
  <c r="AG128" i="13" a="1"/>
  <c r="AG128" i="13" s="1"/>
  <c r="AG131" i="13" a="1"/>
  <c r="AG131" i="13" s="1"/>
  <c r="AG113" i="13" a="1"/>
  <c r="AG113" i="13" s="1"/>
  <c r="AG116" i="13" a="1"/>
  <c r="AG116" i="13" s="1"/>
  <c r="AG117" i="13" a="1"/>
  <c r="AG117" i="13" s="1"/>
  <c r="AG119" i="13" a="1"/>
  <c r="AG119" i="13" s="1"/>
  <c r="AG115" i="13" a="1"/>
  <c r="AG115" i="13" s="1"/>
  <c r="AG124" i="13" a="1"/>
  <c r="AG124" i="13" s="1"/>
  <c r="AG129" i="13" a="1"/>
  <c r="AG129" i="13" s="1"/>
  <c r="AG133" i="13" a="1"/>
  <c r="AG133" i="13" s="1"/>
  <c r="AG127" i="13" a="1"/>
  <c r="AG127" i="13" s="1"/>
  <c r="AG120" i="13" a="1"/>
  <c r="AG120" i="13" s="1"/>
  <c r="BR61" i="13" a="1"/>
  <c r="BR61" i="13" s="1"/>
  <c r="BR98" i="13" a="1"/>
  <c r="BR98" i="13" s="1"/>
  <c r="BR99" i="13" a="1"/>
  <c r="BR99" i="13" s="1"/>
  <c r="BR103" i="13" a="1"/>
  <c r="BR103" i="13" s="1"/>
  <c r="BR107" i="13" a="1"/>
  <c r="BR107" i="13" s="1"/>
  <c r="BR104" i="13" a="1"/>
  <c r="BR104" i="13" s="1"/>
  <c r="BR106" i="13" a="1"/>
  <c r="BR106" i="13" s="1"/>
  <c r="BR108" i="13" a="1"/>
  <c r="BR108" i="13" s="1"/>
  <c r="BR112" i="13" a="1"/>
  <c r="BR112" i="13" s="1"/>
  <c r="BR101" i="13" a="1"/>
  <c r="BR101" i="13" s="1"/>
  <c r="BR102" i="13" a="1"/>
  <c r="BR102" i="13" s="1"/>
  <c r="BR109" i="13" a="1"/>
  <c r="BR109" i="13" s="1"/>
  <c r="BR113" i="13" a="1"/>
  <c r="BR113" i="13" s="1"/>
  <c r="BR105" i="13" a="1"/>
  <c r="BR105" i="13" s="1"/>
  <c r="BR115" i="13" a="1"/>
  <c r="BR115" i="13" s="1"/>
  <c r="BR97" i="13" a="1"/>
  <c r="BR97" i="13" s="1"/>
  <c r="BR100" i="13" a="1"/>
  <c r="BR100" i="13" s="1"/>
  <c r="BR110" i="13" a="1"/>
  <c r="BR110" i="13" s="1"/>
  <c r="BR117" i="13" a="1"/>
  <c r="BR117" i="13" s="1"/>
  <c r="BR121" i="13" a="1"/>
  <c r="BR121" i="13" s="1"/>
  <c r="BR125" i="13" a="1"/>
  <c r="BR125" i="13" s="1"/>
  <c r="BR129" i="13" a="1"/>
  <c r="BR129" i="13" s="1"/>
  <c r="BR133" i="13" a="1"/>
  <c r="BR133" i="13" s="1"/>
  <c r="BR114" i="13" a="1"/>
  <c r="BR114" i="13" s="1"/>
  <c r="BR116" i="13" a="1"/>
  <c r="BR116" i="13" s="1"/>
  <c r="BR118" i="13" a="1"/>
  <c r="BR118" i="13" s="1"/>
  <c r="BR123" i="13" a="1"/>
  <c r="BR123" i="13" s="1"/>
  <c r="BR130" i="13" a="1"/>
  <c r="BR130" i="13" s="1"/>
  <c r="BR132" i="13" a="1"/>
  <c r="BR132" i="13" s="1"/>
  <c r="BR126" i="13" a="1"/>
  <c r="BR126" i="13" s="1"/>
  <c r="BR128" i="13" a="1"/>
  <c r="BR128" i="13" s="1"/>
  <c r="BR131" i="13" a="1"/>
  <c r="BR131" i="13" s="1"/>
  <c r="BR119" i="13" a="1"/>
  <c r="BR119" i="13" s="1"/>
  <c r="BR111" i="13" a="1"/>
  <c r="BR111" i="13" s="1"/>
  <c r="BR122" i="13" a="1"/>
  <c r="BR122" i="13" s="1"/>
  <c r="BR124" i="13" a="1"/>
  <c r="BR124" i="13" s="1"/>
  <c r="BR120" i="13" a="1"/>
  <c r="BR120" i="13" s="1"/>
  <c r="BR127" i="13" a="1"/>
  <c r="BR127" i="13" s="1"/>
  <c r="BS12" i="13"/>
  <c r="BQ11" i="13"/>
  <c r="AF14" i="13"/>
  <c r="BS13" i="13"/>
  <c r="AI90" i="13" a="1"/>
  <c r="AI90" i="13" s="1"/>
  <c r="AJ13" i="13"/>
  <c r="AJ18" i="13" s="1"/>
  <c r="AE79" i="13" a="1"/>
  <c r="AE79" i="13" s="1"/>
  <c r="AF12" i="13"/>
  <c r="AF11" i="13"/>
  <c r="AF66" i="13" a="1"/>
  <c r="AF66" i="13" s="1"/>
  <c r="AJ96" i="13" a="1"/>
  <c r="AJ96" i="13" s="1"/>
  <c r="AF86" i="13" a="1"/>
  <c r="AF86" i="13" s="1"/>
  <c r="AJ72" i="13" a="1"/>
  <c r="AJ72" i="13" s="1"/>
  <c r="AJ61" i="13" a="1"/>
  <c r="AJ61" i="13" s="1"/>
  <c r="AJ9" i="13"/>
  <c r="BS64" i="13" a="1"/>
  <c r="BS64" i="13" s="1"/>
  <c r="AJ88" i="13" a="1"/>
  <c r="AJ88" i="13" s="1"/>
  <c r="AF78" i="13" a="1"/>
  <c r="AF78" i="13" s="1"/>
  <c r="AI65" i="13" a="1"/>
  <c r="AI65" i="13" s="1"/>
  <c r="AE40" i="13" a="1"/>
  <c r="AE40" i="13" s="1"/>
  <c r="AI96" i="13" a="1"/>
  <c r="AI96" i="13" s="1"/>
  <c r="AI82" i="13" a="1"/>
  <c r="AI82" i="13" s="1"/>
  <c r="AF70" i="13" a="1"/>
  <c r="AF70" i="13" s="1"/>
  <c r="AE57" i="13" a="1"/>
  <c r="AE57" i="13" s="1"/>
  <c r="BS39" i="13" a="1"/>
  <c r="BS39" i="13" s="1"/>
  <c r="BS94" i="13" a="1"/>
  <c r="BS94" i="13" s="1"/>
  <c r="BS36" i="13" a="1"/>
  <c r="BS36" i="13" s="1"/>
  <c r="AE95" i="13" a="1"/>
  <c r="AE95" i="13" s="1"/>
  <c r="AI88" i="13" a="1"/>
  <c r="AI88" i="13" s="1"/>
  <c r="AJ80" i="13" a="1"/>
  <c r="AJ80" i="13" s="1"/>
  <c r="AJ76" i="13" a="1"/>
  <c r="AJ76" i="13" s="1"/>
  <c r="AI69" i="13" a="1"/>
  <c r="AI69" i="13" s="1"/>
  <c r="AF63" i="13" a="1"/>
  <c r="AF63" i="13" s="1"/>
  <c r="AE56" i="13" a="1"/>
  <c r="AE56" i="13" s="1"/>
  <c r="AJ15" i="13"/>
  <c r="AJ12" i="13"/>
  <c r="AJ10" i="13"/>
  <c r="BT83" i="13" a="1"/>
  <c r="BT83" i="13" s="1"/>
  <c r="BQ58" i="13" a="1"/>
  <c r="BQ58" i="13" s="1"/>
  <c r="BU15" i="13"/>
  <c r="BQ13" i="13"/>
  <c r="BQ20" i="13" s="1"/>
  <c r="BT59" i="13" a="1"/>
  <c r="BT59" i="13" s="1"/>
  <c r="AF94" i="13" a="1"/>
  <c r="AF94" i="13" s="1"/>
  <c r="AE87" i="13" a="1"/>
  <c r="AE87" i="13" s="1"/>
  <c r="AI80" i="13" a="1"/>
  <c r="AI80" i="13" s="1"/>
  <c r="AE75" i="13" a="1"/>
  <c r="AE75" i="13" s="1"/>
  <c r="AJ68" i="13" a="1"/>
  <c r="AJ68" i="13" s="1"/>
  <c r="AI62" i="13" a="1"/>
  <c r="AI62" i="13" s="1"/>
  <c r="AJ14" i="13"/>
  <c r="AF10" i="13"/>
  <c r="BQ66" i="13" a="1"/>
  <c r="BQ66" i="13" s="1"/>
  <c r="BS55" i="13" a="1"/>
  <c r="BS55" i="13" s="1"/>
  <c r="AH91" i="13" a="1"/>
  <c r="AH91" i="13" s="1"/>
  <c r="BR77" i="13" a="1"/>
  <c r="BR77" i="13" s="1"/>
  <c r="AH71" i="13" a="1"/>
  <c r="AH71" i="13" s="1"/>
  <c r="AI9" i="13"/>
  <c r="BQ90" i="13" a="1"/>
  <c r="BQ90" i="13" s="1"/>
  <c r="BQ82" i="13" a="1"/>
  <c r="BQ82" i="13" s="1"/>
  <c r="BQ74" i="13" a="1"/>
  <c r="BQ74" i="13" s="1"/>
  <c r="BR14" i="13"/>
  <c r="AH83" i="13" a="1"/>
  <c r="AH83" i="13" s="1"/>
  <c r="AH75" i="13" a="1"/>
  <c r="AH75" i="13" s="1"/>
  <c r="AE96" i="13" a="1"/>
  <c r="AE96" i="13" s="1"/>
  <c r="AE94" i="13" a="1"/>
  <c r="AE94" i="13" s="1"/>
  <c r="AI89" i="13" a="1"/>
  <c r="AI89" i="13" s="1"/>
  <c r="AE88" i="13" a="1"/>
  <c r="AE88" i="13" s="1"/>
  <c r="AE86" i="13" a="1"/>
  <c r="AE86" i="13" s="1"/>
  <c r="AI81" i="13" a="1"/>
  <c r="AI81" i="13" s="1"/>
  <c r="AE80" i="13" a="1"/>
  <c r="AE80" i="13" s="1"/>
  <c r="AI77" i="13" a="1"/>
  <c r="AI77" i="13" s="1"/>
  <c r="AF74" i="13" a="1"/>
  <c r="AF74" i="13" s="1"/>
  <c r="AE71" i="13" a="1"/>
  <c r="AE71" i="13" s="1"/>
  <c r="AH67" i="13" a="1"/>
  <c r="AH67" i="13" s="1"/>
  <c r="AJ64" i="13" a="1"/>
  <c r="AJ64" i="13" s="1"/>
  <c r="AJ58" i="13" a="1"/>
  <c r="AJ58" i="13" s="1"/>
  <c r="AJ52" i="13" a="1"/>
  <c r="AJ52" i="13" s="1"/>
  <c r="AI45" i="13" a="1"/>
  <c r="AI45" i="13" s="1"/>
  <c r="AF15" i="13"/>
  <c r="AF13" i="13"/>
  <c r="AI10" i="13"/>
  <c r="BS96" i="13" a="1"/>
  <c r="BS96" i="13" s="1"/>
  <c r="BS88" i="13" a="1"/>
  <c r="BS88" i="13" s="1"/>
  <c r="BS80" i="13" a="1"/>
  <c r="BS80" i="13" s="1"/>
  <c r="BS72" i="13" a="1"/>
  <c r="BS72" i="13" s="1"/>
  <c r="BU62" i="13" a="1"/>
  <c r="BU62" i="13" s="1"/>
  <c r="BS52" i="13" a="1"/>
  <c r="BS52" i="13" s="1"/>
  <c r="BQ33" i="13" a="1"/>
  <c r="BQ33" i="13" s="1"/>
  <c r="BR15" i="13"/>
  <c r="BU13" i="13"/>
  <c r="BQ12" i="13"/>
  <c r="BR10" i="13"/>
  <c r="AI95" i="13" a="1"/>
  <c r="AI95" i="13" s="1"/>
  <c r="AE93" i="13" a="1"/>
  <c r="AE93" i="13" s="1"/>
  <c r="AH89" i="13" a="1"/>
  <c r="AH89" i="13" s="1"/>
  <c r="AI87" i="13" a="1"/>
  <c r="AI87" i="13" s="1"/>
  <c r="AE85" i="13" a="1"/>
  <c r="AE85" i="13" s="1"/>
  <c r="AH81" i="13" a="1"/>
  <c r="AH81" i="13" s="1"/>
  <c r="AI79" i="13" a="1"/>
  <c r="AI79" i="13" s="1"/>
  <c r="AI73" i="13" a="1"/>
  <c r="AI73" i="13" s="1"/>
  <c r="AE67" i="13" a="1"/>
  <c r="AE67" i="13" s="1"/>
  <c r="AH57" i="13" a="1"/>
  <c r="AH57" i="13" s="1"/>
  <c r="AE42" i="13" a="1"/>
  <c r="AE42" i="13" s="1"/>
  <c r="BS95" i="13" a="1"/>
  <c r="BS95" i="13" s="1"/>
  <c r="BU86" i="13" a="1"/>
  <c r="BU86" i="13" s="1"/>
  <c r="BU78" i="13" a="1"/>
  <c r="BU78" i="13" s="1"/>
  <c r="BU70" i="13" a="1"/>
  <c r="BU70" i="13" s="1"/>
  <c r="BQ49" i="13" a="1"/>
  <c r="BQ49" i="13" s="1"/>
  <c r="BQ15" i="13"/>
  <c r="AG35" i="13" a="1"/>
  <c r="AG35" i="13" s="1"/>
  <c r="AG31" i="13" a="1"/>
  <c r="AG31" i="13" s="1"/>
  <c r="AG36" i="13" a="1"/>
  <c r="AG36" i="13" s="1"/>
  <c r="AG40" i="13" a="1"/>
  <c r="AG40" i="13" s="1"/>
  <c r="AG47" i="13" a="1"/>
  <c r="AG47" i="13" s="1"/>
  <c r="AG52" i="13" a="1"/>
  <c r="AG52" i="13" s="1"/>
  <c r="AG56" i="13" a="1"/>
  <c r="AG56" i="13" s="1"/>
  <c r="AG64" i="13" a="1"/>
  <c r="AG64" i="13" s="1"/>
  <c r="AG43" i="13" a="1"/>
  <c r="AG43" i="13" s="1"/>
  <c r="AG53" i="13" a="1"/>
  <c r="AG53" i="13" s="1"/>
  <c r="AG57" i="13" a="1"/>
  <c r="AG57" i="13" s="1"/>
  <c r="AG59" i="13" a="1"/>
  <c r="AG59" i="13" s="1"/>
  <c r="AG62" i="13" a="1"/>
  <c r="AG62" i="13" s="1"/>
  <c r="AG65" i="13" a="1"/>
  <c r="AG65" i="13" s="1"/>
  <c r="AG67" i="13" a="1"/>
  <c r="AG67" i="13" s="1"/>
  <c r="AG69" i="13" a="1"/>
  <c r="AG69" i="13" s="1"/>
  <c r="AG71" i="13" a="1"/>
  <c r="AG71" i="13" s="1"/>
  <c r="AG73" i="13" a="1"/>
  <c r="AG73" i="13" s="1"/>
  <c r="AG75" i="13" a="1"/>
  <c r="AG75" i="13" s="1"/>
  <c r="AG77" i="13" a="1"/>
  <c r="AG77" i="13" s="1"/>
  <c r="AF51" i="13" a="1"/>
  <c r="AF51" i="13" s="1"/>
  <c r="AF49" i="13" a="1"/>
  <c r="AF49" i="13" s="1"/>
  <c r="AF46" i="13" a="1"/>
  <c r="AF46" i="13" s="1"/>
  <c r="AG44" i="13" a="1"/>
  <c r="AG44" i="13" s="1"/>
  <c r="AJ42" i="13" a="1"/>
  <c r="AJ42" i="13" s="1"/>
  <c r="AJ36" i="13" a="1"/>
  <c r="AJ36" i="13" s="1"/>
  <c r="AF33" i="13" a="1"/>
  <c r="AF33" i="13" s="1"/>
  <c r="AF29" i="13" a="1"/>
  <c r="AF29" i="13" s="1"/>
  <c r="AF21" i="13" a="1"/>
  <c r="AF21" i="13" s="1"/>
  <c r="AF92" i="13" a="1"/>
  <c r="AF92" i="13" s="1"/>
  <c r="AJ86" i="13" a="1"/>
  <c r="AJ86" i="13" s="1"/>
  <c r="AF84" i="13" a="1"/>
  <c r="AF84" i="13" s="1"/>
  <c r="AG83" i="13" a="1"/>
  <c r="AG83" i="13" s="1"/>
  <c r="AG82" i="13" a="1"/>
  <c r="AG82" i="13" s="1"/>
  <c r="AJ78" i="13" a="1"/>
  <c r="AJ78" i="13" s="1"/>
  <c r="AG76" i="13" a="1"/>
  <c r="AG76" i="13" s="1"/>
  <c r="AG72" i="13" a="1"/>
  <c r="AG72" i="13" s="1"/>
  <c r="AG68" i="13" a="1"/>
  <c r="AG68" i="13" s="1"/>
  <c r="AF64" i="13" a="1"/>
  <c r="AF64" i="13" s="1"/>
  <c r="AG61" i="13" a="1"/>
  <c r="AG61" i="13" s="1"/>
  <c r="AJ59" i="13" a="1"/>
  <c r="AJ59" i="13" s="1"/>
  <c r="AG58" i="13" a="1"/>
  <c r="AG58" i="13" s="1"/>
  <c r="AG55" i="13" a="1"/>
  <c r="AG55" i="13" s="1"/>
  <c r="AJ53" i="13" a="1"/>
  <c r="AJ53" i="13" s="1"/>
  <c r="AF52" i="13" a="1"/>
  <c r="AF52" i="13" s="1"/>
  <c r="AF47" i="13" a="1"/>
  <c r="AF47" i="13" s="1"/>
  <c r="AG39" i="13" a="1"/>
  <c r="AG39" i="13" s="1"/>
  <c r="AG32" i="13" a="1"/>
  <c r="AG32" i="13" s="1"/>
  <c r="AF27" i="13" a="1"/>
  <c r="AF27" i="13" s="1"/>
  <c r="AG93" i="13" a="1"/>
  <c r="AG93" i="13" s="1"/>
  <c r="AG92" i="13" a="1"/>
  <c r="AG92" i="13" s="1"/>
  <c r="AG85" i="13" a="1"/>
  <c r="AG85" i="13" s="1"/>
  <c r="AG60" i="13" a="1"/>
  <c r="AG60" i="13" s="1"/>
  <c r="AJ30" i="13" a="1"/>
  <c r="AJ30" i="13" s="1"/>
  <c r="AJ21" i="13" a="1"/>
  <c r="AJ21" i="13" s="1"/>
  <c r="AJ23" i="13" a="1"/>
  <c r="AJ23" i="13" s="1"/>
  <c r="AJ25" i="13" a="1"/>
  <c r="AJ25" i="13" s="1"/>
  <c r="AJ27" i="13" a="1"/>
  <c r="AJ27" i="13" s="1"/>
  <c r="AJ29" i="13" a="1"/>
  <c r="AJ29" i="13" s="1"/>
  <c r="AJ31" i="13" a="1"/>
  <c r="AJ31" i="13" s="1"/>
  <c r="AJ38" i="13" a="1"/>
  <c r="AJ38" i="13" s="1"/>
  <c r="AJ32" i="13" a="1"/>
  <c r="AJ32" i="13" s="1"/>
  <c r="AJ33" i="13" a="1"/>
  <c r="AJ33" i="13" s="1"/>
  <c r="AJ34" i="13" a="1"/>
  <c r="AJ34" i="13" s="1"/>
  <c r="AJ44" i="13" a="1"/>
  <c r="AJ44" i="13" s="1"/>
  <c r="AJ45" i="13" a="1"/>
  <c r="AJ45" i="13" s="1"/>
  <c r="AJ49" i="13" a="1"/>
  <c r="AJ49" i="13" s="1"/>
  <c r="AJ50" i="13" a="1"/>
  <c r="AJ50" i="13" s="1"/>
  <c r="AJ54" i="13" a="1"/>
  <c r="AJ54" i="13" s="1"/>
  <c r="AJ57" i="13" a="1"/>
  <c r="AJ57" i="13" s="1"/>
  <c r="AJ60" i="13" a="1"/>
  <c r="AJ60" i="13" s="1"/>
  <c r="AJ62" i="13" a="1"/>
  <c r="AJ62" i="13" s="1"/>
  <c r="AJ65" i="13" a="1"/>
  <c r="AJ65" i="13" s="1"/>
  <c r="AJ67" i="13" a="1"/>
  <c r="AJ67" i="13" s="1"/>
  <c r="AJ69" i="13" a="1"/>
  <c r="AJ69" i="13" s="1"/>
  <c r="AJ71" i="13" a="1"/>
  <c r="AJ71" i="13" s="1"/>
  <c r="AJ73" i="13" a="1"/>
  <c r="AJ73" i="13" s="1"/>
  <c r="AJ75" i="13" a="1"/>
  <c r="AJ75" i="13" s="1"/>
  <c r="AJ77" i="13" a="1"/>
  <c r="AJ77" i="13" s="1"/>
  <c r="AJ79" i="13" a="1"/>
  <c r="AJ79" i="13" s="1"/>
  <c r="AJ81" i="13" a="1"/>
  <c r="AJ81" i="13" s="1"/>
  <c r="AJ83" i="13" a="1"/>
  <c r="AJ83" i="13" s="1"/>
  <c r="AJ85" i="13" a="1"/>
  <c r="AJ85" i="13" s="1"/>
  <c r="AJ87" i="13" a="1"/>
  <c r="AJ87" i="13" s="1"/>
  <c r="AJ89" i="13" a="1"/>
  <c r="AJ89" i="13" s="1"/>
  <c r="AJ91" i="13" a="1"/>
  <c r="AJ91" i="13" s="1"/>
  <c r="AJ93" i="13" a="1"/>
  <c r="AJ93" i="13" s="1"/>
  <c r="AJ95" i="13" a="1"/>
  <c r="AJ95" i="13" s="1"/>
  <c r="AJ22" i="13" a="1"/>
  <c r="AJ22" i="13" s="1"/>
  <c r="AJ24" i="13" a="1"/>
  <c r="AJ24" i="13" s="1"/>
  <c r="AJ26" i="13" a="1"/>
  <c r="AJ26" i="13" s="1"/>
  <c r="AJ28" i="13" a="1"/>
  <c r="AJ28" i="13" s="1"/>
  <c r="AJ35" i="13" a="1"/>
  <c r="AJ35" i="13" s="1"/>
  <c r="AJ39" i="13" a="1"/>
  <c r="AJ39" i="13" s="1"/>
  <c r="AJ51" i="13" a="1"/>
  <c r="AJ51" i="13" s="1"/>
  <c r="AJ55" i="13" a="1"/>
  <c r="AJ55" i="13" s="1"/>
  <c r="AJ63" i="13" a="1"/>
  <c r="AJ63" i="13" s="1"/>
  <c r="AJ94" i="13" a="1"/>
  <c r="AJ94" i="13" s="1"/>
  <c r="AG91" i="13" a="1"/>
  <c r="AG91" i="13" s="1"/>
  <c r="AI21" i="13" a="1"/>
  <c r="AI21" i="13" s="1"/>
  <c r="AI22" i="13" a="1"/>
  <c r="AI22" i="13" s="1"/>
  <c r="AI23" i="13" a="1"/>
  <c r="AI23" i="13" s="1"/>
  <c r="AI24" i="13" a="1"/>
  <c r="AI24" i="13" s="1"/>
  <c r="AI25" i="13" a="1"/>
  <c r="AI25" i="13" s="1"/>
  <c r="AI26" i="13" a="1"/>
  <c r="AI26" i="13" s="1"/>
  <c r="AI27" i="13" a="1"/>
  <c r="AI27" i="13" s="1"/>
  <c r="AI28" i="13" a="1"/>
  <c r="AI28" i="13" s="1"/>
  <c r="AI29" i="13" a="1"/>
  <c r="AI29" i="13" s="1"/>
  <c r="AI32" i="13" a="1"/>
  <c r="AI32" i="13" s="1"/>
  <c r="AI33" i="13" a="1"/>
  <c r="AI33" i="13" s="1"/>
  <c r="AI34" i="13" a="1"/>
  <c r="AI34" i="13" s="1"/>
  <c r="AI35" i="13" a="1"/>
  <c r="AI35" i="13" s="1"/>
  <c r="AI39" i="13" a="1"/>
  <c r="AI39" i="13" s="1"/>
  <c r="AI51" i="13" a="1"/>
  <c r="AI51" i="13" s="1"/>
  <c r="AI55" i="13" a="1"/>
  <c r="AI55" i="13" s="1"/>
  <c r="AI63" i="13" a="1"/>
  <c r="AI63" i="13" s="1"/>
  <c r="AI30" i="13" a="1"/>
  <c r="AI30" i="13" s="1"/>
  <c r="AI36" i="13" a="1"/>
  <c r="AI36" i="13" s="1"/>
  <c r="AI37" i="13" a="1"/>
  <c r="AI37" i="13" s="1"/>
  <c r="AI40" i="13" a="1"/>
  <c r="AI40" i="13" s="1"/>
  <c r="AI41" i="13" a="1"/>
  <c r="AI41" i="13" s="1"/>
  <c r="AI42" i="13" a="1"/>
  <c r="AI42" i="13" s="1"/>
  <c r="AI52" i="13" a="1"/>
  <c r="AI52" i="13" s="1"/>
  <c r="AI56" i="13" a="1"/>
  <c r="AI56" i="13" s="1"/>
  <c r="AI58" i="13" a="1"/>
  <c r="AI58" i="13" s="1"/>
  <c r="AI61" i="13" a="1"/>
  <c r="AI61" i="13" s="1"/>
  <c r="AI64" i="13" a="1"/>
  <c r="AI64" i="13" s="1"/>
  <c r="AI66" i="13" a="1"/>
  <c r="AI66" i="13" s="1"/>
  <c r="AI68" i="13" a="1"/>
  <c r="AI68" i="13" s="1"/>
  <c r="AI70" i="13" a="1"/>
  <c r="AI70" i="13" s="1"/>
  <c r="AI72" i="13" a="1"/>
  <c r="AI72" i="13" s="1"/>
  <c r="AI74" i="13" a="1"/>
  <c r="AI74" i="13" s="1"/>
  <c r="AI76" i="13" a="1"/>
  <c r="AI76" i="13" s="1"/>
  <c r="AE21" i="13" a="1"/>
  <c r="AE21" i="13" s="1"/>
  <c r="AE22" i="13" a="1"/>
  <c r="AE22" i="13" s="1"/>
  <c r="AE23" i="13" a="1"/>
  <c r="AE23" i="13" s="1"/>
  <c r="AE24" i="13" a="1"/>
  <c r="AE24" i="13" s="1"/>
  <c r="AE25" i="13" a="1"/>
  <c r="AE25" i="13" s="1"/>
  <c r="AE26" i="13" a="1"/>
  <c r="AE26" i="13" s="1"/>
  <c r="AE27" i="13" a="1"/>
  <c r="AE27" i="13" s="1"/>
  <c r="AE28" i="13" a="1"/>
  <c r="AE28" i="13" s="1"/>
  <c r="AE29" i="13" a="1"/>
  <c r="AE29" i="13" s="1"/>
  <c r="AE30" i="13" a="1"/>
  <c r="AE30" i="13" s="1"/>
  <c r="AE37" i="13" a="1"/>
  <c r="AE37" i="13" s="1"/>
  <c r="AE38" i="13" a="1"/>
  <c r="AE38" i="13" s="1"/>
  <c r="AE41" i="13" a="1"/>
  <c r="AE41" i="13" s="1"/>
  <c r="AE32" i="13" a="1"/>
  <c r="AE32" i="13" s="1"/>
  <c r="AE39" i="13" a="1"/>
  <c r="AE39" i="13" s="1"/>
  <c r="AE44" i="13" a="1"/>
  <c r="AE44" i="13" s="1"/>
  <c r="AE48" i="13" a="1"/>
  <c r="AE48" i="13" s="1"/>
  <c r="AE54" i="13" a="1"/>
  <c r="AE54" i="13" s="1"/>
  <c r="AE60" i="13" a="1"/>
  <c r="AE60" i="13" s="1"/>
  <c r="AE33" i="13" a="1"/>
  <c r="AE33" i="13" s="1"/>
  <c r="AE34" i="13" a="1"/>
  <c r="AE34" i="13" s="1"/>
  <c r="AE35" i="13" a="1"/>
  <c r="AE35" i="13" s="1"/>
  <c r="AE45" i="13" a="1"/>
  <c r="AE45" i="13" s="1"/>
  <c r="AE46" i="13" a="1"/>
  <c r="AE46" i="13" s="1"/>
  <c r="AE49" i="13" a="1"/>
  <c r="AE49" i="13" s="1"/>
  <c r="AE50" i="13" a="1"/>
  <c r="AE50" i="13" s="1"/>
  <c r="AE51" i="13" a="1"/>
  <c r="AE51" i="13" s="1"/>
  <c r="AE55" i="13" a="1"/>
  <c r="AE55" i="13" s="1"/>
  <c r="AE58" i="13" a="1"/>
  <c r="AE58" i="13" s="1"/>
  <c r="AE61" i="13" a="1"/>
  <c r="AE61" i="13" s="1"/>
  <c r="AE63" i="13" a="1"/>
  <c r="AE63" i="13" s="1"/>
  <c r="AE66" i="13" a="1"/>
  <c r="AE66" i="13" s="1"/>
  <c r="AE68" i="13" a="1"/>
  <c r="AE68" i="13" s="1"/>
  <c r="AE70" i="13" a="1"/>
  <c r="AE70" i="13" s="1"/>
  <c r="AE72" i="13" a="1"/>
  <c r="AE72" i="13" s="1"/>
  <c r="AE74" i="13" a="1"/>
  <c r="AE74" i="13" s="1"/>
  <c r="AE76" i="13" a="1"/>
  <c r="AE76" i="13" s="1"/>
  <c r="AE78" i="13" a="1"/>
  <c r="AE78" i="13" s="1"/>
  <c r="AG96" i="13" a="1"/>
  <c r="AG96" i="13" s="1"/>
  <c r="AH95" i="13" a="1"/>
  <c r="AH95" i="13" s="1"/>
  <c r="AI94" i="13" a="1"/>
  <c r="AI94" i="13" s="1"/>
  <c r="AI93" i="13" a="1"/>
  <c r="AI93" i="13" s="1"/>
  <c r="AJ92" i="13" a="1"/>
  <c r="AJ92" i="13" s="1"/>
  <c r="AE92" i="13" a="1"/>
  <c r="AE92" i="13" s="1"/>
  <c r="AE91" i="13" a="1"/>
  <c r="AE91" i="13" s="1"/>
  <c r="AF90" i="13" a="1"/>
  <c r="AF90" i="13" s="1"/>
  <c r="AG89" i="13" a="1"/>
  <c r="AG89" i="13" s="1"/>
  <c r="AG88" i="13" a="1"/>
  <c r="AG88" i="13" s="1"/>
  <c r="AH87" i="13" a="1"/>
  <c r="AH87" i="13" s="1"/>
  <c r="AI86" i="13" a="1"/>
  <c r="AI86" i="13" s="1"/>
  <c r="AI85" i="13" a="1"/>
  <c r="AI85" i="13" s="1"/>
  <c r="AJ84" i="13" a="1"/>
  <c r="AJ84" i="13" s="1"/>
  <c r="AE84" i="13" a="1"/>
  <c r="AE84" i="13" s="1"/>
  <c r="AE83" i="13" a="1"/>
  <c r="AE83" i="13" s="1"/>
  <c r="AF82" i="13" a="1"/>
  <c r="AF82" i="13" s="1"/>
  <c r="AG81" i="13" a="1"/>
  <c r="AG81" i="13" s="1"/>
  <c r="AG80" i="13" a="1"/>
  <c r="AG80" i="13" s="1"/>
  <c r="AH79" i="13" a="1"/>
  <c r="AH79" i="13" s="1"/>
  <c r="AI78" i="13" a="1"/>
  <c r="AI78" i="13" s="1"/>
  <c r="AH77" i="13" a="1"/>
  <c r="AH77" i="13" s="1"/>
  <c r="AF76" i="13" a="1"/>
  <c r="AF76" i="13" s="1"/>
  <c r="AJ74" i="13" a="1"/>
  <c r="AJ74" i="13" s="1"/>
  <c r="AH73" i="13" a="1"/>
  <c r="AH73" i="13" s="1"/>
  <c r="AF72" i="13" a="1"/>
  <c r="AF72" i="13" s="1"/>
  <c r="AJ70" i="13" a="1"/>
  <c r="AJ70" i="13" s="1"/>
  <c r="AH69" i="13" a="1"/>
  <c r="AH69" i="13" s="1"/>
  <c r="AF68" i="13" a="1"/>
  <c r="AF68" i="13" s="1"/>
  <c r="AJ66" i="13" a="1"/>
  <c r="AJ66" i="13" s="1"/>
  <c r="AH65" i="13" a="1"/>
  <c r="AH65" i="13" s="1"/>
  <c r="AE64" i="13" a="1"/>
  <c r="AE64" i="13" s="1"/>
  <c r="AF61" i="13" a="1"/>
  <c r="AF61" i="13" s="1"/>
  <c r="AI59" i="13" a="1"/>
  <c r="AI59" i="13" s="1"/>
  <c r="AF58" i="13" a="1"/>
  <c r="AF58" i="13" s="1"/>
  <c r="AJ56" i="13" a="1"/>
  <c r="AJ56" i="13" s="1"/>
  <c r="AF55" i="13" a="1"/>
  <c r="AF55" i="13" s="1"/>
  <c r="AI53" i="13" a="1"/>
  <c r="AI53" i="13" s="1"/>
  <c r="AE52" i="13" a="1"/>
  <c r="AE52" i="13" s="1"/>
  <c r="AF50" i="13" a="1"/>
  <c r="AF50" i="13" s="1"/>
  <c r="AG48" i="13" a="1"/>
  <c r="AG48" i="13" s="1"/>
  <c r="AE47" i="13" a="1"/>
  <c r="AE47" i="13" s="1"/>
  <c r="AF45" i="13" a="1"/>
  <c r="AF45" i="13" s="1"/>
  <c r="AI43" i="13" a="1"/>
  <c r="AI43" i="13" s="1"/>
  <c r="AJ41" i="13" a="1"/>
  <c r="AJ41" i="13" s="1"/>
  <c r="AI38" i="13" a="1"/>
  <c r="AI38" i="13" s="1"/>
  <c r="AF35" i="13" a="1"/>
  <c r="AF35" i="13" s="1"/>
  <c r="AI31" i="13" a="1"/>
  <c r="AI31" i="13" s="1"/>
  <c r="AG84" i="13" a="1"/>
  <c r="AG84" i="13" s="1"/>
  <c r="AG54" i="13" a="1"/>
  <c r="AG54" i="13" s="1"/>
  <c r="AF31" i="13" a="1"/>
  <c r="AF31" i="13" s="1"/>
  <c r="AF36" i="13" a="1"/>
  <c r="AF36" i="13" s="1"/>
  <c r="AF40" i="13" a="1"/>
  <c r="AF40" i="13" s="1"/>
  <c r="AF22" i="13" a="1"/>
  <c r="AF22" i="13" s="1"/>
  <c r="AF24" i="13" a="1"/>
  <c r="AF24" i="13" s="1"/>
  <c r="AF26" i="13" a="1"/>
  <c r="AF26" i="13" s="1"/>
  <c r="AF28" i="13" a="1"/>
  <c r="AF28" i="13" s="1"/>
  <c r="AF30" i="13" a="1"/>
  <c r="AF30" i="13" s="1"/>
  <c r="AF37" i="13" a="1"/>
  <c r="AF37" i="13" s="1"/>
  <c r="AF38" i="13" a="1"/>
  <c r="AF38" i="13" s="1"/>
  <c r="AF41" i="13" a="1"/>
  <c r="AF41" i="13" s="1"/>
  <c r="AF42" i="13" a="1"/>
  <c r="AF42" i="13" s="1"/>
  <c r="AF43" i="13" a="1"/>
  <c r="AF43" i="13" s="1"/>
  <c r="AF53" i="13" a="1"/>
  <c r="AF53" i="13" s="1"/>
  <c r="AF57" i="13" a="1"/>
  <c r="AF57" i="13" s="1"/>
  <c r="AF59" i="13" a="1"/>
  <c r="AF59" i="13" s="1"/>
  <c r="AF62" i="13" a="1"/>
  <c r="AF62" i="13" s="1"/>
  <c r="AF65" i="13" a="1"/>
  <c r="AF65" i="13" s="1"/>
  <c r="AF67" i="13" a="1"/>
  <c r="AF67" i="13" s="1"/>
  <c r="AF69" i="13" a="1"/>
  <c r="AF69" i="13" s="1"/>
  <c r="AF71" i="13" a="1"/>
  <c r="AF71" i="13" s="1"/>
  <c r="AF73" i="13" a="1"/>
  <c r="AF73" i="13" s="1"/>
  <c r="AF75" i="13" a="1"/>
  <c r="AF75" i="13" s="1"/>
  <c r="AF77" i="13" a="1"/>
  <c r="AF77" i="13" s="1"/>
  <c r="AF79" i="13" a="1"/>
  <c r="AF79" i="13" s="1"/>
  <c r="AF81" i="13" a="1"/>
  <c r="AF81" i="13" s="1"/>
  <c r="AF83" i="13" a="1"/>
  <c r="AF83" i="13" s="1"/>
  <c r="AF85" i="13" a="1"/>
  <c r="AF85" i="13" s="1"/>
  <c r="AF87" i="13" a="1"/>
  <c r="AF87" i="13" s="1"/>
  <c r="AF89" i="13" a="1"/>
  <c r="AF89" i="13" s="1"/>
  <c r="AF91" i="13" a="1"/>
  <c r="AF91" i="13" s="1"/>
  <c r="AF93" i="13" a="1"/>
  <c r="AF93" i="13" s="1"/>
  <c r="AF95" i="13" a="1"/>
  <c r="AF95" i="13" s="1"/>
  <c r="AF32" i="13" a="1"/>
  <c r="AF32" i="13" s="1"/>
  <c r="AF39" i="13" a="1"/>
  <c r="AF39" i="13" s="1"/>
  <c r="AF44" i="13" a="1"/>
  <c r="AF44" i="13" s="1"/>
  <c r="AF48" i="13" a="1"/>
  <c r="AF48" i="13" s="1"/>
  <c r="AF54" i="13" a="1"/>
  <c r="AF54" i="13" s="1"/>
  <c r="AF60" i="13" a="1"/>
  <c r="AF60" i="13" s="1"/>
  <c r="AG90" i="13" a="1"/>
  <c r="AG90" i="13" s="1"/>
  <c r="AH30" i="13" a="1"/>
  <c r="AH30" i="13" s="1"/>
  <c r="AH39" i="13" a="1"/>
  <c r="AH39" i="13" s="1"/>
  <c r="AH58" i="13" a="1"/>
  <c r="AH58" i="13" s="1"/>
  <c r="AH61" i="13" a="1"/>
  <c r="AH61" i="13" s="1"/>
  <c r="AH66" i="13" a="1"/>
  <c r="AH66" i="13" s="1"/>
  <c r="AH68" i="13" a="1"/>
  <c r="AH68" i="13" s="1"/>
  <c r="AH70" i="13" a="1"/>
  <c r="AH70" i="13" s="1"/>
  <c r="AH72" i="13" a="1"/>
  <c r="AH72" i="13" s="1"/>
  <c r="AH74" i="13" a="1"/>
  <c r="AH74" i="13" s="1"/>
  <c r="AH76" i="13" a="1"/>
  <c r="AH76" i="13" s="1"/>
  <c r="AH78" i="13" a="1"/>
  <c r="AH78" i="13" s="1"/>
  <c r="AH80" i="13" a="1"/>
  <c r="AH80" i="13" s="1"/>
  <c r="AH82" i="13" a="1"/>
  <c r="AH82" i="13" s="1"/>
  <c r="AH84" i="13" a="1"/>
  <c r="AH84" i="13" s="1"/>
  <c r="AH86" i="13" a="1"/>
  <c r="AH86" i="13" s="1"/>
  <c r="AH88" i="13" a="1"/>
  <c r="AH88" i="13" s="1"/>
  <c r="AH90" i="13" a="1"/>
  <c r="AH90" i="13" s="1"/>
  <c r="AH92" i="13" a="1"/>
  <c r="AH92" i="13" s="1"/>
  <c r="AH94" i="13" a="1"/>
  <c r="AH94" i="13" s="1"/>
  <c r="AH96" i="13" a="1"/>
  <c r="AH96" i="13" s="1"/>
  <c r="AH31" i="13" a="1"/>
  <c r="AH31" i="13" s="1"/>
  <c r="AH38" i="13" a="1"/>
  <c r="AH38" i="13" s="1"/>
  <c r="AH47" i="13" a="1"/>
  <c r="AH47" i="13" s="1"/>
  <c r="AF96" i="13" a="1"/>
  <c r="AF96" i="13" s="1"/>
  <c r="AG95" i="13" a="1"/>
  <c r="AG95" i="13" s="1"/>
  <c r="AG94" i="13" a="1"/>
  <c r="AG94" i="13" s="1"/>
  <c r="AH93" i="13" a="1"/>
  <c r="AH93" i="13" s="1"/>
  <c r="AI92" i="13" a="1"/>
  <c r="AI92" i="13" s="1"/>
  <c r="AI91" i="13" a="1"/>
  <c r="AI91" i="13" s="1"/>
  <c r="AJ90" i="13" a="1"/>
  <c r="AJ90" i="13" s="1"/>
  <c r="AE90" i="13" a="1"/>
  <c r="AE90" i="13" s="1"/>
  <c r="AE89" i="13" a="1"/>
  <c r="AE89" i="13" s="1"/>
  <c r="AF88" i="13" a="1"/>
  <c r="AF88" i="13" s="1"/>
  <c r="AG87" i="13" a="1"/>
  <c r="AG87" i="13" s="1"/>
  <c r="AG86" i="13" a="1"/>
  <c r="AG86" i="13" s="1"/>
  <c r="AH85" i="13" a="1"/>
  <c r="AH85" i="13" s="1"/>
  <c r="AI84" i="13" a="1"/>
  <c r="AI84" i="13" s="1"/>
  <c r="AI83" i="13" a="1"/>
  <c r="AI83" i="13" s="1"/>
  <c r="AJ82" i="13" a="1"/>
  <c r="AJ82" i="13" s="1"/>
  <c r="AE82" i="13" a="1"/>
  <c r="AE82" i="13" s="1"/>
  <c r="AE81" i="13" a="1"/>
  <c r="AE81" i="13" s="1"/>
  <c r="AF80" i="13" a="1"/>
  <c r="AF80" i="13" s="1"/>
  <c r="AG79" i="13" a="1"/>
  <c r="AG79" i="13" s="1"/>
  <c r="AG78" i="13" a="1"/>
  <c r="AG78" i="13" s="1"/>
  <c r="AE77" i="13" a="1"/>
  <c r="AE77" i="13" s="1"/>
  <c r="AI75" i="13" a="1"/>
  <c r="AI75" i="13" s="1"/>
  <c r="AG74" i="13" a="1"/>
  <c r="AG74" i="13" s="1"/>
  <c r="AE73" i="13" a="1"/>
  <c r="AE73" i="13" s="1"/>
  <c r="AI71" i="13" a="1"/>
  <c r="AI71" i="13" s="1"/>
  <c r="AG70" i="13" a="1"/>
  <c r="AG70" i="13" s="1"/>
  <c r="AE69" i="13" a="1"/>
  <c r="AE69" i="13" s="1"/>
  <c r="AI67" i="13" a="1"/>
  <c r="AI67" i="13" s="1"/>
  <c r="AG66" i="13" a="1"/>
  <c r="AG66" i="13" s="1"/>
  <c r="AE65" i="13" a="1"/>
  <c r="AE65" i="13" s="1"/>
  <c r="AG63" i="13" a="1"/>
  <c r="AG63" i="13" s="1"/>
  <c r="AE62" i="13" a="1"/>
  <c r="AE62" i="13" s="1"/>
  <c r="AI60" i="13" a="1"/>
  <c r="AI60" i="13" s="1"/>
  <c r="AE59" i="13" a="1"/>
  <c r="AE59" i="13" s="1"/>
  <c r="AI57" i="13" a="1"/>
  <c r="AI57" i="13" s="1"/>
  <c r="AF56" i="13" a="1"/>
  <c r="AF56" i="13" s="1"/>
  <c r="AI54" i="13" a="1"/>
  <c r="AI54" i="13" s="1"/>
  <c r="AE53" i="13" a="1"/>
  <c r="AE53" i="13" s="1"/>
  <c r="AG51" i="13" a="1"/>
  <c r="AG51" i="13" s="1"/>
  <c r="AI49" i="13" a="1"/>
  <c r="AI49" i="13" s="1"/>
  <c r="AH46" i="13" a="1"/>
  <c r="AH46" i="13" s="1"/>
  <c r="AI44" i="13" a="1"/>
  <c r="AI44" i="13" s="1"/>
  <c r="AE43" i="13" a="1"/>
  <c r="AE43" i="13" s="1"/>
  <c r="AJ40" i="13" a="1"/>
  <c r="AJ40" i="13" s="1"/>
  <c r="AJ37" i="13" a="1"/>
  <c r="AJ37" i="13" s="1"/>
  <c r="AF34" i="13" a="1"/>
  <c r="AF34" i="13" s="1"/>
  <c r="AE31" i="13" a="1"/>
  <c r="AE31" i="13" s="1"/>
  <c r="AF23" i="13" a="1"/>
  <c r="AF23" i="13" s="1"/>
  <c r="BR46" i="13" a="1"/>
  <c r="BR46" i="13" s="1"/>
  <c r="AE12" i="13"/>
  <c r="AE11" i="13"/>
  <c r="AE10" i="13"/>
  <c r="BT28" i="13" a="1"/>
  <c r="BT28" i="13" s="1"/>
  <c r="BT36" i="13" a="1"/>
  <c r="BT36" i="13" s="1"/>
  <c r="BT44" i="13" a="1"/>
  <c r="BT44" i="13" s="1"/>
  <c r="BT52" i="13" a="1"/>
  <c r="BT52" i="13" s="1"/>
  <c r="BT60" i="13" a="1"/>
  <c r="BT60" i="13" s="1"/>
  <c r="BT64" i="13" a="1"/>
  <c r="BT64" i="13" s="1"/>
  <c r="BT68" i="13" a="1"/>
  <c r="BT68" i="13" s="1"/>
  <c r="BT72" i="13" a="1"/>
  <c r="BT72" i="13" s="1"/>
  <c r="BT76" i="13" a="1"/>
  <c r="BT76" i="13" s="1"/>
  <c r="BT80" i="13" a="1"/>
  <c r="BT80" i="13" s="1"/>
  <c r="BT84" i="13" a="1"/>
  <c r="BT84" i="13" s="1"/>
  <c r="BT88" i="13" a="1"/>
  <c r="BT88" i="13" s="1"/>
  <c r="BT92" i="13" a="1"/>
  <c r="BT92" i="13" s="1"/>
  <c r="BT96" i="13" a="1"/>
  <c r="BT96" i="13" s="1"/>
  <c r="BT22" i="13" a="1"/>
  <c r="BT22" i="13" s="1"/>
  <c r="BT30" i="13" a="1"/>
  <c r="BT30" i="13" s="1"/>
  <c r="BT38" i="13" a="1"/>
  <c r="BT38" i="13" s="1"/>
  <c r="BT46" i="13" a="1"/>
  <c r="BT46" i="13" s="1"/>
  <c r="BT54" i="13" a="1"/>
  <c r="BT54" i="13" s="1"/>
  <c r="BT57" i="13" a="1"/>
  <c r="BT57" i="13" s="1"/>
  <c r="BT61" i="13" a="1"/>
  <c r="BT61" i="13" s="1"/>
  <c r="BT65" i="13" a="1"/>
  <c r="BT65" i="13" s="1"/>
  <c r="BT69" i="13" a="1"/>
  <c r="BT69" i="13" s="1"/>
  <c r="BT73" i="13" a="1"/>
  <c r="BT73" i="13" s="1"/>
  <c r="BT77" i="13" a="1"/>
  <c r="BT77" i="13" s="1"/>
  <c r="BT81" i="13" a="1"/>
  <c r="BT81" i="13" s="1"/>
  <c r="BT85" i="13" a="1"/>
  <c r="BT85" i="13" s="1"/>
  <c r="BT89" i="13" a="1"/>
  <c r="BT89" i="13" s="1"/>
  <c r="BT24" i="13" a="1"/>
  <c r="BT24" i="13" s="1"/>
  <c r="BT40" i="13" a="1"/>
  <c r="BT40" i="13" s="1"/>
  <c r="BT56" i="13" a="1"/>
  <c r="BT56" i="13" s="1"/>
  <c r="BT58" i="13" a="1"/>
  <c r="BT58" i="13" s="1"/>
  <c r="BT66" i="13" a="1"/>
  <c r="BT66" i="13" s="1"/>
  <c r="BT74" i="13" a="1"/>
  <c r="BT74" i="13" s="1"/>
  <c r="BT82" i="13" a="1"/>
  <c r="BT82" i="13" s="1"/>
  <c r="BT93" i="13" a="1"/>
  <c r="BT93" i="13" s="1"/>
  <c r="BT94" i="13" a="1"/>
  <c r="BT94" i="13" s="1"/>
  <c r="BT95" i="13" a="1"/>
  <c r="BT95" i="13" s="1"/>
  <c r="BT34" i="13" a="1"/>
  <c r="BT34" i="13" s="1"/>
  <c r="BT50" i="13" a="1"/>
  <c r="BT50" i="13" s="1"/>
  <c r="BT63" i="13" a="1"/>
  <c r="BT63" i="13" s="1"/>
  <c r="BT71" i="13" a="1"/>
  <c r="BT71" i="13" s="1"/>
  <c r="BT79" i="13" a="1"/>
  <c r="BT79" i="13" s="1"/>
  <c r="BT87" i="13" a="1"/>
  <c r="BT87" i="13" s="1"/>
  <c r="BT90" i="13" a="1"/>
  <c r="BT90" i="13" s="1"/>
  <c r="BT91" i="13" a="1"/>
  <c r="BT91" i="13" s="1"/>
  <c r="BT32" i="13" a="1"/>
  <c r="BT32" i="13" s="1"/>
  <c r="BT48" i="13" a="1"/>
  <c r="BT48" i="13" s="1"/>
  <c r="BT62" i="13" a="1"/>
  <c r="BT62" i="13" s="1"/>
  <c r="BT70" i="13" a="1"/>
  <c r="BT70" i="13" s="1"/>
  <c r="BT78" i="13" a="1"/>
  <c r="BT78" i="13" s="1"/>
  <c r="BT86" i="13" a="1"/>
  <c r="BT86" i="13" s="1"/>
  <c r="BR93" i="13" a="1"/>
  <c r="BR93" i="13" s="1"/>
  <c r="BT75" i="13" a="1"/>
  <c r="BT75" i="13" s="1"/>
  <c r="BR69" i="13" a="1"/>
  <c r="BR69" i="13" s="1"/>
  <c r="BT42" i="13" a="1"/>
  <c r="BT42" i="13" s="1"/>
  <c r="BR30" i="13" a="1"/>
  <c r="BR30" i="13" s="1"/>
  <c r="BR92" i="13" a="1"/>
  <c r="BR92" i="13" s="1"/>
  <c r="BT67" i="13" a="1"/>
  <c r="BT67" i="13" s="1"/>
  <c r="BT26" i="13" a="1"/>
  <c r="BT26" i="13" s="1"/>
  <c r="AI12" i="13"/>
  <c r="AI13" i="13"/>
  <c r="AI19" i="13" s="1"/>
  <c r="AI14" i="13"/>
  <c r="AI15" i="13"/>
  <c r="AE13" i="13"/>
  <c r="AE14" i="13"/>
  <c r="AE15" i="13"/>
  <c r="BR24" i="13" a="1"/>
  <c r="BR24" i="13" s="1"/>
  <c r="BR32" i="13" a="1"/>
  <c r="BR32" i="13" s="1"/>
  <c r="BR40" i="13" a="1"/>
  <c r="BR40" i="13" s="1"/>
  <c r="BR48" i="13" a="1"/>
  <c r="BR48" i="13" s="1"/>
  <c r="BR56" i="13" a="1"/>
  <c r="BR56" i="13" s="1"/>
  <c r="BR58" i="13" a="1"/>
  <c r="BR58" i="13" s="1"/>
  <c r="BR62" i="13" a="1"/>
  <c r="BR62" i="13" s="1"/>
  <c r="BR66" i="13" a="1"/>
  <c r="BR66" i="13" s="1"/>
  <c r="BR70" i="13" a="1"/>
  <c r="BR70" i="13" s="1"/>
  <c r="BR74" i="13" a="1"/>
  <c r="BR74" i="13" s="1"/>
  <c r="BR78" i="13" a="1"/>
  <c r="BR78" i="13" s="1"/>
  <c r="BR82" i="13" a="1"/>
  <c r="BR82" i="13" s="1"/>
  <c r="BR86" i="13" a="1"/>
  <c r="BR86" i="13" s="1"/>
  <c r="BR90" i="13" a="1"/>
  <c r="BR90" i="13" s="1"/>
  <c r="BR94" i="13" a="1"/>
  <c r="BR94" i="13" s="1"/>
  <c r="BR26" i="13" a="1"/>
  <c r="BR26" i="13" s="1"/>
  <c r="BR34" i="13" a="1"/>
  <c r="BR34" i="13" s="1"/>
  <c r="BR42" i="13" a="1"/>
  <c r="BR42" i="13" s="1"/>
  <c r="BR50" i="13" a="1"/>
  <c r="BR50" i="13" s="1"/>
  <c r="BR59" i="13" a="1"/>
  <c r="BR59" i="13" s="1"/>
  <c r="BR63" i="13" a="1"/>
  <c r="BR63" i="13" s="1"/>
  <c r="BR67" i="13" a="1"/>
  <c r="BR67" i="13" s="1"/>
  <c r="BR71" i="13" a="1"/>
  <c r="BR71" i="13" s="1"/>
  <c r="BR75" i="13" a="1"/>
  <c r="BR75" i="13" s="1"/>
  <c r="BR79" i="13" a="1"/>
  <c r="BR79" i="13" s="1"/>
  <c r="BR83" i="13" a="1"/>
  <c r="BR83" i="13" s="1"/>
  <c r="BR87" i="13" a="1"/>
  <c r="BR87" i="13" s="1"/>
  <c r="BR28" i="13" a="1"/>
  <c r="BR28" i="13" s="1"/>
  <c r="BR44" i="13" a="1"/>
  <c r="BR44" i="13" s="1"/>
  <c r="BR60" i="13" a="1"/>
  <c r="BR60" i="13" s="1"/>
  <c r="BR68" i="13" a="1"/>
  <c r="BR68" i="13" s="1"/>
  <c r="BR76" i="13" a="1"/>
  <c r="BR76" i="13" s="1"/>
  <c r="BR84" i="13" a="1"/>
  <c r="BR84" i="13" s="1"/>
  <c r="BR22" i="13" a="1"/>
  <c r="BR22" i="13" s="1"/>
  <c r="BR38" i="13" a="1"/>
  <c r="BR38" i="13" s="1"/>
  <c r="BR54" i="13" a="1"/>
  <c r="BR54" i="13" s="1"/>
  <c r="BR65" i="13" a="1"/>
  <c r="BR65" i="13" s="1"/>
  <c r="BR73" i="13" a="1"/>
  <c r="BR73" i="13" s="1"/>
  <c r="BR81" i="13" a="1"/>
  <c r="BR81" i="13" s="1"/>
  <c r="BR89" i="13" a="1"/>
  <c r="BR89" i="13" s="1"/>
  <c r="BR36" i="13" a="1"/>
  <c r="BR36" i="13" s="1"/>
  <c r="BR52" i="13" a="1"/>
  <c r="BR52" i="13" s="1"/>
  <c r="BR64" i="13" a="1"/>
  <c r="BR64" i="13" s="1"/>
  <c r="BR72" i="13" a="1"/>
  <c r="BR72" i="13" s="1"/>
  <c r="BR80" i="13" a="1"/>
  <c r="BR80" i="13" s="1"/>
  <c r="BR88" i="13" a="1"/>
  <c r="BR88" i="13" s="1"/>
  <c r="BR95" i="13" a="1"/>
  <c r="BR95" i="13" s="1"/>
  <c r="BR96" i="13" a="1"/>
  <c r="BR96" i="13" s="1"/>
  <c r="BR91" i="13" a="1"/>
  <c r="BR91" i="13" s="1"/>
  <c r="BR85" i="13" a="1"/>
  <c r="BR85" i="13" s="1"/>
  <c r="BS22" i="13" a="1"/>
  <c r="BS22" i="13" s="1"/>
  <c r="BS25" i="13" a="1"/>
  <c r="BS25" i="13" s="1"/>
  <c r="BS30" i="13" a="1"/>
  <c r="BS30" i="13" s="1"/>
  <c r="BS33" i="13" a="1"/>
  <c r="BS33" i="13" s="1"/>
  <c r="BS38" i="13" a="1"/>
  <c r="BS38" i="13" s="1"/>
  <c r="BS41" i="13" a="1"/>
  <c r="BS41" i="13" s="1"/>
  <c r="BS46" i="13" a="1"/>
  <c r="BS46" i="13" s="1"/>
  <c r="BS49" i="13" a="1"/>
  <c r="BS49" i="13" s="1"/>
  <c r="BS54" i="13" a="1"/>
  <c r="BS54" i="13" s="1"/>
  <c r="BS57" i="13" a="1"/>
  <c r="BS57" i="13" s="1"/>
  <c r="BS61" i="13" a="1"/>
  <c r="BS61" i="13" s="1"/>
  <c r="BS65" i="13" a="1"/>
  <c r="BS65" i="13" s="1"/>
  <c r="BS69" i="13" a="1"/>
  <c r="BS69" i="13" s="1"/>
  <c r="BS73" i="13" a="1"/>
  <c r="BS73" i="13" s="1"/>
  <c r="BS77" i="13" a="1"/>
  <c r="BS77" i="13" s="1"/>
  <c r="BS81" i="13" a="1"/>
  <c r="BS81" i="13" s="1"/>
  <c r="BS85" i="13" a="1"/>
  <c r="BS85" i="13" s="1"/>
  <c r="BS89" i="13" a="1"/>
  <c r="BS89" i="13" s="1"/>
  <c r="BS93" i="13" a="1"/>
  <c r="BS93" i="13" s="1"/>
  <c r="BS24" i="13" a="1"/>
  <c r="BS24" i="13" s="1"/>
  <c r="BS27" i="13" a="1"/>
  <c r="BS27" i="13" s="1"/>
  <c r="BS32" i="13" a="1"/>
  <c r="BS32" i="13" s="1"/>
  <c r="BS35" i="13" a="1"/>
  <c r="BS35" i="13" s="1"/>
  <c r="BS40" i="13" a="1"/>
  <c r="BS40" i="13" s="1"/>
  <c r="BS43" i="13" a="1"/>
  <c r="BS43" i="13" s="1"/>
  <c r="BS48" i="13" a="1"/>
  <c r="BS48" i="13" s="1"/>
  <c r="BS51" i="13" a="1"/>
  <c r="BS51" i="13" s="1"/>
  <c r="BS56" i="13" a="1"/>
  <c r="BS56" i="13" s="1"/>
  <c r="BS58" i="13" a="1"/>
  <c r="BS58" i="13" s="1"/>
  <c r="BS62" i="13" a="1"/>
  <c r="BS62" i="13" s="1"/>
  <c r="BS66" i="13" a="1"/>
  <c r="BS66" i="13" s="1"/>
  <c r="BS70" i="13" a="1"/>
  <c r="BS70" i="13" s="1"/>
  <c r="BS74" i="13" a="1"/>
  <c r="BS74" i="13" s="1"/>
  <c r="BS78" i="13" a="1"/>
  <c r="BS78" i="13" s="1"/>
  <c r="BS82" i="13" a="1"/>
  <c r="BS82" i="13" s="1"/>
  <c r="BS86" i="13" a="1"/>
  <c r="BS86" i="13" s="1"/>
  <c r="BS21" i="13" a="1"/>
  <c r="BS21" i="13" s="1"/>
  <c r="BQ94" i="13" a="1"/>
  <c r="BQ94" i="13" s="1"/>
  <c r="BQ93" i="13" a="1"/>
  <c r="BQ93" i="13" s="1"/>
  <c r="BQ92" i="13" a="1"/>
  <c r="BQ92" i="13" s="1"/>
  <c r="BU90" i="13" a="1"/>
  <c r="BU90" i="13" s="1"/>
  <c r="BU89" i="13" a="1"/>
  <c r="BU89" i="13" s="1"/>
  <c r="BQ85" i="13" a="1"/>
  <c r="BQ85" i="13" s="1"/>
  <c r="BS83" i="13" a="1"/>
  <c r="BS83" i="13" s="1"/>
  <c r="BU81" i="13" a="1"/>
  <c r="BU81" i="13" s="1"/>
  <c r="BQ77" i="13" a="1"/>
  <c r="BQ77" i="13" s="1"/>
  <c r="BS75" i="13" a="1"/>
  <c r="BS75" i="13" s="1"/>
  <c r="BU73" i="13" a="1"/>
  <c r="BU73" i="13" s="1"/>
  <c r="BQ69" i="13" a="1"/>
  <c r="BQ69" i="13" s="1"/>
  <c r="BS67" i="13" a="1"/>
  <c r="BS67" i="13" s="1"/>
  <c r="BU65" i="13" a="1"/>
  <c r="BU65" i="13" s="1"/>
  <c r="BQ61" i="13" a="1"/>
  <c r="BQ61" i="13" s="1"/>
  <c r="BS59" i="13" a="1"/>
  <c r="BS59" i="13" s="1"/>
  <c r="BU57" i="13" a="1"/>
  <c r="BU57" i="13" s="1"/>
  <c r="BQ55" i="13" a="1"/>
  <c r="BQ55" i="13" s="1"/>
  <c r="BS45" i="13" a="1"/>
  <c r="BS45" i="13" s="1"/>
  <c r="BS42" i="13" a="1"/>
  <c r="BS42" i="13" s="1"/>
  <c r="BQ39" i="13" a="1"/>
  <c r="BQ39" i="13" s="1"/>
  <c r="BS29" i="13" a="1"/>
  <c r="BS29" i="13" s="1"/>
  <c r="BS26" i="13" a="1"/>
  <c r="BS26" i="13" s="1"/>
  <c r="BQ23" i="13" a="1"/>
  <c r="BQ23" i="13" s="1"/>
  <c r="BQ96" i="13" a="1"/>
  <c r="BQ96" i="13" s="1"/>
  <c r="BU94" i="13" a="1"/>
  <c r="BU94" i="13" s="1"/>
  <c r="BU93" i="13" a="1"/>
  <c r="BU93" i="13" s="1"/>
  <c r="BU92" i="13" a="1"/>
  <c r="BU92" i="13" s="1"/>
  <c r="BQ86" i="13" a="1"/>
  <c r="BQ86" i="13" s="1"/>
  <c r="BS84" i="13" a="1"/>
  <c r="BS84" i="13" s="1"/>
  <c r="BU82" i="13" a="1"/>
  <c r="BU82" i="13" s="1"/>
  <c r="BQ78" i="13" a="1"/>
  <c r="BQ78" i="13" s="1"/>
  <c r="BS76" i="13" a="1"/>
  <c r="BS76" i="13" s="1"/>
  <c r="BU74" i="13" a="1"/>
  <c r="BU74" i="13" s="1"/>
  <c r="BQ70" i="13" a="1"/>
  <c r="BQ70" i="13" s="1"/>
  <c r="BS68" i="13" a="1"/>
  <c r="BS68" i="13" s="1"/>
  <c r="BU66" i="13" a="1"/>
  <c r="BU66" i="13" s="1"/>
  <c r="BQ62" i="13" a="1"/>
  <c r="BQ62" i="13" s="1"/>
  <c r="BS60" i="13" a="1"/>
  <c r="BS60" i="13" s="1"/>
  <c r="BQ57" i="13" a="1"/>
  <c r="BQ57" i="13" s="1"/>
  <c r="BS47" i="13" a="1"/>
  <c r="BS47" i="13" s="1"/>
  <c r="BS44" i="13" a="1"/>
  <c r="BS44" i="13" s="1"/>
  <c r="BQ41" i="13" a="1"/>
  <c r="BQ41" i="13" s="1"/>
  <c r="BS31" i="13" a="1"/>
  <c r="BS31" i="13" s="1"/>
  <c r="BS28" i="13" a="1"/>
  <c r="BS28" i="13" s="1"/>
  <c r="BU59" i="13" a="1"/>
  <c r="BU59" i="13" s="1"/>
  <c r="BU63" i="13" a="1"/>
  <c r="BU63" i="13" s="1"/>
  <c r="BU67" i="13" a="1"/>
  <c r="BU67" i="13" s="1"/>
  <c r="BU71" i="13" a="1"/>
  <c r="BU71" i="13" s="1"/>
  <c r="BU75" i="13" a="1"/>
  <c r="BU75" i="13" s="1"/>
  <c r="BU79" i="13" a="1"/>
  <c r="BU79" i="13" s="1"/>
  <c r="BU83" i="13" a="1"/>
  <c r="BU83" i="13" s="1"/>
  <c r="BU87" i="13" a="1"/>
  <c r="BU87" i="13" s="1"/>
  <c r="BU91" i="13" a="1"/>
  <c r="BU91" i="13" s="1"/>
  <c r="BU95" i="13" a="1"/>
  <c r="BU95" i="13" s="1"/>
  <c r="BU60" i="13" a="1"/>
  <c r="BU60" i="13" s="1"/>
  <c r="BU64" i="13" a="1"/>
  <c r="BU64" i="13" s="1"/>
  <c r="BU68" i="13" a="1"/>
  <c r="BU68" i="13" s="1"/>
  <c r="BU72" i="13" a="1"/>
  <c r="BU72" i="13" s="1"/>
  <c r="BU76" i="13" a="1"/>
  <c r="BU76" i="13" s="1"/>
  <c r="BU80" i="13" a="1"/>
  <c r="BU80" i="13" s="1"/>
  <c r="BU84" i="13" a="1"/>
  <c r="BU84" i="13" s="1"/>
  <c r="BU88" i="13" a="1"/>
  <c r="BU88" i="13" s="1"/>
  <c r="BQ27" i="13" a="1"/>
  <c r="BQ27" i="13" s="1"/>
  <c r="BQ35" i="13" a="1"/>
  <c r="BQ35" i="13" s="1"/>
  <c r="BQ43" i="13" a="1"/>
  <c r="BQ43" i="13" s="1"/>
  <c r="BQ51" i="13" a="1"/>
  <c r="BQ51" i="13" s="1"/>
  <c r="BQ59" i="13" a="1"/>
  <c r="BQ59" i="13" s="1"/>
  <c r="BQ63" i="13" a="1"/>
  <c r="BQ63" i="13" s="1"/>
  <c r="BQ67" i="13" a="1"/>
  <c r="BQ67" i="13" s="1"/>
  <c r="BQ71" i="13" a="1"/>
  <c r="BQ71" i="13" s="1"/>
  <c r="BQ75" i="13" a="1"/>
  <c r="BQ75" i="13" s="1"/>
  <c r="BQ79" i="13" a="1"/>
  <c r="BQ79" i="13" s="1"/>
  <c r="BQ83" i="13" a="1"/>
  <c r="BQ83" i="13" s="1"/>
  <c r="BQ87" i="13" a="1"/>
  <c r="BQ87" i="13" s="1"/>
  <c r="BQ91" i="13" a="1"/>
  <c r="BQ91" i="13" s="1"/>
  <c r="BQ95" i="13" a="1"/>
  <c r="BQ95" i="13" s="1"/>
  <c r="BQ21" i="13" a="1"/>
  <c r="BQ21" i="13" s="1"/>
  <c r="BQ29" i="13" a="1"/>
  <c r="BQ29" i="13" s="1"/>
  <c r="BQ37" i="13" a="1"/>
  <c r="BQ37" i="13" s="1"/>
  <c r="BQ45" i="13" a="1"/>
  <c r="BQ45" i="13" s="1"/>
  <c r="BQ53" i="13" a="1"/>
  <c r="BQ53" i="13" s="1"/>
  <c r="BQ60" i="13" a="1"/>
  <c r="BQ60" i="13" s="1"/>
  <c r="BQ64" i="13" a="1"/>
  <c r="BQ64" i="13" s="1"/>
  <c r="BQ68" i="13" a="1"/>
  <c r="BQ68" i="13" s="1"/>
  <c r="BQ72" i="13" a="1"/>
  <c r="BQ72" i="13" s="1"/>
  <c r="BQ76" i="13" a="1"/>
  <c r="BQ76" i="13" s="1"/>
  <c r="BQ80" i="13" a="1"/>
  <c r="BQ80" i="13" s="1"/>
  <c r="BQ84" i="13" a="1"/>
  <c r="BQ84" i="13" s="1"/>
  <c r="BQ88" i="13" a="1"/>
  <c r="BQ88" i="13" s="1"/>
  <c r="BU96" i="13" a="1"/>
  <c r="BU96" i="13" s="1"/>
  <c r="BS92" i="13" a="1"/>
  <c r="BS92" i="13" s="1"/>
  <c r="BS91" i="13" a="1"/>
  <c r="BS91" i="13" s="1"/>
  <c r="BS90" i="13" a="1"/>
  <c r="BS90" i="13" s="1"/>
  <c r="BQ89" i="13" a="1"/>
  <c r="BQ89" i="13" s="1"/>
  <c r="BS87" i="13" a="1"/>
  <c r="BS87" i="13" s="1"/>
  <c r="BU85" i="13" a="1"/>
  <c r="BU85" i="13" s="1"/>
  <c r="BQ81" i="13" a="1"/>
  <c r="BQ81" i="13" s="1"/>
  <c r="BS79" i="13" a="1"/>
  <c r="BS79" i="13" s="1"/>
  <c r="BU77" i="13" a="1"/>
  <c r="BU77" i="13" s="1"/>
  <c r="BQ73" i="13" a="1"/>
  <c r="BQ73" i="13" s="1"/>
  <c r="BS71" i="13" a="1"/>
  <c r="BS71" i="13" s="1"/>
  <c r="BU69" i="13" a="1"/>
  <c r="BU69" i="13" s="1"/>
  <c r="BQ65" i="13" a="1"/>
  <c r="BQ65" i="13" s="1"/>
  <c r="BS63" i="13" a="1"/>
  <c r="BS63" i="13" s="1"/>
  <c r="BU61" i="13" a="1"/>
  <c r="BU61" i="13" s="1"/>
  <c r="BS53" i="13" a="1"/>
  <c r="BS53" i="13" s="1"/>
  <c r="BS50" i="13" a="1"/>
  <c r="BS50" i="13" s="1"/>
  <c r="BQ47" i="13" a="1"/>
  <c r="BQ47" i="13" s="1"/>
  <c r="BS37" i="13" a="1"/>
  <c r="BS37" i="13" s="1"/>
  <c r="BS34" i="13" a="1"/>
  <c r="BS34" i="13" s="1"/>
  <c r="BQ31" i="13" a="1"/>
  <c r="BQ31" i="13" s="1"/>
  <c r="BU12" i="13"/>
  <c r="BU11" i="13"/>
  <c r="BU20" i="13" s="1"/>
  <c r="BR12" i="13"/>
  <c r="BR11" i="13"/>
  <c r="BU9" i="13"/>
  <c r="BU22" i="13" a="1"/>
  <c r="BU22" i="13" s="1"/>
  <c r="BU24" i="13" a="1"/>
  <c r="BU24" i="13" s="1"/>
  <c r="BU26" i="13" a="1"/>
  <c r="BU26" i="13" s="1"/>
  <c r="BU28" i="13" a="1"/>
  <c r="BU28" i="13" s="1"/>
  <c r="BU30" i="13" a="1"/>
  <c r="BU30" i="13" s="1"/>
  <c r="BU32" i="13" a="1"/>
  <c r="BU32" i="13" s="1"/>
  <c r="BU34" i="13" a="1"/>
  <c r="BU34" i="13" s="1"/>
  <c r="BU36" i="13" a="1"/>
  <c r="BU36" i="13" s="1"/>
  <c r="BU38" i="13" a="1"/>
  <c r="BU38" i="13" s="1"/>
  <c r="BU40" i="13" a="1"/>
  <c r="BU40" i="13" s="1"/>
  <c r="BU42" i="13" a="1"/>
  <c r="BU42" i="13" s="1"/>
  <c r="BU44" i="13" a="1"/>
  <c r="BU44" i="13" s="1"/>
  <c r="BU46" i="13" a="1"/>
  <c r="BU46" i="13" s="1"/>
  <c r="BU48" i="13" a="1"/>
  <c r="BU48" i="13" s="1"/>
  <c r="BU50" i="13" a="1"/>
  <c r="BU50" i="13" s="1"/>
  <c r="BU52" i="13" a="1"/>
  <c r="BU52" i="13" s="1"/>
  <c r="BU54" i="13" a="1"/>
  <c r="BU54" i="13" s="1"/>
  <c r="BU56" i="13" a="1"/>
  <c r="BU56" i="13" s="1"/>
  <c r="BU21" i="13" a="1"/>
  <c r="BU21" i="13" s="1"/>
  <c r="BU23" i="13" a="1"/>
  <c r="BU23" i="13" s="1"/>
  <c r="BU25" i="13" a="1"/>
  <c r="BU25" i="13" s="1"/>
  <c r="BU27" i="13" a="1"/>
  <c r="BU27" i="13" s="1"/>
  <c r="BU29" i="13" a="1"/>
  <c r="BU29" i="13" s="1"/>
  <c r="BU31" i="13" a="1"/>
  <c r="BU31" i="13" s="1"/>
  <c r="BU33" i="13" a="1"/>
  <c r="BU33" i="13" s="1"/>
  <c r="BU35" i="13" a="1"/>
  <c r="BU35" i="13" s="1"/>
  <c r="BU37" i="13" a="1"/>
  <c r="BU37" i="13" s="1"/>
  <c r="BU39" i="13" a="1"/>
  <c r="BU39" i="13" s="1"/>
  <c r="BU41" i="13" a="1"/>
  <c r="BU41" i="13" s="1"/>
  <c r="BU43" i="13" a="1"/>
  <c r="BU43" i="13" s="1"/>
  <c r="BU45" i="13" a="1"/>
  <c r="BU45" i="13" s="1"/>
  <c r="BU47" i="13" a="1"/>
  <c r="BU47" i="13" s="1"/>
  <c r="BU49" i="13" a="1"/>
  <c r="BU49" i="13" s="1"/>
  <c r="BU51" i="13" a="1"/>
  <c r="BU51" i="13" s="1"/>
  <c r="BU53" i="13" a="1"/>
  <c r="BU53" i="13" s="1"/>
  <c r="BU55" i="13" a="1"/>
  <c r="BU55" i="13" s="1"/>
  <c r="BQ22" i="13" a="1"/>
  <c r="BQ22" i="13" s="1"/>
  <c r="BQ24" i="13" a="1"/>
  <c r="BQ24" i="13" s="1"/>
  <c r="BQ26" i="13" a="1"/>
  <c r="BQ26" i="13" s="1"/>
  <c r="BQ28" i="13" a="1"/>
  <c r="BQ28" i="13" s="1"/>
  <c r="BQ30" i="13" a="1"/>
  <c r="BQ30" i="13" s="1"/>
  <c r="BQ32" i="13" a="1"/>
  <c r="BQ32" i="13" s="1"/>
  <c r="BQ34" i="13" a="1"/>
  <c r="BQ34" i="13" s="1"/>
  <c r="BQ36" i="13" a="1"/>
  <c r="BQ36" i="13" s="1"/>
  <c r="BQ38" i="13" a="1"/>
  <c r="BQ38" i="13" s="1"/>
  <c r="BQ40" i="13" a="1"/>
  <c r="BQ40" i="13" s="1"/>
  <c r="BQ42" i="13" a="1"/>
  <c r="BQ42" i="13" s="1"/>
  <c r="BQ44" i="13" a="1"/>
  <c r="BQ44" i="13" s="1"/>
  <c r="BQ46" i="13" a="1"/>
  <c r="BQ46" i="13" s="1"/>
  <c r="BQ48" i="13" a="1"/>
  <c r="BQ48" i="13" s="1"/>
  <c r="BQ50" i="13" a="1"/>
  <c r="BQ50" i="13" s="1"/>
  <c r="BQ52" i="13" a="1"/>
  <c r="BQ52" i="13" s="1"/>
  <c r="BQ54" i="13" a="1"/>
  <c r="BQ54" i="13" s="1"/>
  <c r="BQ56" i="13" a="1"/>
  <c r="BQ56" i="13" s="1"/>
  <c r="BT9" i="13"/>
  <c r="BT11" i="13"/>
  <c r="BT15" i="13"/>
  <c r="BT21" i="13" a="1"/>
  <c r="BT21" i="13" s="1"/>
  <c r="BT23" i="13" a="1"/>
  <c r="BT23" i="13" s="1"/>
  <c r="BT25" i="13" a="1"/>
  <c r="BT25" i="13" s="1"/>
  <c r="BT27" i="13" a="1"/>
  <c r="BT27" i="13" s="1"/>
  <c r="BT29" i="13" a="1"/>
  <c r="BT29" i="13" s="1"/>
  <c r="BT31" i="13" a="1"/>
  <c r="BT31" i="13" s="1"/>
  <c r="BT33" i="13" a="1"/>
  <c r="BT33" i="13" s="1"/>
  <c r="BT35" i="13" a="1"/>
  <c r="BT35" i="13" s="1"/>
  <c r="BT37" i="13" a="1"/>
  <c r="BT37" i="13" s="1"/>
  <c r="BT39" i="13" a="1"/>
  <c r="BT39" i="13" s="1"/>
  <c r="BT41" i="13" a="1"/>
  <c r="BT41" i="13" s="1"/>
  <c r="BT43" i="13" a="1"/>
  <c r="BT43" i="13" s="1"/>
  <c r="BT45" i="13" a="1"/>
  <c r="BT45" i="13" s="1"/>
  <c r="BT47" i="13" a="1"/>
  <c r="BT47" i="13" s="1"/>
  <c r="BT49" i="13" a="1"/>
  <c r="BT49" i="13" s="1"/>
  <c r="BT51" i="13" a="1"/>
  <c r="BT51" i="13" s="1"/>
  <c r="BT53" i="13" a="1"/>
  <c r="BT53" i="13" s="1"/>
  <c r="BT55" i="13" a="1"/>
  <c r="BT55" i="13" s="1"/>
  <c r="BT14" i="13"/>
  <c r="BT13" i="13"/>
  <c r="BT12" i="13"/>
  <c r="BT10" i="13"/>
  <c r="BR21" i="13" a="1"/>
  <c r="BR21" i="13" s="1"/>
  <c r="BR23" i="13" a="1"/>
  <c r="BR23" i="13" s="1"/>
  <c r="BR25" i="13" a="1"/>
  <c r="BR25" i="13" s="1"/>
  <c r="BR27" i="13" a="1"/>
  <c r="BR27" i="13" s="1"/>
  <c r="BR29" i="13" a="1"/>
  <c r="BR29" i="13" s="1"/>
  <c r="BR31" i="13" a="1"/>
  <c r="BR31" i="13" s="1"/>
  <c r="BR33" i="13" a="1"/>
  <c r="BR33" i="13" s="1"/>
  <c r="BR35" i="13" a="1"/>
  <c r="BR35" i="13" s="1"/>
  <c r="BR37" i="13" a="1"/>
  <c r="BR37" i="13" s="1"/>
  <c r="BR39" i="13" a="1"/>
  <c r="BR39" i="13" s="1"/>
  <c r="BR41" i="13" a="1"/>
  <c r="BR41" i="13" s="1"/>
  <c r="BR43" i="13" a="1"/>
  <c r="BR43" i="13" s="1"/>
  <c r="BR45" i="13" a="1"/>
  <c r="BR45" i="13" s="1"/>
  <c r="BR47" i="13" a="1"/>
  <c r="BR47" i="13" s="1"/>
  <c r="BR49" i="13" a="1"/>
  <c r="BR49" i="13" s="1"/>
  <c r="BR51" i="13" a="1"/>
  <c r="BR51" i="13" s="1"/>
  <c r="BR53" i="13" a="1"/>
  <c r="BR53" i="13" s="1"/>
  <c r="BR55" i="13" a="1"/>
  <c r="BR55" i="13" s="1"/>
  <c r="BR57" i="13" a="1"/>
  <c r="BR57" i="13" s="1"/>
  <c r="BU14" i="13"/>
  <c r="BQ14" i="13"/>
  <c r="BR13" i="13"/>
  <c r="AH9" i="13"/>
  <c r="AH11" i="13"/>
  <c r="AH13" i="13"/>
  <c r="AH15" i="13"/>
  <c r="AH10" i="13"/>
  <c r="AH14" i="13"/>
  <c r="AH12" i="13"/>
  <c r="AH21" i="13" a="1"/>
  <c r="AH21" i="13" s="1"/>
  <c r="AH23" i="13" a="1"/>
  <c r="AH23" i="13" s="1"/>
  <c r="AH25" i="13" a="1"/>
  <c r="AH25" i="13" s="1"/>
  <c r="AH27" i="13" a="1"/>
  <c r="AH27" i="13" s="1"/>
  <c r="AH28" i="13" a="1"/>
  <c r="AH28" i="13" s="1"/>
  <c r="AH32" i="13" a="1"/>
  <c r="AH32" i="13" s="1"/>
  <c r="AH36" i="13" a="1"/>
  <c r="AH36" i="13" s="1"/>
  <c r="AH40" i="13" a="1"/>
  <c r="AH40" i="13" s="1"/>
  <c r="AH44" i="13" a="1"/>
  <c r="AH44" i="13" s="1"/>
  <c r="AH48" i="13" a="1"/>
  <c r="AH48" i="13" s="1"/>
  <c r="AH29" i="13" a="1"/>
  <c r="AH29" i="13" s="1"/>
  <c r="AH33" i="13" a="1"/>
  <c r="AH33" i="13" s="1"/>
  <c r="AH37" i="13" a="1"/>
  <c r="AH37" i="13" s="1"/>
  <c r="AH41" i="13" a="1"/>
  <c r="AH41" i="13" s="1"/>
  <c r="AH45" i="13" a="1"/>
  <c r="AH45" i="13" s="1"/>
  <c r="AH49" i="13" a="1"/>
  <c r="AH49" i="13" s="1"/>
  <c r="AH52" i="13" a="1"/>
  <c r="AH52" i="13" s="1"/>
  <c r="AH53" i="13" a="1"/>
  <c r="AH53" i="13" s="1"/>
  <c r="AH54" i="13" a="1"/>
  <c r="AH54" i="13" s="1"/>
  <c r="AH34" i="13" a="1"/>
  <c r="AH34" i="13" s="1"/>
  <c r="AH35" i="13" a="1"/>
  <c r="AH35" i="13" s="1"/>
  <c r="AH42" i="13" a="1"/>
  <c r="AH42" i="13" s="1"/>
  <c r="AH43" i="13" a="1"/>
  <c r="AH43" i="13" s="1"/>
  <c r="AH50" i="13" a="1"/>
  <c r="AH50" i="13" s="1"/>
  <c r="AH51" i="13" a="1"/>
  <c r="AH51" i="13" s="1"/>
  <c r="AH55" i="13" a="1"/>
  <c r="AH55" i="13" s="1"/>
  <c r="AH59" i="13" a="1"/>
  <c r="AH59" i="13" s="1"/>
  <c r="AH63" i="13" a="1"/>
  <c r="AH63" i="13" s="1"/>
  <c r="AH22" i="13" a="1"/>
  <c r="AH22" i="13" s="1"/>
  <c r="AH24" i="13" a="1"/>
  <c r="AH24" i="13" s="1"/>
  <c r="AH26" i="13" a="1"/>
  <c r="AH26" i="13" s="1"/>
  <c r="AH56" i="13" a="1"/>
  <c r="AH56" i="13" s="1"/>
  <c r="AH60" i="13" a="1"/>
  <c r="AH60" i="13" s="1"/>
  <c r="AH64" i="13" a="1"/>
  <c r="AH64" i="13" s="1"/>
  <c r="AG21" i="13" a="1"/>
  <c r="AG21" i="13" s="1"/>
  <c r="AG22" i="13" a="1"/>
  <c r="AG22" i="13" s="1"/>
  <c r="AG23" i="13" a="1"/>
  <c r="AG23" i="13" s="1"/>
  <c r="AG24" i="13" a="1"/>
  <c r="AG24" i="13" s="1"/>
  <c r="AG25" i="13" a="1"/>
  <c r="AG25" i="13" s="1"/>
  <c r="AG26" i="13" a="1"/>
  <c r="AG26" i="13" s="1"/>
  <c r="AG27" i="13" a="1"/>
  <c r="AG27" i="13" s="1"/>
  <c r="AG28" i="13" a="1"/>
  <c r="AG28" i="13" s="1"/>
  <c r="AG29" i="13" a="1"/>
  <c r="AG29" i="13" s="1"/>
  <c r="AG33" i="13" a="1"/>
  <c r="AG33" i="13" s="1"/>
  <c r="AG37" i="13" a="1"/>
  <c r="AG37" i="13" s="1"/>
  <c r="AG41" i="13" a="1"/>
  <c r="AG41" i="13" s="1"/>
  <c r="AG45" i="13" a="1"/>
  <c r="AG45" i="13" s="1"/>
  <c r="AG49" i="13" a="1"/>
  <c r="AG49" i="13" s="1"/>
  <c r="AG30" i="13" a="1"/>
  <c r="AG30" i="13" s="1"/>
  <c r="AG34" i="13" a="1"/>
  <c r="AG34" i="13" s="1"/>
  <c r="AG38" i="13" a="1"/>
  <c r="AG38" i="13" s="1"/>
  <c r="AG42" i="13" a="1"/>
  <c r="AG42" i="13" s="1"/>
  <c r="AG46" i="13" a="1"/>
  <c r="AG46" i="13" s="1"/>
  <c r="AG50" i="13" a="1"/>
  <c r="AG50" i="13" s="1"/>
  <c r="AG9" i="13"/>
  <c r="AG11" i="13"/>
  <c r="AG13" i="13"/>
  <c r="AG15" i="13"/>
  <c r="AG14" i="13"/>
  <c r="AG10" i="13"/>
  <c r="L98" i="13" a="1"/>
  <c r="L98" i="13" s="1"/>
  <c r="L99" i="13" a="1"/>
  <c r="L99" i="13" s="1"/>
  <c r="G97" i="13" a="1"/>
  <c r="G97" i="13" s="1"/>
  <c r="H97" i="13" a="1"/>
  <c r="H97" i="13" s="1"/>
  <c r="I97" i="13" a="1"/>
  <c r="I97" i="13" s="1"/>
  <c r="J97" i="13" a="1"/>
  <c r="J97" i="13" s="1"/>
  <c r="K97" i="13" a="1"/>
  <c r="K97" i="13" s="1"/>
  <c r="L97" i="13" a="1"/>
  <c r="L97" i="13" s="1"/>
  <c r="G98" i="13" a="1"/>
  <c r="G98" i="13" s="1"/>
  <c r="H98" i="13" a="1"/>
  <c r="H98" i="13" s="1"/>
  <c r="I98" i="13" a="1"/>
  <c r="I98" i="13" s="1"/>
  <c r="J98" i="13" a="1"/>
  <c r="J98" i="13" s="1"/>
  <c r="K98" i="13" a="1"/>
  <c r="K98" i="13" s="1"/>
  <c r="G99" i="13" a="1"/>
  <c r="G99" i="13" s="1"/>
  <c r="H99" i="13" a="1"/>
  <c r="H99" i="13" s="1"/>
  <c r="I99" i="13" a="1"/>
  <c r="I99" i="13" s="1"/>
  <c r="J99" i="13" a="1"/>
  <c r="J99" i="13" s="1"/>
  <c r="K99" i="13" a="1"/>
  <c r="K99" i="13" s="1"/>
  <c r="G96" i="13" a="1"/>
  <c r="G96" i="13" s="1"/>
  <c r="H96" i="13" a="1"/>
  <c r="H96" i="13" s="1"/>
  <c r="I96" i="13" a="1"/>
  <c r="I96" i="13" s="1"/>
  <c r="J96" i="13" a="1"/>
  <c r="J96" i="13" s="1"/>
  <c r="K96" i="13" a="1"/>
  <c r="K96" i="13" s="1"/>
  <c r="L96" i="13" a="1"/>
  <c r="L96" i="13" s="1"/>
  <c r="BS20" i="13" l="1"/>
  <c r="AF20" i="13"/>
  <c r="BQ18" i="13"/>
  <c r="AJ20" i="13"/>
  <c r="AF19" i="13"/>
  <c r="BS19" i="13"/>
  <c r="BS18" i="13"/>
  <c r="AF18" i="13"/>
  <c r="AI20" i="13"/>
  <c r="BR18" i="13"/>
  <c r="BQ19" i="13"/>
  <c r="AJ19" i="13"/>
  <c r="AE18" i="13"/>
  <c r="AE19" i="13"/>
  <c r="BU18" i="13"/>
  <c r="AI18" i="13"/>
  <c r="BU19" i="13"/>
  <c r="AE20" i="13"/>
  <c r="AG18" i="13"/>
  <c r="AG20" i="13"/>
  <c r="AG19" i="13"/>
  <c r="AH18" i="13"/>
  <c r="AH20" i="13"/>
  <c r="AH19" i="13"/>
  <c r="BT20" i="13"/>
  <c r="BT18" i="13"/>
  <c r="BT19" i="13"/>
  <c r="BR19" i="13"/>
  <c r="BR20" i="13"/>
  <c r="G91" i="13" a="1"/>
  <c r="G91" i="13" s="1"/>
  <c r="H91" i="13" a="1"/>
  <c r="H91" i="13" s="1"/>
  <c r="I91" i="13" a="1"/>
  <c r="I91" i="13" s="1"/>
  <c r="G92" i="13" a="1"/>
  <c r="G92" i="13" s="1"/>
  <c r="H92" i="13" a="1"/>
  <c r="H92" i="13" s="1"/>
  <c r="I92" i="13" a="1"/>
  <c r="I92" i="13" s="1"/>
  <c r="G93" i="13" a="1"/>
  <c r="G93" i="13" s="1"/>
  <c r="H93" i="13" a="1"/>
  <c r="H93" i="13" s="1"/>
  <c r="I93" i="13" a="1"/>
  <c r="I93" i="13" s="1"/>
  <c r="G94" i="13" a="1"/>
  <c r="G94" i="13" s="1"/>
  <c r="H94" i="13" a="1"/>
  <c r="H94" i="13" s="1"/>
  <c r="I94" i="13" a="1"/>
  <c r="I94" i="13" s="1"/>
  <c r="G95" i="13" a="1"/>
  <c r="G95" i="13" s="1"/>
  <c r="H95" i="13" a="1"/>
  <c r="H95" i="13" s="1"/>
  <c r="I95" i="13" a="1"/>
  <c r="I95" i="13" s="1"/>
  <c r="G85" i="13" a="1"/>
  <c r="G85" i="13" s="1"/>
  <c r="H85" i="13" a="1"/>
  <c r="H85" i="13" s="1"/>
  <c r="I85" i="13" a="1"/>
  <c r="I85" i="13" s="1"/>
  <c r="J85" i="13" a="1"/>
  <c r="J85" i="13" s="1"/>
  <c r="K85" i="13" a="1"/>
  <c r="K85" i="13" s="1"/>
  <c r="L85" i="13" a="1"/>
  <c r="L85" i="13" s="1"/>
  <c r="G86" i="13" a="1"/>
  <c r="G86" i="13" s="1"/>
  <c r="H86" i="13" a="1"/>
  <c r="H86" i="13" s="1"/>
  <c r="I86" i="13" a="1"/>
  <c r="I86" i="13" s="1"/>
  <c r="J86" i="13" a="1"/>
  <c r="J86" i="13" s="1"/>
  <c r="K86" i="13" a="1"/>
  <c r="K86" i="13" s="1"/>
  <c r="L86" i="13" a="1"/>
  <c r="L86" i="13" s="1"/>
  <c r="G87" i="13" a="1"/>
  <c r="G87" i="13" s="1"/>
  <c r="H87" i="13" a="1"/>
  <c r="H87" i="13" s="1"/>
  <c r="I87" i="13" a="1"/>
  <c r="I87" i="13" s="1"/>
  <c r="J87" i="13" a="1"/>
  <c r="J87" i="13" s="1"/>
  <c r="K87" i="13" a="1"/>
  <c r="K87" i="13" s="1"/>
  <c r="L87" i="13" a="1"/>
  <c r="L87" i="13" s="1"/>
  <c r="G88" i="13" a="1"/>
  <c r="G88" i="13" s="1"/>
  <c r="H88" i="13" a="1"/>
  <c r="H88" i="13" s="1"/>
  <c r="I88" i="13" a="1"/>
  <c r="I88" i="13" s="1"/>
  <c r="J88" i="13" a="1"/>
  <c r="J88" i="13" s="1"/>
  <c r="K88" i="13" a="1"/>
  <c r="K88" i="13" s="1"/>
  <c r="L88" i="13" a="1"/>
  <c r="L88" i="13" s="1"/>
  <c r="G89" i="13" a="1"/>
  <c r="G89" i="13" s="1"/>
  <c r="H89" i="13" a="1"/>
  <c r="H89" i="13" s="1"/>
  <c r="I89" i="13" a="1"/>
  <c r="I89" i="13" s="1"/>
  <c r="J89" i="13" a="1"/>
  <c r="J89" i="13" s="1"/>
  <c r="K89" i="13" a="1"/>
  <c r="K89" i="13" s="1"/>
  <c r="L89" i="13" a="1"/>
  <c r="L89" i="13" s="1"/>
  <c r="G90" i="13" a="1"/>
  <c r="G90" i="13" s="1"/>
  <c r="H90" i="13" a="1"/>
  <c r="H90" i="13" s="1"/>
  <c r="I90" i="13" a="1"/>
  <c r="I90" i="13" s="1"/>
  <c r="J90" i="13" a="1"/>
  <c r="J90" i="13" s="1"/>
  <c r="K90" i="13" a="1"/>
  <c r="K90" i="13" s="1"/>
  <c r="L90" i="13" a="1"/>
  <c r="L90" i="13" s="1"/>
  <c r="J91" i="13" a="1"/>
  <c r="J91" i="13" s="1"/>
  <c r="K91" i="13" a="1"/>
  <c r="K91" i="13" s="1"/>
  <c r="L91" i="13" a="1"/>
  <c r="L91" i="13" s="1"/>
  <c r="J92" i="13" a="1"/>
  <c r="J92" i="13" s="1"/>
  <c r="K92" i="13" a="1"/>
  <c r="K92" i="13" s="1"/>
  <c r="L92" i="13" a="1"/>
  <c r="L92" i="13" s="1"/>
  <c r="J93" i="13" a="1"/>
  <c r="J93" i="13" s="1"/>
  <c r="K93" i="13" a="1"/>
  <c r="K93" i="13" s="1"/>
  <c r="L93" i="13" a="1"/>
  <c r="L93" i="13" s="1"/>
  <c r="J94" i="13" a="1"/>
  <c r="J94" i="13" s="1"/>
  <c r="K94" i="13" a="1"/>
  <c r="K94" i="13" s="1"/>
  <c r="L94" i="13" a="1"/>
  <c r="L94" i="13" s="1"/>
  <c r="J95" i="13" a="1"/>
  <c r="J95" i="13" s="1"/>
  <c r="K95" i="13" a="1"/>
  <c r="K95" i="13" s="1"/>
  <c r="L95" i="13" a="1"/>
  <c r="L95" i="13" s="1"/>
  <c r="C49" i="13" l="1" a="1"/>
  <c r="C49" i="13" s="1"/>
  <c r="D49" i="13" a="1"/>
  <c r="D49" i="13" s="1"/>
  <c r="E49" i="13" a="1"/>
  <c r="E49" i="13" s="1"/>
  <c r="G49" i="13" a="1"/>
  <c r="G49" i="13" s="1"/>
  <c r="H49" i="13" a="1"/>
  <c r="H49" i="13" s="1"/>
  <c r="I49" i="13" a="1"/>
  <c r="I49" i="13" s="1"/>
  <c r="J49" i="13" a="1"/>
  <c r="J49" i="13" s="1"/>
  <c r="K49" i="13" a="1"/>
  <c r="K49" i="13" s="1"/>
  <c r="L49" i="13" a="1"/>
  <c r="L49" i="13" s="1"/>
  <c r="C50" i="13" a="1"/>
  <c r="C50" i="13" s="1"/>
  <c r="D50" i="13" a="1"/>
  <c r="D50" i="13" s="1"/>
  <c r="E50" i="13" a="1"/>
  <c r="E50" i="13" s="1"/>
  <c r="G50" i="13" a="1"/>
  <c r="G50" i="13" s="1"/>
  <c r="H50" i="13" a="1"/>
  <c r="H50" i="13" s="1"/>
  <c r="I50" i="13" a="1"/>
  <c r="I50" i="13" s="1"/>
  <c r="J50" i="13" a="1"/>
  <c r="J50" i="13" s="1"/>
  <c r="K50" i="13" a="1"/>
  <c r="K50" i="13" s="1"/>
  <c r="L50" i="13" a="1"/>
  <c r="L50" i="13" s="1"/>
  <c r="C51" i="13" a="1"/>
  <c r="C51" i="13" s="1"/>
  <c r="D51" i="13" a="1"/>
  <c r="D51" i="13" s="1"/>
  <c r="E51" i="13" a="1"/>
  <c r="E51" i="13" s="1"/>
  <c r="G51" i="13" a="1"/>
  <c r="G51" i="13" s="1"/>
  <c r="H51" i="13" a="1"/>
  <c r="H51" i="13" s="1"/>
  <c r="I51" i="13" a="1"/>
  <c r="I51" i="13" s="1"/>
  <c r="J51" i="13" a="1"/>
  <c r="J51" i="13" s="1"/>
  <c r="K51" i="13" a="1"/>
  <c r="K51" i="13" s="1"/>
  <c r="L51" i="13" a="1"/>
  <c r="L51" i="13" s="1"/>
  <c r="C52" i="13" a="1"/>
  <c r="C52" i="13" s="1"/>
  <c r="D52" i="13" a="1"/>
  <c r="D52" i="13" s="1"/>
  <c r="E52" i="13" a="1"/>
  <c r="E52" i="13" s="1"/>
  <c r="G52" i="13" a="1"/>
  <c r="G52" i="13" s="1"/>
  <c r="H52" i="13" a="1"/>
  <c r="H52" i="13" s="1"/>
  <c r="I52" i="13" a="1"/>
  <c r="I52" i="13" s="1"/>
  <c r="J52" i="13" a="1"/>
  <c r="J52" i="13" s="1"/>
  <c r="K52" i="13" a="1"/>
  <c r="K52" i="13" s="1"/>
  <c r="L52" i="13" a="1"/>
  <c r="L52" i="13" s="1"/>
  <c r="C53" i="13" a="1"/>
  <c r="C53" i="13" s="1"/>
  <c r="D53" i="13" a="1"/>
  <c r="D53" i="13" s="1"/>
  <c r="E53" i="13" a="1"/>
  <c r="E53" i="13" s="1"/>
  <c r="G53" i="13" a="1"/>
  <c r="G53" i="13" s="1"/>
  <c r="H53" i="13" a="1"/>
  <c r="H53" i="13" s="1"/>
  <c r="I53" i="13" a="1"/>
  <c r="I53" i="13" s="1"/>
  <c r="J53" i="13" a="1"/>
  <c r="J53" i="13" s="1"/>
  <c r="K53" i="13" a="1"/>
  <c r="K53" i="13" s="1"/>
  <c r="L53" i="13" a="1"/>
  <c r="L53" i="13" s="1"/>
  <c r="C54" i="13" a="1"/>
  <c r="C54" i="13" s="1"/>
  <c r="D54" i="13" a="1"/>
  <c r="D54" i="13" s="1"/>
  <c r="E54" i="13" a="1"/>
  <c r="E54" i="13" s="1"/>
  <c r="G54" i="13" a="1"/>
  <c r="G54" i="13" s="1"/>
  <c r="H54" i="13" a="1"/>
  <c r="H54" i="13" s="1"/>
  <c r="I54" i="13" a="1"/>
  <c r="I54" i="13" s="1"/>
  <c r="J54" i="13" a="1"/>
  <c r="J54" i="13" s="1"/>
  <c r="K54" i="13" a="1"/>
  <c r="K54" i="13" s="1"/>
  <c r="L54" i="13" a="1"/>
  <c r="L54" i="13" s="1"/>
  <c r="C55" i="13" a="1"/>
  <c r="C55" i="13" s="1"/>
  <c r="D55" i="13" a="1"/>
  <c r="D55" i="13" s="1"/>
  <c r="E55" i="13" a="1"/>
  <c r="E55" i="13" s="1"/>
  <c r="G55" i="13" a="1"/>
  <c r="G55" i="13" s="1"/>
  <c r="H55" i="13" a="1"/>
  <c r="H55" i="13" s="1"/>
  <c r="I55" i="13" a="1"/>
  <c r="I55" i="13" s="1"/>
  <c r="J55" i="13" a="1"/>
  <c r="J55" i="13" s="1"/>
  <c r="K55" i="13" a="1"/>
  <c r="K55" i="13" s="1"/>
  <c r="L55" i="13" a="1"/>
  <c r="L55" i="13" s="1"/>
  <c r="C56" i="13" a="1"/>
  <c r="C56" i="13" s="1"/>
  <c r="D56" i="13" a="1"/>
  <c r="D56" i="13" s="1"/>
  <c r="E56" i="13" a="1"/>
  <c r="E56" i="13" s="1"/>
  <c r="G56" i="13" a="1"/>
  <c r="G56" i="13" s="1"/>
  <c r="H56" i="13" a="1"/>
  <c r="H56" i="13" s="1"/>
  <c r="I56" i="13" a="1"/>
  <c r="I56" i="13" s="1"/>
  <c r="J56" i="13" a="1"/>
  <c r="J56" i="13" s="1"/>
  <c r="K56" i="13" a="1"/>
  <c r="K56" i="13" s="1"/>
  <c r="L56" i="13" a="1"/>
  <c r="L56" i="13" s="1"/>
  <c r="C57" i="13" a="1"/>
  <c r="C57" i="13" s="1"/>
  <c r="D57" i="13" a="1"/>
  <c r="D57" i="13" s="1"/>
  <c r="E57" i="13" a="1"/>
  <c r="E57" i="13" s="1"/>
  <c r="G57" i="13" a="1"/>
  <c r="G57" i="13" s="1"/>
  <c r="H57" i="13" a="1"/>
  <c r="H57" i="13" s="1"/>
  <c r="I57" i="13" a="1"/>
  <c r="I57" i="13" s="1"/>
  <c r="J57" i="13" a="1"/>
  <c r="J57" i="13" s="1"/>
  <c r="K57" i="13" a="1"/>
  <c r="K57" i="13" s="1"/>
  <c r="L57" i="13" a="1"/>
  <c r="L57" i="13" s="1"/>
  <c r="C58" i="13" a="1"/>
  <c r="C58" i="13" s="1"/>
  <c r="D58" i="13" a="1"/>
  <c r="D58" i="13" s="1"/>
  <c r="E58" i="13" a="1"/>
  <c r="E58" i="13" s="1"/>
  <c r="G58" i="13" a="1"/>
  <c r="G58" i="13" s="1"/>
  <c r="H58" i="13" a="1"/>
  <c r="H58" i="13" s="1"/>
  <c r="I58" i="13" a="1"/>
  <c r="I58" i="13" s="1"/>
  <c r="J58" i="13" a="1"/>
  <c r="J58" i="13" s="1"/>
  <c r="K58" i="13" a="1"/>
  <c r="K58" i="13" s="1"/>
  <c r="L58" i="13" a="1"/>
  <c r="L58" i="13" s="1"/>
  <c r="C59" i="13" a="1"/>
  <c r="C59" i="13" s="1"/>
  <c r="D59" i="13" a="1"/>
  <c r="D59" i="13" s="1"/>
  <c r="E59" i="13" a="1"/>
  <c r="E59" i="13" s="1"/>
  <c r="G59" i="13" a="1"/>
  <c r="G59" i="13" s="1"/>
  <c r="H59" i="13" a="1"/>
  <c r="H59" i="13" s="1"/>
  <c r="I59" i="13" a="1"/>
  <c r="I59" i="13" s="1"/>
  <c r="J59" i="13" a="1"/>
  <c r="J59" i="13" s="1"/>
  <c r="K59" i="13" a="1"/>
  <c r="K59" i="13" s="1"/>
  <c r="L59" i="13" a="1"/>
  <c r="L59" i="13" s="1"/>
  <c r="C60" i="13" a="1"/>
  <c r="C60" i="13" s="1"/>
  <c r="D60" i="13" a="1"/>
  <c r="D60" i="13" s="1"/>
  <c r="E60" i="13" a="1"/>
  <c r="E60" i="13" s="1"/>
  <c r="G60" i="13" a="1"/>
  <c r="G60" i="13" s="1"/>
  <c r="H60" i="13" a="1"/>
  <c r="H60" i="13" s="1"/>
  <c r="I60" i="13" a="1"/>
  <c r="I60" i="13" s="1"/>
  <c r="J60" i="13" a="1"/>
  <c r="J60" i="13" s="1"/>
  <c r="K60" i="13" a="1"/>
  <c r="K60" i="13" s="1"/>
  <c r="L60" i="13" a="1"/>
  <c r="L60" i="13" s="1"/>
  <c r="C61" i="13" a="1"/>
  <c r="C61" i="13" s="1"/>
  <c r="D61" i="13" a="1"/>
  <c r="D61" i="13" s="1"/>
  <c r="E61" i="13" a="1"/>
  <c r="E61" i="13" s="1"/>
  <c r="G61" i="13" a="1"/>
  <c r="G61" i="13" s="1"/>
  <c r="H61" i="13" a="1"/>
  <c r="H61" i="13" s="1"/>
  <c r="I61" i="13" a="1"/>
  <c r="I61" i="13" s="1"/>
  <c r="J61" i="13" a="1"/>
  <c r="J61" i="13" s="1"/>
  <c r="K61" i="13" a="1"/>
  <c r="K61" i="13" s="1"/>
  <c r="L61" i="13" a="1"/>
  <c r="L61" i="13" s="1"/>
  <c r="C62" i="13" a="1"/>
  <c r="C62" i="13" s="1"/>
  <c r="D62" i="13" a="1"/>
  <c r="D62" i="13" s="1"/>
  <c r="E62" i="13" a="1"/>
  <c r="E62" i="13" s="1"/>
  <c r="G62" i="13" a="1"/>
  <c r="G62" i="13" s="1"/>
  <c r="H62" i="13" a="1"/>
  <c r="H62" i="13" s="1"/>
  <c r="I62" i="13" a="1"/>
  <c r="I62" i="13" s="1"/>
  <c r="J62" i="13" a="1"/>
  <c r="J62" i="13" s="1"/>
  <c r="K62" i="13" a="1"/>
  <c r="K62" i="13" s="1"/>
  <c r="L62" i="13" a="1"/>
  <c r="L62" i="13" s="1"/>
  <c r="C63" i="13" a="1"/>
  <c r="C63" i="13" s="1"/>
  <c r="D63" i="13" a="1"/>
  <c r="D63" i="13" s="1"/>
  <c r="E63" i="13" a="1"/>
  <c r="E63" i="13" s="1"/>
  <c r="G63" i="13" a="1"/>
  <c r="G63" i="13" s="1"/>
  <c r="H63" i="13" a="1"/>
  <c r="H63" i="13" s="1"/>
  <c r="I63" i="13" a="1"/>
  <c r="I63" i="13" s="1"/>
  <c r="J63" i="13" a="1"/>
  <c r="J63" i="13" s="1"/>
  <c r="K63" i="13" a="1"/>
  <c r="K63" i="13" s="1"/>
  <c r="L63" i="13" a="1"/>
  <c r="L63" i="13" s="1"/>
  <c r="C64" i="13" a="1"/>
  <c r="C64" i="13" s="1"/>
  <c r="D64" i="13" a="1"/>
  <c r="D64" i="13" s="1"/>
  <c r="E64" i="13" a="1"/>
  <c r="E64" i="13" s="1"/>
  <c r="G64" i="13" a="1"/>
  <c r="G64" i="13" s="1"/>
  <c r="H64" i="13" a="1"/>
  <c r="H64" i="13" s="1"/>
  <c r="I64" i="13" a="1"/>
  <c r="I64" i="13" s="1"/>
  <c r="J64" i="13" a="1"/>
  <c r="J64" i="13" s="1"/>
  <c r="K64" i="13" a="1"/>
  <c r="K64" i="13" s="1"/>
  <c r="L64" i="13" a="1"/>
  <c r="L64" i="13" s="1"/>
  <c r="C65" i="13" a="1"/>
  <c r="C65" i="13" s="1"/>
  <c r="D65" i="13" a="1"/>
  <c r="D65" i="13" s="1"/>
  <c r="E65" i="13" a="1"/>
  <c r="E65" i="13" s="1"/>
  <c r="G65" i="13" a="1"/>
  <c r="G65" i="13" s="1"/>
  <c r="H65" i="13" a="1"/>
  <c r="H65" i="13" s="1"/>
  <c r="I65" i="13" a="1"/>
  <c r="I65" i="13" s="1"/>
  <c r="J65" i="13" a="1"/>
  <c r="J65" i="13" s="1"/>
  <c r="K65" i="13" a="1"/>
  <c r="K65" i="13" s="1"/>
  <c r="L65" i="13" a="1"/>
  <c r="L65" i="13" s="1"/>
  <c r="C66" i="13" a="1"/>
  <c r="C66" i="13" s="1"/>
  <c r="D66" i="13" a="1"/>
  <c r="D66" i="13" s="1"/>
  <c r="E66" i="13" a="1"/>
  <c r="E66" i="13" s="1"/>
  <c r="G66" i="13" a="1"/>
  <c r="G66" i="13" s="1"/>
  <c r="H66" i="13" a="1"/>
  <c r="H66" i="13" s="1"/>
  <c r="I66" i="13" a="1"/>
  <c r="I66" i="13" s="1"/>
  <c r="J66" i="13" a="1"/>
  <c r="J66" i="13" s="1"/>
  <c r="K66" i="13" a="1"/>
  <c r="K66" i="13" s="1"/>
  <c r="L66" i="13" a="1"/>
  <c r="L66" i="13" s="1"/>
  <c r="C67" i="13" a="1"/>
  <c r="C67" i="13" s="1"/>
  <c r="D67" i="13" a="1"/>
  <c r="D67" i="13" s="1"/>
  <c r="E67" i="13" a="1"/>
  <c r="E67" i="13" s="1"/>
  <c r="G67" i="13" a="1"/>
  <c r="G67" i="13" s="1"/>
  <c r="H67" i="13" a="1"/>
  <c r="H67" i="13" s="1"/>
  <c r="I67" i="13" a="1"/>
  <c r="I67" i="13" s="1"/>
  <c r="J67" i="13" a="1"/>
  <c r="J67" i="13" s="1"/>
  <c r="K67" i="13" a="1"/>
  <c r="K67" i="13" s="1"/>
  <c r="L67" i="13" a="1"/>
  <c r="L67" i="13" s="1"/>
  <c r="C68" i="13" a="1"/>
  <c r="C68" i="13" s="1"/>
  <c r="D68" i="13" a="1"/>
  <c r="D68" i="13" s="1"/>
  <c r="E68" i="13" a="1"/>
  <c r="E68" i="13" s="1"/>
  <c r="G68" i="13" a="1"/>
  <c r="G68" i="13" s="1"/>
  <c r="H68" i="13" a="1"/>
  <c r="H68" i="13" s="1"/>
  <c r="I68" i="13" a="1"/>
  <c r="I68" i="13" s="1"/>
  <c r="J68" i="13" a="1"/>
  <c r="J68" i="13" s="1"/>
  <c r="K68" i="13" a="1"/>
  <c r="K68" i="13" s="1"/>
  <c r="L68" i="13" a="1"/>
  <c r="L68" i="13" s="1"/>
  <c r="C69" i="13" a="1"/>
  <c r="C69" i="13" s="1"/>
  <c r="D69" i="13" a="1"/>
  <c r="D69" i="13" s="1"/>
  <c r="E69" i="13" a="1"/>
  <c r="E69" i="13" s="1"/>
  <c r="G69" i="13" a="1"/>
  <c r="G69" i="13" s="1"/>
  <c r="H69" i="13" a="1"/>
  <c r="H69" i="13" s="1"/>
  <c r="I69" i="13" a="1"/>
  <c r="I69" i="13" s="1"/>
  <c r="J69" i="13" a="1"/>
  <c r="J69" i="13" s="1"/>
  <c r="K69" i="13" a="1"/>
  <c r="K69" i="13" s="1"/>
  <c r="L69" i="13" a="1"/>
  <c r="L69" i="13" s="1"/>
  <c r="C70" i="13" a="1"/>
  <c r="C70" i="13" s="1"/>
  <c r="D70" i="13" a="1"/>
  <c r="D70" i="13" s="1"/>
  <c r="E70" i="13" a="1"/>
  <c r="E70" i="13" s="1"/>
  <c r="G70" i="13" a="1"/>
  <c r="G70" i="13" s="1"/>
  <c r="H70" i="13" a="1"/>
  <c r="H70" i="13" s="1"/>
  <c r="I70" i="13" a="1"/>
  <c r="I70" i="13" s="1"/>
  <c r="J70" i="13" a="1"/>
  <c r="J70" i="13" s="1"/>
  <c r="K70" i="13" a="1"/>
  <c r="K70" i="13" s="1"/>
  <c r="L70" i="13" a="1"/>
  <c r="L70" i="13" s="1"/>
  <c r="C71" i="13" a="1"/>
  <c r="C71" i="13" s="1"/>
  <c r="D71" i="13" a="1"/>
  <c r="D71" i="13" s="1"/>
  <c r="E71" i="13" a="1"/>
  <c r="E71" i="13" s="1"/>
  <c r="G71" i="13" a="1"/>
  <c r="G71" i="13" s="1"/>
  <c r="H71" i="13" a="1"/>
  <c r="H71" i="13" s="1"/>
  <c r="I71" i="13" a="1"/>
  <c r="I71" i="13" s="1"/>
  <c r="J71" i="13" a="1"/>
  <c r="J71" i="13" s="1"/>
  <c r="K71" i="13" a="1"/>
  <c r="K71" i="13" s="1"/>
  <c r="L71" i="13" a="1"/>
  <c r="L71" i="13" s="1"/>
  <c r="C72" i="13" a="1"/>
  <c r="C72" i="13" s="1"/>
  <c r="D72" i="13" a="1"/>
  <c r="D72" i="13" s="1"/>
  <c r="E72" i="13" a="1"/>
  <c r="E72" i="13" s="1"/>
  <c r="G72" i="13" a="1"/>
  <c r="G72" i="13" s="1"/>
  <c r="H72" i="13" a="1"/>
  <c r="H72" i="13" s="1"/>
  <c r="I72" i="13" a="1"/>
  <c r="I72" i="13" s="1"/>
  <c r="J72" i="13" a="1"/>
  <c r="J72" i="13" s="1"/>
  <c r="K72" i="13" a="1"/>
  <c r="K72" i="13" s="1"/>
  <c r="L72" i="13" a="1"/>
  <c r="L72" i="13" s="1"/>
  <c r="C73" i="13" a="1"/>
  <c r="C73" i="13" s="1"/>
  <c r="D73" i="13" a="1"/>
  <c r="D73" i="13" s="1"/>
  <c r="E73" i="13" a="1"/>
  <c r="E73" i="13" s="1"/>
  <c r="G73" i="13" a="1"/>
  <c r="G73" i="13" s="1"/>
  <c r="H73" i="13" a="1"/>
  <c r="H73" i="13" s="1"/>
  <c r="I73" i="13" a="1"/>
  <c r="I73" i="13" s="1"/>
  <c r="J73" i="13" a="1"/>
  <c r="J73" i="13" s="1"/>
  <c r="K73" i="13" a="1"/>
  <c r="K73" i="13" s="1"/>
  <c r="L73" i="13" a="1"/>
  <c r="L73" i="13" s="1"/>
  <c r="C74" i="13" a="1"/>
  <c r="C74" i="13" s="1"/>
  <c r="D74" i="13" a="1"/>
  <c r="D74" i="13" s="1"/>
  <c r="E74" i="13" a="1"/>
  <c r="E74" i="13" s="1"/>
  <c r="G74" i="13" a="1"/>
  <c r="G74" i="13" s="1"/>
  <c r="H74" i="13" a="1"/>
  <c r="H74" i="13" s="1"/>
  <c r="I74" i="13" a="1"/>
  <c r="I74" i="13" s="1"/>
  <c r="J74" i="13" a="1"/>
  <c r="J74" i="13" s="1"/>
  <c r="K74" i="13" a="1"/>
  <c r="K74" i="13" s="1"/>
  <c r="L74" i="13" a="1"/>
  <c r="L74" i="13" s="1"/>
  <c r="C75" i="13" a="1"/>
  <c r="C75" i="13" s="1"/>
  <c r="D75" i="13" a="1"/>
  <c r="D75" i="13" s="1"/>
  <c r="E75" i="13" a="1"/>
  <c r="E75" i="13" s="1"/>
  <c r="G75" i="13" a="1"/>
  <c r="G75" i="13" s="1"/>
  <c r="H75" i="13" a="1"/>
  <c r="H75" i="13" s="1"/>
  <c r="I75" i="13" a="1"/>
  <c r="I75" i="13" s="1"/>
  <c r="J75" i="13" a="1"/>
  <c r="J75" i="13" s="1"/>
  <c r="K75" i="13" a="1"/>
  <c r="K75" i="13" s="1"/>
  <c r="L75" i="13" a="1"/>
  <c r="L75" i="13" s="1"/>
  <c r="C76" i="13" a="1"/>
  <c r="C76" i="13" s="1"/>
  <c r="D76" i="13" a="1"/>
  <c r="D76" i="13" s="1"/>
  <c r="E76" i="13" a="1"/>
  <c r="E76" i="13" s="1"/>
  <c r="G76" i="13" a="1"/>
  <c r="G76" i="13" s="1"/>
  <c r="H76" i="13" a="1"/>
  <c r="H76" i="13" s="1"/>
  <c r="I76" i="13" a="1"/>
  <c r="I76" i="13" s="1"/>
  <c r="J76" i="13" a="1"/>
  <c r="J76" i="13" s="1"/>
  <c r="K76" i="13" a="1"/>
  <c r="K76" i="13" s="1"/>
  <c r="L76" i="13" a="1"/>
  <c r="L76" i="13" s="1"/>
  <c r="C77" i="13" a="1"/>
  <c r="C77" i="13" s="1"/>
  <c r="D77" i="13" a="1"/>
  <c r="D77" i="13" s="1"/>
  <c r="E77" i="13" a="1"/>
  <c r="E77" i="13" s="1"/>
  <c r="G77" i="13" a="1"/>
  <c r="G77" i="13" s="1"/>
  <c r="H77" i="13" a="1"/>
  <c r="H77" i="13" s="1"/>
  <c r="I77" i="13" a="1"/>
  <c r="I77" i="13" s="1"/>
  <c r="J77" i="13" a="1"/>
  <c r="J77" i="13" s="1"/>
  <c r="K77" i="13" a="1"/>
  <c r="K77" i="13" s="1"/>
  <c r="L77" i="13" a="1"/>
  <c r="L77" i="13" s="1"/>
  <c r="G78" i="13" a="1"/>
  <c r="G78" i="13" s="1"/>
  <c r="H78" i="13" a="1"/>
  <c r="H78" i="13" s="1"/>
  <c r="I78" i="13" a="1"/>
  <c r="I78" i="13" s="1"/>
  <c r="J78" i="13" a="1"/>
  <c r="J78" i="13" s="1"/>
  <c r="K78" i="13" a="1"/>
  <c r="K78" i="13" s="1"/>
  <c r="L78" i="13" a="1"/>
  <c r="L78" i="13" s="1"/>
  <c r="G79" i="13" a="1"/>
  <c r="G79" i="13" s="1"/>
  <c r="H79" i="13" a="1"/>
  <c r="H79" i="13" s="1"/>
  <c r="I79" i="13" a="1"/>
  <c r="I79" i="13" s="1"/>
  <c r="J79" i="13" a="1"/>
  <c r="J79" i="13" s="1"/>
  <c r="K79" i="13" a="1"/>
  <c r="K79" i="13" s="1"/>
  <c r="L79" i="13" a="1"/>
  <c r="L79" i="13" s="1"/>
  <c r="G80" i="13" a="1"/>
  <c r="G80" i="13" s="1"/>
  <c r="H80" i="13" a="1"/>
  <c r="H80" i="13" s="1"/>
  <c r="I80" i="13" a="1"/>
  <c r="I80" i="13" s="1"/>
  <c r="J80" i="13" a="1"/>
  <c r="J80" i="13" s="1"/>
  <c r="K80" i="13" a="1"/>
  <c r="K80" i="13" s="1"/>
  <c r="L80" i="13" a="1"/>
  <c r="L80" i="13" s="1"/>
  <c r="G81" i="13" a="1"/>
  <c r="G81" i="13" s="1"/>
  <c r="H81" i="13" a="1"/>
  <c r="H81" i="13" s="1"/>
  <c r="I81" i="13" a="1"/>
  <c r="I81" i="13" s="1"/>
  <c r="J81" i="13" a="1"/>
  <c r="J81" i="13" s="1"/>
  <c r="K81" i="13" a="1"/>
  <c r="K81" i="13" s="1"/>
  <c r="L81" i="13" a="1"/>
  <c r="L81" i="13" s="1"/>
  <c r="G82" i="13" a="1"/>
  <c r="G82" i="13" s="1"/>
  <c r="H82" i="13" a="1"/>
  <c r="H82" i="13" s="1"/>
  <c r="I82" i="13" a="1"/>
  <c r="I82" i="13" s="1"/>
  <c r="J82" i="13" a="1"/>
  <c r="J82" i="13" s="1"/>
  <c r="K82" i="13" a="1"/>
  <c r="K82" i="13" s="1"/>
  <c r="L82" i="13" a="1"/>
  <c r="L82" i="13" s="1"/>
  <c r="G83" i="13" a="1"/>
  <c r="G83" i="13" s="1"/>
  <c r="H83" i="13" a="1"/>
  <c r="H83" i="13" s="1"/>
  <c r="I83" i="13" a="1"/>
  <c r="I83" i="13" s="1"/>
  <c r="J83" i="13" a="1"/>
  <c r="J83" i="13" s="1"/>
  <c r="K83" i="13" a="1"/>
  <c r="K83" i="13" s="1"/>
  <c r="L83" i="13" a="1"/>
  <c r="L83" i="13" s="1"/>
  <c r="G84" i="13" a="1"/>
  <c r="G84" i="13" s="1"/>
  <c r="H84" i="13" a="1"/>
  <c r="H84" i="13" s="1"/>
  <c r="I84" i="13" a="1"/>
  <c r="I84" i="13" s="1"/>
  <c r="J84" i="13" a="1"/>
  <c r="J84" i="13" s="1"/>
  <c r="K84" i="13" a="1"/>
  <c r="K84" i="13" s="1"/>
  <c r="L84" i="13" a="1"/>
  <c r="L84" i="13" s="1"/>
  <c r="I22" i="13" a="1"/>
  <c r="I22" i="13" s="1"/>
  <c r="J22" i="13" a="1"/>
  <c r="J22" i="13" s="1"/>
  <c r="K22" i="13" a="1"/>
  <c r="K22" i="13" s="1"/>
  <c r="L22" i="13" a="1"/>
  <c r="L22" i="13" s="1"/>
  <c r="I23" i="13" a="1"/>
  <c r="I23" i="13" s="1"/>
  <c r="J23" i="13" a="1"/>
  <c r="J23" i="13" s="1"/>
  <c r="K23" i="13" a="1"/>
  <c r="K23" i="13" s="1"/>
  <c r="L23" i="13" a="1"/>
  <c r="L23" i="13" s="1"/>
  <c r="I24" i="13" a="1"/>
  <c r="I24" i="13" s="1"/>
  <c r="J24" i="13" a="1"/>
  <c r="J24" i="13" s="1"/>
  <c r="K24" i="13" a="1"/>
  <c r="K24" i="13" s="1"/>
  <c r="L24" i="13" a="1"/>
  <c r="L24" i="13" s="1"/>
  <c r="I25" i="13" a="1"/>
  <c r="I25" i="13" s="1"/>
  <c r="J25" i="13" a="1"/>
  <c r="J25" i="13" s="1"/>
  <c r="K25" i="13" a="1"/>
  <c r="K25" i="13" s="1"/>
  <c r="L25" i="13" a="1"/>
  <c r="L25" i="13" s="1"/>
  <c r="I26" i="13" a="1"/>
  <c r="I26" i="13" s="1"/>
  <c r="J26" i="13" a="1"/>
  <c r="J26" i="13" s="1"/>
  <c r="K26" i="13" a="1"/>
  <c r="K26" i="13" s="1"/>
  <c r="L26" i="13" a="1"/>
  <c r="L26" i="13" s="1"/>
  <c r="I27" i="13" a="1"/>
  <c r="I27" i="13" s="1"/>
  <c r="J27" i="13" a="1"/>
  <c r="J27" i="13" s="1"/>
  <c r="K27" i="13" a="1"/>
  <c r="K27" i="13" s="1"/>
  <c r="L27" i="13" a="1"/>
  <c r="L27" i="13" s="1"/>
  <c r="I28" i="13" a="1"/>
  <c r="I28" i="13" s="1"/>
  <c r="J28" i="13" a="1"/>
  <c r="J28" i="13" s="1"/>
  <c r="K28" i="13" a="1"/>
  <c r="K28" i="13" s="1"/>
  <c r="L28" i="13" a="1"/>
  <c r="L28" i="13" s="1"/>
  <c r="I29" i="13" a="1"/>
  <c r="I29" i="13" s="1"/>
  <c r="J29" i="13" a="1"/>
  <c r="J29" i="13" s="1"/>
  <c r="K29" i="13" a="1"/>
  <c r="K29" i="13" s="1"/>
  <c r="L29" i="13" a="1"/>
  <c r="L29" i="13" s="1"/>
  <c r="I30" i="13" a="1"/>
  <c r="I30" i="13" s="1"/>
  <c r="J30" i="13" a="1"/>
  <c r="J30" i="13" s="1"/>
  <c r="K30" i="13" a="1"/>
  <c r="K30" i="13" s="1"/>
  <c r="L30" i="13" a="1"/>
  <c r="L30" i="13" s="1"/>
  <c r="I31" i="13" a="1"/>
  <c r="I31" i="13" s="1"/>
  <c r="J31" i="13" a="1"/>
  <c r="J31" i="13" s="1"/>
  <c r="K31" i="13" a="1"/>
  <c r="K31" i="13" s="1"/>
  <c r="L31" i="13" a="1"/>
  <c r="L31" i="13" s="1"/>
  <c r="I32" i="13" a="1"/>
  <c r="I32" i="13" s="1"/>
  <c r="J32" i="13" a="1"/>
  <c r="J32" i="13" s="1"/>
  <c r="K32" i="13" a="1"/>
  <c r="K32" i="13" s="1"/>
  <c r="L32" i="13" a="1"/>
  <c r="L32" i="13" s="1"/>
  <c r="I33" i="13" a="1"/>
  <c r="I33" i="13" s="1"/>
  <c r="J33" i="13" a="1"/>
  <c r="J33" i="13" s="1"/>
  <c r="K33" i="13" a="1"/>
  <c r="K33" i="13" s="1"/>
  <c r="L33" i="13" a="1"/>
  <c r="L33" i="13" s="1"/>
  <c r="I34" i="13" a="1"/>
  <c r="I34" i="13" s="1"/>
  <c r="J34" i="13" a="1"/>
  <c r="J34" i="13" s="1"/>
  <c r="K34" i="13" a="1"/>
  <c r="K34" i="13" s="1"/>
  <c r="L34" i="13" a="1"/>
  <c r="L34" i="13" s="1"/>
  <c r="I35" i="13" a="1"/>
  <c r="I35" i="13" s="1"/>
  <c r="J35" i="13" a="1"/>
  <c r="J35" i="13" s="1"/>
  <c r="K35" i="13" a="1"/>
  <c r="K35" i="13" s="1"/>
  <c r="L35" i="13" a="1"/>
  <c r="L35" i="13" s="1"/>
  <c r="I36" i="13" a="1"/>
  <c r="I36" i="13" s="1"/>
  <c r="J36" i="13" a="1"/>
  <c r="J36" i="13" s="1"/>
  <c r="K36" i="13" a="1"/>
  <c r="K36" i="13" s="1"/>
  <c r="L36" i="13" a="1"/>
  <c r="L36" i="13" s="1"/>
  <c r="I37" i="13" a="1"/>
  <c r="I37" i="13" s="1"/>
  <c r="J37" i="13" a="1"/>
  <c r="J37" i="13" s="1"/>
  <c r="K37" i="13" a="1"/>
  <c r="K37" i="13" s="1"/>
  <c r="L37" i="13" a="1"/>
  <c r="L37" i="13" s="1"/>
  <c r="I38" i="13" a="1"/>
  <c r="I38" i="13" s="1"/>
  <c r="J38" i="13" a="1"/>
  <c r="J38" i="13" s="1"/>
  <c r="K38" i="13" a="1"/>
  <c r="K38" i="13" s="1"/>
  <c r="L38" i="13" a="1"/>
  <c r="L38" i="13" s="1"/>
  <c r="I39" i="13" a="1"/>
  <c r="I39" i="13" s="1"/>
  <c r="J39" i="13" a="1"/>
  <c r="J39" i="13" s="1"/>
  <c r="K39" i="13" a="1"/>
  <c r="K39" i="13" s="1"/>
  <c r="L39" i="13" a="1"/>
  <c r="L39" i="13" s="1"/>
  <c r="I40" i="13" a="1"/>
  <c r="I40" i="13" s="1"/>
  <c r="J40" i="13" a="1"/>
  <c r="J40" i="13" s="1"/>
  <c r="K40" i="13" a="1"/>
  <c r="K40" i="13" s="1"/>
  <c r="L40" i="13" a="1"/>
  <c r="L40" i="13" s="1"/>
  <c r="I41" i="13" a="1"/>
  <c r="I41" i="13" s="1"/>
  <c r="J41" i="13" a="1"/>
  <c r="J41" i="13" s="1"/>
  <c r="K41" i="13" a="1"/>
  <c r="K41" i="13" s="1"/>
  <c r="L41" i="13" a="1"/>
  <c r="L41" i="13" s="1"/>
  <c r="I42" i="13" a="1"/>
  <c r="I42" i="13" s="1"/>
  <c r="J42" i="13" a="1"/>
  <c r="J42" i="13" s="1"/>
  <c r="K42" i="13" a="1"/>
  <c r="K42" i="13" s="1"/>
  <c r="L42" i="13" a="1"/>
  <c r="L42" i="13" s="1"/>
  <c r="I43" i="13" a="1"/>
  <c r="I43" i="13" s="1"/>
  <c r="J43" i="13" a="1"/>
  <c r="J43" i="13" s="1"/>
  <c r="K43" i="13" a="1"/>
  <c r="K43" i="13" s="1"/>
  <c r="L43" i="13" a="1"/>
  <c r="L43" i="13" s="1"/>
  <c r="I44" i="13" a="1"/>
  <c r="I44" i="13" s="1"/>
  <c r="J44" i="13" a="1"/>
  <c r="J44" i="13" s="1"/>
  <c r="K44" i="13" a="1"/>
  <c r="K44" i="13" s="1"/>
  <c r="L44" i="13" a="1"/>
  <c r="L44" i="13" s="1"/>
  <c r="I45" i="13" a="1"/>
  <c r="I45" i="13" s="1"/>
  <c r="J45" i="13" a="1"/>
  <c r="J45" i="13" s="1"/>
  <c r="K45" i="13" a="1"/>
  <c r="K45" i="13" s="1"/>
  <c r="L45" i="13" a="1"/>
  <c r="L45" i="13" s="1"/>
  <c r="I46" i="13" a="1"/>
  <c r="I46" i="13" s="1"/>
  <c r="J46" i="13" a="1"/>
  <c r="J46" i="13" s="1"/>
  <c r="K46" i="13" a="1"/>
  <c r="K46" i="13" s="1"/>
  <c r="L46" i="13" a="1"/>
  <c r="L46" i="13" s="1"/>
  <c r="I47" i="13" a="1"/>
  <c r="I47" i="13" s="1"/>
  <c r="J47" i="13" a="1"/>
  <c r="J47" i="13" s="1"/>
  <c r="K47" i="13" a="1"/>
  <c r="K47" i="13" s="1"/>
  <c r="L47" i="13" a="1"/>
  <c r="L47" i="13" s="1"/>
  <c r="I48" i="13" a="1"/>
  <c r="I48" i="13" s="1"/>
  <c r="J48" i="13" a="1"/>
  <c r="J48" i="13" s="1"/>
  <c r="K48" i="13" a="1"/>
  <c r="K48" i="13" s="1"/>
  <c r="L48" i="13" a="1"/>
  <c r="L48" i="13" s="1"/>
  <c r="K21" i="13" a="1"/>
  <c r="K21" i="13" s="1"/>
  <c r="L21" i="13" a="1"/>
  <c r="L21" i="13" s="1"/>
  <c r="I21" i="13" a="1"/>
  <c r="I21" i="13" s="1"/>
  <c r="J21" i="13" a="1"/>
  <c r="J21" i="13" s="1"/>
  <c r="H48" i="13" l="1" a="1"/>
  <c r="H48" i="13" s="1"/>
  <c r="G48" i="13" a="1"/>
  <c r="G48" i="13" s="1"/>
  <c r="E48" i="13" a="1"/>
  <c r="E48" i="13" s="1"/>
  <c r="D48" i="13" a="1"/>
  <c r="D48" i="13" s="1"/>
  <c r="C48" i="13" a="1"/>
  <c r="C48" i="13" s="1"/>
  <c r="H47" i="13" a="1"/>
  <c r="H47" i="13" s="1"/>
  <c r="G47" i="13" a="1"/>
  <c r="G47" i="13" s="1"/>
  <c r="E47" i="13" a="1"/>
  <c r="E47" i="13" s="1"/>
  <c r="D47" i="13" a="1"/>
  <c r="D47" i="13" s="1"/>
  <c r="C47" i="13" a="1"/>
  <c r="C47" i="13" s="1"/>
  <c r="H46" i="13" a="1"/>
  <c r="H46" i="13" s="1"/>
  <c r="G46" i="13" a="1"/>
  <c r="G46" i="13" s="1"/>
  <c r="E46" i="13" a="1"/>
  <c r="E46" i="13" s="1"/>
  <c r="D46" i="13" a="1"/>
  <c r="D46" i="13" s="1"/>
  <c r="C46" i="13" a="1"/>
  <c r="C46" i="13" s="1"/>
  <c r="H45" i="13" a="1"/>
  <c r="H45" i="13" s="1"/>
  <c r="G45" i="13" a="1"/>
  <c r="G45" i="13" s="1"/>
  <c r="E45" i="13" a="1"/>
  <c r="E45" i="13" s="1"/>
  <c r="D45" i="13" a="1"/>
  <c r="D45" i="13" s="1"/>
  <c r="C45" i="13" a="1"/>
  <c r="C45" i="13" s="1"/>
  <c r="H44" i="13" a="1"/>
  <c r="H44" i="13" s="1"/>
  <c r="G44" i="13" a="1"/>
  <c r="G44" i="13" s="1"/>
  <c r="E44" i="13" a="1"/>
  <c r="E44" i="13" s="1"/>
  <c r="D44" i="13" a="1"/>
  <c r="D44" i="13" s="1"/>
  <c r="C44" i="13" a="1"/>
  <c r="C44" i="13" s="1"/>
  <c r="H43" i="13" a="1"/>
  <c r="H43" i="13" s="1"/>
  <c r="G43" i="13" a="1"/>
  <c r="G43" i="13" s="1"/>
  <c r="E43" i="13" a="1"/>
  <c r="E43" i="13" s="1"/>
  <c r="D43" i="13" a="1"/>
  <c r="D43" i="13" s="1"/>
  <c r="C43" i="13" a="1"/>
  <c r="C43" i="13" s="1"/>
  <c r="H42" i="13" a="1"/>
  <c r="H42" i="13" s="1"/>
  <c r="G42" i="13" a="1"/>
  <c r="G42" i="13" s="1"/>
  <c r="E42" i="13" a="1"/>
  <c r="E42" i="13" s="1"/>
  <c r="D42" i="13" a="1"/>
  <c r="D42" i="13" s="1"/>
  <c r="C42" i="13" a="1"/>
  <c r="C42" i="13" s="1"/>
  <c r="H41" i="13" a="1"/>
  <c r="H41" i="13" s="1"/>
  <c r="G41" i="13" a="1"/>
  <c r="G41" i="13" s="1"/>
  <c r="E41" i="13" a="1"/>
  <c r="E41" i="13" s="1"/>
  <c r="D41" i="13" a="1"/>
  <c r="D41" i="13" s="1"/>
  <c r="C41" i="13" a="1"/>
  <c r="C41" i="13" s="1"/>
  <c r="H40" i="13" a="1"/>
  <c r="H40" i="13" s="1"/>
  <c r="G40" i="13" a="1"/>
  <c r="G40" i="13" s="1"/>
  <c r="E40" i="13" a="1"/>
  <c r="E40" i="13" s="1"/>
  <c r="D40" i="13" a="1"/>
  <c r="D40" i="13" s="1"/>
  <c r="C40" i="13" a="1"/>
  <c r="C40" i="13" s="1"/>
  <c r="H39" i="13" a="1"/>
  <c r="H39" i="13" s="1"/>
  <c r="G39" i="13" a="1"/>
  <c r="G39" i="13" s="1"/>
  <c r="E39" i="13" a="1"/>
  <c r="E39" i="13" s="1"/>
  <c r="D39" i="13" a="1"/>
  <c r="D39" i="13" s="1"/>
  <c r="C39" i="13" a="1"/>
  <c r="C39" i="13" s="1"/>
  <c r="H38" i="13" a="1"/>
  <c r="H38" i="13" s="1"/>
  <c r="G38" i="13" a="1"/>
  <c r="G38" i="13" s="1"/>
  <c r="E38" i="13" a="1"/>
  <c r="E38" i="13" s="1"/>
  <c r="D38" i="13" a="1"/>
  <c r="D38" i="13" s="1"/>
  <c r="C38" i="13" a="1"/>
  <c r="C38" i="13" s="1"/>
  <c r="H37" i="13" a="1"/>
  <c r="H37" i="13" s="1"/>
  <c r="G37" i="13" a="1"/>
  <c r="G37" i="13" s="1"/>
  <c r="E37" i="13" a="1"/>
  <c r="E37" i="13" s="1"/>
  <c r="D37" i="13" a="1"/>
  <c r="D37" i="13" s="1"/>
  <c r="C37" i="13" a="1"/>
  <c r="C37" i="13" s="1"/>
  <c r="H36" i="13" a="1"/>
  <c r="H36" i="13" s="1"/>
  <c r="G36" i="13" a="1"/>
  <c r="G36" i="13" s="1"/>
  <c r="E36" i="13" a="1"/>
  <c r="E36" i="13" s="1"/>
  <c r="D36" i="13" a="1"/>
  <c r="D36" i="13" s="1"/>
  <c r="C36" i="13" a="1"/>
  <c r="C36" i="13" s="1"/>
  <c r="H35" i="13" a="1"/>
  <c r="H35" i="13" s="1"/>
  <c r="G35" i="13" a="1"/>
  <c r="G35" i="13" s="1"/>
  <c r="E35" i="13" a="1"/>
  <c r="E35" i="13" s="1"/>
  <c r="D35" i="13" a="1"/>
  <c r="D35" i="13" s="1"/>
  <c r="C35" i="13" a="1"/>
  <c r="C35" i="13" s="1"/>
  <c r="H34" i="13" a="1"/>
  <c r="H34" i="13" s="1"/>
  <c r="G34" i="13" a="1"/>
  <c r="G34" i="13" s="1"/>
  <c r="E34" i="13" a="1"/>
  <c r="E34" i="13" s="1"/>
  <c r="D34" i="13" a="1"/>
  <c r="D34" i="13" s="1"/>
  <c r="C34" i="13" a="1"/>
  <c r="C34" i="13" s="1"/>
  <c r="H33" i="13" a="1"/>
  <c r="H33" i="13" s="1"/>
  <c r="G33" i="13" a="1"/>
  <c r="G33" i="13" s="1"/>
  <c r="E33" i="13" a="1"/>
  <c r="E33" i="13" s="1"/>
  <c r="D33" i="13" a="1"/>
  <c r="D33" i="13" s="1"/>
  <c r="C33" i="13" a="1"/>
  <c r="C33" i="13" s="1"/>
  <c r="H32" i="13" a="1"/>
  <c r="H32" i="13" s="1"/>
  <c r="G32" i="13" a="1"/>
  <c r="G32" i="13" s="1"/>
  <c r="E32" i="13" a="1"/>
  <c r="E32" i="13" s="1"/>
  <c r="D32" i="13" a="1"/>
  <c r="D32" i="13" s="1"/>
  <c r="C32" i="13" a="1"/>
  <c r="C32" i="13" s="1"/>
  <c r="H31" i="13" a="1"/>
  <c r="H31" i="13" s="1"/>
  <c r="G31" i="13" a="1"/>
  <c r="G31" i="13" s="1"/>
  <c r="E31" i="13" a="1"/>
  <c r="E31" i="13" s="1"/>
  <c r="D31" i="13" a="1"/>
  <c r="D31" i="13" s="1"/>
  <c r="C31" i="13" a="1"/>
  <c r="C31" i="13" s="1"/>
  <c r="H30" i="13" a="1"/>
  <c r="H30" i="13" s="1"/>
  <c r="G30" i="13" a="1"/>
  <c r="G30" i="13" s="1"/>
  <c r="E30" i="13" a="1"/>
  <c r="E30" i="13" s="1"/>
  <c r="D30" i="13" a="1"/>
  <c r="D30" i="13" s="1"/>
  <c r="C30" i="13" a="1"/>
  <c r="C30" i="13" s="1"/>
  <c r="H29" i="13" a="1"/>
  <c r="H29" i="13" s="1"/>
  <c r="G29" i="13" a="1"/>
  <c r="G29" i="13" s="1"/>
  <c r="E29" i="13" a="1"/>
  <c r="E29" i="13" s="1"/>
  <c r="D29" i="13" a="1"/>
  <c r="D29" i="13" s="1"/>
  <c r="C29" i="13" a="1"/>
  <c r="C29" i="13" s="1"/>
  <c r="H28" i="13" a="1"/>
  <c r="H28" i="13" s="1"/>
  <c r="G28" i="13" a="1"/>
  <c r="G28" i="13" s="1"/>
  <c r="E28" i="13" a="1"/>
  <c r="E28" i="13" s="1"/>
  <c r="D28" i="13" a="1"/>
  <c r="D28" i="13" s="1"/>
  <c r="C28" i="13" a="1"/>
  <c r="C28" i="13" s="1"/>
  <c r="H27" i="13" a="1"/>
  <c r="H27" i="13" s="1"/>
  <c r="G27" i="13" a="1"/>
  <c r="G27" i="13" s="1"/>
  <c r="E27" i="13" a="1"/>
  <c r="E27" i="13" s="1"/>
  <c r="D27" i="13" a="1"/>
  <c r="D27" i="13" s="1"/>
  <c r="C27" i="13" a="1"/>
  <c r="C27" i="13" s="1"/>
  <c r="H26" i="13" a="1"/>
  <c r="H26" i="13" s="1"/>
  <c r="G26" i="13" a="1"/>
  <c r="G26" i="13" s="1"/>
  <c r="E26" i="13" a="1"/>
  <c r="E26" i="13" s="1"/>
  <c r="D26" i="13" a="1"/>
  <c r="D26" i="13" s="1"/>
  <c r="C26" i="13" a="1"/>
  <c r="C26" i="13" s="1"/>
  <c r="H25" i="13" a="1"/>
  <c r="H25" i="13" s="1"/>
  <c r="G25" i="13" a="1"/>
  <c r="G25" i="13" s="1"/>
  <c r="E25" i="13" a="1"/>
  <c r="E25" i="13" s="1"/>
  <c r="D25" i="13" a="1"/>
  <c r="D25" i="13" s="1"/>
  <c r="C25" i="13" a="1"/>
  <c r="C25" i="13" s="1"/>
  <c r="H24" i="13" a="1"/>
  <c r="H24" i="13" s="1"/>
  <c r="G24" i="13" a="1"/>
  <c r="G24" i="13" s="1"/>
  <c r="E24" i="13" a="1"/>
  <c r="E24" i="13" s="1"/>
  <c r="D24" i="13" a="1"/>
  <c r="D24" i="13" s="1"/>
  <c r="C24" i="13" a="1"/>
  <c r="C24" i="13" s="1"/>
  <c r="H23" i="13" a="1"/>
  <c r="H23" i="13" s="1"/>
  <c r="G23" i="13" a="1"/>
  <c r="G23" i="13" s="1"/>
  <c r="E23" i="13" a="1"/>
  <c r="E23" i="13" s="1"/>
  <c r="D23" i="13" a="1"/>
  <c r="D23" i="13" s="1"/>
  <c r="C23" i="13" a="1"/>
  <c r="C23" i="13" s="1"/>
  <c r="H22" i="13" a="1"/>
  <c r="H22" i="13" s="1"/>
  <c r="G22" i="13" a="1"/>
  <c r="G22" i="13" s="1"/>
  <c r="E22" i="13" a="1"/>
  <c r="E22" i="13" s="1"/>
  <c r="D22" i="13" a="1"/>
  <c r="D22" i="13" s="1"/>
  <c r="C22" i="13" a="1"/>
  <c r="C22" i="13" s="1"/>
  <c r="H21" i="13" a="1"/>
  <c r="H21" i="13" s="1"/>
  <c r="G21" i="13" a="1"/>
  <c r="G21" i="13" s="1"/>
  <c r="E21" i="13" a="1"/>
  <c r="E21" i="13" s="1"/>
  <c r="D21" i="13" a="1"/>
  <c r="D21" i="13" s="1"/>
  <c r="C21" i="13" a="1"/>
  <c r="C21" i="13" s="1"/>
  <c r="AD8" i="13"/>
  <c r="AD14" i="13" s="1"/>
  <c r="AD1" i="13"/>
  <c r="AD17" i="13" s="1"/>
  <c r="AD98" i="13" l="1" a="1"/>
  <c r="AD98" i="13" s="1"/>
  <c r="AD99" i="13" a="1"/>
  <c r="AD99" i="13" s="1"/>
  <c r="AD103" i="13" a="1"/>
  <c r="AD103" i="13" s="1"/>
  <c r="AD107" i="13" a="1"/>
  <c r="AD107" i="13" s="1"/>
  <c r="AD105" i="13" a="1"/>
  <c r="AD105" i="13" s="1"/>
  <c r="AD112" i="13" a="1"/>
  <c r="AD112" i="13" s="1"/>
  <c r="AD101" i="13" a="1"/>
  <c r="AD101" i="13" s="1"/>
  <c r="AD108" i="13" a="1"/>
  <c r="AD108" i="13" s="1"/>
  <c r="AD109" i="13" a="1"/>
  <c r="AD109" i="13" s="1"/>
  <c r="AD113" i="13" a="1"/>
  <c r="AD113" i="13" s="1"/>
  <c r="AD100" i="13" a="1"/>
  <c r="AD100" i="13" s="1"/>
  <c r="AD106" i="13" a="1"/>
  <c r="AD106" i="13" s="1"/>
  <c r="AD115" i="13" a="1"/>
  <c r="AD115" i="13" s="1"/>
  <c r="AD102" i="13" a="1"/>
  <c r="AD102" i="13" s="1"/>
  <c r="AD104" i="13" a="1"/>
  <c r="AD104" i="13" s="1"/>
  <c r="AD110" i="13" a="1"/>
  <c r="AD110" i="13" s="1"/>
  <c r="AD117" i="13" a="1"/>
  <c r="AD117" i="13" s="1"/>
  <c r="AD111" i="13" a="1"/>
  <c r="AD111" i="13" s="1"/>
  <c r="AD118" i="13" a="1"/>
  <c r="AD118" i="13" s="1"/>
  <c r="AD121" i="13" a="1"/>
  <c r="AD121" i="13" s="1"/>
  <c r="AD125" i="13" a="1"/>
  <c r="AD125" i="13" s="1"/>
  <c r="AD129" i="13" a="1"/>
  <c r="AD129" i="13" s="1"/>
  <c r="AD133" i="13" a="1"/>
  <c r="AD133" i="13" s="1"/>
  <c r="AD122" i="13" a="1"/>
  <c r="AD122" i="13" s="1"/>
  <c r="AD124" i="13" a="1"/>
  <c r="AD124" i="13" s="1"/>
  <c r="AD131" i="13" a="1"/>
  <c r="AD131" i="13" s="1"/>
  <c r="AD127" i="13" a="1"/>
  <c r="AD127" i="13" s="1"/>
  <c r="AD130" i="13" a="1"/>
  <c r="AD130" i="13" s="1"/>
  <c r="AD120" i="13" a="1"/>
  <c r="AD120" i="13" s="1"/>
  <c r="AD97" i="13" a="1"/>
  <c r="AD97" i="13" s="1"/>
  <c r="AD114" i="13" a="1"/>
  <c r="AD114" i="13" s="1"/>
  <c r="AD123" i="13" a="1"/>
  <c r="AD123" i="13" s="1"/>
  <c r="AD116" i="13" a="1"/>
  <c r="AD116" i="13" s="1"/>
  <c r="AD119" i="13" a="1"/>
  <c r="AD119" i="13" s="1"/>
  <c r="AD128" i="13" a="1"/>
  <c r="AD128" i="13" s="1"/>
  <c r="AD132" i="13" a="1"/>
  <c r="AD132" i="13" s="1"/>
  <c r="AD126" i="13" a="1"/>
  <c r="AD126" i="13" s="1"/>
  <c r="AD26" i="13" a="1"/>
  <c r="AD26" i="13" s="1"/>
  <c r="AD30" i="13" a="1"/>
  <c r="AD30" i="13" s="1"/>
  <c r="AD34" i="13" a="1"/>
  <c r="AD34" i="13" s="1"/>
  <c r="AD38" i="13" a="1"/>
  <c r="AD38" i="13" s="1"/>
  <c r="AD42" i="13" a="1"/>
  <c r="AD42" i="13" s="1"/>
  <c r="AD46" i="13" a="1"/>
  <c r="AD46" i="13" s="1"/>
  <c r="AD50" i="13" a="1"/>
  <c r="AD50" i="13" s="1"/>
  <c r="AD54" i="13" a="1"/>
  <c r="AD54" i="13" s="1"/>
  <c r="AD58" i="13" a="1"/>
  <c r="AD58" i="13" s="1"/>
  <c r="AD62" i="13" a="1"/>
  <c r="AD62" i="13" s="1"/>
  <c r="AD66" i="13" a="1"/>
  <c r="AD66" i="13" s="1"/>
  <c r="AD70" i="13" a="1"/>
  <c r="AD70" i="13" s="1"/>
  <c r="AD74" i="13" a="1"/>
  <c r="AD74" i="13" s="1"/>
  <c r="AD78" i="13" a="1"/>
  <c r="AD78" i="13" s="1"/>
  <c r="AD82" i="13" a="1"/>
  <c r="AD82" i="13" s="1"/>
  <c r="AD86" i="13" a="1"/>
  <c r="AD86" i="13" s="1"/>
  <c r="AD90" i="13" a="1"/>
  <c r="AD90" i="13" s="1"/>
  <c r="AD94" i="13" a="1"/>
  <c r="AD94" i="13" s="1"/>
  <c r="AD22" i="13" a="1"/>
  <c r="AD22" i="13" s="1"/>
  <c r="AD23" i="13" a="1"/>
  <c r="AD23" i="13" s="1"/>
  <c r="AD27" i="13" a="1"/>
  <c r="AD27" i="13" s="1"/>
  <c r="AD31" i="13" a="1"/>
  <c r="AD31" i="13" s="1"/>
  <c r="AD35" i="13" a="1"/>
  <c r="AD35" i="13" s="1"/>
  <c r="AD39" i="13" a="1"/>
  <c r="AD39" i="13" s="1"/>
  <c r="AD43" i="13" a="1"/>
  <c r="AD43" i="13" s="1"/>
  <c r="AD47" i="13" a="1"/>
  <c r="AD47" i="13" s="1"/>
  <c r="AD51" i="13" a="1"/>
  <c r="AD51" i="13" s="1"/>
  <c r="AD55" i="13" a="1"/>
  <c r="AD55" i="13" s="1"/>
  <c r="AD59" i="13" a="1"/>
  <c r="AD59" i="13" s="1"/>
  <c r="AD63" i="13" a="1"/>
  <c r="AD63" i="13" s="1"/>
  <c r="AD67" i="13" a="1"/>
  <c r="AD67" i="13" s="1"/>
  <c r="AD71" i="13" a="1"/>
  <c r="AD71" i="13" s="1"/>
  <c r="AD75" i="13" a="1"/>
  <c r="AD75" i="13" s="1"/>
  <c r="AD79" i="13" a="1"/>
  <c r="AD79" i="13" s="1"/>
  <c r="AD83" i="13" a="1"/>
  <c r="AD83" i="13" s="1"/>
  <c r="AD87" i="13" a="1"/>
  <c r="AD87" i="13" s="1"/>
  <c r="AD91" i="13" a="1"/>
  <c r="AD91" i="13" s="1"/>
  <c r="AD95" i="13" a="1"/>
  <c r="AD95" i="13" s="1"/>
  <c r="AD21" i="13" a="1"/>
  <c r="AD21" i="13" s="1"/>
  <c r="AD25" i="13" a="1"/>
  <c r="AD25" i="13" s="1"/>
  <c r="AD33" i="13" a="1"/>
  <c r="AD33" i="13" s="1"/>
  <c r="AD41" i="13" a="1"/>
  <c r="AD41" i="13" s="1"/>
  <c r="AD49" i="13" a="1"/>
  <c r="AD49" i="13" s="1"/>
  <c r="AD57" i="13" a="1"/>
  <c r="AD57" i="13" s="1"/>
  <c r="AD65" i="13" a="1"/>
  <c r="AD65" i="13" s="1"/>
  <c r="AD73" i="13" a="1"/>
  <c r="AD73" i="13" s="1"/>
  <c r="AD81" i="13" a="1"/>
  <c r="AD81" i="13" s="1"/>
  <c r="AD89" i="13" a="1"/>
  <c r="AD89" i="13" s="1"/>
  <c r="AD52" i="13" a="1"/>
  <c r="AD52" i="13" s="1"/>
  <c r="AD76" i="13" a="1"/>
  <c r="AD76" i="13" s="1"/>
  <c r="AD29" i="13" a="1"/>
  <c r="AD29" i="13" s="1"/>
  <c r="AD53" i="13" a="1"/>
  <c r="AD53" i="13" s="1"/>
  <c r="AD77" i="13" a="1"/>
  <c r="AD77" i="13" s="1"/>
  <c r="AD56" i="13" a="1"/>
  <c r="AD56" i="13" s="1"/>
  <c r="AD72" i="13" a="1"/>
  <c r="AD72" i="13" s="1"/>
  <c r="AD80" i="13" a="1"/>
  <c r="AD80" i="13" s="1"/>
  <c r="AD96" i="13" a="1"/>
  <c r="AD96" i="13" s="1"/>
  <c r="AD28" i="13" a="1"/>
  <c r="AD28" i="13" s="1"/>
  <c r="AD36" i="13" a="1"/>
  <c r="AD36" i="13" s="1"/>
  <c r="AD44" i="13" a="1"/>
  <c r="AD44" i="13" s="1"/>
  <c r="AD60" i="13" a="1"/>
  <c r="AD60" i="13" s="1"/>
  <c r="AD68" i="13" a="1"/>
  <c r="AD68" i="13" s="1"/>
  <c r="AD84" i="13" a="1"/>
  <c r="AD84" i="13" s="1"/>
  <c r="AD92" i="13" a="1"/>
  <c r="AD92" i="13" s="1"/>
  <c r="AD37" i="13" a="1"/>
  <c r="AD37" i="13" s="1"/>
  <c r="AD61" i="13" a="1"/>
  <c r="AD61" i="13" s="1"/>
  <c r="AD85" i="13" a="1"/>
  <c r="AD85" i="13" s="1"/>
  <c r="AD24" i="13" a="1"/>
  <c r="AD24" i="13" s="1"/>
  <c r="AD32" i="13" a="1"/>
  <c r="AD32" i="13" s="1"/>
  <c r="AD40" i="13" a="1"/>
  <c r="AD40" i="13" s="1"/>
  <c r="AD48" i="13" a="1"/>
  <c r="AD48" i="13" s="1"/>
  <c r="AD64" i="13" a="1"/>
  <c r="AD64" i="13" s="1"/>
  <c r="AD88" i="13" a="1"/>
  <c r="AD88" i="13" s="1"/>
  <c r="AD45" i="13" a="1"/>
  <c r="AD45" i="13" s="1"/>
  <c r="AD69" i="13" a="1"/>
  <c r="AD69" i="13" s="1"/>
  <c r="AD93" i="13" a="1"/>
  <c r="AD93" i="13" s="1"/>
  <c r="AD15" i="13"/>
  <c r="AD13" i="13"/>
  <c r="AD9" i="13"/>
  <c r="AD11" i="13"/>
  <c r="AD10" i="13"/>
  <c r="AD12" i="13"/>
  <c r="AD20" i="13" l="1"/>
  <c r="AD19" i="13"/>
  <c r="AD18" i="13"/>
  <c r="D59" i="10" a="1"/>
  <c r="D59" i="10" s="1"/>
  <c r="E59" i="10" a="1"/>
  <c r="E59" i="10" s="1"/>
  <c r="F59" i="10" a="1"/>
  <c r="F59" i="10" s="1"/>
  <c r="G59" i="10" a="1"/>
  <c r="G59" i="10" s="1"/>
  <c r="H59" i="10" a="1"/>
  <c r="H59" i="10" s="1"/>
  <c r="I59" i="10" a="1"/>
  <c r="I59" i="10" s="1"/>
  <c r="J59" i="10" a="1"/>
  <c r="J59" i="10" s="1"/>
  <c r="K59" i="10" a="1"/>
  <c r="K59" i="10" s="1"/>
  <c r="L59" i="10" a="1"/>
  <c r="L59" i="10" s="1"/>
  <c r="M59" i="10" a="1"/>
  <c r="M59" i="10" s="1"/>
  <c r="N59" i="10" a="1"/>
  <c r="N59" i="10" s="1"/>
  <c r="D60" i="10" a="1"/>
  <c r="D60" i="10" s="1"/>
  <c r="E60" i="10" a="1"/>
  <c r="E60" i="10" s="1"/>
  <c r="F60" i="10" a="1"/>
  <c r="F60" i="10" s="1"/>
  <c r="G60" i="10" a="1"/>
  <c r="G60" i="10" s="1"/>
  <c r="H60" i="10" a="1"/>
  <c r="H60" i="10" s="1"/>
  <c r="I60" i="10" a="1"/>
  <c r="I60" i="10" s="1"/>
  <c r="J60" i="10" a="1"/>
  <c r="J60" i="10" s="1"/>
  <c r="K60" i="10" a="1"/>
  <c r="K60" i="10" s="1"/>
  <c r="L60" i="10" a="1"/>
  <c r="L60" i="10" s="1"/>
  <c r="M60" i="10" a="1"/>
  <c r="M60" i="10" s="1"/>
  <c r="N60" i="10" a="1"/>
  <c r="N60" i="10" s="1"/>
  <c r="D61" i="10" a="1"/>
  <c r="D61" i="10" s="1"/>
  <c r="E61" i="10" a="1"/>
  <c r="E61" i="10" s="1"/>
  <c r="F61" i="10" a="1"/>
  <c r="F61" i="10" s="1"/>
  <c r="G61" i="10" a="1"/>
  <c r="G61" i="10" s="1"/>
  <c r="H61" i="10" a="1"/>
  <c r="H61" i="10" s="1"/>
  <c r="I61" i="10" a="1"/>
  <c r="I61" i="10" s="1"/>
  <c r="J61" i="10" a="1"/>
  <c r="J61" i="10" s="1"/>
  <c r="K61" i="10" a="1"/>
  <c r="K61" i="10" s="1"/>
  <c r="L61" i="10" a="1"/>
  <c r="L61" i="10" s="1"/>
  <c r="M61" i="10" a="1"/>
  <c r="M61" i="10" s="1"/>
  <c r="N61" i="10" a="1"/>
  <c r="N61" i="10" s="1"/>
  <c r="D62" i="10" a="1"/>
  <c r="D62" i="10" s="1"/>
  <c r="E62" i="10" a="1"/>
  <c r="E62" i="10" s="1"/>
  <c r="F62" i="10" a="1"/>
  <c r="F62" i="10" s="1"/>
  <c r="G62" i="10" a="1"/>
  <c r="G62" i="10" s="1"/>
  <c r="H62" i="10" a="1"/>
  <c r="H62" i="10" s="1"/>
  <c r="I62" i="10" a="1"/>
  <c r="I62" i="10" s="1"/>
  <c r="J62" i="10" a="1"/>
  <c r="J62" i="10" s="1"/>
  <c r="K62" i="10" a="1"/>
  <c r="K62" i="10" s="1"/>
  <c r="L62" i="10" a="1"/>
  <c r="L62" i="10" s="1"/>
  <c r="M62" i="10" a="1"/>
  <c r="M62" i="10" s="1"/>
  <c r="N62" i="10" a="1"/>
  <c r="N62" i="10" s="1"/>
  <c r="D63" i="10" a="1"/>
  <c r="D63" i="10" s="1"/>
  <c r="E63" i="10" a="1"/>
  <c r="E63" i="10" s="1"/>
  <c r="F63" i="10" a="1"/>
  <c r="F63" i="10" s="1"/>
  <c r="G63" i="10" a="1"/>
  <c r="G63" i="10" s="1"/>
  <c r="H63" i="10" a="1"/>
  <c r="H63" i="10" s="1"/>
  <c r="I63" i="10" a="1"/>
  <c r="I63" i="10" s="1"/>
  <c r="J63" i="10" a="1"/>
  <c r="J63" i="10" s="1"/>
  <c r="K63" i="10" a="1"/>
  <c r="K63" i="10" s="1"/>
  <c r="L63" i="10" a="1"/>
  <c r="L63" i="10" s="1"/>
  <c r="M63" i="10" a="1"/>
  <c r="M63" i="10" s="1"/>
  <c r="N63" i="10" a="1"/>
  <c r="N63" i="10" s="1"/>
  <c r="D64" i="10" a="1"/>
  <c r="D64" i="10" s="1"/>
  <c r="E64" i="10" a="1"/>
  <c r="E64" i="10" s="1"/>
  <c r="F64" i="10" a="1"/>
  <c r="F64" i="10" s="1"/>
  <c r="G64" i="10" a="1"/>
  <c r="G64" i="10" s="1"/>
  <c r="H64" i="10" a="1"/>
  <c r="H64" i="10" s="1"/>
  <c r="I64" i="10" a="1"/>
  <c r="I64" i="10" s="1"/>
  <c r="J64" i="10" a="1"/>
  <c r="J64" i="10" s="1"/>
  <c r="K64" i="10" a="1"/>
  <c r="K64" i="10" s="1"/>
  <c r="L64" i="10" a="1"/>
  <c r="L64" i="10" s="1"/>
  <c r="M64" i="10" a="1"/>
  <c r="M64" i="10" s="1"/>
  <c r="N64" i="10" a="1"/>
  <c r="N64" i="10" s="1"/>
  <c r="D65" i="10" a="1"/>
  <c r="D65" i="10" s="1"/>
  <c r="E65" i="10" a="1"/>
  <c r="E65" i="10" s="1"/>
  <c r="F65" i="10" a="1"/>
  <c r="F65" i="10" s="1"/>
  <c r="G65" i="10" a="1"/>
  <c r="G65" i="10" s="1"/>
  <c r="H65" i="10" a="1"/>
  <c r="H65" i="10" s="1"/>
  <c r="I65" i="10" a="1"/>
  <c r="I65" i="10" s="1"/>
  <c r="J65" i="10" a="1"/>
  <c r="J65" i="10" s="1"/>
  <c r="K65" i="10" a="1"/>
  <c r="K65" i="10" s="1"/>
  <c r="L65" i="10" a="1"/>
  <c r="L65" i="10" s="1"/>
  <c r="M65" i="10" a="1"/>
  <c r="M65" i="10" s="1"/>
  <c r="N65" i="10" a="1"/>
  <c r="N65" i="10" s="1"/>
  <c r="D66" i="10" a="1"/>
  <c r="D66" i="10" s="1"/>
  <c r="E66" i="10" a="1"/>
  <c r="E66" i="10" s="1"/>
  <c r="F66" i="10" a="1"/>
  <c r="F66" i="10" s="1"/>
  <c r="G66" i="10" a="1"/>
  <c r="G66" i="10" s="1"/>
  <c r="H66" i="10" a="1"/>
  <c r="H66" i="10" s="1"/>
  <c r="I66" i="10" a="1"/>
  <c r="I66" i="10" s="1"/>
  <c r="J66" i="10" a="1"/>
  <c r="J66" i="10" s="1"/>
  <c r="K66" i="10" a="1"/>
  <c r="K66" i="10" s="1"/>
  <c r="L66" i="10" a="1"/>
  <c r="L66" i="10" s="1"/>
  <c r="M66" i="10" a="1"/>
  <c r="M66" i="10" s="1"/>
  <c r="N66" i="10" a="1"/>
  <c r="N66" i="10" s="1"/>
  <c r="C59" i="10" a="1"/>
  <c r="C59" i="10" s="1"/>
  <c r="C60" i="10" a="1"/>
  <c r="C60" i="10" s="1"/>
  <c r="C61" i="10" a="1"/>
  <c r="C61" i="10" s="1"/>
  <c r="C62" i="10" a="1"/>
  <c r="C62" i="10" s="1"/>
  <c r="C63" i="10" a="1"/>
  <c r="C63" i="10" s="1"/>
  <c r="C64" i="10" a="1"/>
  <c r="C64" i="10" s="1"/>
  <c r="C65" i="10" a="1"/>
  <c r="C65" i="10" s="1"/>
  <c r="C57" i="10" a="1"/>
  <c r="C57" i="10" s="1"/>
  <c r="D57" i="10" a="1"/>
  <c r="D57" i="10" s="1"/>
  <c r="E57" i="10" a="1"/>
  <c r="E57" i="10" s="1"/>
  <c r="F57" i="10" a="1"/>
  <c r="F57" i="10" s="1"/>
  <c r="G57" i="10" a="1"/>
  <c r="G57" i="10" s="1"/>
  <c r="H57" i="10" a="1"/>
  <c r="H57" i="10" s="1"/>
  <c r="I57" i="10" a="1"/>
  <c r="I57" i="10" s="1"/>
  <c r="J57" i="10" a="1"/>
  <c r="J57" i="10" s="1"/>
  <c r="K57" i="10" a="1"/>
  <c r="K57" i="10" s="1"/>
  <c r="L57" i="10" a="1"/>
  <c r="L57" i="10" s="1"/>
  <c r="M57" i="10" a="1"/>
  <c r="M57" i="10" s="1"/>
  <c r="N57" i="10" a="1"/>
  <c r="N57" i="10" s="1"/>
  <c r="C58" i="10" a="1"/>
  <c r="C58" i="10" s="1"/>
  <c r="D58" i="10" a="1"/>
  <c r="D58" i="10" s="1"/>
  <c r="E58" i="10" a="1"/>
  <c r="E58" i="10" s="1"/>
  <c r="F58" i="10" a="1"/>
  <c r="F58" i="10" s="1"/>
  <c r="G58" i="10" a="1"/>
  <c r="G58" i="10" s="1"/>
  <c r="H58" i="10" a="1"/>
  <c r="H58" i="10" s="1"/>
  <c r="I58" i="10" a="1"/>
  <c r="I58" i="10" s="1"/>
  <c r="J58" i="10" a="1"/>
  <c r="J58" i="10" s="1"/>
  <c r="K58" i="10" a="1"/>
  <c r="K58" i="10" s="1"/>
  <c r="L58" i="10" a="1"/>
  <c r="L58" i="10" s="1"/>
  <c r="M58" i="10" a="1"/>
  <c r="M58" i="10" s="1"/>
  <c r="N58" i="10" a="1"/>
  <c r="N58" i="10" s="1"/>
  <c r="L57" i="12" l="1" a="1"/>
  <c r="L57" i="12" s="1"/>
  <c r="L58" i="12" a="1"/>
  <c r="L58" i="12" s="1"/>
  <c r="L59" i="12" a="1"/>
  <c r="L59" i="12" s="1"/>
  <c r="L60" i="12" a="1"/>
  <c r="L60" i="12" s="1"/>
  <c r="L61" i="12" a="1"/>
  <c r="L61" i="12" s="1"/>
  <c r="L62" i="12" a="1"/>
  <c r="L62" i="12" s="1"/>
  <c r="L63" i="12" a="1"/>
  <c r="L63" i="12" s="1"/>
  <c r="L64" i="12" a="1"/>
  <c r="L64" i="12" s="1"/>
  <c r="L65" i="12" a="1"/>
  <c r="L65" i="12" s="1"/>
  <c r="L66" i="12" a="1"/>
  <c r="L66" i="12" s="1"/>
  <c r="L67" i="12" a="1"/>
  <c r="L67" i="12" s="1"/>
  <c r="L68" i="12" a="1"/>
  <c r="L68" i="12" s="1"/>
  <c r="L69" i="12" a="1"/>
  <c r="L69" i="12" s="1"/>
  <c r="L70" i="12" a="1"/>
  <c r="L70" i="12" s="1"/>
  <c r="L71" i="12" a="1"/>
  <c r="L71" i="12" s="1"/>
  <c r="L72" i="12" a="1"/>
  <c r="L72" i="12" s="1"/>
  <c r="L73" i="12" a="1"/>
  <c r="L73" i="12" s="1"/>
  <c r="C72" i="12" a="1"/>
  <c r="C72" i="12" s="1"/>
  <c r="D72" i="12" a="1"/>
  <c r="D72" i="12" s="1"/>
  <c r="E72" i="12" a="1"/>
  <c r="E72" i="12" s="1"/>
  <c r="F72" i="12" a="1"/>
  <c r="F72" i="12" s="1"/>
  <c r="G72" i="12" a="1"/>
  <c r="G72" i="12" s="1"/>
  <c r="H72" i="12" a="1"/>
  <c r="H72" i="12" s="1"/>
  <c r="I72" i="12" a="1"/>
  <c r="I72" i="12" s="1"/>
  <c r="J72" i="12" a="1"/>
  <c r="J72" i="12" s="1"/>
  <c r="K72" i="12" a="1"/>
  <c r="K72" i="12" s="1"/>
  <c r="C73" i="12" a="1"/>
  <c r="C73" i="12" s="1"/>
  <c r="D73" i="12" a="1"/>
  <c r="D73" i="12" s="1"/>
  <c r="E73" i="12" a="1"/>
  <c r="E73" i="12" s="1"/>
  <c r="F73" i="12" a="1"/>
  <c r="F73" i="12" s="1"/>
  <c r="G73" i="12" a="1"/>
  <c r="G73" i="12" s="1"/>
  <c r="H73" i="12" a="1"/>
  <c r="H73" i="12" s="1"/>
  <c r="I73" i="12" a="1"/>
  <c r="I73" i="12" s="1"/>
  <c r="J73" i="12" a="1"/>
  <c r="J73" i="12" s="1"/>
  <c r="K73" i="12" a="1"/>
  <c r="K73" i="12" s="1"/>
  <c r="C58" i="12" a="1"/>
  <c r="C58" i="12" s="1"/>
  <c r="D58" i="12" a="1"/>
  <c r="D58" i="12" s="1"/>
  <c r="E58" i="12" a="1"/>
  <c r="E58" i="12" s="1"/>
  <c r="F58" i="12" a="1"/>
  <c r="F58" i="12" s="1"/>
  <c r="G58" i="12" a="1"/>
  <c r="G58" i="12" s="1"/>
  <c r="H58" i="12" a="1"/>
  <c r="H58" i="12" s="1"/>
  <c r="I58" i="12" a="1"/>
  <c r="I58" i="12" s="1"/>
  <c r="J58" i="12" a="1"/>
  <c r="J58" i="12" s="1"/>
  <c r="K58" i="12" a="1"/>
  <c r="K58" i="12" s="1"/>
  <c r="C59" i="12" a="1"/>
  <c r="C59" i="12" s="1"/>
  <c r="D59" i="12" a="1"/>
  <c r="D59" i="12" s="1"/>
  <c r="E59" i="12" a="1"/>
  <c r="E59" i="12" s="1"/>
  <c r="F59" i="12" a="1"/>
  <c r="F59" i="12" s="1"/>
  <c r="G59" i="12" a="1"/>
  <c r="G59" i="12" s="1"/>
  <c r="H59" i="12" a="1"/>
  <c r="H59" i="12" s="1"/>
  <c r="I59" i="12" a="1"/>
  <c r="I59" i="12" s="1"/>
  <c r="J59" i="12" a="1"/>
  <c r="J59" i="12" s="1"/>
  <c r="K59" i="12" a="1"/>
  <c r="K59" i="12" s="1"/>
  <c r="C60" i="12" a="1"/>
  <c r="C60" i="12" s="1"/>
  <c r="D60" i="12" a="1"/>
  <c r="D60" i="12" s="1"/>
  <c r="E60" i="12" a="1"/>
  <c r="E60" i="12" s="1"/>
  <c r="F60" i="12" a="1"/>
  <c r="F60" i="12" s="1"/>
  <c r="G60" i="12" a="1"/>
  <c r="G60" i="12" s="1"/>
  <c r="H60" i="12" a="1"/>
  <c r="H60" i="12" s="1"/>
  <c r="I60" i="12" a="1"/>
  <c r="I60" i="12" s="1"/>
  <c r="J60" i="12" a="1"/>
  <c r="J60" i="12" s="1"/>
  <c r="K60" i="12" a="1"/>
  <c r="K60" i="12" s="1"/>
  <c r="C61" i="12" a="1"/>
  <c r="C61" i="12" s="1"/>
  <c r="D61" i="12" a="1"/>
  <c r="D61" i="12" s="1"/>
  <c r="E61" i="12" a="1"/>
  <c r="E61" i="12" s="1"/>
  <c r="F61" i="12" a="1"/>
  <c r="F61" i="12" s="1"/>
  <c r="G61" i="12" a="1"/>
  <c r="G61" i="12" s="1"/>
  <c r="H61" i="12" a="1"/>
  <c r="H61" i="12" s="1"/>
  <c r="I61" i="12" a="1"/>
  <c r="I61" i="12" s="1"/>
  <c r="J61" i="12" a="1"/>
  <c r="J61" i="12" s="1"/>
  <c r="K61" i="12" a="1"/>
  <c r="K61" i="12" s="1"/>
  <c r="C62" i="12" a="1"/>
  <c r="C62" i="12" s="1"/>
  <c r="D62" i="12" a="1"/>
  <c r="D62" i="12" s="1"/>
  <c r="E62" i="12" a="1"/>
  <c r="E62" i="12" s="1"/>
  <c r="F62" i="12" a="1"/>
  <c r="F62" i="12" s="1"/>
  <c r="G62" i="12" a="1"/>
  <c r="G62" i="12" s="1"/>
  <c r="H62" i="12" a="1"/>
  <c r="H62" i="12" s="1"/>
  <c r="I62" i="12" a="1"/>
  <c r="I62" i="12" s="1"/>
  <c r="J62" i="12" a="1"/>
  <c r="J62" i="12" s="1"/>
  <c r="K62" i="12" a="1"/>
  <c r="K62" i="12" s="1"/>
  <c r="C63" i="12" a="1"/>
  <c r="C63" i="12" s="1"/>
  <c r="D63" i="12" a="1"/>
  <c r="D63" i="12" s="1"/>
  <c r="E63" i="12" a="1"/>
  <c r="E63" i="12" s="1"/>
  <c r="F63" i="12" a="1"/>
  <c r="F63" i="12" s="1"/>
  <c r="G63" i="12" a="1"/>
  <c r="G63" i="12" s="1"/>
  <c r="H63" i="12" a="1"/>
  <c r="H63" i="12" s="1"/>
  <c r="I63" i="12" a="1"/>
  <c r="I63" i="12" s="1"/>
  <c r="J63" i="12" a="1"/>
  <c r="J63" i="12" s="1"/>
  <c r="K63" i="12" a="1"/>
  <c r="K63" i="12" s="1"/>
  <c r="C64" i="12" a="1"/>
  <c r="C64" i="12" s="1"/>
  <c r="D64" i="12" a="1"/>
  <c r="D64" i="12" s="1"/>
  <c r="E64" i="12" a="1"/>
  <c r="E64" i="12" s="1"/>
  <c r="F64" i="12" a="1"/>
  <c r="F64" i="12" s="1"/>
  <c r="G64" i="12" a="1"/>
  <c r="G64" i="12" s="1"/>
  <c r="H64" i="12" a="1"/>
  <c r="H64" i="12" s="1"/>
  <c r="I64" i="12" a="1"/>
  <c r="I64" i="12" s="1"/>
  <c r="J64" i="12" a="1"/>
  <c r="J64" i="12" s="1"/>
  <c r="K64" i="12" a="1"/>
  <c r="K64" i="12" s="1"/>
  <c r="C65" i="12" a="1"/>
  <c r="C65" i="12" s="1"/>
  <c r="D65" i="12" a="1"/>
  <c r="D65" i="12" s="1"/>
  <c r="E65" i="12" a="1"/>
  <c r="E65" i="12" s="1"/>
  <c r="F65" i="12" a="1"/>
  <c r="F65" i="12" s="1"/>
  <c r="G65" i="12" a="1"/>
  <c r="G65" i="12" s="1"/>
  <c r="H65" i="12" a="1"/>
  <c r="H65" i="12" s="1"/>
  <c r="I65" i="12" a="1"/>
  <c r="I65" i="12" s="1"/>
  <c r="J65" i="12" a="1"/>
  <c r="J65" i="12" s="1"/>
  <c r="K65" i="12" a="1"/>
  <c r="K65" i="12" s="1"/>
  <c r="C66" i="12" a="1"/>
  <c r="C66" i="12" s="1"/>
  <c r="D66" i="12" a="1"/>
  <c r="D66" i="12" s="1"/>
  <c r="E66" i="12" a="1"/>
  <c r="E66" i="12" s="1"/>
  <c r="F66" i="12" a="1"/>
  <c r="F66" i="12" s="1"/>
  <c r="G66" i="12" a="1"/>
  <c r="G66" i="12" s="1"/>
  <c r="H66" i="12" a="1"/>
  <c r="H66" i="12" s="1"/>
  <c r="I66" i="12" a="1"/>
  <c r="I66" i="12" s="1"/>
  <c r="J66" i="12" a="1"/>
  <c r="J66" i="12" s="1"/>
  <c r="K66" i="12" a="1"/>
  <c r="K66" i="12" s="1"/>
  <c r="C67" i="12" a="1"/>
  <c r="C67" i="12" s="1"/>
  <c r="D67" i="12" a="1"/>
  <c r="D67" i="12" s="1"/>
  <c r="E67" i="12" a="1"/>
  <c r="E67" i="12" s="1"/>
  <c r="F67" i="12" a="1"/>
  <c r="F67" i="12" s="1"/>
  <c r="G67" i="12" a="1"/>
  <c r="G67" i="12" s="1"/>
  <c r="H67" i="12" a="1"/>
  <c r="H67" i="12" s="1"/>
  <c r="I67" i="12" a="1"/>
  <c r="I67" i="12" s="1"/>
  <c r="J67" i="12" a="1"/>
  <c r="J67" i="12" s="1"/>
  <c r="K67" i="12" a="1"/>
  <c r="K67" i="12" s="1"/>
  <c r="C68" i="12" a="1"/>
  <c r="C68" i="12" s="1"/>
  <c r="D68" i="12" a="1"/>
  <c r="D68" i="12" s="1"/>
  <c r="E68" i="12" a="1"/>
  <c r="E68" i="12" s="1"/>
  <c r="F68" i="12" a="1"/>
  <c r="F68" i="12" s="1"/>
  <c r="G68" i="12" a="1"/>
  <c r="G68" i="12" s="1"/>
  <c r="H68" i="12" a="1"/>
  <c r="H68" i="12" s="1"/>
  <c r="I68" i="12" a="1"/>
  <c r="I68" i="12" s="1"/>
  <c r="J68" i="12" a="1"/>
  <c r="J68" i="12" s="1"/>
  <c r="K68" i="12" a="1"/>
  <c r="K68" i="12" s="1"/>
  <c r="C69" i="12" a="1"/>
  <c r="C69" i="12" s="1"/>
  <c r="D69" i="12" a="1"/>
  <c r="D69" i="12" s="1"/>
  <c r="E69" i="12" a="1"/>
  <c r="E69" i="12" s="1"/>
  <c r="F69" i="12" a="1"/>
  <c r="F69" i="12" s="1"/>
  <c r="G69" i="12" a="1"/>
  <c r="G69" i="12" s="1"/>
  <c r="H69" i="12" a="1"/>
  <c r="H69" i="12" s="1"/>
  <c r="I69" i="12" a="1"/>
  <c r="I69" i="12" s="1"/>
  <c r="J69" i="12" a="1"/>
  <c r="J69" i="12" s="1"/>
  <c r="K69" i="12" a="1"/>
  <c r="K69" i="12" s="1"/>
  <c r="C70" i="12" a="1"/>
  <c r="C70" i="12" s="1"/>
  <c r="D70" i="12" a="1"/>
  <c r="D70" i="12" s="1"/>
  <c r="E70" i="12" a="1"/>
  <c r="E70" i="12" s="1"/>
  <c r="F70" i="12" a="1"/>
  <c r="F70" i="12" s="1"/>
  <c r="G70" i="12" a="1"/>
  <c r="G70" i="12" s="1"/>
  <c r="H70" i="12" a="1"/>
  <c r="H70" i="12" s="1"/>
  <c r="I70" i="12" a="1"/>
  <c r="I70" i="12" s="1"/>
  <c r="J70" i="12" a="1"/>
  <c r="J70" i="12" s="1"/>
  <c r="K70" i="12" a="1"/>
  <c r="K70" i="12" s="1"/>
  <c r="C71" i="12" a="1"/>
  <c r="C71" i="12" s="1"/>
  <c r="D71" i="12" a="1"/>
  <c r="D71" i="12" s="1"/>
  <c r="E71" i="12" a="1"/>
  <c r="E71" i="12" s="1"/>
  <c r="F71" i="12" a="1"/>
  <c r="F71" i="12" s="1"/>
  <c r="G71" i="12" a="1"/>
  <c r="G71" i="12" s="1"/>
  <c r="H71" i="12" a="1"/>
  <c r="H71" i="12" s="1"/>
  <c r="I71" i="12" a="1"/>
  <c r="I71" i="12" s="1"/>
  <c r="J71" i="12" a="1"/>
  <c r="J71" i="12" s="1"/>
  <c r="K71" i="12" a="1"/>
  <c r="K71" i="12" s="1"/>
  <c r="K57" i="12" a="1"/>
  <c r="K57" i="12" s="1"/>
  <c r="J57" i="12" a="1"/>
  <c r="J57" i="12" s="1"/>
  <c r="I57" i="12" a="1"/>
  <c r="I57" i="12" s="1"/>
  <c r="H57" i="12" a="1"/>
  <c r="H57" i="12" s="1"/>
  <c r="G57" i="12" a="1"/>
  <c r="G57" i="12" s="1"/>
  <c r="F57" i="12" a="1"/>
  <c r="F57" i="12" s="1"/>
  <c r="E57" i="12" a="1"/>
  <c r="E57" i="12" s="1"/>
  <c r="D57" i="12" a="1"/>
  <c r="D57" i="12" s="1"/>
  <c r="C57" i="12" a="1"/>
  <c r="C57" i="12" s="1"/>
  <c r="L56" i="12" a="1"/>
  <c r="L56" i="12" s="1"/>
  <c r="K56" i="12" a="1"/>
  <c r="K56" i="12" s="1"/>
  <c r="J56" i="12" a="1"/>
  <c r="J56" i="12" s="1"/>
  <c r="I56" i="12" a="1"/>
  <c r="I56" i="12" s="1"/>
  <c r="H56" i="12" a="1"/>
  <c r="H56" i="12" s="1"/>
  <c r="G56" i="12" a="1"/>
  <c r="G56" i="12" s="1"/>
  <c r="F56" i="12" a="1"/>
  <c r="F56" i="12" s="1"/>
  <c r="E56" i="12" a="1"/>
  <c r="E56" i="12" s="1"/>
  <c r="D56" i="12" a="1"/>
  <c r="D56" i="12" s="1"/>
  <c r="C56" i="12" a="1"/>
  <c r="C56" i="12" s="1"/>
  <c r="L55" i="12" a="1"/>
  <c r="L55" i="12" s="1"/>
  <c r="K55" i="12" a="1"/>
  <c r="K55" i="12" s="1"/>
  <c r="J55" i="12" a="1"/>
  <c r="J55" i="12" s="1"/>
  <c r="I55" i="12" a="1"/>
  <c r="I55" i="12" s="1"/>
  <c r="H55" i="12" a="1"/>
  <c r="H55" i="12" s="1"/>
  <c r="G55" i="12" a="1"/>
  <c r="G55" i="12" s="1"/>
  <c r="F55" i="12" a="1"/>
  <c r="F55" i="12" s="1"/>
  <c r="E55" i="12" a="1"/>
  <c r="E55" i="12" s="1"/>
  <c r="D55" i="12" a="1"/>
  <c r="D55" i="12" s="1"/>
  <c r="C55" i="12" a="1"/>
  <c r="C55" i="12" s="1"/>
  <c r="L54" i="12" a="1"/>
  <c r="L54" i="12" s="1"/>
  <c r="K54" i="12" a="1"/>
  <c r="K54" i="12" s="1"/>
  <c r="J54" i="12" a="1"/>
  <c r="J54" i="12" s="1"/>
  <c r="I54" i="12" a="1"/>
  <c r="I54" i="12" s="1"/>
  <c r="H54" i="12" a="1"/>
  <c r="H54" i="12" s="1"/>
  <c r="G54" i="12" a="1"/>
  <c r="G54" i="12" s="1"/>
  <c r="F54" i="12" a="1"/>
  <c r="F54" i="12" s="1"/>
  <c r="E54" i="12" a="1"/>
  <c r="E54" i="12" s="1"/>
  <c r="D54" i="12" a="1"/>
  <c r="D54" i="12" s="1"/>
  <c r="C54" i="12" a="1"/>
  <c r="C54" i="12" s="1"/>
  <c r="L53" i="12" a="1"/>
  <c r="L53" i="12" s="1"/>
  <c r="K53" i="12" a="1"/>
  <c r="K53" i="12" s="1"/>
  <c r="J53" i="12" a="1"/>
  <c r="J53" i="12" s="1"/>
  <c r="I53" i="12" a="1"/>
  <c r="I53" i="12" s="1"/>
  <c r="H53" i="12" a="1"/>
  <c r="H53" i="12" s="1"/>
  <c r="G53" i="12" a="1"/>
  <c r="G53" i="12" s="1"/>
  <c r="F53" i="12" a="1"/>
  <c r="F53" i="12" s="1"/>
  <c r="E53" i="12" a="1"/>
  <c r="E53" i="12" s="1"/>
  <c r="D53" i="12" a="1"/>
  <c r="D53" i="12" s="1"/>
  <c r="C53" i="12" a="1"/>
  <c r="C53" i="12" s="1"/>
  <c r="L52" i="12" a="1"/>
  <c r="L52" i="12" s="1"/>
  <c r="K52" i="12" a="1"/>
  <c r="K52" i="12" s="1"/>
  <c r="J52" i="12" a="1"/>
  <c r="J52" i="12" s="1"/>
  <c r="I52" i="12" a="1"/>
  <c r="I52" i="12" s="1"/>
  <c r="H52" i="12" a="1"/>
  <c r="H52" i="12" s="1"/>
  <c r="G52" i="12" a="1"/>
  <c r="G52" i="12" s="1"/>
  <c r="F52" i="12" a="1"/>
  <c r="F52" i="12" s="1"/>
  <c r="E52" i="12" a="1"/>
  <c r="E52" i="12" s="1"/>
  <c r="D52" i="12" a="1"/>
  <c r="D52" i="12" s="1"/>
  <c r="C52" i="12" a="1"/>
  <c r="C52" i="12" s="1"/>
  <c r="L51" i="12" a="1"/>
  <c r="L51" i="12" s="1"/>
  <c r="K51" i="12" a="1"/>
  <c r="K51" i="12" s="1"/>
  <c r="J51" i="12" a="1"/>
  <c r="J51" i="12" s="1"/>
  <c r="I51" i="12" a="1"/>
  <c r="I51" i="12" s="1"/>
  <c r="H51" i="12" a="1"/>
  <c r="H51" i="12" s="1"/>
  <c r="G51" i="12" a="1"/>
  <c r="G51" i="12" s="1"/>
  <c r="F51" i="12" a="1"/>
  <c r="F51" i="12" s="1"/>
  <c r="E51" i="12" a="1"/>
  <c r="E51" i="12" s="1"/>
  <c r="D51" i="12" a="1"/>
  <c r="D51" i="12" s="1"/>
  <c r="C51" i="12" a="1"/>
  <c r="C51" i="12" s="1"/>
  <c r="L50" i="12" a="1"/>
  <c r="L50" i="12" s="1"/>
  <c r="K50" i="12" a="1"/>
  <c r="K50" i="12" s="1"/>
  <c r="J50" i="12" a="1"/>
  <c r="J50" i="12" s="1"/>
  <c r="I50" i="12" a="1"/>
  <c r="I50" i="12" s="1"/>
  <c r="H50" i="12" a="1"/>
  <c r="H50" i="12" s="1"/>
  <c r="G50" i="12" a="1"/>
  <c r="G50" i="12" s="1"/>
  <c r="F50" i="12" a="1"/>
  <c r="F50" i="12" s="1"/>
  <c r="E50" i="12" a="1"/>
  <c r="E50" i="12" s="1"/>
  <c r="D50" i="12" a="1"/>
  <c r="D50" i="12" s="1"/>
  <c r="C50" i="12" a="1"/>
  <c r="C50" i="12" s="1"/>
  <c r="L49" i="12" a="1"/>
  <c r="L49" i="12" s="1"/>
  <c r="K49" i="12" a="1"/>
  <c r="K49" i="12" s="1"/>
  <c r="J49" i="12" a="1"/>
  <c r="J49" i="12" s="1"/>
  <c r="I49" i="12" a="1"/>
  <c r="I49" i="12" s="1"/>
  <c r="H49" i="12" a="1"/>
  <c r="H49" i="12" s="1"/>
  <c r="G49" i="12" a="1"/>
  <c r="G49" i="12" s="1"/>
  <c r="F49" i="12" a="1"/>
  <c r="F49" i="12" s="1"/>
  <c r="E49" i="12" a="1"/>
  <c r="E49" i="12" s="1"/>
  <c r="D49" i="12" a="1"/>
  <c r="D49" i="12" s="1"/>
  <c r="C49" i="12" a="1"/>
  <c r="C49" i="12" s="1"/>
  <c r="L48" i="12" a="1"/>
  <c r="L48" i="12" s="1"/>
  <c r="K48" i="12" a="1"/>
  <c r="K48" i="12" s="1"/>
  <c r="J48" i="12" a="1"/>
  <c r="J48" i="12" s="1"/>
  <c r="I48" i="12" a="1"/>
  <c r="I48" i="12" s="1"/>
  <c r="H48" i="12" a="1"/>
  <c r="H48" i="12" s="1"/>
  <c r="G48" i="12" a="1"/>
  <c r="G48" i="12" s="1"/>
  <c r="F48" i="12" a="1"/>
  <c r="F48" i="12" s="1"/>
  <c r="E48" i="12" a="1"/>
  <c r="E48" i="12" s="1"/>
  <c r="D48" i="12" a="1"/>
  <c r="D48" i="12" s="1"/>
  <c r="C48" i="12" a="1"/>
  <c r="C48" i="12" s="1"/>
  <c r="L47" i="12" a="1"/>
  <c r="L47" i="12" s="1"/>
  <c r="K47" i="12" a="1"/>
  <c r="K47" i="12" s="1"/>
  <c r="J47" i="12" a="1"/>
  <c r="J47" i="12" s="1"/>
  <c r="I47" i="12" a="1"/>
  <c r="I47" i="12" s="1"/>
  <c r="H47" i="12" a="1"/>
  <c r="H47" i="12" s="1"/>
  <c r="G47" i="12" a="1"/>
  <c r="G47" i="12" s="1"/>
  <c r="F47" i="12" a="1"/>
  <c r="F47" i="12" s="1"/>
  <c r="E47" i="12" a="1"/>
  <c r="E47" i="12" s="1"/>
  <c r="D47" i="12" a="1"/>
  <c r="D47" i="12" s="1"/>
  <c r="C47" i="12" a="1"/>
  <c r="C47" i="12" s="1"/>
  <c r="L46" i="12" a="1"/>
  <c r="L46" i="12" s="1"/>
  <c r="K46" i="12" a="1"/>
  <c r="K46" i="12" s="1"/>
  <c r="J46" i="12" a="1"/>
  <c r="J46" i="12" s="1"/>
  <c r="I46" i="12" a="1"/>
  <c r="I46" i="12" s="1"/>
  <c r="H46" i="12" a="1"/>
  <c r="H46" i="12" s="1"/>
  <c r="G46" i="12" a="1"/>
  <c r="G46" i="12" s="1"/>
  <c r="F46" i="12" a="1"/>
  <c r="F46" i="12" s="1"/>
  <c r="E46" i="12" a="1"/>
  <c r="E46" i="12" s="1"/>
  <c r="D46" i="12" a="1"/>
  <c r="D46" i="12" s="1"/>
  <c r="C46" i="12" a="1"/>
  <c r="C46" i="12" s="1"/>
  <c r="L45" i="12" a="1"/>
  <c r="L45" i="12" s="1"/>
  <c r="K45" i="12" a="1"/>
  <c r="K45" i="12" s="1"/>
  <c r="J45" i="12" a="1"/>
  <c r="J45" i="12" s="1"/>
  <c r="I45" i="12" a="1"/>
  <c r="I45" i="12" s="1"/>
  <c r="H45" i="12" a="1"/>
  <c r="H45" i="12" s="1"/>
  <c r="G45" i="12" a="1"/>
  <c r="G45" i="12" s="1"/>
  <c r="F45" i="12" a="1"/>
  <c r="F45" i="12" s="1"/>
  <c r="E45" i="12" a="1"/>
  <c r="E45" i="12" s="1"/>
  <c r="D45" i="12" a="1"/>
  <c r="D45" i="12" s="1"/>
  <c r="C45" i="12" a="1"/>
  <c r="C45" i="12" s="1"/>
  <c r="L44" i="12" a="1"/>
  <c r="L44" i="12" s="1"/>
  <c r="K44" i="12" a="1"/>
  <c r="K44" i="12" s="1"/>
  <c r="J44" i="12" a="1"/>
  <c r="J44" i="12" s="1"/>
  <c r="I44" i="12" a="1"/>
  <c r="I44" i="12" s="1"/>
  <c r="H44" i="12" a="1"/>
  <c r="H44" i="12" s="1"/>
  <c r="G44" i="12" a="1"/>
  <c r="G44" i="12" s="1"/>
  <c r="F44" i="12" a="1"/>
  <c r="F44" i="12" s="1"/>
  <c r="E44" i="12" a="1"/>
  <c r="E44" i="12" s="1"/>
  <c r="D44" i="12" a="1"/>
  <c r="D44" i="12" s="1"/>
  <c r="C44" i="12" a="1"/>
  <c r="C44" i="12" s="1"/>
  <c r="L43" i="12" a="1"/>
  <c r="L43" i="12" s="1"/>
  <c r="K43" i="12" a="1"/>
  <c r="K43" i="12" s="1"/>
  <c r="J43" i="12" a="1"/>
  <c r="J43" i="12" s="1"/>
  <c r="I43" i="12" a="1"/>
  <c r="I43" i="12" s="1"/>
  <c r="H43" i="12" a="1"/>
  <c r="H43" i="12" s="1"/>
  <c r="G43" i="12" a="1"/>
  <c r="G43" i="12" s="1"/>
  <c r="F43" i="12" a="1"/>
  <c r="F43" i="12" s="1"/>
  <c r="E43" i="12" a="1"/>
  <c r="E43" i="12" s="1"/>
  <c r="D43" i="12" a="1"/>
  <c r="D43" i="12" s="1"/>
  <c r="C43" i="12" a="1"/>
  <c r="C43" i="12" s="1"/>
  <c r="L42" i="12" a="1"/>
  <c r="L42" i="12" s="1"/>
  <c r="K42" i="12" a="1"/>
  <c r="K42" i="12" s="1"/>
  <c r="J42" i="12" a="1"/>
  <c r="J42" i="12" s="1"/>
  <c r="I42" i="12" a="1"/>
  <c r="I42" i="12" s="1"/>
  <c r="H42" i="12" a="1"/>
  <c r="H42" i="12" s="1"/>
  <c r="G42" i="12" a="1"/>
  <c r="G42" i="12" s="1"/>
  <c r="F42" i="12" a="1"/>
  <c r="F42" i="12" s="1"/>
  <c r="E42" i="12" a="1"/>
  <c r="E42" i="12" s="1"/>
  <c r="D42" i="12" a="1"/>
  <c r="D42" i="12" s="1"/>
  <c r="C42" i="12" a="1"/>
  <c r="C42" i="12" s="1"/>
  <c r="L41" i="12" a="1"/>
  <c r="L41" i="12" s="1"/>
  <c r="K41" i="12" a="1"/>
  <c r="K41" i="12" s="1"/>
  <c r="J41" i="12" a="1"/>
  <c r="J41" i="12" s="1"/>
  <c r="I41" i="12" a="1"/>
  <c r="I41" i="12" s="1"/>
  <c r="H41" i="12" a="1"/>
  <c r="H41" i="12" s="1"/>
  <c r="G41" i="12" a="1"/>
  <c r="G41" i="12" s="1"/>
  <c r="F41" i="12" a="1"/>
  <c r="F41" i="12" s="1"/>
  <c r="E41" i="12" a="1"/>
  <c r="E41" i="12" s="1"/>
  <c r="D41" i="12" a="1"/>
  <c r="D41" i="12" s="1"/>
  <c r="C41" i="12" a="1"/>
  <c r="C41" i="12" s="1"/>
  <c r="L40" i="12" a="1"/>
  <c r="L40" i="12" s="1"/>
  <c r="K40" i="12" a="1"/>
  <c r="K40" i="12" s="1"/>
  <c r="J40" i="12" a="1"/>
  <c r="J40" i="12" s="1"/>
  <c r="I40" i="12" a="1"/>
  <c r="I40" i="12" s="1"/>
  <c r="H40" i="12" a="1"/>
  <c r="H40" i="12" s="1"/>
  <c r="G40" i="12" a="1"/>
  <c r="G40" i="12" s="1"/>
  <c r="F40" i="12" a="1"/>
  <c r="F40" i="12" s="1"/>
  <c r="E40" i="12" a="1"/>
  <c r="E40" i="12" s="1"/>
  <c r="D40" i="12" a="1"/>
  <c r="D40" i="12" s="1"/>
  <c r="C40" i="12" a="1"/>
  <c r="C40" i="12" s="1"/>
  <c r="L39" i="12" a="1"/>
  <c r="L39" i="12" s="1"/>
  <c r="K39" i="12" a="1"/>
  <c r="K39" i="12" s="1"/>
  <c r="J39" i="12" a="1"/>
  <c r="J39" i="12" s="1"/>
  <c r="I39" i="12" a="1"/>
  <c r="I39" i="12" s="1"/>
  <c r="H39" i="12" a="1"/>
  <c r="H39" i="12" s="1"/>
  <c r="G39" i="12" a="1"/>
  <c r="G39" i="12" s="1"/>
  <c r="F39" i="12" a="1"/>
  <c r="F39" i="12" s="1"/>
  <c r="E39" i="12" a="1"/>
  <c r="E39" i="12" s="1"/>
  <c r="D39" i="12" a="1"/>
  <c r="D39" i="12" s="1"/>
  <c r="C39" i="12" a="1"/>
  <c r="C39" i="12" s="1"/>
  <c r="L38" i="12" a="1"/>
  <c r="L38" i="12" s="1"/>
  <c r="K38" i="12" a="1"/>
  <c r="K38" i="12" s="1"/>
  <c r="J38" i="12" a="1"/>
  <c r="J38" i="12" s="1"/>
  <c r="I38" i="12" a="1"/>
  <c r="I38" i="12" s="1"/>
  <c r="H38" i="12" a="1"/>
  <c r="H38" i="12" s="1"/>
  <c r="G38" i="12" a="1"/>
  <c r="G38" i="12" s="1"/>
  <c r="F38" i="12" a="1"/>
  <c r="F38" i="12" s="1"/>
  <c r="E38" i="12" a="1"/>
  <c r="E38" i="12" s="1"/>
  <c r="D38" i="12" a="1"/>
  <c r="D38" i="12" s="1"/>
  <c r="C38" i="12" a="1"/>
  <c r="C38" i="12" s="1"/>
  <c r="L37" i="12" a="1"/>
  <c r="L37" i="12" s="1"/>
  <c r="K37" i="12" a="1"/>
  <c r="K37" i="12" s="1"/>
  <c r="J37" i="12" a="1"/>
  <c r="J37" i="12" s="1"/>
  <c r="I37" i="12" a="1"/>
  <c r="I37" i="12" s="1"/>
  <c r="H37" i="12" a="1"/>
  <c r="H37" i="12" s="1"/>
  <c r="G37" i="12" a="1"/>
  <c r="G37" i="12" s="1"/>
  <c r="F37" i="12" a="1"/>
  <c r="F37" i="12" s="1"/>
  <c r="E37" i="12" a="1"/>
  <c r="E37" i="12" s="1"/>
  <c r="D37" i="12" a="1"/>
  <c r="D37" i="12" s="1"/>
  <c r="C37" i="12" a="1"/>
  <c r="C37" i="12" s="1"/>
  <c r="L36" i="12" a="1"/>
  <c r="L36" i="12" s="1"/>
  <c r="K36" i="12" a="1"/>
  <c r="K36" i="12" s="1"/>
  <c r="J36" i="12" a="1"/>
  <c r="J36" i="12" s="1"/>
  <c r="I36" i="12" a="1"/>
  <c r="I36" i="12" s="1"/>
  <c r="H36" i="12" a="1"/>
  <c r="H36" i="12" s="1"/>
  <c r="G36" i="12" a="1"/>
  <c r="G36" i="12" s="1"/>
  <c r="F36" i="12" a="1"/>
  <c r="F36" i="12" s="1"/>
  <c r="E36" i="12" a="1"/>
  <c r="E36" i="12" s="1"/>
  <c r="D36" i="12" a="1"/>
  <c r="D36" i="12" s="1"/>
  <c r="C36" i="12" a="1"/>
  <c r="C36" i="12" s="1"/>
  <c r="L35" i="12" a="1"/>
  <c r="L35" i="12" s="1"/>
  <c r="K35" i="12" a="1"/>
  <c r="K35" i="12" s="1"/>
  <c r="J35" i="12" a="1"/>
  <c r="J35" i="12" s="1"/>
  <c r="I35" i="12" a="1"/>
  <c r="I35" i="12" s="1"/>
  <c r="H35" i="12" a="1"/>
  <c r="H35" i="12" s="1"/>
  <c r="G35" i="12" a="1"/>
  <c r="G35" i="12" s="1"/>
  <c r="F35" i="12" a="1"/>
  <c r="F35" i="12" s="1"/>
  <c r="E35" i="12" a="1"/>
  <c r="E35" i="12" s="1"/>
  <c r="D35" i="12" a="1"/>
  <c r="D35" i="12" s="1"/>
  <c r="C35" i="12" a="1"/>
  <c r="C35" i="12" s="1"/>
  <c r="L34" i="12" a="1"/>
  <c r="L34" i="12" s="1"/>
  <c r="K34" i="12" a="1"/>
  <c r="K34" i="12" s="1"/>
  <c r="J34" i="12" a="1"/>
  <c r="J34" i="12" s="1"/>
  <c r="I34" i="12" a="1"/>
  <c r="I34" i="12" s="1"/>
  <c r="H34" i="12" a="1"/>
  <c r="H34" i="12" s="1"/>
  <c r="G34" i="12" a="1"/>
  <c r="G34" i="12" s="1"/>
  <c r="F34" i="12" a="1"/>
  <c r="F34" i="12" s="1"/>
  <c r="E34" i="12" a="1"/>
  <c r="E34" i="12" s="1"/>
  <c r="D34" i="12" a="1"/>
  <c r="D34" i="12" s="1"/>
  <c r="C34" i="12" a="1"/>
  <c r="C34" i="12" s="1"/>
  <c r="L33" i="12" a="1"/>
  <c r="L33" i="12" s="1"/>
  <c r="K33" i="12" a="1"/>
  <c r="K33" i="12" s="1"/>
  <c r="J33" i="12" a="1"/>
  <c r="J33" i="12" s="1"/>
  <c r="I33" i="12" a="1"/>
  <c r="I33" i="12" s="1"/>
  <c r="H33" i="12" a="1"/>
  <c r="H33" i="12" s="1"/>
  <c r="G33" i="12" a="1"/>
  <c r="G33" i="12" s="1"/>
  <c r="F33" i="12" a="1"/>
  <c r="F33" i="12" s="1"/>
  <c r="E33" i="12" a="1"/>
  <c r="E33" i="12" s="1"/>
  <c r="D33" i="12" a="1"/>
  <c r="D33" i="12" s="1"/>
  <c r="C33" i="12" a="1"/>
  <c r="C33" i="12" s="1"/>
  <c r="L32" i="12" a="1"/>
  <c r="L32" i="12" s="1"/>
  <c r="K32" i="12" a="1"/>
  <c r="K32" i="12" s="1"/>
  <c r="J32" i="12" a="1"/>
  <c r="J32" i="12" s="1"/>
  <c r="I32" i="12" a="1"/>
  <c r="I32" i="12" s="1"/>
  <c r="H32" i="12" a="1"/>
  <c r="H32" i="12" s="1"/>
  <c r="G32" i="12" a="1"/>
  <c r="G32" i="12" s="1"/>
  <c r="F32" i="12" a="1"/>
  <c r="F32" i="12" s="1"/>
  <c r="E32" i="12" a="1"/>
  <c r="E32" i="12" s="1"/>
  <c r="D32" i="12" a="1"/>
  <c r="D32" i="12" s="1"/>
  <c r="C32" i="12" a="1"/>
  <c r="C32" i="12" s="1"/>
  <c r="L31" i="12" a="1"/>
  <c r="L31" i="12" s="1"/>
  <c r="K31" i="12" a="1"/>
  <c r="K31" i="12" s="1"/>
  <c r="J31" i="12" a="1"/>
  <c r="J31" i="12" s="1"/>
  <c r="I31" i="12" a="1"/>
  <c r="I31" i="12" s="1"/>
  <c r="H31" i="12" a="1"/>
  <c r="H31" i="12" s="1"/>
  <c r="G31" i="12" a="1"/>
  <c r="G31" i="12" s="1"/>
  <c r="F31" i="12" a="1"/>
  <c r="F31" i="12" s="1"/>
  <c r="E31" i="12" a="1"/>
  <c r="E31" i="12" s="1"/>
  <c r="D31" i="12" a="1"/>
  <c r="D31" i="12" s="1"/>
  <c r="C31" i="12" a="1"/>
  <c r="C31" i="12" s="1"/>
  <c r="L30" i="12" a="1"/>
  <c r="L30" i="12" s="1"/>
  <c r="K30" i="12" a="1"/>
  <c r="K30" i="12" s="1"/>
  <c r="J30" i="12" a="1"/>
  <c r="J30" i="12" s="1"/>
  <c r="I30" i="12" a="1"/>
  <c r="I30" i="12" s="1"/>
  <c r="H30" i="12" a="1"/>
  <c r="H30" i="12" s="1"/>
  <c r="G30" i="12" a="1"/>
  <c r="G30" i="12" s="1"/>
  <c r="F30" i="12" a="1"/>
  <c r="F30" i="12" s="1"/>
  <c r="E30" i="12" a="1"/>
  <c r="E30" i="12" s="1"/>
  <c r="D30" i="12" a="1"/>
  <c r="D30" i="12" s="1"/>
  <c r="C30" i="12" a="1"/>
  <c r="C30" i="12" s="1"/>
  <c r="L29" i="12" a="1"/>
  <c r="L29" i="12" s="1"/>
  <c r="K29" i="12" a="1"/>
  <c r="K29" i="12" s="1"/>
  <c r="J29" i="12" a="1"/>
  <c r="J29" i="12" s="1"/>
  <c r="I29" i="12" a="1"/>
  <c r="I29" i="12" s="1"/>
  <c r="H29" i="12" a="1"/>
  <c r="H29" i="12" s="1"/>
  <c r="G29" i="12" a="1"/>
  <c r="G29" i="12" s="1"/>
  <c r="F29" i="12" a="1"/>
  <c r="F29" i="12" s="1"/>
  <c r="E29" i="12" a="1"/>
  <c r="E29" i="12" s="1"/>
  <c r="D29" i="12" a="1"/>
  <c r="D29" i="12" s="1"/>
  <c r="C29" i="12" a="1"/>
  <c r="C29" i="12" s="1"/>
  <c r="L28" i="12" a="1"/>
  <c r="L28" i="12" s="1"/>
  <c r="K28" i="12" a="1"/>
  <c r="K28" i="12" s="1"/>
  <c r="J28" i="12" a="1"/>
  <c r="J28" i="12" s="1"/>
  <c r="I28" i="12" a="1"/>
  <c r="I28" i="12" s="1"/>
  <c r="H28" i="12" a="1"/>
  <c r="H28" i="12" s="1"/>
  <c r="G28" i="12" a="1"/>
  <c r="G28" i="12" s="1"/>
  <c r="F28" i="12" a="1"/>
  <c r="F28" i="12" s="1"/>
  <c r="E28" i="12" a="1"/>
  <c r="E28" i="12" s="1"/>
  <c r="D28" i="12" a="1"/>
  <c r="D28" i="12" s="1"/>
  <c r="C28" i="12" a="1"/>
  <c r="C28" i="12" s="1"/>
  <c r="L27" i="12" a="1"/>
  <c r="L27" i="12" s="1"/>
  <c r="K27" i="12" a="1"/>
  <c r="K27" i="12" s="1"/>
  <c r="J27" i="12" a="1"/>
  <c r="J27" i="12" s="1"/>
  <c r="I27" i="12" a="1"/>
  <c r="I27" i="12" s="1"/>
  <c r="H27" i="12" a="1"/>
  <c r="H27" i="12" s="1"/>
  <c r="G27" i="12" a="1"/>
  <c r="G27" i="12" s="1"/>
  <c r="F27" i="12" a="1"/>
  <c r="F27" i="12" s="1"/>
  <c r="E27" i="12" a="1"/>
  <c r="E27" i="12" s="1"/>
  <c r="D27" i="12" a="1"/>
  <c r="D27" i="12" s="1"/>
  <c r="C27" i="12" a="1"/>
  <c r="C27" i="12" s="1"/>
  <c r="L26" i="12" a="1"/>
  <c r="L26" i="12" s="1"/>
  <c r="K26" i="12" a="1"/>
  <c r="K26" i="12" s="1"/>
  <c r="J26" i="12" a="1"/>
  <c r="J26" i="12" s="1"/>
  <c r="I26" i="12" a="1"/>
  <c r="I26" i="12" s="1"/>
  <c r="H26" i="12" a="1"/>
  <c r="H26" i="12" s="1"/>
  <c r="G26" i="12" a="1"/>
  <c r="G26" i="12" s="1"/>
  <c r="F26" i="12" a="1"/>
  <c r="F26" i="12" s="1"/>
  <c r="E26" i="12" a="1"/>
  <c r="E26" i="12" s="1"/>
  <c r="D26" i="12" a="1"/>
  <c r="D26" i="12" s="1"/>
  <c r="C26" i="12" a="1"/>
  <c r="C26" i="12" s="1"/>
  <c r="L25" i="12" a="1"/>
  <c r="L25" i="12" s="1"/>
  <c r="K25" i="12" a="1"/>
  <c r="K25" i="12" s="1"/>
  <c r="J25" i="12" a="1"/>
  <c r="J25" i="12" s="1"/>
  <c r="I25" i="12" a="1"/>
  <c r="I25" i="12" s="1"/>
  <c r="H25" i="12" a="1"/>
  <c r="H25" i="12" s="1"/>
  <c r="G25" i="12" a="1"/>
  <c r="G25" i="12" s="1"/>
  <c r="F25" i="12" a="1"/>
  <c r="F25" i="12" s="1"/>
  <c r="E25" i="12" a="1"/>
  <c r="E25" i="12" s="1"/>
  <c r="D25" i="12" a="1"/>
  <c r="D25" i="12" s="1"/>
  <c r="C25" i="12" a="1"/>
  <c r="C25" i="12" s="1"/>
  <c r="L24" i="12" a="1"/>
  <c r="L24" i="12" s="1"/>
  <c r="K24" i="12" a="1"/>
  <c r="K24" i="12" s="1"/>
  <c r="J24" i="12" a="1"/>
  <c r="J24" i="12" s="1"/>
  <c r="I24" i="12" a="1"/>
  <c r="I24" i="12" s="1"/>
  <c r="H24" i="12" a="1"/>
  <c r="H24" i="12" s="1"/>
  <c r="G24" i="12" a="1"/>
  <c r="G24" i="12" s="1"/>
  <c r="F24" i="12" a="1"/>
  <c r="F24" i="12" s="1"/>
  <c r="E24" i="12" a="1"/>
  <c r="E24" i="12" s="1"/>
  <c r="D24" i="12" a="1"/>
  <c r="D24" i="12" s="1"/>
  <c r="C24" i="12" a="1"/>
  <c r="C24" i="12" s="1"/>
  <c r="L23" i="12" a="1"/>
  <c r="L23" i="12" s="1"/>
  <c r="K23" i="12" a="1"/>
  <c r="K23" i="12" s="1"/>
  <c r="J23" i="12" a="1"/>
  <c r="J23" i="12" s="1"/>
  <c r="I23" i="12" a="1"/>
  <c r="I23" i="12" s="1"/>
  <c r="H23" i="12" a="1"/>
  <c r="H23" i="12" s="1"/>
  <c r="G23" i="12" a="1"/>
  <c r="G23" i="12" s="1"/>
  <c r="F23" i="12" a="1"/>
  <c r="F23" i="12" s="1"/>
  <c r="E23" i="12" a="1"/>
  <c r="E23" i="12" s="1"/>
  <c r="D23" i="12" a="1"/>
  <c r="D23" i="12" s="1"/>
  <c r="C23" i="12" a="1"/>
  <c r="C23" i="12" s="1"/>
  <c r="L22" i="12" a="1"/>
  <c r="L22" i="12" s="1"/>
  <c r="K22" i="12" a="1"/>
  <c r="K22" i="12" s="1"/>
  <c r="J22" i="12" a="1"/>
  <c r="J22" i="12" s="1"/>
  <c r="I22" i="12" a="1"/>
  <c r="I22" i="12" s="1"/>
  <c r="H22" i="12" a="1"/>
  <c r="H22" i="12" s="1"/>
  <c r="G22" i="12" a="1"/>
  <c r="G22" i="12" s="1"/>
  <c r="F22" i="12" a="1"/>
  <c r="F22" i="12" s="1"/>
  <c r="E22" i="12" a="1"/>
  <c r="E22" i="12" s="1"/>
  <c r="D22" i="12" a="1"/>
  <c r="D22" i="12" s="1"/>
  <c r="C22" i="12" a="1"/>
  <c r="C22" i="12" s="1"/>
  <c r="L21" i="12" a="1"/>
  <c r="L21" i="12" s="1"/>
  <c r="K21" i="12" a="1"/>
  <c r="K21" i="12" s="1"/>
  <c r="J21" i="12" a="1"/>
  <c r="J21" i="12" s="1"/>
  <c r="I21" i="12" a="1"/>
  <c r="I21" i="12" s="1"/>
  <c r="H21" i="12" a="1"/>
  <c r="H21" i="12" s="1"/>
  <c r="G21" i="12" a="1"/>
  <c r="G21" i="12" s="1"/>
  <c r="F21" i="12" a="1"/>
  <c r="F21" i="12" s="1"/>
  <c r="E21" i="12" a="1"/>
  <c r="E21" i="12" s="1"/>
  <c r="D21" i="12" a="1"/>
  <c r="D21" i="12" s="1"/>
  <c r="C21" i="12" a="1"/>
  <c r="C21" i="12" s="1"/>
  <c r="L20" i="12" a="1"/>
  <c r="L20" i="12" s="1"/>
  <c r="K20" i="12" a="1"/>
  <c r="K20" i="12" s="1"/>
  <c r="J20" i="12" a="1"/>
  <c r="J20" i="12" s="1"/>
  <c r="I20" i="12" a="1"/>
  <c r="I20" i="12" s="1"/>
  <c r="H20" i="12" a="1"/>
  <c r="H20" i="12" s="1"/>
  <c r="G20" i="12" a="1"/>
  <c r="G20" i="12" s="1"/>
  <c r="F20" i="12" a="1"/>
  <c r="F20" i="12" s="1"/>
  <c r="E20" i="12" a="1"/>
  <c r="E20" i="12" s="1"/>
  <c r="D20" i="12" a="1"/>
  <c r="D20" i="12" s="1"/>
  <c r="C20" i="12" a="1"/>
  <c r="C20" i="12" s="1"/>
  <c r="L19" i="12" a="1"/>
  <c r="L19" i="12" s="1"/>
  <c r="K19" i="12" a="1"/>
  <c r="K19" i="12" s="1"/>
  <c r="J19" i="12" a="1"/>
  <c r="J19" i="12" s="1"/>
  <c r="I19" i="12" a="1"/>
  <c r="I19" i="12" s="1"/>
  <c r="H19" i="12" a="1"/>
  <c r="H19" i="12" s="1"/>
  <c r="G19" i="12" a="1"/>
  <c r="G19" i="12" s="1"/>
  <c r="F19" i="12" a="1"/>
  <c r="F19" i="12" s="1"/>
  <c r="E19" i="12" a="1"/>
  <c r="E19" i="12" s="1"/>
  <c r="D19" i="12" a="1"/>
  <c r="D19" i="12" s="1"/>
  <c r="C19" i="12" a="1"/>
  <c r="C19" i="12" s="1"/>
  <c r="L18" i="12" a="1"/>
  <c r="L18" i="12" s="1"/>
  <c r="K18" i="12" a="1"/>
  <c r="K18" i="12" s="1"/>
  <c r="J18" i="12" a="1"/>
  <c r="J18" i="12" s="1"/>
  <c r="I18" i="12" a="1"/>
  <c r="I18" i="12" s="1"/>
  <c r="H18" i="12" a="1"/>
  <c r="H18" i="12" s="1"/>
  <c r="G18" i="12" a="1"/>
  <c r="G18" i="12" s="1"/>
  <c r="F18" i="12" a="1"/>
  <c r="F18" i="12" s="1"/>
  <c r="E18" i="12" a="1"/>
  <c r="E18" i="12" s="1"/>
  <c r="D18" i="12" a="1"/>
  <c r="D18" i="12" s="1"/>
  <c r="C18" i="12" a="1"/>
  <c r="C18" i="12" s="1"/>
  <c r="L17" i="12" a="1"/>
  <c r="L17" i="12" s="1"/>
  <c r="K17" i="12" a="1"/>
  <c r="K17" i="12" s="1"/>
  <c r="J17" i="12" a="1"/>
  <c r="J17" i="12" s="1"/>
  <c r="I17" i="12" a="1"/>
  <c r="I17" i="12" s="1"/>
  <c r="H17" i="12" a="1"/>
  <c r="H17" i="12" s="1"/>
  <c r="G17" i="12" a="1"/>
  <c r="G17" i="12" s="1"/>
  <c r="F17" i="12" a="1"/>
  <c r="F17" i="12" s="1"/>
  <c r="E17" i="12" a="1"/>
  <c r="E17" i="12" s="1"/>
  <c r="D17" i="12" a="1"/>
  <c r="D17" i="12" s="1"/>
  <c r="C17" i="12" a="1"/>
  <c r="C17" i="12" s="1"/>
  <c r="L16" i="12" a="1"/>
  <c r="L16" i="12" s="1"/>
  <c r="K16" i="12" a="1"/>
  <c r="K16" i="12" s="1"/>
  <c r="J16" i="12" a="1"/>
  <c r="J16" i="12" s="1"/>
  <c r="I16" i="12" a="1"/>
  <c r="I16" i="12" s="1"/>
  <c r="H16" i="12" a="1"/>
  <c r="H16" i="12" s="1"/>
  <c r="G16" i="12" a="1"/>
  <c r="G16" i="12" s="1"/>
  <c r="F16" i="12" a="1"/>
  <c r="F16" i="12" s="1"/>
  <c r="E16" i="12" a="1"/>
  <c r="E16" i="12" s="1"/>
  <c r="D16" i="12" a="1"/>
  <c r="D16" i="12" s="1"/>
  <c r="C16" i="12" a="1"/>
  <c r="C16" i="12" s="1"/>
  <c r="L15" i="12" a="1"/>
  <c r="L15" i="12" s="1"/>
  <c r="K15" i="12" a="1"/>
  <c r="K15" i="12" s="1"/>
  <c r="J15" i="12" a="1"/>
  <c r="J15" i="12" s="1"/>
  <c r="I15" i="12" a="1"/>
  <c r="I15" i="12" s="1"/>
  <c r="H15" i="12" a="1"/>
  <c r="H15" i="12" s="1"/>
  <c r="G15" i="12" a="1"/>
  <c r="G15" i="12" s="1"/>
  <c r="F15" i="12" a="1"/>
  <c r="F15" i="12" s="1"/>
  <c r="E15" i="12" a="1"/>
  <c r="E15" i="12" s="1"/>
  <c r="D15" i="12" a="1"/>
  <c r="D15" i="12" s="1"/>
  <c r="C15" i="12" a="1"/>
  <c r="C15" i="12" s="1"/>
  <c r="L14" i="12" a="1"/>
  <c r="L14" i="12" s="1"/>
  <c r="K14" i="12" a="1"/>
  <c r="K14" i="12" s="1"/>
  <c r="J14" i="12" a="1"/>
  <c r="J14" i="12" s="1"/>
  <c r="I14" i="12" a="1"/>
  <c r="I14" i="12" s="1"/>
  <c r="H14" i="12" a="1"/>
  <c r="H14" i="12" s="1"/>
  <c r="G14" i="12" a="1"/>
  <c r="G14" i="12" s="1"/>
  <c r="F14" i="12" a="1"/>
  <c r="F14" i="12" s="1"/>
  <c r="E14" i="12" a="1"/>
  <c r="E14" i="12" s="1"/>
  <c r="D14" i="12" a="1"/>
  <c r="D14" i="12" s="1"/>
  <c r="C14" i="12" a="1"/>
  <c r="C14" i="12" s="1"/>
  <c r="L13" i="12" a="1"/>
  <c r="L13" i="12" s="1"/>
  <c r="K13" i="12" a="1"/>
  <c r="K13" i="12" s="1"/>
  <c r="J13" i="12" a="1"/>
  <c r="J13" i="12" s="1"/>
  <c r="I13" i="12" a="1"/>
  <c r="I13" i="12" s="1"/>
  <c r="H13" i="12" a="1"/>
  <c r="H13" i="12" s="1"/>
  <c r="G13" i="12" a="1"/>
  <c r="G13" i="12" s="1"/>
  <c r="F13" i="12" a="1"/>
  <c r="F13" i="12" s="1"/>
  <c r="E13" i="12" a="1"/>
  <c r="E13" i="12" s="1"/>
  <c r="D13" i="12" a="1"/>
  <c r="D13" i="12" s="1"/>
  <c r="C13" i="12" a="1"/>
  <c r="C13" i="12" s="1"/>
  <c r="L12" i="12" a="1"/>
  <c r="L12" i="12" s="1"/>
  <c r="K12" i="12" a="1"/>
  <c r="K12" i="12" s="1"/>
  <c r="J12" i="12" a="1"/>
  <c r="J12" i="12" s="1"/>
  <c r="I12" i="12" a="1"/>
  <c r="I12" i="12" s="1"/>
  <c r="H12" i="12" a="1"/>
  <c r="H12" i="12" s="1"/>
  <c r="G12" i="12" a="1"/>
  <c r="G12" i="12" s="1"/>
  <c r="F12" i="12" a="1"/>
  <c r="F12" i="12" s="1"/>
  <c r="E12" i="12" a="1"/>
  <c r="E12" i="12" s="1"/>
  <c r="D12" i="12" a="1"/>
  <c r="D12" i="12" s="1"/>
  <c r="C12" i="12" a="1"/>
  <c r="C12" i="12" s="1"/>
  <c r="K58" i="11" a="1"/>
  <c r="K58" i="11" s="1"/>
  <c r="J58" i="11" a="1"/>
  <c r="J58" i="11" s="1"/>
  <c r="K57" i="11" a="1"/>
  <c r="K57" i="11" s="1"/>
  <c r="J57" i="11" a="1"/>
  <c r="J57" i="11" s="1"/>
  <c r="I57" i="11" a="1"/>
  <c r="I57" i="11" s="1"/>
  <c r="H57" i="11" a="1"/>
  <c r="H57" i="11" s="1"/>
  <c r="G57" i="11" a="1"/>
  <c r="G57" i="11" s="1"/>
  <c r="F57" i="11" a="1"/>
  <c r="F57" i="11" s="1"/>
  <c r="E57" i="11" a="1"/>
  <c r="E57" i="11" s="1"/>
  <c r="D57" i="11" a="1"/>
  <c r="D57" i="11" s="1"/>
  <c r="C57" i="11" a="1"/>
  <c r="C57" i="11" s="1"/>
  <c r="L56" i="11" a="1"/>
  <c r="L56" i="11" s="1"/>
  <c r="K56" i="11" a="1"/>
  <c r="K56" i="11" s="1"/>
  <c r="J56" i="11" a="1"/>
  <c r="J56" i="11" s="1"/>
  <c r="I56" i="11" a="1"/>
  <c r="I56" i="11" s="1"/>
  <c r="H56" i="11" a="1"/>
  <c r="H56" i="11" s="1"/>
  <c r="G56" i="11" a="1"/>
  <c r="G56" i="11" s="1"/>
  <c r="F56" i="11" a="1"/>
  <c r="F56" i="11" s="1"/>
  <c r="E56" i="11" a="1"/>
  <c r="E56" i="11" s="1"/>
  <c r="D56" i="11" a="1"/>
  <c r="D56" i="11" s="1"/>
  <c r="C56" i="11" a="1"/>
  <c r="C56" i="11" s="1"/>
  <c r="L55" i="11" a="1"/>
  <c r="L55" i="11" s="1"/>
  <c r="K55" i="11" a="1"/>
  <c r="K55" i="11" s="1"/>
  <c r="J55" i="11" a="1"/>
  <c r="J55" i="11" s="1"/>
  <c r="I55" i="11" a="1"/>
  <c r="I55" i="11" s="1"/>
  <c r="H55" i="11" a="1"/>
  <c r="H55" i="11" s="1"/>
  <c r="G55" i="11" a="1"/>
  <c r="G55" i="11" s="1"/>
  <c r="F55" i="11" a="1"/>
  <c r="F55" i="11" s="1"/>
  <c r="E55" i="11" a="1"/>
  <c r="E55" i="11" s="1"/>
  <c r="D55" i="11" a="1"/>
  <c r="D55" i="11" s="1"/>
  <c r="C55" i="11" a="1"/>
  <c r="C55" i="11" s="1"/>
  <c r="L54" i="11" a="1"/>
  <c r="L54" i="11" s="1"/>
  <c r="K54" i="11" a="1"/>
  <c r="K54" i="11" s="1"/>
  <c r="J54" i="11" a="1"/>
  <c r="J54" i="11" s="1"/>
  <c r="I54" i="11" a="1"/>
  <c r="I54" i="11" s="1"/>
  <c r="H54" i="11" a="1"/>
  <c r="H54" i="11" s="1"/>
  <c r="G54" i="11" a="1"/>
  <c r="G54" i="11" s="1"/>
  <c r="F54" i="11" a="1"/>
  <c r="F54" i="11" s="1"/>
  <c r="E54" i="11" a="1"/>
  <c r="E54" i="11" s="1"/>
  <c r="D54" i="11" a="1"/>
  <c r="D54" i="11" s="1"/>
  <c r="C54" i="11" a="1"/>
  <c r="C54" i="11" s="1"/>
  <c r="L53" i="11" a="1"/>
  <c r="L53" i="11" s="1"/>
  <c r="K53" i="11" a="1"/>
  <c r="K53" i="11" s="1"/>
  <c r="J53" i="11" a="1"/>
  <c r="J53" i="11" s="1"/>
  <c r="I53" i="11" a="1"/>
  <c r="I53" i="11" s="1"/>
  <c r="H53" i="11" a="1"/>
  <c r="H53" i="11" s="1"/>
  <c r="G53" i="11" a="1"/>
  <c r="G53" i="11" s="1"/>
  <c r="F53" i="11" a="1"/>
  <c r="F53" i="11" s="1"/>
  <c r="E53" i="11" a="1"/>
  <c r="E53" i="11" s="1"/>
  <c r="D53" i="11" a="1"/>
  <c r="D53" i="11" s="1"/>
  <c r="C53" i="11" a="1"/>
  <c r="C53" i="11" s="1"/>
  <c r="L52" i="11" a="1"/>
  <c r="L52" i="11" s="1"/>
  <c r="K52" i="11" a="1"/>
  <c r="K52" i="11" s="1"/>
  <c r="J52" i="11" a="1"/>
  <c r="J52" i="11" s="1"/>
  <c r="I52" i="11" a="1"/>
  <c r="I52" i="11" s="1"/>
  <c r="H52" i="11" a="1"/>
  <c r="H52" i="11" s="1"/>
  <c r="G52" i="11" a="1"/>
  <c r="G52" i="11" s="1"/>
  <c r="F52" i="11" a="1"/>
  <c r="F52" i="11" s="1"/>
  <c r="E52" i="11" a="1"/>
  <c r="E52" i="11" s="1"/>
  <c r="D52" i="11" a="1"/>
  <c r="D52" i="11" s="1"/>
  <c r="C52" i="11" a="1"/>
  <c r="C52" i="11" s="1"/>
  <c r="L51" i="11" a="1"/>
  <c r="L51" i="11" s="1"/>
  <c r="K51" i="11" a="1"/>
  <c r="K51" i="11" s="1"/>
  <c r="J51" i="11" a="1"/>
  <c r="J51" i="11" s="1"/>
  <c r="I51" i="11" a="1"/>
  <c r="I51" i="11" s="1"/>
  <c r="H51" i="11" a="1"/>
  <c r="H51" i="11" s="1"/>
  <c r="G51" i="11" a="1"/>
  <c r="G51" i="11" s="1"/>
  <c r="F51" i="11" a="1"/>
  <c r="F51" i="11" s="1"/>
  <c r="E51" i="11" a="1"/>
  <c r="E51" i="11" s="1"/>
  <c r="D51" i="11" a="1"/>
  <c r="D51" i="11" s="1"/>
  <c r="C51" i="11" a="1"/>
  <c r="C51" i="11" s="1"/>
  <c r="L50" i="11" a="1"/>
  <c r="L50" i="11" s="1"/>
  <c r="K50" i="11" a="1"/>
  <c r="K50" i="11" s="1"/>
  <c r="J50" i="11" a="1"/>
  <c r="J50" i="11" s="1"/>
  <c r="I50" i="11" a="1"/>
  <c r="I50" i="11" s="1"/>
  <c r="H50" i="11" a="1"/>
  <c r="H50" i="11" s="1"/>
  <c r="G50" i="11" a="1"/>
  <c r="G50" i="11" s="1"/>
  <c r="F50" i="11" a="1"/>
  <c r="F50" i="11" s="1"/>
  <c r="E50" i="11" a="1"/>
  <c r="E50" i="11" s="1"/>
  <c r="D50" i="11" a="1"/>
  <c r="D50" i="11" s="1"/>
  <c r="C50" i="11" a="1"/>
  <c r="C50" i="11" s="1"/>
  <c r="L49" i="11" a="1"/>
  <c r="L49" i="11" s="1"/>
  <c r="K49" i="11" a="1"/>
  <c r="K49" i="11" s="1"/>
  <c r="J49" i="11" a="1"/>
  <c r="J49" i="11" s="1"/>
  <c r="I49" i="11" a="1"/>
  <c r="I49" i="11" s="1"/>
  <c r="H49" i="11" a="1"/>
  <c r="H49" i="11" s="1"/>
  <c r="G49" i="11" a="1"/>
  <c r="G49" i="11" s="1"/>
  <c r="F49" i="11" a="1"/>
  <c r="F49" i="11" s="1"/>
  <c r="E49" i="11" a="1"/>
  <c r="E49" i="11" s="1"/>
  <c r="D49" i="11" a="1"/>
  <c r="D49" i="11" s="1"/>
  <c r="C49" i="11" a="1"/>
  <c r="C49" i="11" s="1"/>
  <c r="L48" i="11" a="1"/>
  <c r="L48" i="11" s="1"/>
  <c r="K48" i="11" a="1"/>
  <c r="K48" i="11" s="1"/>
  <c r="J48" i="11" a="1"/>
  <c r="J48" i="11" s="1"/>
  <c r="I48" i="11" a="1"/>
  <c r="I48" i="11" s="1"/>
  <c r="H48" i="11" a="1"/>
  <c r="H48" i="11" s="1"/>
  <c r="G48" i="11" a="1"/>
  <c r="G48" i="11" s="1"/>
  <c r="F48" i="11" a="1"/>
  <c r="F48" i="11" s="1"/>
  <c r="E48" i="11" a="1"/>
  <c r="E48" i="11" s="1"/>
  <c r="D48" i="11" a="1"/>
  <c r="D48" i="11" s="1"/>
  <c r="C48" i="11" a="1"/>
  <c r="C48" i="11" s="1"/>
  <c r="L47" i="11" a="1"/>
  <c r="L47" i="11" s="1"/>
  <c r="K47" i="11" a="1"/>
  <c r="K47" i="11" s="1"/>
  <c r="J47" i="11" a="1"/>
  <c r="J47" i="11" s="1"/>
  <c r="I47" i="11" a="1"/>
  <c r="I47" i="11" s="1"/>
  <c r="H47" i="11" a="1"/>
  <c r="H47" i="11" s="1"/>
  <c r="G47" i="11" a="1"/>
  <c r="G47" i="11" s="1"/>
  <c r="F47" i="11" a="1"/>
  <c r="F47" i="11" s="1"/>
  <c r="E47" i="11" a="1"/>
  <c r="E47" i="11" s="1"/>
  <c r="D47" i="11" a="1"/>
  <c r="D47" i="11" s="1"/>
  <c r="C47" i="11" a="1"/>
  <c r="C47" i="11" s="1"/>
  <c r="L46" i="11" a="1"/>
  <c r="L46" i="11" s="1"/>
  <c r="K46" i="11" a="1"/>
  <c r="K46" i="11" s="1"/>
  <c r="J46" i="11" a="1"/>
  <c r="J46" i="11" s="1"/>
  <c r="I46" i="11" a="1"/>
  <c r="I46" i="11" s="1"/>
  <c r="H46" i="11" a="1"/>
  <c r="H46" i="11" s="1"/>
  <c r="G46" i="11" a="1"/>
  <c r="G46" i="11" s="1"/>
  <c r="F46" i="11" a="1"/>
  <c r="F46" i="11" s="1"/>
  <c r="E46" i="11" a="1"/>
  <c r="E46" i="11" s="1"/>
  <c r="D46" i="11" a="1"/>
  <c r="D46" i="11" s="1"/>
  <c r="C46" i="11" a="1"/>
  <c r="C46" i="11" s="1"/>
  <c r="L45" i="11" a="1"/>
  <c r="L45" i="11" s="1"/>
  <c r="K45" i="11" a="1"/>
  <c r="K45" i="11" s="1"/>
  <c r="J45" i="11" a="1"/>
  <c r="J45" i="11" s="1"/>
  <c r="I45" i="11" a="1"/>
  <c r="I45" i="11" s="1"/>
  <c r="H45" i="11" a="1"/>
  <c r="H45" i="11" s="1"/>
  <c r="G45" i="11" a="1"/>
  <c r="G45" i="11" s="1"/>
  <c r="F45" i="11" a="1"/>
  <c r="F45" i="11" s="1"/>
  <c r="E45" i="11" a="1"/>
  <c r="E45" i="11" s="1"/>
  <c r="D45" i="11" a="1"/>
  <c r="D45" i="11" s="1"/>
  <c r="C45" i="11" a="1"/>
  <c r="C45" i="11" s="1"/>
  <c r="L44" i="11" a="1"/>
  <c r="L44" i="11" s="1"/>
  <c r="K44" i="11" a="1"/>
  <c r="K44" i="11" s="1"/>
  <c r="J44" i="11" a="1"/>
  <c r="J44" i="11" s="1"/>
  <c r="I44" i="11" a="1"/>
  <c r="I44" i="11" s="1"/>
  <c r="H44" i="11" a="1"/>
  <c r="H44" i="11" s="1"/>
  <c r="G44" i="11" a="1"/>
  <c r="G44" i="11" s="1"/>
  <c r="F44" i="11" a="1"/>
  <c r="F44" i="11" s="1"/>
  <c r="E44" i="11" a="1"/>
  <c r="E44" i="11" s="1"/>
  <c r="D44" i="11" a="1"/>
  <c r="D44" i="11" s="1"/>
  <c r="C44" i="11" a="1"/>
  <c r="C44" i="11" s="1"/>
  <c r="L43" i="11" a="1"/>
  <c r="L43" i="11" s="1"/>
  <c r="K43" i="11" a="1"/>
  <c r="K43" i="11" s="1"/>
  <c r="J43" i="11" a="1"/>
  <c r="J43" i="11" s="1"/>
  <c r="I43" i="11" a="1"/>
  <c r="I43" i="11" s="1"/>
  <c r="H43" i="11" a="1"/>
  <c r="H43" i="11" s="1"/>
  <c r="G43" i="11" a="1"/>
  <c r="G43" i="11" s="1"/>
  <c r="F43" i="11" a="1"/>
  <c r="F43" i="11" s="1"/>
  <c r="E43" i="11" a="1"/>
  <c r="E43" i="11" s="1"/>
  <c r="D43" i="11" a="1"/>
  <c r="D43" i="11" s="1"/>
  <c r="C43" i="11" a="1"/>
  <c r="C43" i="11" s="1"/>
  <c r="L42" i="11" a="1"/>
  <c r="L42" i="11" s="1"/>
  <c r="K42" i="11" a="1"/>
  <c r="K42" i="11" s="1"/>
  <c r="J42" i="11" a="1"/>
  <c r="J42" i="11" s="1"/>
  <c r="I42" i="11" a="1"/>
  <c r="I42" i="11" s="1"/>
  <c r="H42" i="11" a="1"/>
  <c r="H42" i="11" s="1"/>
  <c r="G42" i="11" a="1"/>
  <c r="G42" i="11" s="1"/>
  <c r="F42" i="11" a="1"/>
  <c r="F42" i="11" s="1"/>
  <c r="E42" i="11" a="1"/>
  <c r="E42" i="11" s="1"/>
  <c r="D42" i="11" a="1"/>
  <c r="D42" i="11" s="1"/>
  <c r="C42" i="11" a="1"/>
  <c r="C42" i="11" s="1"/>
  <c r="L41" i="11" a="1"/>
  <c r="L41" i="11" s="1"/>
  <c r="K41" i="11" a="1"/>
  <c r="K41" i="11" s="1"/>
  <c r="J41" i="11" a="1"/>
  <c r="J41" i="11" s="1"/>
  <c r="I41" i="11" a="1"/>
  <c r="I41" i="11" s="1"/>
  <c r="H41" i="11" a="1"/>
  <c r="H41" i="11" s="1"/>
  <c r="G41" i="11" a="1"/>
  <c r="G41" i="11" s="1"/>
  <c r="F41" i="11" a="1"/>
  <c r="F41" i="11" s="1"/>
  <c r="E41" i="11" a="1"/>
  <c r="E41" i="11" s="1"/>
  <c r="D41" i="11" a="1"/>
  <c r="D41" i="11" s="1"/>
  <c r="C41" i="11" a="1"/>
  <c r="C41" i="11" s="1"/>
  <c r="L40" i="11" a="1"/>
  <c r="L40" i="11" s="1"/>
  <c r="K40" i="11" a="1"/>
  <c r="K40" i="11" s="1"/>
  <c r="J40" i="11" a="1"/>
  <c r="J40" i="11" s="1"/>
  <c r="I40" i="11" a="1"/>
  <c r="I40" i="11" s="1"/>
  <c r="H40" i="11" a="1"/>
  <c r="H40" i="11" s="1"/>
  <c r="G40" i="11" a="1"/>
  <c r="G40" i="11" s="1"/>
  <c r="F40" i="11" a="1"/>
  <c r="F40" i="11" s="1"/>
  <c r="E40" i="11" a="1"/>
  <c r="E40" i="11" s="1"/>
  <c r="D40" i="11" a="1"/>
  <c r="D40" i="11" s="1"/>
  <c r="C40" i="11" a="1"/>
  <c r="C40" i="11" s="1"/>
  <c r="L39" i="11" a="1"/>
  <c r="L39" i="11" s="1"/>
  <c r="K39" i="11" a="1"/>
  <c r="K39" i="11" s="1"/>
  <c r="J39" i="11" a="1"/>
  <c r="J39" i="11" s="1"/>
  <c r="I39" i="11" a="1"/>
  <c r="I39" i="11" s="1"/>
  <c r="H39" i="11" a="1"/>
  <c r="H39" i="11" s="1"/>
  <c r="G39" i="11" a="1"/>
  <c r="G39" i="11" s="1"/>
  <c r="F39" i="11" a="1"/>
  <c r="F39" i="11" s="1"/>
  <c r="E39" i="11" a="1"/>
  <c r="E39" i="11" s="1"/>
  <c r="D39" i="11" a="1"/>
  <c r="D39" i="11" s="1"/>
  <c r="C39" i="11" a="1"/>
  <c r="C39" i="11" s="1"/>
  <c r="L38" i="11" a="1"/>
  <c r="L38" i="11" s="1"/>
  <c r="K38" i="11" a="1"/>
  <c r="K38" i="11" s="1"/>
  <c r="J38" i="11" a="1"/>
  <c r="J38" i="11" s="1"/>
  <c r="I38" i="11" a="1"/>
  <c r="I38" i="11" s="1"/>
  <c r="H38" i="11" a="1"/>
  <c r="H38" i="11" s="1"/>
  <c r="G38" i="11" a="1"/>
  <c r="G38" i="11" s="1"/>
  <c r="F38" i="11" a="1"/>
  <c r="F38" i="11" s="1"/>
  <c r="E38" i="11" a="1"/>
  <c r="E38" i="11" s="1"/>
  <c r="D38" i="11" a="1"/>
  <c r="D38" i="11" s="1"/>
  <c r="C38" i="11" a="1"/>
  <c r="C38" i="11" s="1"/>
  <c r="L37" i="11" a="1"/>
  <c r="L37" i="11" s="1"/>
  <c r="K37" i="11" a="1"/>
  <c r="K37" i="11" s="1"/>
  <c r="J37" i="11" a="1"/>
  <c r="J37" i="11" s="1"/>
  <c r="I37" i="11" a="1"/>
  <c r="I37" i="11" s="1"/>
  <c r="H37" i="11" a="1"/>
  <c r="H37" i="11" s="1"/>
  <c r="G37" i="11" a="1"/>
  <c r="G37" i="11" s="1"/>
  <c r="F37" i="11" a="1"/>
  <c r="F37" i="11" s="1"/>
  <c r="E37" i="11" a="1"/>
  <c r="E37" i="11" s="1"/>
  <c r="D37" i="11" a="1"/>
  <c r="D37" i="11" s="1"/>
  <c r="C37" i="11" a="1"/>
  <c r="C37" i="11" s="1"/>
  <c r="L36" i="11" a="1"/>
  <c r="L36" i="11" s="1"/>
  <c r="K36" i="11" a="1"/>
  <c r="K36" i="11" s="1"/>
  <c r="J36" i="11" a="1"/>
  <c r="J36" i="11" s="1"/>
  <c r="I36" i="11" a="1"/>
  <c r="I36" i="11" s="1"/>
  <c r="H36" i="11" a="1"/>
  <c r="H36" i="11" s="1"/>
  <c r="G36" i="11" a="1"/>
  <c r="G36" i="11" s="1"/>
  <c r="F36" i="11" a="1"/>
  <c r="F36" i="11" s="1"/>
  <c r="E36" i="11" a="1"/>
  <c r="E36" i="11" s="1"/>
  <c r="D36" i="11" a="1"/>
  <c r="D36" i="11" s="1"/>
  <c r="C36" i="11" a="1"/>
  <c r="C36" i="11" s="1"/>
  <c r="L35" i="11" a="1"/>
  <c r="L35" i="11" s="1"/>
  <c r="K35" i="11" a="1"/>
  <c r="K35" i="11" s="1"/>
  <c r="J35" i="11" a="1"/>
  <c r="J35" i="11" s="1"/>
  <c r="I35" i="11" a="1"/>
  <c r="I35" i="11" s="1"/>
  <c r="H35" i="11" a="1"/>
  <c r="H35" i="11" s="1"/>
  <c r="G35" i="11" a="1"/>
  <c r="G35" i="11" s="1"/>
  <c r="F35" i="11" a="1"/>
  <c r="F35" i="11" s="1"/>
  <c r="E35" i="11" a="1"/>
  <c r="E35" i="11" s="1"/>
  <c r="D35" i="11" a="1"/>
  <c r="D35" i="11" s="1"/>
  <c r="C35" i="11" a="1"/>
  <c r="C35" i="11" s="1"/>
  <c r="L34" i="11" a="1"/>
  <c r="L34" i="11" s="1"/>
  <c r="K34" i="11" a="1"/>
  <c r="K34" i="11" s="1"/>
  <c r="J34" i="11" a="1"/>
  <c r="J34" i="11" s="1"/>
  <c r="I34" i="11" a="1"/>
  <c r="I34" i="11" s="1"/>
  <c r="H34" i="11" a="1"/>
  <c r="H34" i="11" s="1"/>
  <c r="G34" i="11" a="1"/>
  <c r="G34" i="11" s="1"/>
  <c r="F34" i="11" a="1"/>
  <c r="F34" i="11" s="1"/>
  <c r="E34" i="11" a="1"/>
  <c r="E34" i="11" s="1"/>
  <c r="D34" i="11" a="1"/>
  <c r="D34" i="11" s="1"/>
  <c r="C34" i="11" a="1"/>
  <c r="C34" i="11" s="1"/>
  <c r="L33" i="11" a="1"/>
  <c r="L33" i="11" s="1"/>
  <c r="K33" i="11" a="1"/>
  <c r="K33" i="11" s="1"/>
  <c r="J33" i="11" a="1"/>
  <c r="J33" i="11" s="1"/>
  <c r="I33" i="11" a="1"/>
  <c r="I33" i="11" s="1"/>
  <c r="H33" i="11" a="1"/>
  <c r="H33" i="11" s="1"/>
  <c r="G33" i="11" a="1"/>
  <c r="G33" i="11" s="1"/>
  <c r="F33" i="11" a="1"/>
  <c r="F33" i="11" s="1"/>
  <c r="E33" i="11" a="1"/>
  <c r="E33" i="11" s="1"/>
  <c r="D33" i="11" a="1"/>
  <c r="D33" i="11" s="1"/>
  <c r="C33" i="11" a="1"/>
  <c r="C33" i="11" s="1"/>
  <c r="L32" i="11" a="1"/>
  <c r="L32" i="11" s="1"/>
  <c r="K32" i="11" a="1"/>
  <c r="K32" i="11" s="1"/>
  <c r="J32" i="11" a="1"/>
  <c r="J32" i="11" s="1"/>
  <c r="I32" i="11" a="1"/>
  <c r="I32" i="11" s="1"/>
  <c r="H32" i="11" a="1"/>
  <c r="H32" i="11" s="1"/>
  <c r="G32" i="11" a="1"/>
  <c r="G32" i="11" s="1"/>
  <c r="F32" i="11" a="1"/>
  <c r="F32" i="11" s="1"/>
  <c r="E32" i="11" a="1"/>
  <c r="E32" i="11" s="1"/>
  <c r="D32" i="11" a="1"/>
  <c r="D32" i="11" s="1"/>
  <c r="C32" i="11" a="1"/>
  <c r="C32" i="11" s="1"/>
  <c r="L31" i="11" a="1"/>
  <c r="L31" i="11" s="1"/>
  <c r="K31" i="11" a="1"/>
  <c r="K31" i="11" s="1"/>
  <c r="J31" i="11" a="1"/>
  <c r="J31" i="11" s="1"/>
  <c r="I31" i="11" a="1"/>
  <c r="I31" i="11" s="1"/>
  <c r="H31" i="11" a="1"/>
  <c r="H31" i="11" s="1"/>
  <c r="G31" i="11" a="1"/>
  <c r="G31" i="11" s="1"/>
  <c r="F31" i="11" a="1"/>
  <c r="F31" i="11" s="1"/>
  <c r="E31" i="11" a="1"/>
  <c r="E31" i="11" s="1"/>
  <c r="D31" i="11" a="1"/>
  <c r="D31" i="11" s="1"/>
  <c r="C31" i="11" a="1"/>
  <c r="C31" i="11" s="1"/>
  <c r="L30" i="11" a="1"/>
  <c r="L30" i="11" s="1"/>
  <c r="K30" i="11" a="1"/>
  <c r="K30" i="11" s="1"/>
  <c r="J30" i="11" a="1"/>
  <c r="J30" i="11" s="1"/>
  <c r="I30" i="11" a="1"/>
  <c r="I30" i="11" s="1"/>
  <c r="H30" i="11" a="1"/>
  <c r="H30" i="11" s="1"/>
  <c r="G30" i="11" a="1"/>
  <c r="G30" i="11" s="1"/>
  <c r="F30" i="11" a="1"/>
  <c r="F30" i="11" s="1"/>
  <c r="E30" i="11" a="1"/>
  <c r="E30" i="11" s="1"/>
  <c r="D30" i="11" a="1"/>
  <c r="D30" i="11" s="1"/>
  <c r="C30" i="11" a="1"/>
  <c r="C30" i="11" s="1"/>
  <c r="L29" i="11" a="1"/>
  <c r="L29" i="11" s="1"/>
  <c r="K29" i="11" a="1"/>
  <c r="K29" i="11" s="1"/>
  <c r="J29" i="11" a="1"/>
  <c r="J29" i="11" s="1"/>
  <c r="I29" i="11" a="1"/>
  <c r="I29" i="11" s="1"/>
  <c r="H29" i="11" a="1"/>
  <c r="H29" i="11" s="1"/>
  <c r="G29" i="11" a="1"/>
  <c r="G29" i="11" s="1"/>
  <c r="F29" i="11" a="1"/>
  <c r="F29" i="11" s="1"/>
  <c r="E29" i="11" a="1"/>
  <c r="E29" i="11" s="1"/>
  <c r="D29" i="11" a="1"/>
  <c r="D29" i="11" s="1"/>
  <c r="C29" i="11" a="1"/>
  <c r="C29" i="11" s="1"/>
  <c r="L28" i="11" a="1"/>
  <c r="L28" i="11" s="1"/>
  <c r="K28" i="11" a="1"/>
  <c r="K28" i="11" s="1"/>
  <c r="J28" i="11" a="1"/>
  <c r="J28" i="11" s="1"/>
  <c r="I28" i="11" a="1"/>
  <c r="I28" i="11" s="1"/>
  <c r="H28" i="11" a="1"/>
  <c r="H28" i="11" s="1"/>
  <c r="G28" i="11" a="1"/>
  <c r="G28" i="11" s="1"/>
  <c r="F28" i="11" a="1"/>
  <c r="F28" i="11" s="1"/>
  <c r="E28" i="11" a="1"/>
  <c r="E28" i="11" s="1"/>
  <c r="D28" i="11" a="1"/>
  <c r="D28" i="11" s="1"/>
  <c r="C28" i="11" a="1"/>
  <c r="C28" i="11" s="1"/>
  <c r="L27" i="11" a="1"/>
  <c r="L27" i="11" s="1"/>
  <c r="K27" i="11" a="1"/>
  <c r="K27" i="11" s="1"/>
  <c r="J27" i="11" a="1"/>
  <c r="J27" i="11" s="1"/>
  <c r="I27" i="11" a="1"/>
  <c r="I27" i="11" s="1"/>
  <c r="H27" i="11" a="1"/>
  <c r="H27" i="11" s="1"/>
  <c r="G27" i="11" a="1"/>
  <c r="G27" i="11" s="1"/>
  <c r="F27" i="11" a="1"/>
  <c r="F27" i="11" s="1"/>
  <c r="E27" i="11" a="1"/>
  <c r="E27" i="11" s="1"/>
  <c r="D27" i="11" a="1"/>
  <c r="D27" i="11" s="1"/>
  <c r="C27" i="11" a="1"/>
  <c r="C27" i="11" s="1"/>
  <c r="L26" i="11" a="1"/>
  <c r="L26" i="11" s="1"/>
  <c r="K26" i="11" a="1"/>
  <c r="K26" i="11" s="1"/>
  <c r="J26" i="11" a="1"/>
  <c r="J26" i="11" s="1"/>
  <c r="I26" i="11" a="1"/>
  <c r="I26" i="11" s="1"/>
  <c r="H26" i="11" a="1"/>
  <c r="H26" i="11" s="1"/>
  <c r="G26" i="11" a="1"/>
  <c r="G26" i="11" s="1"/>
  <c r="F26" i="11" a="1"/>
  <c r="F26" i="11" s="1"/>
  <c r="E26" i="11" a="1"/>
  <c r="E26" i="11" s="1"/>
  <c r="D26" i="11" a="1"/>
  <c r="D26" i="11" s="1"/>
  <c r="C26" i="11" a="1"/>
  <c r="C26" i="11" s="1"/>
  <c r="L25" i="11" a="1"/>
  <c r="L25" i="11" s="1"/>
  <c r="K25" i="11" a="1"/>
  <c r="K25" i="11" s="1"/>
  <c r="J25" i="11" a="1"/>
  <c r="J25" i="11" s="1"/>
  <c r="I25" i="11" a="1"/>
  <c r="I25" i="11" s="1"/>
  <c r="H25" i="11" a="1"/>
  <c r="H25" i="11" s="1"/>
  <c r="G25" i="11" a="1"/>
  <c r="G25" i="11" s="1"/>
  <c r="F25" i="11" a="1"/>
  <c r="F25" i="11" s="1"/>
  <c r="E25" i="11" a="1"/>
  <c r="E25" i="11" s="1"/>
  <c r="D25" i="11" a="1"/>
  <c r="D25" i="11" s="1"/>
  <c r="C25" i="11" a="1"/>
  <c r="C25" i="11" s="1"/>
  <c r="L24" i="11" a="1"/>
  <c r="L24" i="11" s="1"/>
  <c r="K24" i="11" a="1"/>
  <c r="K24" i="11" s="1"/>
  <c r="J24" i="11" a="1"/>
  <c r="J24" i="11" s="1"/>
  <c r="I24" i="11" a="1"/>
  <c r="I24" i="11" s="1"/>
  <c r="H24" i="11" a="1"/>
  <c r="H24" i="11" s="1"/>
  <c r="G24" i="11" a="1"/>
  <c r="G24" i="11" s="1"/>
  <c r="F24" i="11" a="1"/>
  <c r="F24" i="11" s="1"/>
  <c r="E24" i="11" a="1"/>
  <c r="E24" i="11" s="1"/>
  <c r="D24" i="11" a="1"/>
  <c r="D24" i="11" s="1"/>
  <c r="C24" i="11" a="1"/>
  <c r="C24" i="11" s="1"/>
  <c r="L23" i="11" a="1"/>
  <c r="L23" i="11" s="1"/>
  <c r="K23" i="11" a="1"/>
  <c r="K23" i="11" s="1"/>
  <c r="J23" i="11" a="1"/>
  <c r="J23" i="11" s="1"/>
  <c r="I23" i="11" a="1"/>
  <c r="I23" i="11" s="1"/>
  <c r="H23" i="11" a="1"/>
  <c r="H23" i="11" s="1"/>
  <c r="G23" i="11" a="1"/>
  <c r="G23" i="11" s="1"/>
  <c r="F23" i="11" a="1"/>
  <c r="F23" i="11" s="1"/>
  <c r="E23" i="11" a="1"/>
  <c r="E23" i="11" s="1"/>
  <c r="D23" i="11" a="1"/>
  <c r="D23" i="11" s="1"/>
  <c r="C23" i="11" a="1"/>
  <c r="C23" i="11" s="1"/>
  <c r="L22" i="11" a="1"/>
  <c r="L22" i="11" s="1"/>
  <c r="K22" i="11" a="1"/>
  <c r="K22" i="11" s="1"/>
  <c r="J22" i="11" a="1"/>
  <c r="J22" i="11" s="1"/>
  <c r="I22" i="11" a="1"/>
  <c r="I22" i="11" s="1"/>
  <c r="H22" i="11" a="1"/>
  <c r="H22" i="11" s="1"/>
  <c r="G22" i="11" a="1"/>
  <c r="G22" i="11" s="1"/>
  <c r="F22" i="11" a="1"/>
  <c r="F22" i="11" s="1"/>
  <c r="E22" i="11" a="1"/>
  <c r="E22" i="11" s="1"/>
  <c r="D22" i="11" a="1"/>
  <c r="D22" i="11" s="1"/>
  <c r="C22" i="11" a="1"/>
  <c r="C22" i="11" s="1"/>
  <c r="L21" i="11" a="1"/>
  <c r="L21" i="11" s="1"/>
  <c r="K21" i="11" a="1"/>
  <c r="K21" i="11" s="1"/>
  <c r="J21" i="11" a="1"/>
  <c r="J21" i="11" s="1"/>
  <c r="I21" i="11" a="1"/>
  <c r="I21" i="11" s="1"/>
  <c r="H21" i="11" a="1"/>
  <c r="H21" i="11" s="1"/>
  <c r="G21" i="11" a="1"/>
  <c r="G21" i="11" s="1"/>
  <c r="F21" i="11" a="1"/>
  <c r="F21" i="11" s="1"/>
  <c r="E21" i="11" a="1"/>
  <c r="E21" i="11" s="1"/>
  <c r="D21" i="11" a="1"/>
  <c r="D21" i="11" s="1"/>
  <c r="C21" i="11" a="1"/>
  <c r="C21" i="11" s="1"/>
  <c r="L20" i="11" a="1"/>
  <c r="L20" i="11" s="1"/>
  <c r="K20" i="11" a="1"/>
  <c r="K20" i="11" s="1"/>
  <c r="J20" i="11" a="1"/>
  <c r="J20" i="11" s="1"/>
  <c r="I20" i="11" a="1"/>
  <c r="I20" i="11" s="1"/>
  <c r="H20" i="11" a="1"/>
  <c r="H20" i="11" s="1"/>
  <c r="G20" i="11" a="1"/>
  <c r="G20" i="11" s="1"/>
  <c r="F20" i="11" a="1"/>
  <c r="F20" i="11" s="1"/>
  <c r="E20" i="11" a="1"/>
  <c r="E20" i="11" s="1"/>
  <c r="D20" i="11" a="1"/>
  <c r="D20" i="11" s="1"/>
  <c r="C20" i="11" a="1"/>
  <c r="C20" i="11" s="1"/>
  <c r="L19" i="11" a="1"/>
  <c r="L19" i="11" s="1"/>
  <c r="K19" i="11" a="1"/>
  <c r="K19" i="11" s="1"/>
  <c r="J19" i="11" a="1"/>
  <c r="J19" i="11" s="1"/>
  <c r="I19" i="11" a="1"/>
  <c r="I19" i="11" s="1"/>
  <c r="H19" i="11" a="1"/>
  <c r="H19" i="11" s="1"/>
  <c r="G19" i="11" a="1"/>
  <c r="G19" i="11" s="1"/>
  <c r="F19" i="11" a="1"/>
  <c r="F19" i="11" s="1"/>
  <c r="E19" i="11" a="1"/>
  <c r="E19" i="11" s="1"/>
  <c r="D19" i="11" a="1"/>
  <c r="D19" i="11" s="1"/>
  <c r="C19" i="11" a="1"/>
  <c r="C19" i="11" s="1"/>
  <c r="L18" i="11" a="1"/>
  <c r="L18" i="11" s="1"/>
  <c r="K18" i="11" a="1"/>
  <c r="K18" i="11" s="1"/>
  <c r="J18" i="11" a="1"/>
  <c r="J18" i="11" s="1"/>
  <c r="I18" i="11" a="1"/>
  <c r="I18" i="11" s="1"/>
  <c r="H18" i="11" a="1"/>
  <c r="H18" i="11" s="1"/>
  <c r="G18" i="11" a="1"/>
  <c r="G18" i="11" s="1"/>
  <c r="F18" i="11" a="1"/>
  <c r="F18" i="11" s="1"/>
  <c r="E18" i="11" a="1"/>
  <c r="E18" i="11" s="1"/>
  <c r="D18" i="11" a="1"/>
  <c r="D18" i="11" s="1"/>
  <c r="C18" i="11" a="1"/>
  <c r="C18" i="11" s="1"/>
  <c r="L17" i="11" a="1"/>
  <c r="L17" i="11" s="1"/>
  <c r="K17" i="11" a="1"/>
  <c r="K17" i="11" s="1"/>
  <c r="J17" i="11" a="1"/>
  <c r="J17" i="11" s="1"/>
  <c r="I17" i="11" a="1"/>
  <c r="I17" i="11" s="1"/>
  <c r="H17" i="11" a="1"/>
  <c r="H17" i="11" s="1"/>
  <c r="G17" i="11" a="1"/>
  <c r="G17" i="11" s="1"/>
  <c r="F17" i="11" a="1"/>
  <c r="F17" i="11" s="1"/>
  <c r="E17" i="11" a="1"/>
  <c r="E17" i="11" s="1"/>
  <c r="D17" i="11" a="1"/>
  <c r="D17" i="11" s="1"/>
  <c r="C17" i="11" a="1"/>
  <c r="C17" i="11" s="1"/>
  <c r="L16" i="11" a="1"/>
  <c r="L16" i="11" s="1"/>
  <c r="K16" i="11" a="1"/>
  <c r="K16" i="11" s="1"/>
  <c r="J16" i="11" a="1"/>
  <c r="J16" i="11" s="1"/>
  <c r="I16" i="11" a="1"/>
  <c r="I16" i="11" s="1"/>
  <c r="H16" i="11" a="1"/>
  <c r="H16" i="11" s="1"/>
  <c r="G16" i="11" a="1"/>
  <c r="G16" i="11" s="1"/>
  <c r="F16" i="11" a="1"/>
  <c r="F16" i="11" s="1"/>
  <c r="E16" i="11" a="1"/>
  <c r="E16" i="11" s="1"/>
  <c r="D16" i="11" a="1"/>
  <c r="D16" i="11" s="1"/>
  <c r="C16" i="11" a="1"/>
  <c r="C16" i="11" s="1"/>
  <c r="L15" i="11" a="1"/>
  <c r="L15" i="11" s="1"/>
  <c r="K15" i="11" a="1"/>
  <c r="K15" i="11" s="1"/>
  <c r="J15" i="11" a="1"/>
  <c r="J15" i="11" s="1"/>
  <c r="I15" i="11" a="1"/>
  <c r="I15" i="11" s="1"/>
  <c r="H15" i="11" a="1"/>
  <c r="H15" i="11" s="1"/>
  <c r="G15" i="11" a="1"/>
  <c r="G15" i="11" s="1"/>
  <c r="F15" i="11" a="1"/>
  <c r="F15" i="11" s="1"/>
  <c r="E15" i="11" a="1"/>
  <c r="E15" i="11" s="1"/>
  <c r="D15" i="11" a="1"/>
  <c r="D15" i="11" s="1"/>
  <c r="C15" i="11" a="1"/>
  <c r="C15" i="11" s="1"/>
  <c r="L14" i="11" a="1"/>
  <c r="L14" i="11" s="1"/>
  <c r="K14" i="11" a="1"/>
  <c r="K14" i="11" s="1"/>
  <c r="J14" i="11" a="1"/>
  <c r="J14" i="11" s="1"/>
  <c r="I14" i="11" a="1"/>
  <c r="I14" i="11" s="1"/>
  <c r="H14" i="11" a="1"/>
  <c r="H14" i="11" s="1"/>
  <c r="G14" i="11" a="1"/>
  <c r="G14" i="11" s="1"/>
  <c r="F14" i="11" a="1"/>
  <c r="F14" i="11" s="1"/>
  <c r="E14" i="11" a="1"/>
  <c r="E14" i="11" s="1"/>
  <c r="D14" i="11" a="1"/>
  <c r="D14" i="11" s="1"/>
  <c r="C14" i="11" a="1"/>
  <c r="C14" i="11" s="1"/>
  <c r="L13" i="11" a="1"/>
  <c r="L13" i="11" s="1"/>
  <c r="K13" i="11" a="1"/>
  <c r="K13" i="11" s="1"/>
  <c r="J13" i="11" a="1"/>
  <c r="J13" i="11" s="1"/>
  <c r="I13" i="11" a="1"/>
  <c r="I13" i="11" s="1"/>
  <c r="H13" i="11" a="1"/>
  <c r="H13" i="11" s="1"/>
  <c r="G13" i="11" a="1"/>
  <c r="G13" i="11" s="1"/>
  <c r="F13" i="11" a="1"/>
  <c r="F13" i="11" s="1"/>
  <c r="E13" i="11" a="1"/>
  <c r="E13" i="11" s="1"/>
  <c r="D13" i="11" a="1"/>
  <c r="D13" i="11" s="1"/>
  <c r="C13" i="11" a="1"/>
  <c r="C13" i="11" s="1"/>
  <c r="L12" i="11" a="1"/>
  <c r="L12" i="11" s="1"/>
  <c r="K12" i="11" a="1"/>
  <c r="K12" i="11" s="1"/>
  <c r="J12" i="11" a="1"/>
  <c r="J12" i="11" s="1"/>
  <c r="I12" i="11" a="1"/>
  <c r="I12" i="11" s="1"/>
  <c r="H12" i="11" a="1"/>
  <c r="H12" i="11" s="1"/>
  <c r="G12" i="11" a="1"/>
  <c r="G12" i="11" s="1"/>
  <c r="F12" i="11" a="1"/>
  <c r="F12" i="11" s="1"/>
  <c r="E12" i="11" a="1"/>
  <c r="E12" i="11" s="1"/>
  <c r="D12" i="11" a="1"/>
  <c r="D12" i="11" s="1"/>
  <c r="C12" i="11" a="1"/>
  <c r="C12" i="11" s="1"/>
  <c r="J67" i="10" a="1"/>
  <c r="J67" i="10" s="1"/>
  <c r="K67" i="10" a="1"/>
  <c r="K67" i="10" s="1"/>
  <c r="J13" i="10" a="1"/>
  <c r="J13" i="10" s="1"/>
  <c r="K13" i="10" a="1"/>
  <c r="K13" i="10" s="1"/>
  <c r="J14" i="10" a="1"/>
  <c r="J14" i="10" s="1"/>
  <c r="K14" i="10" a="1"/>
  <c r="K14" i="10" s="1"/>
  <c r="J15" i="10" a="1"/>
  <c r="J15" i="10" s="1"/>
  <c r="K15" i="10" a="1"/>
  <c r="K15" i="10" s="1"/>
  <c r="J16" i="10" a="1"/>
  <c r="J16" i="10" s="1"/>
  <c r="K16" i="10" a="1"/>
  <c r="K16" i="10" s="1"/>
  <c r="J17" i="10" a="1"/>
  <c r="J17" i="10" s="1"/>
  <c r="K17" i="10" a="1"/>
  <c r="K17" i="10" s="1"/>
  <c r="J18" i="10" a="1"/>
  <c r="J18" i="10" s="1"/>
  <c r="K18" i="10" a="1"/>
  <c r="K18" i="10" s="1"/>
  <c r="J19" i="10" a="1"/>
  <c r="J19" i="10" s="1"/>
  <c r="K19" i="10" a="1"/>
  <c r="K19" i="10" s="1"/>
  <c r="J20" i="10" a="1"/>
  <c r="J20" i="10" s="1"/>
  <c r="K20" i="10" a="1"/>
  <c r="K20" i="10" s="1"/>
  <c r="J21" i="10" a="1"/>
  <c r="J21" i="10" s="1"/>
  <c r="K21" i="10" a="1"/>
  <c r="K21" i="10" s="1"/>
  <c r="J22" i="10" a="1"/>
  <c r="J22" i="10" s="1"/>
  <c r="K22" i="10" a="1"/>
  <c r="K22" i="10" s="1"/>
  <c r="J23" i="10" a="1"/>
  <c r="J23" i="10" s="1"/>
  <c r="K23" i="10" a="1"/>
  <c r="K23" i="10" s="1"/>
  <c r="J24" i="10" a="1"/>
  <c r="J24" i="10" s="1"/>
  <c r="K24" i="10" a="1"/>
  <c r="K24" i="10" s="1"/>
  <c r="J25" i="10" a="1"/>
  <c r="J25" i="10" s="1"/>
  <c r="K25" i="10" a="1"/>
  <c r="K25" i="10" s="1"/>
  <c r="J26" i="10" a="1"/>
  <c r="J26" i="10" s="1"/>
  <c r="K26" i="10" a="1"/>
  <c r="K26" i="10" s="1"/>
  <c r="J27" i="10" a="1"/>
  <c r="J27" i="10" s="1"/>
  <c r="K27" i="10" a="1"/>
  <c r="K27" i="10" s="1"/>
  <c r="J28" i="10" a="1"/>
  <c r="J28" i="10" s="1"/>
  <c r="K28" i="10" a="1"/>
  <c r="K28" i="10" s="1"/>
  <c r="J29" i="10" a="1"/>
  <c r="J29" i="10" s="1"/>
  <c r="K29" i="10" a="1"/>
  <c r="K29" i="10" s="1"/>
  <c r="J30" i="10" a="1"/>
  <c r="J30" i="10" s="1"/>
  <c r="K30" i="10" a="1"/>
  <c r="K30" i="10" s="1"/>
  <c r="J31" i="10" a="1"/>
  <c r="J31" i="10" s="1"/>
  <c r="K31" i="10" a="1"/>
  <c r="K31" i="10" s="1"/>
  <c r="J32" i="10" a="1"/>
  <c r="J32" i="10" s="1"/>
  <c r="K32" i="10" a="1"/>
  <c r="K32" i="10" s="1"/>
  <c r="J33" i="10" a="1"/>
  <c r="J33" i="10" s="1"/>
  <c r="K33" i="10" a="1"/>
  <c r="K33" i="10" s="1"/>
  <c r="J34" i="10" a="1"/>
  <c r="J34" i="10" s="1"/>
  <c r="K34" i="10" a="1"/>
  <c r="K34" i="10" s="1"/>
  <c r="J35" i="10" a="1"/>
  <c r="J35" i="10" s="1"/>
  <c r="K35" i="10" a="1"/>
  <c r="K35" i="10" s="1"/>
  <c r="J36" i="10" a="1"/>
  <c r="J36" i="10" s="1"/>
  <c r="K36" i="10" a="1"/>
  <c r="K36" i="10" s="1"/>
  <c r="J37" i="10" a="1"/>
  <c r="J37" i="10" s="1"/>
  <c r="K37" i="10" a="1"/>
  <c r="K37" i="10" s="1"/>
  <c r="J38" i="10" a="1"/>
  <c r="J38" i="10" s="1"/>
  <c r="K38" i="10" a="1"/>
  <c r="K38" i="10" s="1"/>
  <c r="J39" i="10" a="1"/>
  <c r="J39" i="10" s="1"/>
  <c r="K39" i="10" a="1"/>
  <c r="K39" i="10" s="1"/>
  <c r="J40" i="10" a="1"/>
  <c r="J40" i="10" s="1"/>
  <c r="K40" i="10" a="1"/>
  <c r="K40" i="10" s="1"/>
  <c r="J41" i="10" a="1"/>
  <c r="J41" i="10" s="1"/>
  <c r="K41" i="10" a="1"/>
  <c r="K41" i="10" s="1"/>
  <c r="J42" i="10" a="1"/>
  <c r="J42" i="10" s="1"/>
  <c r="K42" i="10" a="1"/>
  <c r="K42" i="10" s="1"/>
  <c r="J43" i="10" a="1"/>
  <c r="J43" i="10" s="1"/>
  <c r="K43" i="10" a="1"/>
  <c r="K43" i="10" s="1"/>
  <c r="J44" i="10" a="1"/>
  <c r="J44" i="10" s="1"/>
  <c r="K44" i="10" a="1"/>
  <c r="K44" i="10" s="1"/>
  <c r="J45" i="10" a="1"/>
  <c r="J45" i="10" s="1"/>
  <c r="K45" i="10" a="1"/>
  <c r="K45" i="10" s="1"/>
  <c r="J46" i="10" a="1"/>
  <c r="J46" i="10" s="1"/>
  <c r="K46" i="10" a="1"/>
  <c r="K46" i="10" s="1"/>
  <c r="J47" i="10" a="1"/>
  <c r="J47" i="10" s="1"/>
  <c r="K47" i="10" a="1"/>
  <c r="K47" i="10" s="1"/>
  <c r="J48" i="10" a="1"/>
  <c r="J48" i="10" s="1"/>
  <c r="K48" i="10" a="1"/>
  <c r="K48" i="10" s="1"/>
  <c r="J49" i="10" a="1"/>
  <c r="J49" i="10" s="1"/>
  <c r="K49" i="10" a="1"/>
  <c r="K49" i="10" s="1"/>
  <c r="J50" i="10" a="1"/>
  <c r="J50" i="10" s="1"/>
  <c r="K50" i="10" a="1"/>
  <c r="K50" i="10" s="1"/>
  <c r="J51" i="10" a="1"/>
  <c r="J51" i="10" s="1"/>
  <c r="K51" i="10" a="1"/>
  <c r="K51" i="10" s="1"/>
  <c r="J52" i="10" a="1"/>
  <c r="J52" i="10" s="1"/>
  <c r="K52" i="10" a="1"/>
  <c r="K52" i="10" s="1"/>
  <c r="J53" i="10" a="1"/>
  <c r="J53" i="10" s="1"/>
  <c r="K53" i="10" a="1"/>
  <c r="K53" i="10" s="1"/>
  <c r="J54" i="10" a="1"/>
  <c r="J54" i="10" s="1"/>
  <c r="K54" i="10" a="1"/>
  <c r="K54" i="10" s="1"/>
  <c r="J55" i="10" a="1"/>
  <c r="J55" i="10" s="1"/>
  <c r="K55" i="10" a="1"/>
  <c r="K55" i="10" s="1"/>
  <c r="J56" i="10" a="1"/>
  <c r="J56" i="10" s="1"/>
  <c r="K56" i="10" a="1"/>
  <c r="K56" i="10" s="1"/>
  <c r="J12" i="10" a="1"/>
  <c r="J12" i="10" s="1"/>
  <c r="K12" i="10" a="1"/>
  <c r="K12" i="10" s="1"/>
  <c r="M8" i="10"/>
  <c r="M12" i="10" s="1" a="1"/>
  <c r="M12" i="10" s="1"/>
  <c r="N8" i="10"/>
  <c r="N12" i="10" s="1" a="1"/>
  <c r="N12" i="10" s="1"/>
  <c r="C13" i="10" a="1"/>
  <c r="C13" i="10" s="1"/>
  <c r="D13" i="10" a="1"/>
  <c r="D13" i="10" s="1"/>
  <c r="E13" i="10" a="1"/>
  <c r="E13" i="10" s="1"/>
  <c r="F13" i="10" a="1"/>
  <c r="F13" i="10" s="1"/>
  <c r="G13" i="10" a="1"/>
  <c r="G13" i="10" s="1"/>
  <c r="H13" i="10" a="1"/>
  <c r="H13" i="10" s="1"/>
  <c r="I13" i="10" a="1"/>
  <c r="I13" i="10" s="1"/>
  <c r="C14" i="10" a="1"/>
  <c r="C14" i="10" s="1"/>
  <c r="D14" i="10" a="1"/>
  <c r="D14" i="10" s="1"/>
  <c r="E14" i="10" a="1"/>
  <c r="E14" i="10" s="1"/>
  <c r="F14" i="10" a="1"/>
  <c r="F14" i="10" s="1"/>
  <c r="G14" i="10" a="1"/>
  <c r="G14" i="10" s="1"/>
  <c r="H14" i="10" a="1"/>
  <c r="H14" i="10" s="1"/>
  <c r="I14" i="10" a="1"/>
  <c r="I14" i="10" s="1"/>
  <c r="C15" i="10" a="1"/>
  <c r="C15" i="10" s="1"/>
  <c r="D15" i="10" a="1"/>
  <c r="D15" i="10" s="1"/>
  <c r="E15" i="10" a="1"/>
  <c r="E15" i="10" s="1"/>
  <c r="F15" i="10" a="1"/>
  <c r="F15" i="10" s="1"/>
  <c r="G15" i="10" a="1"/>
  <c r="G15" i="10" s="1"/>
  <c r="H15" i="10" a="1"/>
  <c r="H15" i="10" s="1"/>
  <c r="I15" i="10" a="1"/>
  <c r="I15" i="10" s="1"/>
  <c r="C16" i="10" a="1"/>
  <c r="C16" i="10" s="1"/>
  <c r="D16" i="10" a="1"/>
  <c r="D16" i="10" s="1"/>
  <c r="E16" i="10" a="1"/>
  <c r="E16" i="10" s="1"/>
  <c r="F16" i="10" a="1"/>
  <c r="F16" i="10" s="1"/>
  <c r="G16" i="10" a="1"/>
  <c r="G16" i="10" s="1"/>
  <c r="H16" i="10" a="1"/>
  <c r="H16" i="10" s="1"/>
  <c r="I16" i="10" a="1"/>
  <c r="I16" i="10" s="1"/>
  <c r="C17" i="10" a="1"/>
  <c r="C17" i="10" s="1"/>
  <c r="D17" i="10" a="1"/>
  <c r="D17" i="10" s="1"/>
  <c r="E17" i="10" a="1"/>
  <c r="E17" i="10" s="1"/>
  <c r="F17" i="10" a="1"/>
  <c r="F17" i="10" s="1"/>
  <c r="G17" i="10" a="1"/>
  <c r="G17" i="10" s="1"/>
  <c r="H17" i="10" a="1"/>
  <c r="H17" i="10" s="1"/>
  <c r="I17" i="10" a="1"/>
  <c r="I17" i="10" s="1"/>
  <c r="C18" i="10" a="1"/>
  <c r="C18" i="10" s="1"/>
  <c r="D18" i="10" a="1"/>
  <c r="D18" i="10" s="1"/>
  <c r="E18" i="10" a="1"/>
  <c r="E18" i="10" s="1"/>
  <c r="F18" i="10" a="1"/>
  <c r="F18" i="10" s="1"/>
  <c r="G18" i="10" a="1"/>
  <c r="G18" i="10" s="1"/>
  <c r="H18" i="10" a="1"/>
  <c r="H18" i="10" s="1"/>
  <c r="I18" i="10" a="1"/>
  <c r="I18" i="10" s="1"/>
  <c r="C19" i="10" a="1"/>
  <c r="C19" i="10" s="1"/>
  <c r="D19" i="10" a="1"/>
  <c r="D19" i="10" s="1"/>
  <c r="E19" i="10" a="1"/>
  <c r="E19" i="10" s="1"/>
  <c r="F19" i="10" a="1"/>
  <c r="F19" i="10" s="1"/>
  <c r="G19" i="10" a="1"/>
  <c r="G19" i="10" s="1"/>
  <c r="H19" i="10" a="1"/>
  <c r="H19" i="10" s="1"/>
  <c r="I19" i="10" a="1"/>
  <c r="I19" i="10" s="1"/>
  <c r="C20" i="10" a="1"/>
  <c r="C20" i="10" s="1"/>
  <c r="D20" i="10" a="1"/>
  <c r="D20" i="10" s="1"/>
  <c r="E20" i="10" a="1"/>
  <c r="E20" i="10" s="1"/>
  <c r="F20" i="10" a="1"/>
  <c r="F20" i="10" s="1"/>
  <c r="G20" i="10" a="1"/>
  <c r="G20" i="10" s="1"/>
  <c r="H20" i="10" a="1"/>
  <c r="H20" i="10" s="1"/>
  <c r="I20" i="10" a="1"/>
  <c r="I20" i="10" s="1"/>
  <c r="C21" i="10" a="1"/>
  <c r="C21" i="10" s="1"/>
  <c r="D21" i="10" a="1"/>
  <c r="D21" i="10" s="1"/>
  <c r="E21" i="10" a="1"/>
  <c r="E21" i="10" s="1"/>
  <c r="F21" i="10" a="1"/>
  <c r="F21" i="10" s="1"/>
  <c r="G21" i="10" a="1"/>
  <c r="G21" i="10" s="1"/>
  <c r="H21" i="10" a="1"/>
  <c r="H21" i="10" s="1"/>
  <c r="I21" i="10" a="1"/>
  <c r="I21" i="10" s="1"/>
  <c r="C22" i="10" a="1"/>
  <c r="C22" i="10" s="1"/>
  <c r="D22" i="10" a="1"/>
  <c r="D22" i="10" s="1"/>
  <c r="E22" i="10" a="1"/>
  <c r="E22" i="10" s="1"/>
  <c r="F22" i="10" a="1"/>
  <c r="F22" i="10" s="1"/>
  <c r="G22" i="10" a="1"/>
  <c r="G22" i="10" s="1"/>
  <c r="H22" i="10" a="1"/>
  <c r="H22" i="10" s="1"/>
  <c r="I22" i="10" a="1"/>
  <c r="I22" i="10" s="1"/>
  <c r="C23" i="10" a="1"/>
  <c r="C23" i="10" s="1"/>
  <c r="D23" i="10" a="1"/>
  <c r="D23" i="10" s="1"/>
  <c r="E23" i="10" a="1"/>
  <c r="E23" i="10" s="1"/>
  <c r="F23" i="10" a="1"/>
  <c r="F23" i="10" s="1"/>
  <c r="G23" i="10" a="1"/>
  <c r="G23" i="10" s="1"/>
  <c r="H23" i="10" a="1"/>
  <c r="H23" i="10" s="1"/>
  <c r="I23" i="10" a="1"/>
  <c r="I23" i="10" s="1"/>
  <c r="C24" i="10" a="1"/>
  <c r="C24" i="10" s="1"/>
  <c r="D24" i="10" a="1"/>
  <c r="D24" i="10" s="1"/>
  <c r="E24" i="10" a="1"/>
  <c r="E24" i="10" s="1"/>
  <c r="F24" i="10" a="1"/>
  <c r="F24" i="10" s="1"/>
  <c r="G24" i="10" a="1"/>
  <c r="G24" i="10" s="1"/>
  <c r="H24" i="10" a="1"/>
  <c r="H24" i="10" s="1"/>
  <c r="I24" i="10" a="1"/>
  <c r="I24" i="10" s="1"/>
  <c r="C25" i="10" a="1"/>
  <c r="C25" i="10" s="1"/>
  <c r="D25" i="10" a="1"/>
  <c r="D25" i="10" s="1"/>
  <c r="E25" i="10" a="1"/>
  <c r="E25" i="10" s="1"/>
  <c r="F25" i="10" a="1"/>
  <c r="F25" i="10" s="1"/>
  <c r="G25" i="10" a="1"/>
  <c r="G25" i="10" s="1"/>
  <c r="H25" i="10" a="1"/>
  <c r="H25" i="10" s="1"/>
  <c r="I25" i="10" a="1"/>
  <c r="I25" i="10" s="1"/>
  <c r="C26" i="10" a="1"/>
  <c r="C26" i="10" s="1"/>
  <c r="D26" i="10" a="1"/>
  <c r="D26" i="10" s="1"/>
  <c r="E26" i="10" a="1"/>
  <c r="E26" i="10" s="1"/>
  <c r="F26" i="10" a="1"/>
  <c r="F26" i="10" s="1"/>
  <c r="G26" i="10" a="1"/>
  <c r="G26" i="10" s="1"/>
  <c r="H26" i="10" a="1"/>
  <c r="H26" i="10" s="1"/>
  <c r="I26" i="10" a="1"/>
  <c r="I26" i="10" s="1"/>
  <c r="C27" i="10" a="1"/>
  <c r="C27" i="10" s="1"/>
  <c r="D27" i="10" a="1"/>
  <c r="D27" i="10" s="1"/>
  <c r="E27" i="10" a="1"/>
  <c r="E27" i="10" s="1"/>
  <c r="F27" i="10" a="1"/>
  <c r="F27" i="10" s="1"/>
  <c r="G27" i="10" a="1"/>
  <c r="G27" i="10" s="1"/>
  <c r="H27" i="10" a="1"/>
  <c r="H27" i="10" s="1"/>
  <c r="I27" i="10" a="1"/>
  <c r="I27" i="10" s="1"/>
  <c r="C28" i="10" a="1"/>
  <c r="C28" i="10" s="1"/>
  <c r="D28" i="10" a="1"/>
  <c r="D28" i="10" s="1"/>
  <c r="E28" i="10" a="1"/>
  <c r="E28" i="10" s="1"/>
  <c r="F28" i="10" a="1"/>
  <c r="F28" i="10" s="1"/>
  <c r="G28" i="10" a="1"/>
  <c r="G28" i="10" s="1"/>
  <c r="H28" i="10" a="1"/>
  <c r="H28" i="10" s="1"/>
  <c r="I28" i="10" a="1"/>
  <c r="I28" i="10" s="1"/>
  <c r="C29" i="10" a="1"/>
  <c r="C29" i="10" s="1"/>
  <c r="D29" i="10" a="1"/>
  <c r="D29" i="10" s="1"/>
  <c r="E29" i="10" a="1"/>
  <c r="E29" i="10" s="1"/>
  <c r="F29" i="10" a="1"/>
  <c r="F29" i="10" s="1"/>
  <c r="G29" i="10" a="1"/>
  <c r="G29" i="10" s="1"/>
  <c r="H29" i="10" a="1"/>
  <c r="H29" i="10" s="1"/>
  <c r="I29" i="10" a="1"/>
  <c r="I29" i="10" s="1"/>
  <c r="C30" i="10" a="1"/>
  <c r="C30" i="10" s="1"/>
  <c r="D30" i="10" a="1"/>
  <c r="D30" i="10" s="1"/>
  <c r="E30" i="10" a="1"/>
  <c r="E30" i="10" s="1"/>
  <c r="F30" i="10" a="1"/>
  <c r="F30" i="10" s="1"/>
  <c r="G30" i="10" a="1"/>
  <c r="G30" i="10" s="1"/>
  <c r="H30" i="10" a="1"/>
  <c r="H30" i="10" s="1"/>
  <c r="I30" i="10" a="1"/>
  <c r="I30" i="10" s="1"/>
  <c r="C31" i="10" a="1"/>
  <c r="C31" i="10" s="1"/>
  <c r="D31" i="10" a="1"/>
  <c r="D31" i="10" s="1"/>
  <c r="E31" i="10" a="1"/>
  <c r="E31" i="10" s="1"/>
  <c r="F31" i="10" a="1"/>
  <c r="F31" i="10" s="1"/>
  <c r="G31" i="10" a="1"/>
  <c r="G31" i="10" s="1"/>
  <c r="H31" i="10" a="1"/>
  <c r="H31" i="10" s="1"/>
  <c r="I31" i="10" a="1"/>
  <c r="I31" i="10" s="1"/>
  <c r="C32" i="10" a="1"/>
  <c r="C32" i="10" s="1"/>
  <c r="D32" i="10" a="1"/>
  <c r="D32" i="10" s="1"/>
  <c r="E32" i="10" a="1"/>
  <c r="E32" i="10" s="1"/>
  <c r="F32" i="10" a="1"/>
  <c r="F32" i="10" s="1"/>
  <c r="G32" i="10" a="1"/>
  <c r="G32" i="10" s="1"/>
  <c r="H32" i="10" a="1"/>
  <c r="H32" i="10" s="1"/>
  <c r="I32" i="10" a="1"/>
  <c r="I32" i="10" s="1"/>
  <c r="C33" i="10" a="1"/>
  <c r="C33" i="10" s="1"/>
  <c r="D33" i="10" a="1"/>
  <c r="D33" i="10" s="1"/>
  <c r="E33" i="10" a="1"/>
  <c r="E33" i="10" s="1"/>
  <c r="F33" i="10" a="1"/>
  <c r="F33" i="10" s="1"/>
  <c r="G33" i="10" a="1"/>
  <c r="G33" i="10" s="1"/>
  <c r="H33" i="10" a="1"/>
  <c r="H33" i="10" s="1"/>
  <c r="I33" i="10" a="1"/>
  <c r="I33" i="10" s="1"/>
  <c r="C34" i="10" a="1"/>
  <c r="C34" i="10" s="1"/>
  <c r="D34" i="10" a="1"/>
  <c r="D34" i="10" s="1"/>
  <c r="E34" i="10" a="1"/>
  <c r="E34" i="10" s="1"/>
  <c r="F34" i="10" a="1"/>
  <c r="F34" i="10" s="1"/>
  <c r="G34" i="10" a="1"/>
  <c r="G34" i="10" s="1"/>
  <c r="H34" i="10" a="1"/>
  <c r="H34" i="10" s="1"/>
  <c r="I34" i="10" a="1"/>
  <c r="I34" i="10" s="1"/>
  <c r="C35" i="10" a="1"/>
  <c r="C35" i="10" s="1"/>
  <c r="D35" i="10" a="1"/>
  <c r="D35" i="10" s="1"/>
  <c r="E35" i="10" a="1"/>
  <c r="E35" i="10" s="1"/>
  <c r="F35" i="10" a="1"/>
  <c r="F35" i="10" s="1"/>
  <c r="G35" i="10" a="1"/>
  <c r="G35" i="10" s="1"/>
  <c r="H35" i="10" a="1"/>
  <c r="H35" i="10" s="1"/>
  <c r="I35" i="10" a="1"/>
  <c r="I35" i="10" s="1"/>
  <c r="C36" i="10" a="1"/>
  <c r="C36" i="10" s="1"/>
  <c r="D36" i="10" a="1"/>
  <c r="D36" i="10" s="1"/>
  <c r="E36" i="10" a="1"/>
  <c r="E36" i="10" s="1"/>
  <c r="F36" i="10" a="1"/>
  <c r="F36" i="10" s="1"/>
  <c r="G36" i="10" a="1"/>
  <c r="G36" i="10" s="1"/>
  <c r="H36" i="10" a="1"/>
  <c r="H36" i="10" s="1"/>
  <c r="I36" i="10" a="1"/>
  <c r="I36" i="10" s="1"/>
  <c r="C37" i="10" a="1"/>
  <c r="C37" i="10" s="1"/>
  <c r="D37" i="10" a="1"/>
  <c r="D37" i="10" s="1"/>
  <c r="E37" i="10" a="1"/>
  <c r="E37" i="10" s="1"/>
  <c r="F37" i="10" a="1"/>
  <c r="F37" i="10" s="1"/>
  <c r="G37" i="10" a="1"/>
  <c r="G37" i="10" s="1"/>
  <c r="H37" i="10" a="1"/>
  <c r="H37" i="10" s="1"/>
  <c r="I37" i="10" a="1"/>
  <c r="I37" i="10" s="1"/>
  <c r="C38" i="10" a="1"/>
  <c r="C38" i="10" s="1"/>
  <c r="D38" i="10" a="1"/>
  <c r="D38" i="10" s="1"/>
  <c r="E38" i="10" a="1"/>
  <c r="E38" i="10" s="1"/>
  <c r="F38" i="10" a="1"/>
  <c r="F38" i="10" s="1"/>
  <c r="G38" i="10" a="1"/>
  <c r="G38" i="10" s="1"/>
  <c r="H38" i="10" a="1"/>
  <c r="H38" i="10" s="1"/>
  <c r="I38" i="10" a="1"/>
  <c r="I38" i="10" s="1"/>
  <c r="C39" i="10" a="1"/>
  <c r="C39" i="10" s="1"/>
  <c r="D39" i="10" a="1"/>
  <c r="D39" i="10" s="1"/>
  <c r="E39" i="10" a="1"/>
  <c r="E39" i="10" s="1"/>
  <c r="F39" i="10" a="1"/>
  <c r="F39" i="10" s="1"/>
  <c r="G39" i="10" a="1"/>
  <c r="G39" i="10" s="1"/>
  <c r="H39" i="10" a="1"/>
  <c r="H39" i="10" s="1"/>
  <c r="I39" i="10" a="1"/>
  <c r="I39" i="10" s="1"/>
  <c r="C40" i="10" a="1"/>
  <c r="C40" i="10" s="1"/>
  <c r="D40" i="10" a="1"/>
  <c r="D40" i="10" s="1"/>
  <c r="E40" i="10" a="1"/>
  <c r="E40" i="10" s="1"/>
  <c r="F40" i="10" a="1"/>
  <c r="F40" i="10" s="1"/>
  <c r="G40" i="10" a="1"/>
  <c r="G40" i="10" s="1"/>
  <c r="H40" i="10" a="1"/>
  <c r="H40" i="10" s="1"/>
  <c r="I40" i="10" a="1"/>
  <c r="I40" i="10" s="1"/>
  <c r="C41" i="10" a="1"/>
  <c r="C41" i="10" s="1"/>
  <c r="D41" i="10" a="1"/>
  <c r="D41" i="10" s="1"/>
  <c r="E41" i="10" a="1"/>
  <c r="E41" i="10" s="1"/>
  <c r="F41" i="10" a="1"/>
  <c r="F41" i="10" s="1"/>
  <c r="G41" i="10" a="1"/>
  <c r="G41" i="10" s="1"/>
  <c r="H41" i="10" a="1"/>
  <c r="H41" i="10" s="1"/>
  <c r="I41" i="10" a="1"/>
  <c r="I41" i="10" s="1"/>
  <c r="C42" i="10" a="1"/>
  <c r="C42" i="10" s="1"/>
  <c r="D42" i="10" a="1"/>
  <c r="D42" i="10" s="1"/>
  <c r="E42" i="10" a="1"/>
  <c r="E42" i="10" s="1"/>
  <c r="F42" i="10" a="1"/>
  <c r="F42" i="10" s="1"/>
  <c r="G42" i="10" a="1"/>
  <c r="G42" i="10" s="1"/>
  <c r="H42" i="10" a="1"/>
  <c r="H42" i="10" s="1"/>
  <c r="I42" i="10" a="1"/>
  <c r="I42" i="10" s="1"/>
  <c r="C43" i="10" a="1"/>
  <c r="C43" i="10" s="1"/>
  <c r="D43" i="10" a="1"/>
  <c r="D43" i="10" s="1"/>
  <c r="E43" i="10" a="1"/>
  <c r="E43" i="10" s="1"/>
  <c r="F43" i="10" a="1"/>
  <c r="F43" i="10" s="1"/>
  <c r="G43" i="10" a="1"/>
  <c r="G43" i="10" s="1"/>
  <c r="H43" i="10" a="1"/>
  <c r="H43" i="10" s="1"/>
  <c r="I43" i="10" a="1"/>
  <c r="I43" i="10" s="1"/>
  <c r="C44" i="10" a="1"/>
  <c r="C44" i="10" s="1"/>
  <c r="D44" i="10" a="1"/>
  <c r="D44" i="10" s="1"/>
  <c r="E44" i="10" a="1"/>
  <c r="E44" i="10" s="1"/>
  <c r="F44" i="10" a="1"/>
  <c r="F44" i="10" s="1"/>
  <c r="G44" i="10" a="1"/>
  <c r="G44" i="10" s="1"/>
  <c r="H44" i="10" a="1"/>
  <c r="H44" i="10" s="1"/>
  <c r="I44" i="10" a="1"/>
  <c r="I44" i="10" s="1"/>
  <c r="C45" i="10" a="1"/>
  <c r="C45" i="10" s="1"/>
  <c r="D45" i="10" a="1"/>
  <c r="D45" i="10" s="1"/>
  <c r="E45" i="10" a="1"/>
  <c r="E45" i="10" s="1"/>
  <c r="F45" i="10" a="1"/>
  <c r="F45" i="10" s="1"/>
  <c r="G45" i="10" a="1"/>
  <c r="G45" i="10" s="1"/>
  <c r="H45" i="10" a="1"/>
  <c r="H45" i="10" s="1"/>
  <c r="I45" i="10" a="1"/>
  <c r="I45" i="10" s="1"/>
  <c r="C46" i="10" a="1"/>
  <c r="C46" i="10" s="1"/>
  <c r="D46" i="10" a="1"/>
  <c r="D46" i="10" s="1"/>
  <c r="E46" i="10" a="1"/>
  <c r="E46" i="10" s="1"/>
  <c r="F46" i="10" a="1"/>
  <c r="F46" i="10" s="1"/>
  <c r="G46" i="10" a="1"/>
  <c r="G46" i="10" s="1"/>
  <c r="H46" i="10" a="1"/>
  <c r="H46" i="10" s="1"/>
  <c r="I46" i="10" a="1"/>
  <c r="I46" i="10" s="1"/>
  <c r="C47" i="10" a="1"/>
  <c r="C47" i="10" s="1"/>
  <c r="D47" i="10" a="1"/>
  <c r="D47" i="10" s="1"/>
  <c r="E47" i="10" a="1"/>
  <c r="E47" i="10" s="1"/>
  <c r="F47" i="10" a="1"/>
  <c r="F47" i="10" s="1"/>
  <c r="G47" i="10" a="1"/>
  <c r="G47" i="10" s="1"/>
  <c r="H47" i="10" a="1"/>
  <c r="H47" i="10" s="1"/>
  <c r="I47" i="10" a="1"/>
  <c r="I47" i="10" s="1"/>
  <c r="C48" i="10" a="1"/>
  <c r="C48" i="10" s="1"/>
  <c r="D48" i="10" a="1"/>
  <c r="D48" i="10" s="1"/>
  <c r="E48" i="10" a="1"/>
  <c r="E48" i="10" s="1"/>
  <c r="F48" i="10" a="1"/>
  <c r="F48" i="10" s="1"/>
  <c r="G48" i="10" a="1"/>
  <c r="G48" i="10" s="1"/>
  <c r="H48" i="10" a="1"/>
  <c r="H48" i="10" s="1"/>
  <c r="I48" i="10" a="1"/>
  <c r="I48" i="10" s="1"/>
  <c r="C49" i="10" a="1"/>
  <c r="C49" i="10" s="1"/>
  <c r="D49" i="10" a="1"/>
  <c r="D49" i="10" s="1"/>
  <c r="E49" i="10" a="1"/>
  <c r="E49" i="10" s="1"/>
  <c r="F49" i="10" a="1"/>
  <c r="F49" i="10" s="1"/>
  <c r="G49" i="10" a="1"/>
  <c r="G49" i="10" s="1"/>
  <c r="H49" i="10" a="1"/>
  <c r="H49" i="10" s="1"/>
  <c r="I49" i="10" a="1"/>
  <c r="I49" i="10" s="1"/>
  <c r="C50" i="10" a="1"/>
  <c r="C50" i="10" s="1"/>
  <c r="D50" i="10" a="1"/>
  <c r="D50" i="10" s="1"/>
  <c r="E50" i="10" a="1"/>
  <c r="E50" i="10" s="1"/>
  <c r="F50" i="10" a="1"/>
  <c r="F50" i="10" s="1"/>
  <c r="G50" i="10" a="1"/>
  <c r="G50" i="10" s="1"/>
  <c r="H50" i="10" a="1"/>
  <c r="H50" i="10" s="1"/>
  <c r="I50" i="10" a="1"/>
  <c r="I50" i="10" s="1"/>
  <c r="C51" i="10" a="1"/>
  <c r="C51" i="10" s="1"/>
  <c r="D51" i="10" a="1"/>
  <c r="D51" i="10" s="1"/>
  <c r="E51" i="10" a="1"/>
  <c r="E51" i="10" s="1"/>
  <c r="F51" i="10" a="1"/>
  <c r="F51" i="10" s="1"/>
  <c r="G51" i="10" a="1"/>
  <c r="G51" i="10" s="1"/>
  <c r="H51" i="10" a="1"/>
  <c r="H51" i="10" s="1"/>
  <c r="I51" i="10" a="1"/>
  <c r="I51" i="10" s="1"/>
  <c r="C52" i="10" a="1"/>
  <c r="C52" i="10" s="1"/>
  <c r="D52" i="10" a="1"/>
  <c r="D52" i="10" s="1"/>
  <c r="E52" i="10" a="1"/>
  <c r="E52" i="10" s="1"/>
  <c r="F52" i="10" a="1"/>
  <c r="F52" i="10" s="1"/>
  <c r="G52" i="10" a="1"/>
  <c r="G52" i="10" s="1"/>
  <c r="H52" i="10" a="1"/>
  <c r="H52" i="10" s="1"/>
  <c r="I52" i="10" a="1"/>
  <c r="I52" i="10" s="1"/>
  <c r="C53" i="10" a="1"/>
  <c r="C53" i="10" s="1"/>
  <c r="D53" i="10" a="1"/>
  <c r="D53" i="10" s="1"/>
  <c r="E53" i="10" a="1"/>
  <c r="E53" i="10" s="1"/>
  <c r="F53" i="10" a="1"/>
  <c r="F53" i="10" s="1"/>
  <c r="G53" i="10" a="1"/>
  <c r="G53" i="10" s="1"/>
  <c r="H53" i="10" a="1"/>
  <c r="H53" i="10" s="1"/>
  <c r="I53" i="10" a="1"/>
  <c r="I53" i="10" s="1"/>
  <c r="C54" i="10" a="1"/>
  <c r="C54" i="10" s="1"/>
  <c r="D54" i="10" a="1"/>
  <c r="D54" i="10" s="1"/>
  <c r="E54" i="10" a="1"/>
  <c r="E54" i="10" s="1"/>
  <c r="F54" i="10" a="1"/>
  <c r="F54" i="10" s="1"/>
  <c r="G54" i="10" a="1"/>
  <c r="G54" i="10" s="1"/>
  <c r="H54" i="10" a="1"/>
  <c r="H54" i="10" s="1"/>
  <c r="I54" i="10" a="1"/>
  <c r="I54" i="10" s="1"/>
  <c r="C55" i="10" a="1"/>
  <c r="C55" i="10" s="1"/>
  <c r="D55" i="10" a="1"/>
  <c r="D55" i="10" s="1"/>
  <c r="E55" i="10" a="1"/>
  <c r="E55" i="10" s="1"/>
  <c r="F55" i="10" a="1"/>
  <c r="F55" i="10" s="1"/>
  <c r="G55" i="10" a="1"/>
  <c r="G55" i="10" s="1"/>
  <c r="H55" i="10" a="1"/>
  <c r="H55" i="10" s="1"/>
  <c r="I55" i="10" a="1"/>
  <c r="I55" i="10" s="1"/>
  <c r="C56" i="10" a="1"/>
  <c r="C56" i="10" s="1"/>
  <c r="D56" i="10" a="1"/>
  <c r="D56" i="10" s="1"/>
  <c r="E56" i="10" a="1"/>
  <c r="E56" i="10" s="1"/>
  <c r="F56" i="10" a="1"/>
  <c r="F56" i="10" s="1"/>
  <c r="G56" i="10" a="1"/>
  <c r="G56" i="10" s="1"/>
  <c r="H56" i="10" a="1"/>
  <c r="H56" i="10" s="1"/>
  <c r="I56" i="10" a="1"/>
  <c r="I56" i="10" s="1"/>
  <c r="I12" i="10" a="1"/>
  <c r="I12" i="10" s="1"/>
  <c r="H12" i="10" a="1"/>
  <c r="H12" i="10" s="1"/>
  <c r="G12" i="10" a="1"/>
  <c r="G12" i="10" s="1"/>
  <c r="F12" i="10" a="1"/>
  <c r="F12" i="10" s="1"/>
  <c r="E12" i="10" a="1"/>
  <c r="E12" i="10" s="1"/>
  <c r="D12" i="10" a="1"/>
  <c r="D12" i="10" s="1"/>
  <c r="C12" i="10" a="1"/>
  <c r="C12" i="10" s="1"/>
  <c r="L8" i="10"/>
  <c r="L14" i="10" s="1" a="1"/>
  <c r="L14" i="10" s="1"/>
  <c r="M50" i="10" l="1" a="1"/>
  <c r="M50" i="10" s="1"/>
  <c r="M21" i="10" a="1"/>
  <c r="M21" i="10" s="1"/>
  <c r="M32" i="10" a="1"/>
  <c r="M32" i="10" s="1"/>
  <c r="M47" i="10" a="1"/>
  <c r="M47" i="10" s="1"/>
  <c r="M18" i="10" a="1"/>
  <c r="M18" i="10" s="1"/>
  <c r="M44" i="10" a="1"/>
  <c r="M44" i="10" s="1"/>
  <c r="M15" i="10" a="1"/>
  <c r="M15" i="10" s="1"/>
  <c r="N55" i="10" a="1"/>
  <c r="N55" i="10" s="1"/>
  <c r="N52" i="10" a="1"/>
  <c r="N52" i="10" s="1"/>
  <c r="N37" i="10" a="1"/>
  <c r="N37" i="10" s="1"/>
  <c r="N35" i="10" a="1"/>
  <c r="N35" i="10" s="1"/>
  <c r="N29" i="10" a="1"/>
  <c r="N29" i="10" s="1"/>
  <c r="L51" i="10" a="1"/>
  <c r="L51" i="10" s="1"/>
  <c r="L44" i="10" a="1"/>
  <c r="L44" i="10" s="1"/>
  <c r="L37" i="10" a="1"/>
  <c r="L37" i="10" s="1"/>
  <c r="L29" i="10" a="1"/>
  <c r="L29" i="10" s="1"/>
  <c r="L22" i="10" a="1"/>
  <c r="L22" i="10" s="1"/>
  <c r="L15" i="10" a="1"/>
  <c r="L15" i="10" s="1"/>
  <c r="M55" i="10" a="1"/>
  <c r="M55" i="10" s="1"/>
  <c r="M52" i="10" a="1"/>
  <c r="M52" i="10" s="1"/>
  <c r="N45" i="10" a="1"/>
  <c r="N45" i="10" s="1"/>
  <c r="N43" i="10" a="1"/>
  <c r="N43" i="10" s="1"/>
  <c r="N40" i="10" a="1"/>
  <c r="N40" i="10" s="1"/>
  <c r="M37" i="10" a="1"/>
  <c r="M37" i="10" s="1"/>
  <c r="N34" i="10" a="1"/>
  <c r="N34" i="10" s="1"/>
  <c r="N31" i="10" a="1"/>
  <c r="N31" i="10" s="1"/>
  <c r="M29" i="10" a="1"/>
  <c r="M29" i="10" s="1"/>
  <c r="M26" i="10" a="1"/>
  <c r="M26" i="10" s="1"/>
  <c r="M23" i="10" a="1"/>
  <c r="M23" i="10" s="1"/>
  <c r="N16" i="10" a="1"/>
  <c r="N16" i="10" s="1"/>
  <c r="N14" i="10" a="1"/>
  <c r="N14" i="10" s="1"/>
  <c r="L54" i="10" a="1"/>
  <c r="L54" i="10" s="1"/>
  <c r="L47" i="10" a="1"/>
  <c r="L47" i="10" s="1"/>
  <c r="L40" i="10" a="1"/>
  <c r="L40" i="10" s="1"/>
  <c r="L30" i="10" a="1"/>
  <c r="L30" i="10" s="1"/>
  <c r="L23" i="10" a="1"/>
  <c r="L23" i="10" s="1"/>
  <c r="L16" i="10" a="1"/>
  <c r="L16" i="10" s="1"/>
  <c r="N26" i="10" a="1"/>
  <c r="N26" i="10" s="1"/>
  <c r="N23" i="10" a="1"/>
  <c r="N23" i="10" s="1"/>
  <c r="L12" i="10" a="1"/>
  <c r="L12" i="10" s="1"/>
  <c r="L50" i="10" a="1"/>
  <c r="L50" i="10" s="1"/>
  <c r="L43" i="10" a="1"/>
  <c r="L43" i="10" s="1"/>
  <c r="L36" i="10" a="1"/>
  <c r="L36" i="10" s="1"/>
  <c r="L26" i="10" a="1"/>
  <c r="L26" i="10" s="1"/>
  <c r="L19" i="10" a="1"/>
  <c r="L19" i="10" s="1"/>
  <c r="N53" i="10" a="1"/>
  <c r="N53" i="10" s="1"/>
  <c r="N51" i="10" a="1"/>
  <c r="N51" i="10" s="1"/>
  <c r="N48" i="10" a="1"/>
  <c r="N48" i="10" s="1"/>
  <c r="M45" i="10" a="1"/>
  <c r="M45" i="10" s="1"/>
  <c r="N42" i="10" a="1"/>
  <c r="N42" i="10" s="1"/>
  <c r="N39" i="10" a="1"/>
  <c r="N39" i="10" s="1"/>
  <c r="N36" i="10" a="1"/>
  <c r="N36" i="10" s="1"/>
  <c r="M34" i="10" a="1"/>
  <c r="M34" i="10" s="1"/>
  <c r="M31" i="10" a="1"/>
  <c r="M31" i="10" s="1"/>
  <c r="N24" i="10" a="1"/>
  <c r="N24" i="10" s="1"/>
  <c r="N22" i="10" a="1"/>
  <c r="N22" i="10" s="1"/>
  <c r="N19" i="10" a="1"/>
  <c r="N19" i="10" s="1"/>
  <c r="M16" i="10" a="1"/>
  <c r="M16" i="10" s="1"/>
  <c r="N13" i="10" a="1"/>
  <c r="N13" i="10" s="1"/>
  <c r="L55" i="10" a="1"/>
  <c r="L55" i="10" s="1"/>
  <c r="L48" i="10" a="1"/>
  <c r="L48" i="10" s="1"/>
  <c r="L33" i="10" a="1"/>
  <c r="L33" i="10" s="1"/>
  <c r="L25" i="10" a="1"/>
  <c r="L25" i="10" s="1"/>
  <c r="L18" i="10" a="1"/>
  <c r="L18" i="10" s="1"/>
  <c r="L13" i="10" a="1"/>
  <c r="L13" i="10" s="1"/>
  <c r="N56" i="10" a="1"/>
  <c r="N56" i="10" s="1"/>
  <c r="M53" i="10" a="1"/>
  <c r="M53" i="10" s="1"/>
  <c r="N50" i="10" a="1"/>
  <c r="N50" i="10" s="1"/>
  <c r="N47" i="10" a="1"/>
  <c r="N47" i="10" s="1"/>
  <c r="N44" i="10" a="1"/>
  <c r="N44" i="10" s="1"/>
  <c r="M42" i="10" a="1"/>
  <c r="M42" i="10" s="1"/>
  <c r="M39" i="10" a="1"/>
  <c r="M39" i="10" s="1"/>
  <c r="M36" i="10" a="1"/>
  <c r="M36" i="10" s="1"/>
  <c r="N32" i="10" a="1"/>
  <c r="N32" i="10" s="1"/>
  <c r="N30" i="10" a="1"/>
  <c r="N30" i="10" s="1"/>
  <c r="N27" i="10" a="1"/>
  <c r="N27" i="10" s="1"/>
  <c r="M24" i="10" a="1"/>
  <c r="M24" i="10" s="1"/>
  <c r="N21" i="10" a="1"/>
  <c r="N21" i="10" s="1"/>
  <c r="N18" i="10" a="1"/>
  <c r="N18" i="10" s="1"/>
  <c r="N15" i="10" a="1"/>
  <c r="N15" i="10" s="1"/>
  <c r="M13" i="10" a="1"/>
  <c r="M13" i="10" s="1"/>
  <c r="L53" i="10" a="1"/>
  <c r="L53" i="10" s="1"/>
  <c r="L49" i="10" a="1"/>
  <c r="L49" i="10" s="1"/>
  <c r="L46" i="10" a="1"/>
  <c r="L46" i="10" s="1"/>
  <c r="L42" i="10" a="1"/>
  <c r="L42" i="10" s="1"/>
  <c r="L39" i="10" a="1"/>
  <c r="L39" i="10" s="1"/>
  <c r="L35" i="10" a="1"/>
  <c r="L35" i="10" s="1"/>
  <c r="L32" i="10" a="1"/>
  <c r="L32" i="10" s="1"/>
  <c r="L28" i="10" a="1"/>
  <c r="L28" i="10" s="1"/>
  <c r="L21" i="10" a="1"/>
  <c r="L21" i="10" s="1"/>
  <c r="L17" i="10" a="1"/>
  <c r="L17" i="10" s="1"/>
  <c r="M56" i="10" a="1"/>
  <c r="M56" i="10" s="1"/>
  <c r="N54" i="10" a="1"/>
  <c r="N54" i="10" s="1"/>
  <c r="M51" i="10" a="1"/>
  <c r="M51" i="10" s="1"/>
  <c r="N49" i="10" a="1"/>
  <c r="N49" i="10" s="1"/>
  <c r="M48" i="10" a="1"/>
  <c r="M48" i="10" s="1"/>
  <c r="N46" i="10" a="1"/>
  <c r="N46" i="10" s="1"/>
  <c r="M43" i="10" a="1"/>
  <c r="M43" i="10" s="1"/>
  <c r="N41" i="10" a="1"/>
  <c r="N41" i="10" s="1"/>
  <c r="M40" i="10" a="1"/>
  <c r="M40" i="10" s="1"/>
  <c r="N38" i="10" a="1"/>
  <c r="N38" i="10" s="1"/>
  <c r="M35" i="10" a="1"/>
  <c r="M35" i="10" s="1"/>
  <c r="N33" i="10" a="1"/>
  <c r="N33" i="10" s="1"/>
  <c r="M30" i="10" a="1"/>
  <c r="M30" i="10" s="1"/>
  <c r="N28" i="10" a="1"/>
  <c r="N28" i="10" s="1"/>
  <c r="M27" i="10" a="1"/>
  <c r="M27" i="10" s="1"/>
  <c r="N25" i="10" a="1"/>
  <c r="N25" i="10" s="1"/>
  <c r="M22" i="10" a="1"/>
  <c r="M22" i="10" s="1"/>
  <c r="N20" i="10" a="1"/>
  <c r="N20" i="10" s="1"/>
  <c r="M19" i="10" a="1"/>
  <c r="M19" i="10" s="1"/>
  <c r="N17" i="10" a="1"/>
  <c r="N17" i="10" s="1"/>
  <c r="M14" i="10" a="1"/>
  <c r="M14" i="10" s="1"/>
  <c r="L56" i="10" a="1"/>
  <c r="L56" i="10" s="1"/>
  <c r="L52" i="10" a="1"/>
  <c r="L52" i="10" s="1"/>
  <c r="L45" i="10" a="1"/>
  <c r="L45" i="10" s="1"/>
  <c r="L41" i="10" a="1"/>
  <c r="L41" i="10" s="1"/>
  <c r="L38" i="10" a="1"/>
  <c r="L38" i="10" s="1"/>
  <c r="L34" i="10" a="1"/>
  <c r="L34" i="10" s="1"/>
  <c r="L31" i="10" a="1"/>
  <c r="L31" i="10" s="1"/>
  <c r="L27" i="10" a="1"/>
  <c r="L27" i="10" s="1"/>
  <c r="L24" i="10" a="1"/>
  <c r="L24" i="10" s="1"/>
  <c r="L20" i="10" a="1"/>
  <c r="L20" i="10" s="1"/>
  <c r="M54" i="10" a="1"/>
  <c r="M54" i="10" s="1"/>
  <c r="M49" i="10" a="1"/>
  <c r="M49" i="10" s="1"/>
  <c r="M46" i="10" a="1"/>
  <c r="M46" i="10" s="1"/>
  <c r="M41" i="10" a="1"/>
  <c r="M41" i="10" s="1"/>
  <c r="M38" i="10" a="1"/>
  <c r="M38" i="10" s="1"/>
  <c r="M33" i="10" a="1"/>
  <c r="M33" i="10" s="1"/>
  <c r="M28" i="10" a="1"/>
  <c r="M28" i="10" s="1"/>
  <c r="M25" i="10" a="1"/>
  <c r="M25" i="10" s="1"/>
  <c r="M20" i="10" a="1"/>
  <c r="M20" i="10" s="1"/>
  <c r="M17" i="10" a="1"/>
  <c r="M17"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tc={EF0A1980-F7B4-48A3-936D-EBAB8A1BAE8C}</author>
    <author>tc={78308350-25C1-41FC-9330-247FC419E2CF}</author>
    <author>tc={49682122-16C6-4A3B-8688-3CCB0F45F373}</author>
    <author>tc={792C727B-0DD5-4112-9A3B-3221B1E77D14}</author>
    <author>tc={9FEDC872-4CB9-4255-93F6-7A48621A5D36}</author>
    <author>tc={0A955DFB-6B0F-4962-9E66-C84B4CC4EEEE}</author>
    <author>tc={7CDD5DDB-FB9C-48CB-8109-1AA5451CDFE0}</author>
    <author>tc={A3F8A44F-FF74-4157-8B95-CC8154FF17ED}</author>
    <author>tc={4A24CB2E-6ED6-4FF9-8BA3-A91E46BFFA23}</author>
    <author>tc={AFAF801D-D20E-40F9-BD8C-B1D553D17F88}</author>
    <author>tc={D8AA42FF-6B2E-44DA-A420-D9E4C8E6629C}</author>
    <author>tc={7FD58325-910A-4BAA-B2D9-FA2B58E0A950}</author>
    <author>tc={782D081F-1B74-4C45-A49B-D00E2A68F0DC}</author>
    <author>tc={2D3A9402-84DD-46DE-84A8-AEDC1D18CF4B}</author>
    <author>tc={16E006FA-C08D-4B6B-9530-92872F0B8AC8}</author>
    <author>tc={9A0EF41E-360A-42BC-AD88-2EECCA249592}</author>
  </authors>
  <commentList>
    <comment ref="AB1" authorId="0" shapeId="0" xr:uid="{EF0A1980-F7B4-48A3-936D-EBAB8A1BAE8C}">
      <text>
        <t>[Threaded comment]
Your version of Excel allows you to read this threaded comment; however, any edits to it will get removed if the file is opened in a newer version of Excel. Learn more: https://go.microsoft.com/fwlink/?linkid=870924
Comment:
    Conversion to SI was incorrect</t>
      </text>
    </comment>
    <comment ref="CK1" authorId="1" shapeId="0" xr:uid="{78308350-25C1-41FC-9330-247FC419E2CF}">
      <text>
        <t>[Threaded comment]
Your version of Excel allows you to read this threaded comment; however, any edits to it will get removed if the file is opened in a newer version of Excel. Learn more: https://go.microsoft.com/fwlink/?linkid=870924
Comment:
    TCD has this identical to 22-10-a passing case. Not sure what should be different</t>
      </text>
    </comment>
    <comment ref="CL1" authorId="2" shapeId="0" xr:uid="{49682122-16C6-4A3B-8688-3CCB0F45F373}">
      <text>
        <t>[Threaded comment]
Your version of Excel allows you to read this threaded comment; however, any edits to it will get removed if the file is opened in a newer version of Excel. Learn more: https://go.microsoft.com/fwlink/?linkid=870924
Comment:
    Identical to 22-10-a but context of test description made me change control type to FIXED_SPEED</t>
      </text>
    </comment>
    <comment ref="CQ1" authorId="3" shapeId="0" xr:uid="{792C727B-0DD5-4112-9A3B-3221B1E77D14}">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CS1" authorId="4" shapeId="0" xr:uid="{9FEDC872-4CB9-4255-93F6-7A48621A5D36}">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CT1" authorId="5" shapeId="0" xr:uid="{0A955DFB-6B0F-4962-9E66-C84B4CC4EEEE}">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CU1" authorId="6" shapeId="0" xr:uid="{7CDD5DDB-FB9C-48CB-8109-1AA5451CDFE0}">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CV1" authorId="7" shapeId="0" xr:uid="{A3F8A44F-FF74-4157-8B95-CC8154FF17ED}">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CW1" authorId="8" shapeId="0" xr:uid="{4A24CB2E-6ED6-4FF9-8BA3-A91E46BFFA23}">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CX1" authorId="9" shapeId="0" xr:uid="{AFAF801D-D20E-40F9-BD8C-B1D553D17F88}">
      <text>
        <t>[Threaded comment]
Your version of Excel allows you to read this threaded comment; however, any edits to it will get removed if the file is opened in a newer version of Excel. Learn more: https://go.microsoft.com/fwlink/?linkid=870924
Comment:
    Schema does not appear to support distribution pump type? (instead of secondary)</t>
      </text>
    </comment>
    <comment ref="DM1" authorId="10" shapeId="0" xr:uid="{D8AA42FF-6B2E-44DA-A420-D9E4C8E6629C}">
      <text>
        <t>[Threaded comment]
Your version of Excel allows you to read this threaded comment; however, any edits to it will get removed if the file is opened in a newer version of Excel. Learn more: https://go.microsoft.com/fwlink/?linkid=870924
Comment:
    Updated values to agree with rules when converted to IP. TCD seemed off.</t>
      </text>
    </comment>
    <comment ref="ES1" authorId="11" shapeId="0" xr:uid="{7FD58325-910A-4BAA-B2D9-FA2B58E0A950}">
      <text>
        <t>[Threaded comment]
Your version of Excel allows you to read this threaded comment; however, any edits to it will get removed if the file is opened in a newer version of Excel. Learn more: https://go.microsoft.com/fwlink/?linkid=870924
Comment:
    Not allowed to have a pump without name. Removing the pump altogether makes this test identical to 28-d</t>
      </text>
    </comment>
    <comment ref="FC1" authorId="12" shapeId="0" xr:uid="{782D081F-1B74-4C45-A49B-D00E2A68F0DC}">
      <text>
        <t>[Threaded comment]
Your version of Excel allows you to read this threaded comment; however, any edits to it will get removed if the file is opened in a newer version of Excel. Learn more: https://go.microsoft.com/fwlink/?linkid=870924
Comment:
    identical to B</t>
      </text>
    </comment>
    <comment ref="AW20" authorId="13" shapeId="0" xr:uid="{2D3A9402-84DD-46DE-84A8-AEDC1D18CF4B}">
      <text>
        <t>[Threaded comment]
Your version of Excel allows you to read this threaded comment; however, any edits to it will get removed if the file is opened in a newer version of Excel. Learn more: https://go.microsoft.com/fwlink/?linkid=870924
Comment:
    TCD says "unconditioned area from exterior." Could not see any clear LightingSpaceType2019ASHRAE901TG37 enumerations that were unconditioned</t>
      </text>
    </comment>
    <comment ref="BA20" authorId="14" shapeId="0" xr:uid="{16E006FA-C08D-4B6B-9530-92872F0B8AC8}">
      <text>
        <t>[Threaded comment]
Your version of Excel allows you to read this threaded comment; however, any edits to it will get removed if the file is opened in a newer version of Excel. Learn more: https://go.microsoft.com/fwlink/?linkid=870924
Comment:
    TCD says "unconditioned area from exterior." Could not see any clear LightingSpaceType2019ASHRAE901TG37 enumerations that were unconditioned</t>
      </text>
    </comment>
    <comment ref="BE20" authorId="15" shapeId="0" xr:uid="{9A0EF41E-360A-42BC-AD88-2EECCA249592}">
      <text>
        <t>[Threaded comment]
Your version of Excel allows you to read this threaded comment; however, any edits to it will get removed if the file is opened in a newer version of Excel. Learn more: https://go.microsoft.com/fwlink/?linkid=870924
Comment:
    TCD says "unconditioned area from exterior." Could not see any clear LightingSpaceType2019ASHRAE901TG37 enumerations that were unconditioned</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<sst xmlns="http://schemas.openxmlformats.org/spreadsheetml/2006/main" count="3942" uniqueCount="550">
  <si>
    <t>Rule ID</t>
  </si>
  <si>
    <t>Ruleset Reference</t>
  </si>
  <si>
    <t>Rule Description</t>
  </si>
  <si>
    <t>Applicable RMR</t>
  </si>
  <si>
    <t>Rule Assertion</t>
  </si>
  <si>
    <t>Comparison Value</t>
  </si>
  <si>
    <t>Rule Dependency</t>
  </si>
  <si>
    <t>Primary Rule</t>
  </si>
  <si>
    <t>Data Table Reference</t>
  </si>
  <si>
    <t>Notes</t>
  </si>
  <si>
    <t>5-1</t>
  </si>
  <si>
    <t>Baseline Performance is the average of 4 rotations if vertical fenestration area per each orientation differ by more than 5%</t>
  </si>
  <si>
    <t>Y</t>
  </si>
  <si>
    <t>Hold off until we get confirmation from Supriya</t>
  </si>
  <si>
    <t>5-2</t>
  </si>
  <si>
    <t>G3.1 #1 (a) The simulation model of the proposed design shall be consistent
with the design documents…</t>
  </si>
  <si>
    <t>Orientation is the same in user model and proposed model</t>
  </si>
  <si>
    <t>Proposed RMR</t>
  </si>
  <si>
    <t>=</t>
  </si>
  <si>
    <t>User RMR</t>
  </si>
  <si>
    <t>None</t>
  </si>
  <si>
    <t>N</t>
  </si>
  <si>
    <t>Reference to data tables in 90.1</t>
  </si>
  <si>
    <t>Multiple rule dependency can be separated by a comma</t>
  </si>
  <si>
    <t>5-3</t>
  </si>
  <si>
    <t>G3.1 #5(a), baseline column: The building shall be modeled so that it does not shade itself.</t>
  </si>
  <si>
    <t>Baseline building must be modeled so that it doesn't shade itself</t>
  </si>
  <si>
    <t>Baseline RMR</t>
  </si>
  <si>
    <t>Expected Value</t>
  </si>
  <si>
    <t>5-4</t>
  </si>
  <si>
    <t xml:space="preserve">G3.1 #5 (b) Opaque assemblies used for new buildings, existing buildings, or additions shall conform with assemblies detailed in Normative Appendix A </t>
  </si>
  <si>
    <t>Baseline roof assemblies must conform with assemblies detailed in Appendix A</t>
  </si>
  <si>
    <t>5-5</t>
  </si>
  <si>
    <t>G3.1 #5 (b) Opaque assemblies used for new buildings, existing buildings, or additions ... shall match the appropriate assembly maximum U-factors in Tables G3.4-1 through G3.4-8:</t>
  </si>
  <si>
    <t>Baseline roof assemblies must match the appropriate assembly maximum U-factors in Tables G3.4-1 through G3.4-8</t>
  </si>
  <si>
    <t>5-6</t>
  </si>
  <si>
    <t>G3.1 #1 (a) The simulation model of the proposed design shall be consistent with the design documents…</t>
  </si>
  <si>
    <t>Building enevelope U-factors must be modeled in proposed design as designed</t>
  </si>
  <si>
    <t>5-7</t>
  </si>
  <si>
    <t xml:space="preserve">Baseline below-grade walls shall conform with assemblies detailed in Appendix A Concrete block, A4) </t>
  </si>
  <si>
    <t>5-8</t>
  </si>
  <si>
    <t>Baseline below-grade walls shall match the appropriate assembly maximum C-factors in Tables G3.4-1 through G3.4-8</t>
  </si>
  <si>
    <t>Tables G3.4-1 to G3.4-8</t>
  </si>
  <si>
    <t>1. Specified Test Scope as "project" because RDS's would need to account for conditioning categories of adjacent zones. However, the provided TCDs are for single-zone building, so tests are actually at per-surface basis.</t>
  </si>
  <si>
    <t>5-9</t>
  </si>
  <si>
    <t>Below-grade wall C-factor must be the same in the proposed model as in the user model</t>
  </si>
  <si>
    <t>No</t>
  </si>
  <si>
    <t>U-RMR = P-RMR verification</t>
  </si>
  <si>
    <t>5-10</t>
  </si>
  <si>
    <t xml:space="preserve">Baseline above-grade wall assemblies must conform with assemblies detailed in  Appendix A (Steel-framed A3.3) </t>
  </si>
  <si>
    <t>Properties of individual materials not provided, only constructions an be verified</t>
  </si>
  <si>
    <t>5-11</t>
  </si>
  <si>
    <t>Baseline above-grade wall assemblies must match the appropriate assembly maximum U-factors in Tables G3.4-1 through G3.4-8</t>
  </si>
  <si>
    <t>Baseline heating and cooling capacities are established correctly (air-side HVAC rule TBD). This affects baseline space conditioning categories</t>
  </si>
  <si>
    <t>5-12</t>
  </si>
  <si>
    <t xml:space="preserve">Baseline floor assemblies must conform with assemblies detailed in  Appendix A (Floors—Steel-joist (A5.3)) </t>
  </si>
  <si>
    <t>5-13</t>
  </si>
  <si>
    <t>Baseline floor assemblies must  match the appropriate assembly maximum U-factors in Tables G3.4-1 through G3.4-9</t>
  </si>
  <si>
    <t>Yes, Tables G3.4-1 to G3.4-8</t>
  </si>
  <si>
    <t>5-14</t>
  </si>
  <si>
    <t xml:space="preserve"> Baseline slab-on-grade assemblies must conform with assemblies detailed in Appendix A ( unheated slabs from tables (A6).)</t>
  </si>
  <si>
    <t>5-15</t>
  </si>
  <si>
    <t>Baseline slab-on-grade assemblies must match the appropriate assembly maximum F-factors in Tables G3.4-1 through G3.4-9</t>
  </si>
  <si>
    <t>5-16</t>
  </si>
  <si>
    <t>Slab-on-grade F-factor in the proposed design must be modeled as-designed</t>
  </si>
  <si>
    <t>5-17</t>
  </si>
  <si>
    <t>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t>
  </si>
  <si>
    <t>Opaque surfaces that are not regulated (not part of opaque building envelope) must be modeled the same U/C/F-factor in the baseline as in the proposed design</t>
  </si>
  <si>
    <t>5-18</t>
  </si>
  <si>
    <t>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t>
  </si>
  <si>
    <t xml:space="preserve">For building area types included in Table G3.1.1-1, vertical fenestration areas for new buildings and additions shall equal that in Table G3.1.1-1 based on the area of gross above-grade walls that separate conditioned spaces and semiheated spaces from the exterior. 
</t>
  </si>
  <si>
    <t>Yes,Table G3.1.1-1</t>
  </si>
  <si>
    <t>5-19</t>
  </si>
  <si>
    <t>Table G3.1 #5 baseline column #c: For building
areas not shown in Table G3.1.1-1, vertical fenestration areas for new buildings and additions shall equal that in the proposed design or 40% of gross above-grade wall area,
whichever is smaller</t>
  </si>
  <si>
    <t xml:space="preserve">For building areas not shown in Table G3.1.1-1, vertical fenestration areas for new buildings and additions shall equal that in the proposed design or 40% of gross above-grade wall area, whichever is smaller, </t>
  </si>
  <si>
    <t>5-20</t>
  </si>
  <si>
    <t>Table G3.1 #5 baseline column #c: Where a building has multiple building area types, each
type shall use the values in the table.</t>
  </si>
  <si>
    <t xml:space="preserve">Where a building has multiple building area types, each type shall use the values in the table. </t>
  </si>
  <si>
    <t>2022.03.31: maybe not required anymore? Covered by 5-18 and 5-19</t>
  </si>
  <si>
    <t>5-21</t>
  </si>
  <si>
    <t>Table G3.1 #5 baseline column #c: The vertical fenestration shall be distributed on each face of the building in the same proportion as in the proposed design.</t>
  </si>
  <si>
    <t>The vertical fenestration shall be distributed on each face of the building in the same proportion as in the proposed design</t>
  </si>
  <si>
    <t>5-22</t>
  </si>
  <si>
    <t>Table G3.1 #5 baseline column #c:  The fenestration area for an existing building shall equal the existing fenestration area prior to the proposed work and shall be distributed on each face of the building in the same proportions as the existing building.</t>
  </si>
  <si>
    <t xml:space="preserve">The baseline fenestration area for an existing building shall equal the existing fenestration area prior to the proposed work </t>
  </si>
  <si>
    <t>5-23</t>
  </si>
  <si>
    <t>Fenestration area in the proposed design must be as-designed</t>
  </si>
  <si>
    <t>5-24</t>
  </si>
  <si>
    <t>Table G3.1 #5Baseline column #d: Vertical Fenestration Assemblies. Fenestration for new
buildings, existing buildings, and additions shall comply with the following: 
• Fenestration U-factors shall match the appropriate requirements in Tables G3.4-1 through G3.4-8 for the applicable glazing percentage for Uall.</t>
  </si>
  <si>
    <t>Vertical fenestration U-factors for residential, non-residential and semiheated spaces in the baseline model must match the appropriate requirements in Table G3.4-1 through G3.4-8 for the appropriate WWR in the baseline RMR.</t>
  </si>
  <si>
    <t>1. Baseline heating and cooling capacities are established correctly (air-side HVAC rule TBD). This affects baseline space conditioning categories
2. Baseline fenestration area is established correctly (Rules 18, 19, 20)</t>
  </si>
  <si>
    <t>5-25</t>
  </si>
  <si>
    <t>Fenestration (window and skylight) U-factors in the proposed model must match the user model</t>
  </si>
  <si>
    <t>5-26</t>
  </si>
  <si>
    <t>Table G3.1 #5 Baseline column #d: Vertical Fenestration Assemblies. Fenestration for new
buildings, existing buildings, and additions shall comply with the following: 
• Fenestration SHGCs shall match the appropriate requirements in Tables G3.4-1 through G3.4-8 using the value for SHGCall for the applicable vertical glazing percentage.</t>
  </si>
  <si>
    <t>Vertical fenestration SHGC shall match the appropriate requirements in Tables G3.4-1 through G3.4-8</t>
  </si>
  <si>
    <t>5-27</t>
  </si>
  <si>
    <t>Fenestration (window and skylight) SHGC in the proposed model must match the user model</t>
  </si>
  <si>
    <t>5-28</t>
  </si>
  <si>
    <t>Fenestration that is not regulated (not part of building envelope) must be modeled with the same area, U-factor and SHGC in the baseline as in the proposed design</t>
  </si>
  <si>
    <t>1. Baseline heating and cooling capacities are established correctly (air-side HVAC rule TBD). This affects baseline space conditioning categories</t>
  </si>
  <si>
    <t>5-29</t>
  </si>
  <si>
    <t>Table G3.1 #5 baselne column (d) All vertical fenestration shall be assumed to be flush with
the exterior wall, and no shading projections shall be modeled.</t>
  </si>
  <si>
    <t>Baseline fenestration shall be assumed to be flush with the exterior wall, and no shading projections shall be modeled.</t>
  </si>
  <si>
    <t>5-30</t>
  </si>
  <si>
    <t>Proposed fenestration has the same shading projections as the user model.</t>
  </si>
  <si>
    <t>5-31</t>
  </si>
  <si>
    <t>Table G3.1 #5 Proposed column a.4: Manual fenestration shading devices, such as blinds or shades, shall be modeled or not modeled the same as in the baseline building design. 
Table G3.1#5 baseline column (d) Manual window shading devices such as blinds or shades are not required to be modeled.</t>
  </si>
  <si>
    <t>Manual fenestration shading devices, such as blinds or shades, shall be modeled or not modeled the same as in the baseline building design.</t>
  </si>
  <si>
    <t>5-32</t>
  </si>
  <si>
    <t>Deleted</t>
  </si>
  <si>
    <t>5-33</t>
  </si>
  <si>
    <t xml:space="preserve">Table G3.1#5 a 4: Automatically controlled fenestration shades or blinds shall be modeled. </t>
  </si>
  <si>
    <t>Automatically controlled fenestration shading devices must be modeled in the proposed design the same as in user model.</t>
  </si>
  <si>
    <t>5-34</t>
  </si>
  <si>
    <t>Table G3.1#5 baselnid column e. e. Skylights and Glazed Smoke Vents. Skylight area shall be
equal to that in the proposed design or 3%, whichever is smaller.</t>
  </si>
  <si>
    <t>If skylight area in the proposed desing is 3% or less of the roof surface, the skylight area shall be equal to that in the proposed design.</t>
  </si>
  <si>
    <t>5-35</t>
  </si>
  <si>
    <t>Table G3.1#5 baselnid column e: If the skylight area of the proposed design is greater than 3%, baseline skylight area shall be decreased by an
identical percentage in all roof components in which skylights are located to reach 3%.</t>
  </si>
  <si>
    <t xml:space="preserve"> If the skylight area of the proposed design is greater than 3%, baseline skylight area shall be decreased by an identical percentage in all roof components in which skylights are located to reach 3%.</t>
  </si>
  <si>
    <t>5-36</t>
  </si>
  <si>
    <t>Table G3.1#5 baselnid column e: Skylight orientation and tilt shall be the same as in the proposed design.</t>
  </si>
  <si>
    <t>Skylight area must be allocated to surfaces in the same proportion in the baseline as in the proposed design; Skylight orientation and tilt shall be the same as in the proposed design.</t>
  </si>
  <si>
    <t>5-37</t>
  </si>
  <si>
    <t>Table G3.1#5 baseline column e: Skylight U-factor … shall match the appropriate requirements in Tables G3.4-1 through G3.4-8 using the value and the applicable skylight percentage.</t>
  </si>
  <si>
    <t>Skylight U-factors for residential, non-residential and semiheated spaces in the baseline model must match the appropriate requirements in Table G3.4-1 through G3.4-8</t>
  </si>
  <si>
    <t>1. Baseline heating and cooling capacities are established correctly (air-side HVAC rule TBD). This affects baseline space conditioning categories
2. Baseline skylight area is established correctly (Rules 34,35)</t>
  </si>
  <si>
    <t>5-38</t>
  </si>
  <si>
    <t>Table G3.1#5 baseline column e: Skylight… SHGC properties shall match the appropriate requirements in Tables G3.4-1 through G3.4-8 using the value and the applicable skylight percentage.</t>
  </si>
  <si>
    <t>Skylight SHGC properties shall match the appropriate requirements in Tables G3.4-1 through G3.4-8 using the value and the applicable skylight percentage.</t>
  </si>
  <si>
    <t>5-39</t>
  </si>
  <si>
    <t>Table G3.1 #5 Proposed column a5: Automatically controlled dynamic glazing may be modeled. Manually controlled dynamic glazing shall use the average of the minimum and maximum SHGC and VT.</t>
  </si>
  <si>
    <t>Automatically controlled dynamic glazing may be modeled in the proposed design. Manually controlled dynamic glazing shall use the average of the minimum and maximum SHGC and VT.</t>
  </si>
  <si>
    <t>5-40</t>
  </si>
  <si>
    <t>Table G3.1 #5 baseline column: The exterior roof surfaces shall be modeled using ... a thermal emittance of 0.90.</t>
  </si>
  <si>
    <t>The  baseline roof surfaces shall be modeled using a thermal emittance of 0.9</t>
  </si>
  <si>
    <t>5-41</t>
  </si>
  <si>
    <t>G3.1 #1 (a) The simulation model of the proposed design shall be consistent
with the design documents… 
Table G3.1 #5 Proposed column  a3: The exterior roof surface shall be modeled using the aged solar reflectance and thermal emittance determined in accordance with Section 5.5.3.1.1(a). Where aged test data are unavailable, the roof surface may be modeled with a reflectance of 0.30 and a thermal emittance of 0.90.</t>
  </si>
  <si>
    <t>The  proposed roof surfaces shall be modeled using the same thermal emittance as in the user model if the aged test data are available, or equal to 0.9 default emmitance</t>
  </si>
  <si>
    <t>Show warning message if thermal emittalce differ from the default of 0.9. ("Where
aged test data are unavailable, the roof surface may be modeled with a reflectance of 0.30 and a thermal emittance of 0.90."); Show message saying that P-RMR may not be equal to U-RMR if aged test data is not available.</t>
  </si>
  <si>
    <t>5-42</t>
  </si>
  <si>
    <t xml:space="preserve">Table G3.1 #5 baseline column: The exterior roof surfaces shall be modeled using a solar reflectance of 0.30 </t>
  </si>
  <si>
    <t>The  baseline roof surfaces shall be modeled using a solar reflectance of 0.30.</t>
  </si>
  <si>
    <t>5-43</t>
  </si>
  <si>
    <t>The  proposed roof surfaces shall be modeled using the same solar reflectance as in the user model if the aged test data are available, or equal to 0.7 default reflectance.</t>
  </si>
  <si>
    <t>Show warning message if solar reflectance differ from the default of 0.3. ("Where
aged test data are unavailable, the roof surface may be modeled with a reflectance of 0.30 and a thermal emittance of 0.90."); Show message saying that P-RMR may not be equal to U-RMR if aged test data is not available.</t>
  </si>
  <si>
    <t>5-44</t>
  </si>
  <si>
    <t>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t>
  </si>
  <si>
    <t xml:space="preserve">The  infiltration modeling method in the baseline includes adjustment for weather and building operation. </t>
  </si>
  <si>
    <t>5-45</t>
  </si>
  <si>
    <t>5-46</t>
  </si>
  <si>
    <t xml:space="preserve">Table G3.1 #5 (b) proposed column: Infiltration shall be modeled using the same methodology
and adjustments for weather and building operation in both the proposed design and the baseline building design. </t>
  </si>
  <si>
    <t>The Infiltration shall be modeled using the same methodology and adjustments for weather and building operation in both the proposed design and the baseline building design.</t>
  </si>
  <si>
    <t>5-47</t>
  </si>
  <si>
    <t>Table G3.1 #5 baseline column (h): The air leakage rate of the building envelope (I75Pa) at a fixed building pressure differential of 0.3 in. of water shall be 1.0 cfm/ft2.</t>
  </si>
  <si>
    <t xml:space="preserve">The baseline air leakage rate of the building envelope (I75Pa) at a fixed building pressure differential of 0.3 in. of water shall be 1 cfm/ft2.  The air leakage rate of the building envelope shall be converted to appropriate units for the simulation program using one of the methods in Section G3.1.1.4.  </t>
  </si>
  <si>
    <t>5-48</t>
  </si>
  <si>
    <t>The air leakage rate in unconditioned and unenclosed spaces must be the same in the baseline and proposed design</t>
  </si>
  <si>
    <t>5-49</t>
  </si>
  <si>
    <t xml:space="preserve">Table G3.1 #5 Proposed column (b): 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 </t>
  </si>
  <si>
    <t>The proposed air leakage rate of the building envelope (I75Pa) at a fixed building pressure differential of 0.3 in. of water shall be 0.6 cfm/ft2 for buildings providing verification in accordance with Section 5.9.1.2. The air leakage rate of the building envelope shall be converted to appropriate units for the simulation program using one of the methods in Section G3.1.1.4. 
Exceptions: When whole-building air leakage testing, in accordance with Section 5.4.3.1.1, is specified during design and completed after construction, the proposed design air leakage rate of the building envelope shall be as measured.</t>
  </si>
  <si>
    <t>5-50</t>
  </si>
  <si>
    <t>Table G3.1 #14 baseline column: Same as proposed design.</t>
  </si>
  <si>
    <t>Shading by adjacent structures and terrain is the same in the baseline and proposed.</t>
  </si>
  <si>
    <t>a. If site shading is included in both the baseline and proposed, include a message to verify that it is the same in both.</t>
  </si>
  <si>
    <t>5-51</t>
  </si>
  <si>
    <t>Table G3.1 #14 Proposed (a): a. Shading by Adjacent Structures and Terrain. The effect that structures and significant vegetation or topographical features have on the amount of solar radiation being received by a structure
shall be adequately reflected in the computer analysis. All elements whose effective height is greater than their distance from a proposed building and whose width facing the proposed
building is greater than one-third that of the proposed building shall be accounted for in the analysis.</t>
  </si>
  <si>
    <t>Shading by adjacent structures and terrain is the same in the proposed design as in user model.</t>
  </si>
  <si>
    <t>5-52</t>
  </si>
  <si>
    <t>Table G3.1 #14 Proposed (b): b. Ground Temperatures for Below-Grade Wall and Basement Floor Heat-Loss Calculations. It is acceptable to use either an annual average ground temperature or monthly average
ground temperatures for calculation of heat loss through below-grade walls and basement floors.</t>
  </si>
  <si>
    <t>It is acceptable to use either an annual average ground temperature or monthly average ground temperatures for calculation of heat loss through basement floors.</t>
  </si>
  <si>
    <t>5-53</t>
  </si>
  <si>
    <t>Table G3.1 #5, Baseline Building Performance (b): Opaque door types shall be of the same type of construction as the proposed design and conform to the U-factor requirements from the same tables (A7).</t>
  </si>
  <si>
    <t>U-factor of the baseline door is based on Tables G3.4-1 through G3.4-8 for the applicable door type (swinging or non-swinging) and envelope conditioning catoegory</t>
  </si>
  <si>
    <t>5-54</t>
  </si>
  <si>
    <t xml:space="preserve">Table G3.1 #5, Baseline Building Performance (b): Opaque door types shall be of the same type …. as the proposed design </t>
  </si>
  <si>
    <t xml:space="preserve">subsurface.subclassification is the same in the B-RMR andn P-RMR </t>
  </si>
  <si>
    <t>5-55</t>
  </si>
  <si>
    <t>Opaque roof surfaces that are not regulated (not part of opaque building envelope) must be modeled with the same thermal emittance and solar reflectance in the baseline as in the proposed design</t>
  </si>
  <si>
    <t>5-56</t>
  </si>
  <si>
    <t>Area of each surface in the baseline is the same as in the proposed design</t>
  </si>
  <si>
    <t>key1</t>
  </si>
  <si>
    <t>key2</t>
  </si>
  <si>
    <t>key3</t>
  </si>
  <si>
    <t>key4</t>
  </si>
  <si>
    <t>data_group</t>
  </si>
  <si>
    <t>object_id</t>
  </si>
  <si>
    <t>parent_id</t>
  </si>
  <si>
    <t>data_element</t>
  </si>
  <si>
    <t>unit_type</t>
  </si>
  <si>
    <t>units</t>
  </si>
  <si>
    <t>rule-5-2-a</t>
  </si>
  <si>
    <t>rule-5-2-b</t>
  </si>
  <si>
    <t>rule-5-3-a</t>
  </si>
  <si>
    <t>rule-5-3-b</t>
  </si>
  <si>
    <t>rule-5-5-a</t>
  </si>
  <si>
    <t>rule-5-5-b</t>
  </si>
  <si>
    <t>rule-5-5-c</t>
  </si>
  <si>
    <t>rule-5-5-d</t>
  </si>
  <si>
    <t>rule-5-5-e</t>
  </si>
  <si>
    <t>rule-5-5-f</t>
  </si>
  <si>
    <t>rule-5-5-g</t>
  </si>
  <si>
    <t>rule-5-8-a</t>
  </si>
  <si>
    <t>rule-5-8-b</t>
  </si>
  <si>
    <t>rule-5-8-c</t>
  </si>
  <si>
    <t>rule-5-8-d</t>
  </si>
  <si>
    <t>rule-5-8-e</t>
  </si>
  <si>
    <t>rule-5-8-f</t>
  </si>
  <si>
    <t>rule-5-11-a</t>
  </si>
  <si>
    <t>rule-5-11-b</t>
  </si>
  <si>
    <t>rule-5-11-c</t>
  </si>
  <si>
    <t>rule-5-11-d</t>
  </si>
  <si>
    <t>rule-5-11-e</t>
  </si>
  <si>
    <t>rule-5-11-f</t>
  </si>
  <si>
    <t>rule-5-11-g</t>
  </si>
  <si>
    <t>rule-5-13-a</t>
  </si>
  <si>
    <t>rule-5-13-b</t>
  </si>
  <si>
    <t>rule-5-13-c</t>
  </si>
  <si>
    <t>rule-5-13-d</t>
  </si>
  <si>
    <t>rule-5-13-e</t>
  </si>
  <si>
    <t>rule-5-13-f</t>
  </si>
  <si>
    <t>rule-5-13-g</t>
  </si>
  <si>
    <t>rule-5-15-a</t>
  </si>
  <si>
    <t>rule-5-15-b</t>
  </si>
  <si>
    <t>rule-5-15-c</t>
  </si>
  <si>
    <t>rule-5-15-d</t>
  </si>
  <si>
    <t>rule-5-15-e</t>
  </si>
  <si>
    <t>rule-5-15-f</t>
  </si>
  <si>
    <t>rule-5-15-g</t>
  </si>
  <si>
    <t>rule-5-17-a</t>
  </si>
  <si>
    <t>rule-5-17-b</t>
  </si>
  <si>
    <t>rule-5-17-c</t>
  </si>
  <si>
    <t>rule-5-17-d</t>
  </si>
  <si>
    <t>rule-5-17-e</t>
  </si>
  <si>
    <t>rule-5-17-f</t>
  </si>
  <si>
    <t>rule-5-17-g</t>
  </si>
  <si>
    <t>rule-5-17-h</t>
  </si>
  <si>
    <t>rule-5-17-i</t>
  </si>
  <si>
    <t>rule-5-17-j</t>
  </si>
  <si>
    <t>rule-5-17-k</t>
  </si>
  <si>
    <t>rule-5-17-l</t>
  </si>
  <si>
    <t>rule-5-18-a</t>
  </si>
  <si>
    <t>rule-5-18-b</t>
  </si>
  <si>
    <t>rule-5-18-c</t>
  </si>
  <si>
    <t>rule-5-18-d</t>
  </si>
  <si>
    <t>rule-5-21-a</t>
  </si>
  <si>
    <t>rule-5-21-b</t>
  </si>
  <si>
    <t>rule-5-44-a</t>
  </si>
  <si>
    <t>rule-5-44-b</t>
  </si>
  <si>
    <t>rule-5-44-c</t>
  </si>
  <si>
    <t>rule-5-46-a</t>
  </si>
  <si>
    <t>rule-5-46-b</t>
  </si>
  <si>
    <t>id</t>
  </si>
  <si>
    <t>ASHRAE229</t>
  </si>
  <si>
    <t>ASHRAE229 1</t>
  </si>
  <si>
    <t>-</t>
  </si>
  <si>
    <t>weather</t>
  </si>
  <si>
    <t>climate_zone</t>
  </si>
  <si>
    <t>CZ4A</t>
  </si>
  <si>
    <t>data_source_type</t>
  </si>
  <si>
    <t>OTHER</t>
  </si>
  <si>
    <t>ruleset_model_instances[0]</t>
  </si>
  <si>
    <t>RulesetModelInstance</t>
  </si>
  <si>
    <t>RMR 1</t>
  </si>
  <si>
    <t>JSON_PATH:buildings[0]</t>
  </si>
  <si>
    <t>Building</t>
  </si>
  <si>
    <t>Building 1</t>
  </si>
  <si>
    <t>building_open_schedule</t>
  </si>
  <si>
    <t>Required Schedule 1</t>
  </si>
  <si>
    <t>has_site_shading</t>
  </si>
  <si>
    <t>is_all_new</t>
  </si>
  <si>
    <t>JSON_PATH:building_segments[0]</t>
  </si>
  <si>
    <t>BuildingSegment</t>
  </si>
  <si>
    <t>Building Segment 1</t>
  </si>
  <si>
    <t>area_type_vertical_fenestration</t>
  </si>
  <si>
    <t>JSON_PATH:building_segments[1]</t>
  </si>
  <si>
    <t>Building Segment 2</t>
  </si>
  <si>
    <t>JSON_PATH:zones[0]</t>
  </si>
  <si>
    <t>Zone</t>
  </si>
  <si>
    <t>Zone 1</t>
  </si>
  <si>
    <t>zone_1</t>
  </si>
  <si>
    <t>thermostat_cooling_setpoint_schedule</t>
  </si>
  <si>
    <t>Cooling Schedule 1</t>
  </si>
  <si>
    <t>thermostat_heating_setpoint_schedule</t>
  </si>
  <si>
    <t>Heating Schedule 1</t>
  </si>
  <si>
    <t>infiltration_modeling_method_type</t>
  </si>
  <si>
    <t>spaces[0]</t>
  </si>
  <si>
    <t>Space</t>
  </si>
  <si>
    <t>Space 1</t>
  </si>
  <si>
    <t>occupant_multiplier_schedule</t>
  </si>
  <si>
    <t>Required Occupancy Sched 1</t>
  </si>
  <si>
    <t>lighting_space_type</t>
  </si>
  <si>
    <t>DWELLING_UNIT</t>
  </si>
  <si>
    <t>CORRIDOR_ALL_OTHERS</t>
  </si>
  <si>
    <t>GUEST_ROOM</t>
  </si>
  <si>
    <t>CLASSROOM_LECTURE_HALL_TRAINING_ROOM_ALL_OTHER</t>
  </si>
  <si>
    <t>WAREHOUSE_STORAGE_AREA_SMALLER_HAND_CARRIED_ITEMS</t>
  </si>
  <si>
    <t>DORMITORY_LIVING_QUARTERS</t>
  </si>
  <si>
    <t>WORKSHOP</t>
  </si>
  <si>
    <t>STAIRWELL</t>
  </si>
  <si>
    <t>PARKING_AREA_INTERIOR</t>
  </si>
  <si>
    <t>CLASSROOM_LECTURE_HALL_TRAINING_ROOM_SCHOOL</t>
  </si>
  <si>
    <t>floor_area</t>
  </si>
  <si>
    <t>area</t>
  </si>
  <si>
    <t>ft2</t>
  </si>
  <si>
    <t>infiltration</t>
  </si>
  <si>
    <t>Infiltration</t>
  </si>
  <si>
    <t>Infiltration 1</t>
  </si>
  <si>
    <t>multiplier_schedule</t>
  </si>
  <si>
    <t>measured_air_leakage_rate</t>
  </si>
  <si>
    <t>algorithm_name</t>
  </si>
  <si>
    <t>modeling_method</t>
  </si>
  <si>
    <t>WEATHER_DRIVEN</t>
  </si>
  <si>
    <t>PRESSURE_BASED</t>
  </si>
  <si>
    <t>CONSTANT</t>
  </si>
  <si>
    <t>JSON_PATH:zones[1]</t>
  </si>
  <si>
    <t>Zone 2</t>
  </si>
  <si>
    <t>JSON_PATH:terminals[0]</t>
  </si>
  <si>
    <t>Terminals</t>
  </si>
  <si>
    <t>Terminal 1</t>
  </si>
  <si>
    <t>served_by_heating_ventilation_air_conditioning_system</t>
  </si>
  <si>
    <t>HVAC 1</t>
  </si>
  <si>
    <t>JSON_PATH:surfaces[0]</t>
  </si>
  <si>
    <t>Surface</t>
  </si>
  <si>
    <t>Surface 1</t>
  </si>
  <si>
    <t>azimuth</t>
  </si>
  <si>
    <t>adjacent_to</t>
  </si>
  <si>
    <t>EXTERIOR</t>
  </si>
  <si>
    <t>GROUND</t>
  </si>
  <si>
    <t>does_cast_shade</t>
  </si>
  <si>
    <t>tilt</t>
  </si>
  <si>
    <t>subsurfaces[0]</t>
  </si>
  <si>
    <t>SubSurface</t>
  </si>
  <si>
    <t>SubSurface 1</t>
  </si>
  <si>
    <t>classification</t>
  </si>
  <si>
    <t>WINDOW</t>
  </si>
  <si>
    <t>glazed_area</t>
  </si>
  <si>
    <t>opaque_area</t>
  </si>
  <si>
    <t>u_factor</t>
  </si>
  <si>
    <t>solar_heat_gain_coefficient</t>
  </si>
  <si>
    <t>has_shading_overhang</t>
  </si>
  <si>
    <t>has_shading_sidefins</t>
  </si>
  <si>
    <t>has_manual_interior_shades</t>
  </si>
  <si>
    <t>has_automatic_shades</t>
  </si>
  <si>
    <t>dynamic_glazing_type</t>
  </si>
  <si>
    <t>surface_optical_properties[0]</t>
  </si>
  <si>
    <t>SurfaceOpticalProperties</t>
  </si>
  <si>
    <t>SurfaceOpticalProperties 1</t>
  </si>
  <si>
    <t>absorptance_thermal_exterior</t>
  </si>
  <si>
    <t>absorptance_solar_exterior</t>
  </si>
  <si>
    <t>construction</t>
  </si>
  <si>
    <t>Construction</t>
  </si>
  <si>
    <t>Construction 1</t>
  </si>
  <si>
    <t>construction_1</t>
  </si>
  <si>
    <t>surface_construction_input_option</t>
  </si>
  <si>
    <t>has_radiant_heating</t>
  </si>
  <si>
    <t>c_factor</t>
  </si>
  <si>
    <t>thermal_transmittance</t>
  </si>
  <si>
    <t>Btu/hr-ft2-R</t>
  </si>
  <si>
    <t>f_factor</t>
  </si>
  <si>
    <t>linear_thermal_transmittance</t>
  </si>
  <si>
    <t>Btu/hr-ft-R</t>
  </si>
  <si>
    <t>primary_layers[0]</t>
  </si>
  <si>
    <t>thickness</t>
  </si>
  <si>
    <t>Material</t>
  </si>
  <si>
    <t>Material 1</t>
  </si>
  <si>
    <t>thermal_conductivity</t>
  </si>
  <si>
    <t>density</t>
  </si>
  <si>
    <t>specific_heat</t>
  </si>
  <si>
    <t>JSON_PATH:surfaces[1]</t>
  </si>
  <si>
    <t>Surface 2</t>
  </si>
  <si>
    <t>INTERIOR</t>
  </si>
  <si>
    <t>adjacent_zone</t>
  </si>
  <si>
    <t>SubSurface 2</t>
  </si>
  <si>
    <t>DOOR</t>
  </si>
  <si>
    <t>JSON_PATH:surfaces[2]</t>
  </si>
  <si>
    <t>Surface 3</t>
  </si>
  <si>
    <t>IDENTICAL</t>
  </si>
  <si>
    <t>JSON_PATH:surfaces[3]</t>
  </si>
  <si>
    <t>Surface 4</t>
  </si>
  <si>
    <t>JSON_PATH:surfaces[4]</t>
  </si>
  <si>
    <t>Surface 5</t>
  </si>
  <si>
    <t>UNDEFINED</t>
  </si>
  <si>
    <t>Space 2</t>
  </si>
  <si>
    <t>JSON_PATH:heating_ventilation_air_conditioning_systems[0]</t>
  </si>
  <si>
    <t>HVAC</t>
  </si>
  <si>
    <t>JSON_PATH:cooling_system</t>
  </si>
  <si>
    <t>CoolingSystem</t>
  </si>
  <si>
    <t>Cooling System 1</t>
  </si>
  <si>
    <t>sensible_cool_capacity</t>
  </si>
  <si>
    <t>cooling_capacity</t>
  </si>
  <si>
    <t>ton</t>
  </si>
  <si>
    <t>JSON_PATH:heating_system</t>
  </si>
  <si>
    <t>HeatingSystem</t>
  </si>
  <si>
    <t>Heating System 1</t>
  </si>
  <si>
    <t>heat_capacity</t>
  </si>
  <si>
    <t>capacity</t>
  </si>
  <si>
    <t>Btu/hr</t>
  </si>
  <si>
    <t>key5</t>
  </si>
  <si>
    <t>key6</t>
  </si>
  <si>
    <t>Section</t>
  </si>
  <si>
    <t>Rule</t>
  </si>
  <si>
    <t>Test</t>
  </si>
  <si>
    <t>a</t>
  </si>
  <si>
    <t>b</t>
  </si>
  <si>
    <t>c</t>
  </si>
  <si>
    <t>d</t>
  </si>
  <si>
    <t>e</t>
  </si>
  <si>
    <t>f</t>
  </si>
  <si>
    <t>g</t>
  </si>
  <si>
    <t>h</t>
  </si>
  <si>
    <t>i</t>
  </si>
  <si>
    <t>j</t>
  </si>
  <si>
    <t>k</t>
  </si>
  <si>
    <t>l</t>
  </si>
  <si>
    <t>test_description</t>
  </si>
  <si>
    <t>U-RMR includes two surfaces. Azimuth of each surface in P-RMR is the same as in U-RMR.</t>
  </si>
  <si>
    <t>U-RMR includes two surfaces. Azimuth of one surface in P-RMR is different U-RMR.</t>
  </si>
  <si>
    <t>Project has one building segement with two zones and both interior and exterior surfaces. All exterior surfaces are correctly modeled as not casting shade in the baseline</t>
  </si>
  <si>
    <t>Building has interior and exterior surfaces. One exterior surface is incorrectly modeled as casting shade in the baseline</t>
  </si>
  <si>
    <t>Building is located in climate zone 4A and includes a space that has residential occupancy type and is  coditioned based on heating capacity of the HVAC system that servies the parent zone. The baseline roof U-factor for the space is established correctly.</t>
  </si>
  <si>
    <t>Building is located in climate zone 4A and includes a space that has residential occupancy type and is  conditioned based on cooling capacity of the HVAC system that servies the parent zone. The baseline roof U-factor for the space is established correctly.</t>
  </si>
  <si>
    <t>Building is located in climate zone 4A and includes a space that has residential occupancy type and is  conditioned based on heating capacity of the HVAC system that servies the parent zone. The baseline roof U-factor for the space is not established correctly.</t>
  </si>
  <si>
    <t>Building is located in climate zone 4A and includes a space that has nonresidential occupancy type and is  coditioned based on heating capacity of the HVAC system that servies the parent zone. The baseline roof U-factor for the space is established correctly.</t>
  </si>
  <si>
    <t>Building is located in climate zone 4A and includes a space that has nonresidential occupancy type and is  coditioned based on heating capacity of the HVAC system that servies the parent zone. The baseline roof U-factor for the space is not established correctly.</t>
  </si>
  <si>
    <t>A space is semiheated based on heating and cooling capacity of the HVAC system that servies the the parent zone. Building is located in climate zone 4A. The baseline roof U-factor for the space is established correctly.</t>
  </si>
  <si>
    <t>A space is semiheated based on heating and cooling capacity of the HVAC system that servies the the parent zone. Building is located in climate zone 4A. The baseline roof U-factor for the space is not established correctly.</t>
  </si>
  <si>
    <t>Building is located in climate zone 4A and includes a space that has residential occupancy type and is  coditioned based on heating capacity of the HVAC system that servies that servies the parent zone. The baseline below-grade wall C-factor for the zone is established correctly.</t>
  </si>
  <si>
    <t>Building is located in climate zone 4A and includes a space that has residential occupancy type and is  coditioned based on cooling capacity of the HVAC system that servies that servies the parent zone. The baseline below-grade wall C-factor for the space is established correctly.</t>
  </si>
  <si>
    <t>Building is located in climate zone 4A and includes a space that has residential occupancy type and is  coditioned based on heating capacity of the HVAC system that servies that servies the parent zone. The baseline below-grade wall C-factor for the zone is not established correctly.</t>
  </si>
  <si>
    <t>Building is located in climate zone 4A and includes a space that has nonresidential occupancy type and is  coditioned based on heating capacity of the HVAC system that servies it. The baseline below-grade wall C-factor for the zone is established correctly.</t>
  </si>
  <si>
    <t>A zone is semiheated based on heating and cooling capacity of the HVAC system that servies that servies the parent zone. Building is located in climate zone 4A. The baseline below-grade wall C-factor for the zone is established correctly.</t>
  </si>
  <si>
    <t>A zone is semiheated based on heating and cooling capacity of the HVAC system that servies that servies the parent zone. Building is located in climate zone 4A. The baseline below-grade wall C-factor for the zone is not established correctly.</t>
  </si>
  <si>
    <t>Building is located in climate zone 4A and includes a space that has residential occupancy type and is  conditionedbased on heating capacity of the HVAC system that servies the parent zone. The baseline above-grade wall U-factor for the zone is established correctly.</t>
  </si>
  <si>
    <t>Building is located in climate zone 4A and includes a space that has residential occupancy type and is  conditionedbased on cooling capacity of the HVAC system that servies the parent zone. The baseline above-grade wall U-factor for the zone is established correctly.</t>
  </si>
  <si>
    <t>Building is located in climate zone 4A and includes a space that has residential occupancy type and is  conditionedbased on heating capacity of the HVAC system that servies the parent zone. The baseline above-grade wall U-factor for the zone is not established correctly.</t>
  </si>
  <si>
    <t>Building is located in climate zone 4A and includes a space that has nonresidential occupancy type and is  conditionedbased on heating capacity of the HVAC system that servies the parent zone. The baseline above-grade wall U-factor for the zone is established correctly.</t>
  </si>
  <si>
    <t>Building is located in climate zone 4A and includes a space that has nonresidential occupancy type and is  conditionedbased on heating capacity of the HVAC system that servies the parent zone. The baseline above-grade wall U-factor for the zone is not established correctly.</t>
  </si>
  <si>
    <t>A zone is semiheated based on heating and cooling capacity of the HVAC system that servies the parent zone. Building is located in climate zone 4A. The baseline above-grade wall U-factor for the zone is established correctly.</t>
  </si>
  <si>
    <t>A zone is semiheated based on heating and cooling capacity of the HVAC system that servies the parent zone. Building is located in climate zone 4A. The baseline above-grade wall U-factor for the zone is not established correctly.</t>
  </si>
  <si>
    <t xml:space="preserve">Building is located in climate zone 4A and includes a space that has residential occupancy type and is  conditionedbased on heating capacity of the HVAC system that servies the parent zone. The baseline floor U-factor for the zone is established correctly.
</t>
  </si>
  <si>
    <t xml:space="preserve">Building is located in climate zone 4A and includes a space that has residential occupancy type and is  conditionedbased on cooling capacity of the HVAC system that servies the parent zone. The baseline floor U-factor for the zone is established correctly.
</t>
  </si>
  <si>
    <t xml:space="preserve">Building is located in climate zone 4A and includes a space that has residential occupancy type and is  conditionedbased on heating capacity of the HVAC system that servies the parent zone. The baseline floor U-factor for the zone is not established correctly.
</t>
  </si>
  <si>
    <t xml:space="preserve">Building is located in climate zone 4A and includes a space that has nonresidential occupancy type and is  conditionedbased on heating capacity of the HVAC system that servies the parent zone. The baseline floor U-factor for the zone is established correctly.
</t>
  </si>
  <si>
    <t xml:space="preserve">Building is located in climate zone 4A and includes a space that has nonresidential occupancy type and is  conditionedbased on heating capacity of the HVAC system that servies the parent zone. The baseline floor U-factor for the zone is not established correctly.
</t>
  </si>
  <si>
    <t xml:space="preserve">A zone is semiheated based on heating and cooling capacity of the HVAC system that servies the parent zone. Building is located in climate zone 4A. The baseline floor U-factor for the zone is established correctly.
</t>
  </si>
  <si>
    <t xml:space="preserve">A zone is semiheated based on heating and cooling capacity of the HVAC system that servies the parent zone. Building is located in climate zone 4A. The baseline floor U-factor for the zone is not established correctly.
</t>
  </si>
  <si>
    <t>Building is located in climate zone 4A and includes a space that has residential occupancy type and is  conditionedbased on heating capacity of the HVAC system that servies the parent zone. The baseline slab-on-grade floor F-factor for the zone is established correctly.</t>
  </si>
  <si>
    <t>Building is located in climate zone 4A and includes a space that has residential occupancy type and is  conditionedbased on cooling capacity of the HVAC system that servies it. The baseline slab-on-grade floor F-factor for the space is established correctly.</t>
  </si>
  <si>
    <t>Building is located in climate zone 4A and includes a space that has residential occupancy type and is  conditionedbased on heating capacity of the HVAC system that servies it. The baseline slab-on-grade floor F-factor for the space is not established correctly.</t>
  </si>
  <si>
    <t>Building is located in climate zone 4A and includes a space that has nonresidential occupancy type and is  conditionedbased on heating capacity of the HVAC system that servies it. The baseline slab-on-grade floor F-factor for the space is established correctly.</t>
  </si>
  <si>
    <t>Building is located in climate zone 4A and includes a space that has nonresidential occupancy type and is  conditionedbased on heating capacity of the HVAC system that servies it. The baseline slab-on-grade floor F-factor for the space is not established correctly.</t>
  </si>
  <si>
    <t>A space is semiheated based on heating and cooling capacity of the HVAC system that servies the parent zone. Building is located in climate zone 4A. The baseline slab-on-grade floor F-factor for the zone is established correctly.</t>
  </si>
  <si>
    <t>A space is semiheated based on heating and cooling capacity of the HVAC system that servies the parent zone. Building is located in climate zone 4A. The baseline slab-on-grade floor F-factor for the zone is not established correctly.</t>
  </si>
  <si>
    <t>A surface separates unconditioned zone from exterior. The baseline exterior envelope U-factor for the surface was established correctly.</t>
  </si>
  <si>
    <t>A surface separates unconditioned zone from exterior. The baseline exterior envelope U-factor for the surface was not established correctly.</t>
  </si>
  <si>
    <t>A surface separates semiheated zone from exterior. The baseline exterior envelope U-factor for the surface was established correctly.</t>
  </si>
  <si>
    <t>A surface separates semiheated zone from exterior. The baseline exterior envelope U-factor for the surface was not established correctly.</t>
  </si>
  <si>
    <t>An unconditioned zone has wall adjacent to ground. Baseline below-grade wall C-factor was established correctly.</t>
  </si>
  <si>
    <t>An unconditioned zone has wall adjacent to ground. Baseline below-grade wall C-factor was not established correctly</t>
  </si>
  <si>
    <t>A semiheated zone has wall adjacent to ground. Baseline below-grade wall C-factor was established correctly</t>
  </si>
  <si>
    <t>A semiheated zone has wall adjacent to ground. Baseline below-grade wall C-factor was not established correctly</t>
  </si>
  <si>
    <t>An unconditioned zone has slab-on-grade. Baseline slab-on-grade F-factor was established correctly.</t>
  </si>
  <si>
    <t>An unconditioned zone has slab-on-grade. Baseline slab-on-grade F-factor was not established correctly.</t>
  </si>
  <si>
    <t>A semiheated zone has slab-on-grade. Baseline slab-on-grade F-factor was established correctly.</t>
  </si>
  <si>
    <t>A semiheated zone has slab-on-grade. Baseline slab-on-grade F-factor was not established correctly.</t>
  </si>
  <si>
    <t>Building area type = "school (primary)"; building includes a conditioned zone that has two exterior walls with windows. Baseline fenestration area is  established correctly.</t>
  </si>
  <si>
    <t>Building area type = "warehouse (nonrefrigerated)"; building includes a semiheated zone that has two exterior walls with windows. Baseline fenestration area is  established correctly.</t>
  </si>
  <si>
    <t>Building area type = "warehouse (nonrefrigerated)"; building includes a semiheated zone that has two exterior walls with windows. Baseline fenestration area is not established correctly.</t>
  </si>
  <si>
    <t xml:space="preserve">Building includes a zone that has two exterior walls with windows. Vertical fenestration area in the baseline model is distributed on each face in the same proportion as in the proposed design. </t>
  </si>
  <si>
    <t xml:space="preserve">Building includes a zone that has two exterior walls with windows. Vertical fenestration area in the baseline model is not distributed on each face in the same proportion as in the proposed design. </t>
  </si>
  <si>
    <t>weather_driven infiltration modeling method is used</t>
  </si>
  <si>
    <t>pressure_based infiltration modeling method is used</t>
  </si>
  <si>
    <t>constant infiltration modeling method is used</t>
  </si>
  <si>
    <t>The proposed infiltration modeling method is the same as the baseline infiltration modeling method</t>
  </si>
  <si>
    <t>expected_rule_outcome</t>
  </si>
  <si>
    <t>pass</t>
  </si>
  <si>
    <t>fail</t>
  </si>
  <si>
    <t>manual_check</t>
  </si>
  <si>
    <t>standard</t>
  </si>
  <si>
    <t>rule_id</t>
  </si>
  <si>
    <t>ruleset_reference</t>
  </si>
  <si>
    <t>rule_description</t>
  </si>
  <si>
    <t>applicable_rmr</t>
  </si>
  <si>
    <t>rule_assertion</t>
  </si>
  <si>
    <t>comparison_value</t>
  </si>
  <si>
    <t>rule_dependency</t>
  </si>
  <si>
    <t>primary_rule</t>
  </si>
  <si>
    <t>schema_version</t>
  </si>
  <si>
    <t>0.0.12</t>
  </si>
  <si>
    <t>template_lookup</t>
  </si>
  <si>
    <t>rmr_template</t>
  </si>
  <si>
    <t>user</t>
  </si>
  <si>
    <t>proposed</t>
  </si>
  <si>
    <t>baseline</t>
  </si>
  <si>
    <t>json_template</t>
  </si>
  <si>
    <t>rmr_transformations</t>
  </si>
  <si>
    <t/>
  </si>
  <si>
    <t>subsurfaces[1]</t>
  </si>
  <si>
    <t>JSON_PATH:construction</t>
  </si>
  <si>
    <t>AIR-CHANGE</t>
  </si>
  <si>
    <t>ASHRAE-ENHANCED</t>
  </si>
  <si>
    <t>SubSurface 3</t>
  </si>
  <si>
    <t>test_outcome_types</t>
  </si>
  <si>
    <t>true/false</t>
  </si>
  <si>
    <t>yes/no</t>
  </si>
  <si>
    <t>rule_assertions</t>
  </si>
  <si>
    <t>comparison_rmr</t>
  </si>
  <si>
    <t>true</t>
  </si>
  <si>
    <t>Yes</t>
  </si>
  <si>
    <t>false</t>
  </si>
  <si>
    <t>&lt;=</t>
  </si>
  <si>
    <t>&gt;=</t>
  </si>
  <si>
    <t>caution</t>
  </si>
  <si>
    <t>System_1_PTAC</t>
  </si>
  <si>
    <t>System_3_PSZ_AC</t>
  </si>
  <si>
    <t>System_7_VAV_HW_Reheat</t>
  </si>
  <si>
    <t>dummy</t>
  </si>
  <si>
    <t>JSON_PATH: spaces[0]</t>
  </si>
  <si>
    <t>interior_lighting[0]</t>
  </si>
  <si>
    <t>power_per_area</t>
  </si>
  <si>
    <t>power_density</t>
  </si>
  <si>
    <t>W/ft2</t>
  </si>
  <si>
    <t>Lighting Example</t>
  </si>
  <si>
    <t>Envelope_Example</t>
  </si>
  <si>
    <t>appendix_g_section_id</t>
  </si>
  <si>
    <t>test_id</t>
  </si>
  <si>
    <t>case_number</t>
  </si>
  <si>
    <t>test_outcome</t>
  </si>
  <si>
    <t>user_rmr_xpath</t>
  </si>
  <si>
    <t>test_type</t>
  </si>
  <si>
    <t>target_rmr</t>
  </si>
  <si>
    <t>test_target</t>
  </si>
  <si>
    <t>target_id</t>
  </si>
  <si>
    <t>target_value</t>
  </si>
  <si>
    <t>Number of transformers modeled in User RMR and Baseline RMR are the same</t>
  </si>
  <si>
    <t>building/transformers/..</t>
  </si>
  <si>
    <t>num_of_elements_equal_to</t>
  </si>
  <si>
    <t>rmr</t>
  </si>
  <si>
    <t>triplet_101</t>
  </si>
  <si>
    <t>triplet_102</t>
  </si>
  <si>
    <t>Transformer efficiency reported in User RMR equals Table 8.4.4</t>
  </si>
  <si>
    <t>building/transformer/transformer/type</t>
  </si>
  <si>
    <t>value_equal_to</t>
  </si>
  <si>
    <t>self</t>
  </si>
  <si>
    <t>Drytype</t>
  </si>
  <si>
    <t>building/transformer/transformer/phase</t>
  </si>
  <si>
    <t>table</t>
  </si>
  <si>
    <t>table_8.4.4</t>
  </si>
  <si>
    <t>transformer_efficiency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</si>
</sst>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8"/>
      <name val="Calibri"/>
      <family val="2"/>
      <scheme val="minor"/>
    </font>
    <font>
      <sz val="11"/>
      <color rgb="FFC00000"/>
      <name val="Calibri"/>
      <family val="2"/>
      <scheme val="minor"/>
    </font>
    <font>
      <b/>
      <sz val="11"/>
      <color rgb="FF000000"/>
      <name val="Calibri"/>
      <family val="2"/>
      <scheme val="minor"/>
    </font>
    <font>
      <sz val="11"/>
      <color rgb="FF000000"/>
      <name val="Calibri"/>
      <family val="2"/>
      <scheme val="minor"/>
    </font>
    <font>
      <b/>
      <i/>
      <sz val="11"/>
      <color theme="1"/>
      <name val="Calibri"/>
      <family val="2"/>
      <scheme val="minor"/>
    </font>
    <font>
      <i/>
      <sz val="11"/>
      <color theme="1"/>
      <name val="Calibri"/>
      <family val="2"/>
      <scheme val="minor"/>
    </font>
    <font>
      <b/>
      <sz val="11"/>
      <color theme="0" tint="-4.9989318521683403E-2"/>
      <name val="Calibri"/>
      <family val="2"/>
      <scheme val="minor"/>
    </font>
    <font>
      <b/>
      <sz val="11"/>
      <color rgb="FFF2F2F2"/>
      <name val="Calibri"/>
      <family val="2"/>
      <scheme val="minor"/>
    </font>
    <font>
      <b/>
      <i/>
      <sz val="11"/>
      <color theme="1" tint="0.249977111117893"/>
      <name val="Calibri"/>
      <family val="2"/>
      <scheme val="minor"/>
    </font>
    <font>
      <b/>
      <sz val="11"/>
      <color rgb="FFC00000"/>
      <name val="Calibri"/>
      <family val="2"/>
      <scheme val="minor"/>
    </font>
    <font>
      <b/>
      <sz val="11"/>
      <color rgb="FFFF0000"/>
      <name val="Calibri"/>
      <family val="2"/>
      <scheme val="minor"/>
    </font>
    <font>
      <sz val="11"/>
      <color rgb="FF000000"/>
      <name val="Calibri"/>
      <family val="2"/>
    </font>
    <font>
      <b/>
      <sz val="11"/>
      <color theme="1" tint="0.249977111117893"/>
      <name val="Arial Nova Cond Light"/>
      <family val="2"/>
    </font>
    <font>
      <sz val="11"/>
      <color theme="1"/>
      <name val="Arial Nova Cond Light"/>
      <family val="2"/>
    </font>
  </fonts>
  <fills count="15">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rgb="FF002060"/>
        <bgColor indexed="64"/>
      </patternFill>
    </fill>
    <fill>
      <patternFill patternType="solid">
        <fgColor rgb="FFA5A5A5"/>
        <bgColor rgb="FF000000"/>
      </patternFill>
    </fill>
    <fill>
      <patternFill patternType="solid">
        <fgColor theme="0" tint="-4.9989318521683403E-2"/>
        <bgColor rgb="FF000000"/>
      </patternFill>
    </fill>
    <fill>
      <patternFill patternType="solid">
        <fgColor theme="6"/>
        <bgColor theme="6"/>
      </patternFill>
    </fill>
    <fill>
      <patternFill patternType="solid">
        <fgColor rgb="FFD9E1F2"/>
        <bgColor indexed="64"/>
      </patternFill>
    </fill>
    <fill>
      <patternFill patternType="solid">
        <fgColor rgb="FFF2F2F2"/>
        <bgColor indexed="64"/>
      </patternFill>
    </fill>
    <fill>
      <patternFill patternType="solid">
        <fgColor rgb="FFF2F2F2"/>
        <bgColor rgb="FF000000"/>
      </patternFill>
    </fill>
    <fill>
      <patternFill patternType="solid">
        <fgColor rgb="FFFFFF00"/>
        <bgColor indexed="64"/>
      </patternFill>
    </fill>
  </fills>
  <borders count="43">
    <border>
      <left/>
      <right/>
      <top/>
      <bottom/>
      <diagonal/>
    </border>
    <border>
      <left style="dashed">
        <color theme="6" tint="-0.24994659260841701"/>
      </left>
      <right style="dashed">
        <color theme="6" tint="-0.24994659260841701"/>
      </right>
      <top/>
      <bottom/>
      <diagonal/>
    </border>
    <border>
      <left style="hair">
        <color auto="1"/>
      </left>
      <right style="hair">
        <color auto="1"/>
      </right>
      <top/>
      <bottom/>
      <diagonal/>
    </border>
    <border>
      <left style="thick">
        <color auto="1"/>
      </left>
      <right/>
      <top/>
      <bottom/>
      <diagonal/>
    </border>
    <border>
      <left/>
      <right style="hair">
        <color auto="1"/>
      </right>
      <top/>
      <bottom/>
      <diagonal/>
    </border>
    <border>
      <left style="dashed">
        <color rgb="FF7B7B7B"/>
      </left>
      <right style="dashed">
        <color rgb="FF7B7B7B"/>
      </right>
      <top/>
      <bottom/>
      <diagonal/>
    </border>
    <border>
      <left/>
      <right style="dashed">
        <color theme="6" tint="-0.24994659260841701"/>
      </right>
      <top/>
      <bottom/>
      <diagonal/>
    </border>
    <border>
      <left style="hair">
        <color auto="1"/>
      </left>
      <right style="thin">
        <color theme="0" tint="-0.34998626667073579"/>
      </right>
      <top/>
      <bottom/>
      <diagonal/>
    </border>
    <border>
      <left/>
      <right style="dashed">
        <color rgb="FF7B7B7B"/>
      </right>
      <top/>
      <bottom/>
      <diagonal/>
    </border>
    <border>
      <left/>
      <right style="dashed">
        <color theme="6" tint="-0.24994659260841701"/>
      </right>
      <top/>
      <bottom style="medium">
        <color indexed="64"/>
      </bottom>
      <diagonal/>
    </border>
    <border>
      <left style="dashed">
        <color theme="6" tint="-0.24994659260841701"/>
      </left>
      <right style="dashed">
        <color theme="6" tint="-0.24994659260841701"/>
      </right>
      <top/>
      <bottom style="medium">
        <color indexed="64"/>
      </bottom>
      <diagonal/>
    </border>
    <border>
      <left/>
      <right/>
      <top/>
      <bottom style="medium">
        <color auto="1"/>
      </bottom>
      <diagonal/>
    </border>
    <border>
      <left style="thick">
        <color auto="1"/>
      </left>
      <right/>
      <top/>
      <bottom style="medium">
        <color auto="1"/>
      </bottom>
      <diagonal/>
    </border>
    <border>
      <left/>
      <right style="hair">
        <color auto="1"/>
      </right>
      <top/>
      <bottom style="medium">
        <color auto="1"/>
      </bottom>
      <diagonal/>
    </border>
    <border>
      <left style="hair">
        <color auto="1"/>
      </left>
      <right style="hair">
        <color auto="1"/>
      </right>
      <top/>
      <bottom style="medium">
        <color auto="1"/>
      </bottom>
      <diagonal/>
    </border>
    <border>
      <left style="hair">
        <color auto="1"/>
      </left>
      <right style="thin">
        <color theme="0" tint="-0.34998626667073579"/>
      </right>
      <top/>
      <bottom style="medium">
        <color auto="1"/>
      </bottom>
      <diagonal/>
    </border>
    <border>
      <left/>
      <right style="dashed">
        <color theme="6" tint="-0.24994659260841701"/>
      </right>
      <top style="medium">
        <color auto="1"/>
      </top>
      <bottom/>
      <diagonal/>
    </border>
    <border>
      <left style="dashed">
        <color theme="6" tint="-0.24994659260841701"/>
      </left>
      <right style="dashed">
        <color theme="6" tint="-0.24994659260841701"/>
      </right>
      <top style="medium">
        <color auto="1"/>
      </top>
      <bottom/>
      <diagonal/>
    </border>
    <border>
      <left style="hair">
        <color auto="1"/>
      </left>
      <right style="thin">
        <color theme="0" tint="-0.34998626667073579"/>
      </right>
      <top style="thin">
        <color theme="0" tint="-0.24994659260841701"/>
      </top>
      <bottom style="thin">
        <color theme="0" tint="-0.24994659260841701"/>
      </bottom>
      <diagonal/>
    </border>
    <border>
      <left/>
      <right style="dashed">
        <color theme="6" tint="-0.24994659260841701"/>
      </right>
      <top style="medium">
        <color indexed="64"/>
      </top>
      <bottom style="medium">
        <color indexed="64"/>
      </bottom>
      <diagonal/>
    </border>
    <border>
      <left style="dashed">
        <color theme="6" tint="-0.24994659260841701"/>
      </left>
      <right style="dashed">
        <color theme="6" tint="-0.24994659260841701"/>
      </right>
      <top style="medium">
        <color indexed="64"/>
      </top>
      <bottom style="medium">
        <color indexed="64"/>
      </bottom>
      <diagonal/>
    </border>
    <border>
      <left/>
      <right/>
      <top style="medium">
        <color indexed="64"/>
      </top>
      <bottom style="medium">
        <color indexed="64"/>
      </bottom>
      <diagonal/>
    </border>
    <border>
      <left style="thick">
        <color auto="1"/>
      </left>
      <right/>
      <top style="medium">
        <color indexed="64"/>
      </top>
      <bottom style="medium">
        <color indexed="64"/>
      </bottom>
      <diagonal/>
    </border>
    <border>
      <left/>
      <right style="hair">
        <color auto="1"/>
      </right>
      <top style="medium">
        <color indexed="64"/>
      </top>
      <bottom style="medium">
        <color indexed="64"/>
      </bottom>
      <diagonal/>
    </border>
    <border>
      <left style="hair">
        <color auto="1"/>
      </left>
      <right style="hair">
        <color auto="1"/>
      </right>
      <top style="medium">
        <color indexed="64"/>
      </top>
      <bottom style="medium">
        <color indexed="64"/>
      </bottom>
      <diagonal/>
    </border>
    <border>
      <left style="hair">
        <color auto="1"/>
      </left>
      <right style="thin">
        <color theme="0" tint="-0.34998626667073579"/>
      </right>
      <top style="medium">
        <color indexed="64"/>
      </top>
      <bottom style="medium">
        <color indexed="64"/>
      </bottom>
      <diagonal/>
    </border>
    <border>
      <left/>
      <right/>
      <top style="medium">
        <color auto="1"/>
      </top>
      <bottom/>
      <diagonal/>
    </border>
    <border>
      <left style="hair">
        <color auto="1"/>
      </left>
      <right style="thin">
        <color theme="0" tint="-0.34998626667073579"/>
      </right>
      <top style="medium">
        <color auto="1"/>
      </top>
      <bottom/>
      <diagonal/>
    </border>
    <border>
      <left style="hair">
        <color auto="1"/>
      </left>
      <right style="thin">
        <color theme="0" tint="-0.34998626667073579"/>
      </right>
      <top style="medium">
        <color auto="1"/>
      </top>
      <bottom style="thin">
        <color theme="0" tint="-0.24994659260841701"/>
      </bottom>
      <diagonal/>
    </border>
    <border>
      <left style="hair">
        <color auto="1"/>
      </left>
      <right style="thin">
        <color theme="0" tint="-0.34998626667073579"/>
      </right>
      <top style="thin">
        <color theme="0" tint="-0.24994659260841701"/>
      </top>
      <bottom style="medium">
        <color auto="1"/>
      </bottom>
      <diagonal/>
    </border>
    <border>
      <left style="dashed">
        <color theme="6" tint="-0.24994659260841701"/>
      </left>
      <right style="dashed">
        <color theme="6" tint="-0.24994659260841701"/>
      </right>
      <top/>
      <bottom style="dotted">
        <color indexed="64"/>
      </bottom>
      <diagonal/>
    </border>
    <border>
      <left style="hair">
        <color auto="1"/>
      </left>
      <right style="thin">
        <color theme="0" tint="-0.34998626667073579"/>
      </right>
      <top style="thin">
        <color theme="0" tint="-0.24994659260841701"/>
      </top>
      <bottom/>
      <diagonal/>
    </border>
    <border>
      <left style="thin">
        <color theme="0"/>
      </left>
      <right style="thin">
        <color theme="0"/>
      </right>
      <top style="medium">
        <color theme="1"/>
      </top>
      <bottom style="medium">
        <color theme="1"/>
      </bottom>
      <diagonal/>
    </border>
    <border>
      <left style="thin">
        <color theme="0"/>
      </left>
      <right style="thin">
        <color theme="0"/>
      </right>
      <top/>
      <bottom style="medium">
        <color theme="1"/>
      </bottom>
      <diagonal/>
    </border>
    <border>
      <left style="medium">
        <color rgb="FFCCCCCC"/>
      </left>
      <right style="medium">
        <color rgb="FFCCCCCC"/>
      </right>
      <top/>
      <bottom style="medium">
        <color theme="1"/>
      </bottom>
      <diagonal/>
    </border>
    <border>
      <left style="medium">
        <color rgb="FF000000"/>
      </left>
      <right style="thin">
        <color theme="0"/>
      </right>
      <top style="medium">
        <color rgb="FF000000"/>
      </top>
      <bottom style="medium">
        <color theme="1"/>
      </bottom>
      <diagonal/>
    </border>
    <border>
      <left/>
      <right/>
      <top/>
      <bottom style="medium">
        <color theme="1"/>
      </bottom>
      <diagonal/>
    </border>
    <border>
      <left/>
      <right style="medium">
        <color auto="1"/>
      </right>
      <top/>
      <bottom/>
      <diagonal/>
    </border>
    <border>
      <left style="dashed">
        <color theme="6" tint="-0.24994659260841701"/>
      </left>
      <right style="medium">
        <color auto="1"/>
      </right>
      <top/>
      <bottom/>
      <diagonal/>
    </border>
    <border>
      <left/>
      <right style="medium">
        <color auto="1"/>
      </right>
      <top/>
      <bottom style="medium">
        <color auto="1"/>
      </bottom>
      <diagonal/>
    </border>
    <border>
      <left/>
      <right style="medium">
        <color auto="1"/>
      </right>
      <top style="medium">
        <color indexed="64"/>
      </top>
      <bottom style="medium">
        <color indexed="64"/>
      </bottom>
      <diagonal/>
    </border>
    <border>
      <left/>
      <right style="medium">
        <color auto="1"/>
      </right>
      <top style="medium">
        <color auto="1"/>
      </top>
      <bottom/>
      <diagonal/>
    </border>
    <border>
      <left style="dashed">
        <color theme="6" tint="-0.24994659260841701"/>
      </left>
      <right style="medium">
        <color auto="1"/>
      </right>
      <top/>
      <bottom style="medium">
        <color indexed="64"/>
      </bottom>
      <diagonal/>
    </border>
  </borders>
  <cellStyleXfs count="1">
    <xf numFmtId="0" fontId="0" fillId="0" borderId="0"/>
  </cellStyleXfs>
  <cellXfs count="144">
    <xf numFmtId="0" fontId="0" fillId="0" borderId="0" xfId="0"/>
    <xf numFmtId="0" fontId="1" fillId="2" borderId="0" xfId="0" applyFont="1" applyFill="1"/>
    <xf numFmtId="0" fontId="1" fillId="3" borderId="0" xfId="0" applyFont="1" applyFill="1"/>
    <xf numFmtId="0" fontId="0" fillId="0" borderId="0" xfId="0" applyAlignment="1">
      <alignment horizontal="center" vertical="center"/>
    </xf>
    <xf numFmtId="0" fontId="1" fillId="4" borderId="0" xfId="0" applyFont="1" applyFill="1" applyAlignment="1">
      <alignment horizontal="center" vertical="center"/>
    </xf>
    <xf numFmtId="0" fontId="1" fillId="4" borderId="1" xfId="0" applyFont="1" applyFill="1" applyBorder="1"/>
    <xf numFmtId="0" fontId="1" fillId="2" borderId="1" xfId="0" applyFont="1" applyFill="1" applyBorder="1" applyAlignment="1">
      <alignment vertical="center"/>
    </xf>
    <xf numFmtId="0" fontId="0" fillId="0" borderId="1" xfId="0" applyBorder="1"/>
    <xf numFmtId="0" fontId="1" fillId="2" borderId="0" xfId="0" applyFont="1" applyFill="1" applyAlignment="1">
      <alignment vertical="center"/>
    </xf>
    <xf numFmtId="0" fontId="1" fillId="4" borderId="2" xfId="0" applyFont="1" applyFill="1" applyBorder="1"/>
    <xf numFmtId="0" fontId="1" fillId="3" borderId="2" xfId="0" applyFont="1" applyFill="1" applyBorder="1" applyAlignment="1">
      <alignment vertical="center"/>
    </xf>
    <xf numFmtId="0" fontId="1" fillId="4" borderId="0" xfId="0" applyFont="1" applyFill="1"/>
    <xf numFmtId="0" fontId="1" fillId="4" borderId="3" xfId="0" applyFont="1" applyFill="1" applyBorder="1"/>
    <xf numFmtId="0" fontId="1" fillId="5" borderId="3" xfId="0" applyFont="1" applyFill="1" applyBorder="1" applyAlignment="1">
      <alignment vertical="center"/>
    </xf>
    <xf numFmtId="0" fontId="1" fillId="5" borderId="0" xfId="0" applyFont="1" applyFill="1" applyAlignment="1">
      <alignment vertical="center"/>
    </xf>
    <xf numFmtId="0" fontId="1" fillId="5" borderId="4" xfId="0" applyFont="1" applyFill="1" applyBorder="1" applyAlignment="1">
      <alignment vertical="center"/>
    </xf>
    <xf numFmtId="0" fontId="6" fillId="2" borderId="1" xfId="0" applyFont="1" applyFill="1" applyBorder="1" applyAlignment="1">
      <alignment vertical="center"/>
    </xf>
    <xf numFmtId="0" fontId="6" fillId="2" borderId="0" xfId="0" applyFont="1" applyFill="1" applyAlignment="1">
      <alignment vertical="center"/>
    </xf>
    <xf numFmtId="0" fontId="6" fillId="5" borderId="3" xfId="0" applyFont="1" applyFill="1" applyBorder="1" applyAlignment="1">
      <alignment vertical="center"/>
    </xf>
    <xf numFmtId="0" fontId="6" fillId="5" borderId="4" xfId="0" applyFont="1" applyFill="1" applyBorder="1" applyAlignment="1">
      <alignment vertical="center"/>
    </xf>
    <xf numFmtId="0" fontId="6" fillId="5" borderId="0" xfId="0" applyFont="1" applyFill="1" applyAlignment="1">
      <alignment vertical="center"/>
    </xf>
    <xf numFmtId="0" fontId="6" fillId="3" borderId="2" xfId="0" applyFont="1" applyFill="1" applyBorder="1" applyAlignment="1">
      <alignment vertical="center"/>
    </xf>
    <xf numFmtId="0" fontId="7" fillId="0" borderId="0" xfId="0" applyFont="1"/>
    <xf numFmtId="0" fontId="1" fillId="4" borderId="6" xfId="0" applyFont="1" applyFill="1" applyBorder="1"/>
    <xf numFmtId="0" fontId="8" fillId="7" borderId="6" xfId="0" applyFont="1" applyFill="1" applyBorder="1"/>
    <xf numFmtId="0" fontId="8" fillId="7" borderId="1" xfId="0" applyFont="1" applyFill="1" applyBorder="1"/>
    <xf numFmtId="0" fontId="8" fillId="7" borderId="0" xfId="0" applyFont="1" applyFill="1"/>
    <xf numFmtId="0" fontId="1" fillId="6" borderId="3" xfId="0" applyFont="1" applyFill="1" applyBorder="1"/>
    <xf numFmtId="0" fontId="1" fillId="6" borderId="0" xfId="0" applyFont="1" applyFill="1"/>
    <xf numFmtId="0" fontId="8" fillId="6" borderId="2" xfId="0" applyFont="1" applyFill="1" applyBorder="1"/>
    <xf numFmtId="0" fontId="0" fillId="0" borderId="7" xfId="0" applyBorder="1" applyAlignment="1">
      <alignment horizontal="center" vertical="center"/>
    </xf>
    <xf numFmtId="0" fontId="4" fillId="8" borderId="8" xfId="0" applyFont="1" applyFill="1" applyBorder="1"/>
    <xf numFmtId="0" fontId="9" fillId="8" borderId="8" xfId="0" applyFont="1" applyFill="1" applyBorder="1"/>
    <xf numFmtId="0" fontId="9" fillId="8" borderId="5" xfId="0" applyFont="1" applyFill="1" applyBorder="1"/>
    <xf numFmtId="0" fontId="9" fillId="8" borderId="0" xfId="0" applyFont="1" applyFill="1"/>
    <xf numFmtId="0" fontId="9" fillId="9" borderId="3" xfId="0" applyFont="1" applyFill="1" applyBorder="1"/>
    <xf numFmtId="0" fontId="9" fillId="9" borderId="0" xfId="0" applyFont="1" applyFill="1"/>
    <xf numFmtId="0" fontId="9" fillId="9" borderId="2" xfId="0" applyFont="1" applyFill="1" applyBorder="1"/>
    <xf numFmtId="0" fontId="3" fillId="0" borderId="0" xfId="0" applyFont="1" applyAlignment="1">
      <alignment horizontal="center" vertical="center" wrapText="1"/>
    </xf>
    <xf numFmtId="0" fontId="1" fillId="2" borderId="6" xfId="0" applyFont="1" applyFill="1" applyBorder="1" applyAlignment="1">
      <alignment vertical="center"/>
    </xf>
    <xf numFmtId="0" fontId="1" fillId="6" borderId="3" xfId="0" applyFont="1" applyFill="1" applyBorder="1" applyAlignment="1">
      <alignment vertical="center"/>
    </xf>
    <xf numFmtId="0" fontId="1" fillId="6" borderId="0" xfId="0" applyFont="1" applyFill="1" applyAlignment="1">
      <alignment vertical="center"/>
    </xf>
    <xf numFmtId="0" fontId="1" fillId="6" borderId="2" xfId="0" applyFont="1" applyFill="1" applyBorder="1" applyAlignment="1">
      <alignment vertical="center"/>
    </xf>
    <xf numFmtId="0" fontId="0" fillId="0" borderId="7" xfId="0" applyBorder="1" applyAlignment="1">
      <alignment horizontal="center" vertical="center" wrapText="1"/>
    </xf>
    <xf numFmtId="0" fontId="1" fillId="2" borderId="9" xfId="0" applyFont="1" applyFill="1" applyBorder="1" applyAlignment="1">
      <alignment vertical="center"/>
    </xf>
    <xf numFmtId="0" fontId="1" fillId="2" borderId="10" xfId="0" applyFont="1" applyFill="1" applyBorder="1" applyAlignment="1">
      <alignment vertical="center"/>
    </xf>
    <xf numFmtId="0" fontId="1" fillId="2" borderId="11" xfId="0" applyFont="1" applyFill="1" applyBorder="1" applyAlignment="1">
      <alignment vertical="center"/>
    </xf>
    <xf numFmtId="0" fontId="1" fillId="6" borderId="12" xfId="0" applyFont="1" applyFill="1" applyBorder="1" applyAlignment="1">
      <alignment vertical="center"/>
    </xf>
    <xf numFmtId="0" fontId="1" fillId="6" borderId="13" xfId="0" applyFont="1" applyFill="1" applyBorder="1" applyAlignment="1">
      <alignment vertical="center"/>
    </xf>
    <xf numFmtId="0" fontId="1" fillId="6" borderId="14" xfId="0" applyFont="1" applyFill="1" applyBorder="1" applyAlignment="1">
      <alignment vertical="center"/>
    </xf>
    <xf numFmtId="0" fontId="0" fillId="0" borderId="15" xfId="0" applyBorder="1" applyAlignment="1">
      <alignment horizontal="center" vertical="center"/>
    </xf>
    <xf numFmtId="0" fontId="1" fillId="2" borderId="16" xfId="0" applyFont="1" applyFill="1" applyBorder="1" applyAlignment="1">
      <alignment vertical="center"/>
    </xf>
    <xf numFmtId="0" fontId="1" fillId="2" borderId="17" xfId="0" applyFont="1" applyFill="1" applyBorder="1" applyAlignment="1">
      <alignment vertical="center"/>
    </xf>
    <xf numFmtId="0" fontId="7" fillId="6" borderId="18" xfId="0" applyFont="1" applyFill="1" applyBorder="1" applyAlignment="1">
      <alignment horizontal="center" vertical="center"/>
    </xf>
    <xf numFmtId="0" fontId="1" fillId="2" borderId="19" xfId="0" applyFont="1" applyFill="1" applyBorder="1" applyAlignment="1">
      <alignment vertical="center"/>
    </xf>
    <xf numFmtId="0" fontId="1" fillId="2" borderId="20" xfId="0" applyFont="1" applyFill="1" applyBorder="1" applyAlignment="1">
      <alignment vertical="center"/>
    </xf>
    <xf numFmtId="0" fontId="1" fillId="2" borderId="21" xfId="0" applyFont="1" applyFill="1" applyBorder="1" applyAlignment="1">
      <alignment vertical="center"/>
    </xf>
    <xf numFmtId="0" fontId="1" fillId="6" borderId="22" xfId="0" applyFont="1" applyFill="1" applyBorder="1" applyAlignment="1">
      <alignment vertical="center"/>
    </xf>
    <xf numFmtId="0" fontId="1" fillId="6" borderId="23" xfId="0" applyFont="1" applyFill="1" applyBorder="1" applyAlignment="1">
      <alignment vertical="center"/>
    </xf>
    <xf numFmtId="0" fontId="1" fillId="6" borderId="24" xfId="0" applyFont="1" applyFill="1" applyBorder="1" applyAlignment="1">
      <alignment vertical="center"/>
    </xf>
    <xf numFmtId="0" fontId="1" fillId="0" borderId="25" xfId="0" quotePrefix="1" applyFont="1" applyBorder="1" applyAlignment="1">
      <alignment horizontal="center" vertical="center"/>
    </xf>
    <xf numFmtId="0" fontId="1" fillId="2" borderId="26" xfId="0" applyFont="1" applyFill="1" applyBorder="1" applyAlignment="1">
      <alignment vertical="center"/>
    </xf>
    <xf numFmtId="0" fontId="1" fillId="6" borderId="4" xfId="0" applyFont="1" applyFill="1" applyBorder="1" applyAlignment="1">
      <alignment vertical="center"/>
    </xf>
    <xf numFmtId="0" fontId="0" fillId="0" borderId="27" xfId="0" applyBorder="1" applyAlignment="1">
      <alignment horizontal="center" vertical="center"/>
    </xf>
    <xf numFmtId="0" fontId="10" fillId="2" borderId="1" xfId="0" applyFont="1" applyFill="1" applyBorder="1" applyAlignment="1">
      <alignment vertical="center"/>
    </xf>
    <xf numFmtId="0" fontId="10" fillId="5" borderId="3" xfId="0" applyFont="1" applyFill="1" applyBorder="1" applyAlignment="1">
      <alignment vertical="center"/>
    </xf>
    <xf numFmtId="0" fontId="10" fillId="5" borderId="4" xfId="0" applyFont="1" applyFill="1" applyBorder="1" applyAlignment="1">
      <alignment vertical="center"/>
    </xf>
    <xf numFmtId="0" fontId="10" fillId="3" borderId="2" xfId="0" applyFont="1" applyFill="1" applyBorder="1" applyAlignment="1">
      <alignment vertical="center"/>
    </xf>
    <xf numFmtId="0" fontId="7" fillId="6" borderId="28" xfId="0" applyFont="1" applyFill="1" applyBorder="1" applyAlignment="1">
      <alignment horizontal="center" vertical="center"/>
    </xf>
    <xf numFmtId="0" fontId="10" fillId="2" borderId="10" xfId="0" applyFont="1" applyFill="1" applyBorder="1" applyAlignment="1">
      <alignment vertical="center"/>
    </xf>
    <xf numFmtId="0" fontId="10" fillId="5" borderId="12" xfId="0" applyFont="1" applyFill="1" applyBorder="1" applyAlignment="1">
      <alignment vertical="center"/>
    </xf>
    <xf numFmtId="0" fontId="10" fillId="5" borderId="13" xfId="0" applyFont="1" applyFill="1" applyBorder="1" applyAlignment="1">
      <alignment vertical="center"/>
    </xf>
    <xf numFmtId="0" fontId="10" fillId="3" borderId="14" xfId="0" applyFont="1" applyFill="1" applyBorder="1" applyAlignment="1">
      <alignment vertical="center"/>
    </xf>
    <xf numFmtId="0" fontId="7" fillId="6" borderId="29" xfId="0" applyFont="1" applyFill="1" applyBorder="1" applyAlignment="1">
      <alignment horizontal="center" vertical="center"/>
    </xf>
    <xf numFmtId="0" fontId="1" fillId="2" borderId="30" xfId="0" applyFont="1" applyFill="1" applyBorder="1" applyAlignment="1">
      <alignment vertical="center"/>
    </xf>
    <xf numFmtId="0" fontId="1" fillId="5" borderId="12" xfId="0" applyFont="1" applyFill="1" applyBorder="1" applyAlignment="1">
      <alignment vertical="center"/>
    </xf>
    <xf numFmtId="0" fontId="1" fillId="5" borderId="13" xfId="0" applyFont="1" applyFill="1" applyBorder="1" applyAlignment="1">
      <alignment vertical="center"/>
    </xf>
    <xf numFmtId="0" fontId="1" fillId="3" borderId="14" xfId="0" applyFont="1" applyFill="1" applyBorder="1" applyAlignment="1">
      <alignment vertical="center"/>
    </xf>
    <xf numFmtId="0" fontId="0" fillId="0" borderId="3" xfId="0" applyBorder="1"/>
    <xf numFmtId="0" fontId="0" fillId="0" borderId="2" xfId="0" applyBorder="1"/>
    <xf numFmtId="0" fontId="0" fillId="0" borderId="6" xfId="0" applyBorder="1"/>
    <xf numFmtId="0" fontId="7" fillId="6" borderId="31" xfId="0" applyFont="1" applyFill="1" applyBorder="1" applyAlignment="1">
      <alignment horizontal="center" vertical="center"/>
    </xf>
    <xf numFmtId="0" fontId="1" fillId="11" borderId="0" xfId="0" applyFont="1" applyFill="1"/>
    <xf numFmtId="0" fontId="0" fillId="12" borderId="0" xfId="0" applyFill="1"/>
    <xf numFmtId="0" fontId="0" fillId="12" borderId="0" xfId="0" quotePrefix="1" applyFill="1"/>
    <xf numFmtId="0" fontId="1" fillId="4" borderId="7" xfId="0" applyFont="1" applyFill="1" applyBorder="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0" fillId="0" borderId="11" xfId="0" applyBorder="1" applyAlignment="1">
      <alignment horizontal="center" vertical="center"/>
    </xf>
    <xf numFmtId="0" fontId="0" fillId="0" borderId="11" xfId="0" applyBorder="1"/>
    <xf numFmtId="0" fontId="6" fillId="6" borderId="4" xfId="0" applyFont="1" applyFill="1" applyBorder="1" applyAlignment="1">
      <alignment vertical="center"/>
    </xf>
    <xf numFmtId="0" fontId="6" fillId="6" borderId="2" xfId="0" applyFont="1" applyFill="1" applyBorder="1" applyAlignment="1">
      <alignment vertical="center"/>
    </xf>
    <xf numFmtId="0" fontId="7" fillId="6" borderId="7" xfId="0" applyFont="1" applyFill="1" applyBorder="1" applyAlignment="1">
      <alignment horizontal="center" vertical="center" wrapText="1"/>
    </xf>
    <xf numFmtId="0" fontId="7" fillId="6" borderId="18" xfId="0" applyFont="1" applyFill="1" applyBorder="1" applyAlignment="1">
      <alignment horizontal="center" vertical="center" wrapText="1"/>
    </xf>
    <xf numFmtId="0" fontId="1" fillId="2" borderId="6" xfId="0" applyFont="1" applyFill="1" applyBorder="1" applyAlignment="1">
      <alignment vertical="center" wrapText="1"/>
    </xf>
    <xf numFmtId="0" fontId="1" fillId="2" borderId="1" xfId="0" applyFont="1" applyFill="1" applyBorder="1" applyAlignment="1">
      <alignment vertical="center" wrapText="1"/>
    </xf>
    <xf numFmtId="0" fontId="6" fillId="6" borderId="4" xfId="0" applyFont="1" applyFill="1" applyBorder="1" applyAlignment="1">
      <alignment vertical="center" wrapText="1"/>
    </xf>
    <xf numFmtId="0" fontId="6" fillId="6" borderId="2" xfId="0" applyFont="1" applyFill="1" applyBorder="1" applyAlignment="1">
      <alignment vertical="center" wrapText="1"/>
    </xf>
    <xf numFmtId="0" fontId="7" fillId="0" borderId="0" xfId="0" applyFont="1" applyAlignment="1">
      <alignment wrapText="1"/>
    </xf>
    <xf numFmtId="0" fontId="0" fillId="0" borderId="21" xfId="0" applyBorder="1"/>
    <xf numFmtId="0" fontId="0" fillId="0" borderId="26" xfId="0" applyBorder="1" applyAlignment="1">
      <alignment horizontal="center" vertical="center"/>
    </xf>
    <xf numFmtId="0" fontId="0" fillId="0" borderId="26" xfId="0" applyBorder="1"/>
    <xf numFmtId="0" fontId="7" fillId="0" borderId="11" xfId="0" applyFont="1" applyBorder="1"/>
    <xf numFmtId="0" fontId="8" fillId="6" borderId="4" xfId="0" applyFont="1" applyFill="1" applyBorder="1"/>
    <xf numFmtId="0" fontId="9" fillId="9" borderId="4" xfId="0" applyFont="1" applyFill="1" applyBorder="1"/>
    <xf numFmtId="0" fontId="10" fillId="5" borderId="0" xfId="0" applyFont="1" applyFill="1" applyAlignment="1">
      <alignment vertical="center"/>
    </xf>
    <xf numFmtId="0" fontId="10" fillId="5" borderId="11" xfId="0" applyFont="1" applyFill="1" applyBorder="1" applyAlignment="1">
      <alignment vertical="center"/>
    </xf>
    <xf numFmtId="0" fontId="1" fillId="5" borderId="11" xfId="0" applyFont="1" applyFill="1" applyBorder="1" applyAlignment="1">
      <alignment vertical="center"/>
    </xf>
    <xf numFmtId="0" fontId="1" fillId="4" borderId="38" xfId="0" applyFont="1" applyFill="1" applyBorder="1"/>
    <xf numFmtId="0" fontId="8" fillId="7" borderId="37" xfId="0" applyFont="1" applyFill="1" applyBorder="1"/>
    <xf numFmtId="0" fontId="9" fillId="8" borderId="37" xfId="0" applyFont="1" applyFill="1" applyBorder="1"/>
    <xf numFmtId="0" fontId="1" fillId="2" borderId="37" xfId="0" applyFont="1" applyFill="1" applyBorder="1" applyAlignment="1">
      <alignment vertical="center"/>
    </xf>
    <xf numFmtId="0" fontId="1" fillId="2" borderId="39" xfId="0" applyFont="1" applyFill="1" applyBorder="1" applyAlignment="1">
      <alignment vertical="center"/>
    </xf>
    <xf numFmtId="0" fontId="1" fillId="2" borderId="37" xfId="0" applyFont="1" applyFill="1" applyBorder="1" applyAlignment="1">
      <alignment vertical="center" wrapText="1"/>
    </xf>
    <xf numFmtId="0" fontId="1" fillId="2" borderId="40" xfId="0" applyFont="1" applyFill="1" applyBorder="1" applyAlignment="1">
      <alignment vertical="center"/>
    </xf>
    <xf numFmtId="0" fontId="1" fillId="2" borderId="41" xfId="0" applyFont="1" applyFill="1" applyBorder="1" applyAlignment="1">
      <alignment vertical="center"/>
    </xf>
    <xf numFmtId="0" fontId="10" fillId="2" borderId="38" xfId="0" applyFont="1" applyFill="1" applyBorder="1" applyAlignment="1">
      <alignment vertical="center"/>
    </xf>
    <xf numFmtId="0" fontId="10" fillId="2" borderId="42" xfId="0" applyFont="1" applyFill="1" applyBorder="1" applyAlignment="1">
      <alignment vertical="center"/>
    </xf>
    <xf numFmtId="0" fontId="1" fillId="2" borderId="38" xfId="0" applyFont="1" applyFill="1" applyBorder="1" applyAlignment="1">
      <alignment vertical="center"/>
    </xf>
    <xf numFmtId="0" fontId="0" fillId="0" borderId="37" xfId="0" applyBorder="1"/>
    <xf numFmtId="0" fontId="11" fillId="4" borderId="0" xfId="0" applyFont="1" applyFill="1" applyAlignment="1">
      <alignment horizontal="center" vertical="center"/>
    </xf>
    <xf numFmtId="0" fontId="11" fillId="4" borderId="7" xfId="0" applyFont="1" applyFill="1" applyBorder="1" applyAlignment="1">
      <alignment horizontal="center" vertical="center"/>
    </xf>
    <xf numFmtId="0" fontId="12" fillId="4" borderId="0" xfId="0" applyFont="1" applyFill="1" applyAlignment="1">
      <alignment horizontal="center" vertical="center"/>
    </xf>
    <xf numFmtId="0" fontId="7" fillId="0" borderId="0" xfId="0" applyFont="1" applyAlignment="1">
      <alignment horizontal="center" vertical="center"/>
    </xf>
    <xf numFmtId="0" fontId="0" fillId="0" borderId="0" xfId="0" applyAlignment="1">
      <alignment horizontal="left" vertical="center"/>
    </xf>
    <xf numFmtId="0" fontId="0" fillId="4" borderId="0" xfId="0" applyFill="1" applyAlignment="1">
      <alignment horizontal="center" vertical="center"/>
    </xf>
    <xf numFmtId="0" fontId="3" fillId="4" borderId="0" xfId="0" applyFont="1" applyFill="1" applyAlignment="1">
      <alignment horizontal="center" vertical="center"/>
    </xf>
    <xf numFmtId="0" fontId="0" fillId="0" borderId="0" xfId="0" quotePrefix="1" applyAlignment="1">
      <alignment horizontal="center" vertical="center"/>
    </xf>
    <xf numFmtId="0" fontId="13" fillId="13" borderId="0" xfId="0" applyFont="1" applyFill="1" applyAlignment="1">
      <alignment horizontal="center" vertical="center"/>
    </xf>
    <xf numFmtId="0" fontId="13" fillId="13" borderId="0" xfId="0" applyFont="1" applyFill="1" applyAlignment="1">
      <alignment horizontal="center"/>
    </xf>
    <xf numFmtId="0" fontId="14" fillId="10" borderId="32" xfId="0" applyFont="1" applyFill="1" applyBorder="1" applyAlignment="1">
      <alignment horizontal="center" vertical="top" wrapText="1"/>
    </xf>
    <xf numFmtId="0" fontId="14" fillId="10" borderId="36" xfId="0" applyFont="1" applyFill="1" applyBorder="1" applyAlignment="1">
      <alignment horizontal="center" vertical="top" wrapText="1"/>
    </xf>
    <xf numFmtId="0" fontId="14" fillId="10" borderId="34" xfId="0" applyFont="1" applyFill="1" applyBorder="1" applyAlignment="1">
      <alignment vertical="top" wrapText="1"/>
    </xf>
    <xf numFmtId="0" fontId="14" fillId="10" borderId="33" xfId="0" applyFont="1" applyFill="1" applyBorder="1" applyAlignment="1">
      <alignment horizontal="center" vertical="top" wrapText="1"/>
    </xf>
    <xf numFmtId="0" fontId="14" fillId="10" borderId="35" xfId="0" applyFont="1" applyFill="1" applyBorder="1" applyAlignment="1">
      <alignment vertical="top" wrapText="1"/>
    </xf>
    <xf numFmtId="0" fontId="14" fillId="10" borderId="35" xfId="0" applyFont="1" applyFill="1" applyBorder="1" applyAlignment="1">
      <alignment horizontal="center" vertical="top" wrapText="1"/>
    </xf>
    <xf numFmtId="0" fontId="14" fillId="10" borderId="36" xfId="0" applyFont="1" applyFill="1" applyBorder="1" applyAlignment="1">
      <alignment vertical="top" wrapText="1"/>
    </xf>
    <xf numFmtId="0" fontId="15" fillId="0" borderId="0" xfId="0" applyFont="1" applyAlignment="1">
      <alignment vertical="top" wrapText="1"/>
    </xf>
    <xf numFmtId="16" fontId="15" fillId="0" borderId="0" xfId="0" quotePrefix="1" applyNumberFormat="1" applyFont="1" applyAlignment="1">
      <alignment horizontal="center" vertical="top" wrapText="1"/>
    </xf>
    <xf numFmtId="16" fontId="15" fillId="0" borderId="0" xfId="0" quotePrefix="1" applyNumberFormat="1" applyFont="1" applyAlignment="1">
      <alignment horizontal="left" vertical="top" wrapText="1"/>
    </xf>
    <xf numFmtId="0" fontId="15" fillId="0" borderId="0" xfId="0" applyFont="1" applyAlignment="1">
      <alignment horizontal="center" vertical="top" wrapText="1"/>
    </xf>
    <xf numFmtId="0" fontId="15" fillId="0" borderId="0" xfId="0" applyFont="1" applyAlignment="1">
      <alignment horizontal="left" vertical="top" wrapText="1"/>
    </xf>
    <xf numFmtId="0" fontId="0" fillId="14" borderId="0" xfId="0" applyFill="1" applyAlignment="1">
      <alignment horizontal="center" vertical="center"/>
    </xf>
    <xf numFmtId="0" fontId="13" fillId="0" borderId="0" xfId="0" applyFont="1"/>
  </cellXfs>
  <cellStyles count="1">
    <cellStyle name="Normal" xfId="0" builtinId="0"/>
  </cellStyles>
  <dxfs count="1159">
    <dxf>
      <fill>
        <patternFill>
          <bgColor theme="7"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9" tint="0.59996337778862885"/>
        </patternFill>
      </fill>
    </dxf>
    <dxf>
      <fill>
        <patternFill>
          <bgColor theme="4" tint="0.59996337778862885"/>
        </patternFill>
      </fill>
    </dxf>
    <dxf>
      <fill>
        <patternFill>
          <bgColor theme="9" tint="0.59996337778862885"/>
        </patternFill>
      </fill>
    </dxf>
    <dxf>
      <fill>
        <patternFill>
          <bgColor theme="4" tint="0.59996337778862885"/>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5999633777886288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4" tint="0.59996337778862885"/>
        </patternFill>
      </fill>
    </dxf>
    <dxf>
      <fill>
        <patternFill>
          <bgColor theme="0" tint="-4.9989318521683403E-2"/>
        </patternFill>
      </fill>
    </dxf>
    <dxf>
      <fill>
        <patternFill>
          <bgColor theme="0" tint="-4.9989318521683403E-2"/>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theme="7" tint="0.59996337778862885"/>
        </patternFill>
      </fill>
    </dxf>
    <dxf>
      <fill>
        <patternFill>
          <bgColor theme="9" tint="0.59996337778862885"/>
        </patternFill>
      </fill>
    </dxf>
    <dxf>
      <fill>
        <patternFill>
          <bgColor theme="0" tint="-4.9989318521683403E-2"/>
        </patternFill>
      </fill>
    </dxf>
    <dxf>
      <fill>
        <patternFill>
          <bgColor theme="4" tint="0.59996337778862885"/>
        </patternFill>
      </fill>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horizontal="general" vertical="top" textRotation="0" wrapText="1"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vertical="top" textRotation="0" wrapText="1" indent="0" justifyLastLine="0" shrinkToFit="0" readingOrder="0"/>
      <border diagonalUp="0" diagonalDown="0" outline="0">
        <left style="thin">
          <color theme="0"/>
        </left>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horizontal="center" vertical="top" textRotation="0" wrapText="1"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horizontal="general" vertical="top" textRotation="0" wrapText="1"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vertical="top" textRotation="0" wrapText="1"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vertical="top" textRotation="0" wrapText="1"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vertical="top" textRotation="0" wrapText="1"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vertical="top" textRotation="0" wrapText="1" indent="0" justifyLastLine="0" shrinkToFit="0" readingOrder="0"/>
      <border diagonalUp="0" diagonalDown="0" outlin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horizontal="left" vertical="top" textRotation="0" wrapText="1" indent="0"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vertical="top" textRotation="0" wrapText="1" indent="0" justifyLastLine="0" shrinkToFit="0" readingOrder="0"/>
      <border diagonalUp="0" diagonalDown="0" outline="0">
        <left/>
        <right/>
        <top style="thin">
          <color theme="0"/>
        </top>
        <bottom style="thin">
          <color theme="0"/>
        </bottom>
      </border>
    </dxf>
    <dxf>
      <font>
        <strike val="0"/>
        <outline val="0"/>
        <shadow val="0"/>
        <u val="none"/>
        <vertAlign val="baseline"/>
        <sz val="11"/>
        <name val="Arial Nova Cond Light"/>
        <family val="2"/>
        <scheme val="none"/>
      </font>
      <fill>
        <patternFill patternType="solid">
          <fgColor theme="6" tint="0.59999389629810485"/>
          <bgColor theme="6" tint="0.59999389629810485"/>
        </patternFill>
      </fill>
      <alignment vertical="top" textRotation="0" wrapText="1" indent="0" justifyLastLine="0" shrinkToFit="0" readingOrder="0"/>
    </dxf>
    <dxf>
      <border outline="0">
        <bottom style="medium">
          <color theme="1"/>
        </bottom>
      </border>
    </dxf>
    <dxf>
      <font>
        <b/>
        <i val="0"/>
        <strike val="0"/>
        <condense val="0"/>
        <extend val="0"/>
        <outline val="0"/>
        <shadow val="0"/>
        <u val="none"/>
        <vertAlign val="baseline"/>
        <sz val="11"/>
        <color theme="1" tint="0.249977111117893"/>
        <name val="Arial Nova Cond Light"/>
        <family val="2"/>
        <scheme val="none"/>
      </font>
      <fill>
        <patternFill patternType="solid">
          <fgColor theme="6"/>
          <bgColor theme="6"/>
        </patternFill>
      </fill>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Juan Gonzalez" id="{F4D74598-9CF6-475C-8CB6-98C64E479A66}" userId="f142568c7ab895d9" providerId="Windows Live"/>
  <person displayName="Gonzalez, Juan" id="{489B700D-CD8D-4283-82E0-59115F152545}" userId="S::juan.gonzalez@pnnl.gov::b9545d9e-b532-44b2-a62f-3783f3c5471c"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997803-B627-4B58-B6C7-AF15F09B480E}" name="RulesTable" displayName="RulesTable" ref="A1:J100" totalsRowShown="0" headerRowDxfId="1158" dataDxfId="1156" headerRowBorderDxfId="1157">
  <tableColumns count="10">
    <tableColumn id="1" xr3:uid="{A7B806A8-BB3E-4744-A4DC-E46CC4299378}" name="Rule ID" dataDxfId="1155"/>
    <tableColumn id="2" xr3:uid="{568F59F9-8D4D-436C-8483-705C5E033275}" name="Ruleset Reference" dataDxfId="1154"/>
    <tableColumn id="3" xr3:uid="{9C256910-9F91-4A04-9EE9-AAF0356C6EC5}" name="Rule Description" dataDxfId="1153"/>
    <tableColumn id="4" xr3:uid="{121EE0AE-4148-43C7-9F0A-0663811B7295}" name="Applicable RMR" dataDxfId="1152"/>
    <tableColumn id="5" xr3:uid="{2D1ED0F1-7E72-4004-9C50-21F6CF34E340}" name="Rule Assertion" dataDxfId="1151"/>
    <tableColumn id="6" xr3:uid="{9ED0F362-834A-41C1-8D33-ED42422BC7E2}" name="Comparison Value" dataDxfId="1150"/>
    <tableColumn id="7" xr3:uid="{7DA0D75C-4C99-464A-9BFF-EBBC56EF7700}" name="Rule Dependency" dataDxfId="1149"/>
    <tableColumn id="8" xr3:uid="{C2BFC498-16DD-4CCE-AE27-331E2F429321}" name="Primary Rule" dataDxfId="1148"/>
    <tableColumn id="9" xr3:uid="{D38571D0-8FF5-41CD-89FD-211D82A108D9}" name="Data Table Reference" dataDxfId="1147"/>
    <tableColumn id="10" xr3:uid="{4336E513-6991-495A-BC35-D5F3FCC085D0}" name="Notes" dataDxfId="1146"/>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B1" dT="2022-03-23T17:31:57.84" personId="{489B700D-CD8D-4283-82E0-59115F152545}" id="{EF0A1980-F7B4-48A3-936D-EBAB8A1BAE8C}">
    <text>Conversion to SI was incorrect</text>
  </threadedComment>
  <threadedComment ref="CK1" dT="2022-01-31T22:30:31.09" personId="{489B700D-CD8D-4283-82E0-59115F152545}" id="{78308350-25C1-41FC-9330-247FC419E2CF}">
    <text>TCD has this identical to 22-10-a passing case. Not sure what should be different</text>
  </threadedComment>
  <threadedComment ref="CL1" dT="2022-01-31T22:31:21.83" personId="{489B700D-CD8D-4283-82E0-59115F152545}" id="{49682122-16C6-4A3B-8688-3CCB0F45F373}">
    <text>Identical to 22-10-a but context of test description made me change control type to FIXED_SPEED</text>
  </threadedComment>
  <threadedComment ref="CQ1" dT="2022-01-31T22:52:00.36" personId="{489B700D-CD8D-4283-82E0-59115F152545}" id="{792C727B-0DD5-4112-9A3B-3221B1E77D14}">
    <text>Schema does not appear to support distribution pump type? (instead of secondary)</text>
  </threadedComment>
  <threadedComment ref="CS1" dT="2022-01-31T22:52:00.36" personId="{489B700D-CD8D-4283-82E0-59115F152545}" id="{9FEDC872-4CB9-4255-93F6-7A48621A5D36}">
    <text>Schema does not appear to support distribution pump type? (instead of secondary)</text>
  </threadedComment>
  <threadedComment ref="CT1" dT="2022-01-31T22:52:00.36" personId="{489B700D-CD8D-4283-82E0-59115F152545}" id="{0A955DFB-6B0F-4962-9E66-C84B4CC4EEEE}">
    <text>Schema does not appear to support distribution pump type? (instead of secondary)</text>
  </threadedComment>
  <threadedComment ref="CU1" dT="2022-01-31T22:52:00.36" personId="{489B700D-CD8D-4283-82E0-59115F152545}" id="{7CDD5DDB-FB9C-48CB-8109-1AA5451CDFE0}">
    <text>Schema does not appear to support distribution pump type? (instead of secondary)</text>
  </threadedComment>
  <threadedComment ref="CV1" dT="2022-01-31T22:52:00.36" personId="{489B700D-CD8D-4283-82E0-59115F152545}" id="{A3F8A44F-FF74-4157-8B95-CC8154FF17ED}">
    <text>Schema does not appear to support distribution pump type? (instead of secondary)</text>
  </threadedComment>
  <threadedComment ref="CW1" dT="2022-01-31T22:52:00.36" personId="{489B700D-CD8D-4283-82E0-59115F152545}" id="{4A24CB2E-6ED6-4FF9-8BA3-A91E46BFFA23}">
    <text>Schema does not appear to support distribution pump type? (instead of secondary)</text>
  </threadedComment>
  <threadedComment ref="CX1" dT="2022-01-31T22:52:00.36" personId="{489B700D-CD8D-4283-82E0-59115F152545}" id="{AFAF801D-D20E-40F9-BD8C-B1D553D17F88}">
    <text>Schema does not appear to support distribution pump type? (instead of secondary)</text>
  </threadedComment>
  <threadedComment ref="DM1" dT="2022-02-07T21:21:04.26" personId="{489B700D-CD8D-4283-82E0-59115F152545}" id="{D8AA42FF-6B2E-44DA-A420-D9E4C8E6629C}">
    <text>Updated values to agree with rules when converted to IP. TCD seemed off.</text>
  </threadedComment>
  <threadedComment ref="ES1" dT="2022-02-14T20:11:24.26" personId="{489B700D-CD8D-4283-82E0-59115F152545}" id="{7FD58325-910A-4BAA-B2D9-FA2B58E0A950}">
    <text>Not allowed to have a pump without name. Removing the pump altogether makes this test identical to 28-d</text>
  </threadedComment>
  <threadedComment ref="FC1" dT="2022-02-14T20:30:49.16" personId="{489B700D-CD8D-4283-82E0-59115F152545}" id="{782D081F-1B74-4C45-A49B-D00E2A68F0DC}">
    <text>identical to B</text>
  </threadedComment>
  <threadedComment ref="AW20" dT="2022-04-08T15:07:44.17" personId="{F4D74598-9CF6-475C-8CB6-98C64E479A66}" id="{2D3A9402-84DD-46DE-84A8-AEDC1D18CF4B}">
    <text>TCD says "unconditioned area from exterior." Could not see any clear LightingSpaceType2019ASHRAE901TG37 enumerations that were unconditioned</text>
  </threadedComment>
  <threadedComment ref="BA20" dT="2022-04-08T15:07:44.17" personId="{F4D74598-9CF6-475C-8CB6-98C64E479A66}" id="{16E006FA-C08D-4B6B-9530-92872F0B8AC8}">
    <text>TCD says "unconditioned area from exterior." Could not see any clear LightingSpaceType2019ASHRAE901TG37 enumerations that were unconditioned</text>
  </threadedComment>
  <threadedComment ref="BE20" dT="2022-04-08T15:07:44.17" personId="{F4D74598-9CF6-475C-8CB6-98C64E479A66}" id="{9A0EF41E-360A-42BC-AD88-2EECCA249592}">
    <text>TCD says "unconditioned area from exterior." Could not see any clear LightingSpaceType2019ASHRAE901TG37 enumerations that were unconditioned</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A2FB8-6EE9-4394-B2E0-311930DD3B01}">
  <dimension ref="A1:J100"/>
  <sheetViews>
    <sheetView topLeftCell="A17" zoomScaleNormal="100" workbookViewId="0">
      <selection activeCell="F23" sqref="F23"/>
    </sheetView>
  </sheetViews>
  <sheetFormatPr baseColWidth="10" defaultColWidth="8.6640625" defaultRowHeight="14" x14ac:dyDescent="0.2"/>
  <cols>
    <col min="1" max="1" width="12.1640625" style="137" bestFit="1" customWidth="1"/>
    <col min="2" max="2" width="65.1640625" style="137" customWidth="1"/>
    <col min="3" max="3" width="54.5" style="137" customWidth="1"/>
    <col min="4" max="4" width="20" style="137" customWidth="1"/>
    <col min="5" max="5" width="16.5" style="137" customWidth="1"/>
    <col min="6" max="6" width="19.6640625" style="137" customWidth="1"/>
    <col min="7" max="7" width="32.1640625" style="137" customWidth="1"/>
    <col min="8" max="8" width="17.5" style="140" bestFit="1" customWidth="1"/>
    <col min="9" max="9" width="34" style="137" customWidth="1"/>
    <col min="10" max="10" width="50.6640625" style="137" customWidth="1"/>
    <col min="11" max="16384" width="8.6640625" style="137"/>
  </cols>
  <sheetData>
    <row r="1" spans="1:10" ht="16" thickBot="1" x14ac:dyDescent="0.25">
      <c r="A1" s="130" t="s">
        <v>0</v>
      </c>
      <c r="B1" s="131" t="s">
        <v>1</v>
      </c>
      <c r="C1" s="132" t="s">
        <v>2</v>
      </c>
      <c r="D1" s="133" t="s">
        <v>3</v>
      </c>
      <c r="E1" s="134" t="s">
        <v>4</v>
      </c>
      <c r="F1" s="134" t="s">
        <v>5</v>
      </c>
      <c r="G1" s="134" t="s">
        <v>6</v>
      </c>
      <c r="H1" s="135" t="s">
        <v>7</v>
      </c>
      <c r="I1" s="134" t="s">
        <v>8</v>
      </c>
      <c r="J1" s="136" t="s">
        <v>9</v>
      </c>
    </row>
    <row r="2" spans="1:10" ht="30" x14ac:dyDescent="0.2">
      <c r="A2" s="138" t="s">
        <v>10</v>
      </c>
      <c r="B2" s="139"/>
      <c r="C2" s="137" t="s">
        <v>11</v>
      </c>
      <c r="D2" s="140"/>
      <c r="E2" s="140"/>
      <c r="H2" s="140" t="s">
        <v>12</v>
      </c>
      <c r="J2" s="137" t="s">
        <v>13</v>
      </c>
    </row>
    <row r="3" spans="1:10" ht="30" x14ac:dyDescent="0.2">
      <c r="A3" s="140" t="s">
        <v>14</v>
      </c>
      <c r="B3" s="139" t="s">
        <v>15</v>
      </c>
      <c r="C3" s="137" t="s">
        <v>16</v>
      </c>
      <c r="D3" s="140" t="s">
        <v>17</v>
      </c>
      <c r="E3" s="140" t="s">
        <v>18</v>
      </c>
      <c r="F3" s="137" t="s">
        <v>19</v>
      </c>
      <c r="G3" s="137" t="s">
        <v>20</v>
      </c>
      <c r="H3" s="140" t="s">
        <v>21</v>
      </c>
      <c r="I3" s="137" t="s">
        <v>22</v>
      </c>
      <c r="J3" s="137" t="s">
        <v>23</v>
      </c>
    </row>
    <row r="4" spans="1:10" ht="15" x14ac:dyDescent="0.2">
      <c r="A4" s="140" t="s">
        <v>24</v>
      </c>
      <c r="B4" s="139" t="s">
        <v>25</v>
      </c>
      <c r="C4" s="137" t="s">
        <v>26</v>
      </c>
      <c r="D4" s="140" t="s">
        <v>27</v>
      </c>
      <c r="E4" s="140" t="s">
        <v>18</v>
      </c>
      <c r="F4" s="137" t="s">
        <v>28</v>
      </c>
      <c r="G4" s="137" t="s">
        <v>20</v>
      </c>
      <c r="H4" s="140" t="s">
        <v>21</v>
      </c>
      <c r="I4" s="137" t="s">
        <v>22</v>
      </c>
      <c r="J4" s="137" t="s">
        <v>23</v>
      </c>
    </row>
    <row r="5" spans="1:10" ht="30" x14ac:dyDescent="0.2">
      <c r="A5" s="140" t="s">
        <v>29</v>
      </c>
      <c r="B5" s="139" t="s">
        <v>30</v>
      </c>
      <c r="C5" s="137" t="s">
        <v>31</v>
      </c>
      <c r="D5" s="140" t="s">
        <v>27</v>
      </c>
      <c r="E5" s="140" t="s">
        <v>18</v>
      </c>
      <c r="F5" s="137" t="s">
        <v>28</v>
      </c>
      <c r="G5" s="137" t="s">
        <v>20</v>
      </c>
      <c r="H5" s="140" t="s">
        <v>21</v>
      </c>
      <c r="I5" s="137" t="s">
        <v>22</v>
      </c>
      <c r="J5" s="137" t="s">
        <v>23</v>
      </c>
    </row>
    <row r="6" spans="1:10" ht="30" x14ac:dyDescent="0.2">
      <c r="A6" s="140" t="s">
        <v>32</v>
      </c>
      <c r="B6" s="139" t="s">
        <v>33</v>
      </c>
      <c r="C6" s="137" t="s">
        <v>34</v>
      </c>
      <c r="D6" s="140" t="s">
        <v>27</v>
      </c>
      <c r="E6" s="140" t="s">
        <v>18</v>
      </c>
      <c r="F6" s="137" t="s">
        <v>28</v>
      </c>
      <c r="G6" s="137" t="s">
        <v>20</v>
      </c>
      <c r="H6" s="140" t="s">
        <v>12</v>
      </c>
      <c r="I6" s="137" t="s">
        <v>22</v>
      </c>
      <c r="J6" s="137" t="s">
        <v>23</v>
      </c>
    </row>
    <row r="7" spans="1:10" ht="30" x14ac:dyDescent="0.2">
      <c r="A7" s="140" t="s">
        <v>35</v>
      </c>
      <c r="B7" s="139" t="s">
        <v>36</v>
      </c>
      <c r="C7" s="137" t="s">
        <v>37</v>
      </c>
      <c r="D7" s="140" t="s">
        <v>17</v>
      </c>
      <c r="E7" s="140"/>
      <c r="F7" s="137" t="s">
        <v>19</v>
      </c>
      <c r="G7" s="137" t="s">
        <v>20</v>
      </c>
      <c r="H7" s="140" t="s">
        <v>21</v>
      </c>
      <c r="I7" s="137" t="s">
        <v>22</v>
      </c>
      <c r="J7" s="137" t="s">
        <v>23</v>
      </c>
    </row>
    <row r="8" spans="1:10" ht="30" x14ac:dyDescent="0.2">
      <c r="A8" s="140" t="s">
        <v>38</v>
      </c>
      <c r="B8" s="139" t="s">
        <v>30</v>
      </c>
      <c r="C8" s="137" t="s">
        <v>39</v>
      </c>
      <c r="D8" s="140" t="s">
        <v>27</v>
      </c>
      <c r="E8" s="140" t="s">
        <v>18</v>
      </c>
      <c r="F8" s="137" t="s">
        <v>28</v>
      </c>
      <c r="G8" s="137" t="s">
        <v>20</v>
      </c>
      <c r="H8" s="140" t="s">
        <v>21</v>
      </c>
      <c r="I8" s="137" t="s">
        <v>22</v>
      </c>
      <c r="J8" s="137" t="s">
        <v>23</v>
      </c>
    </row>
    <row r="9" spans="1:10" ht="60" x14ac:dyDescent="0.2">
      <c r="A9" s="140" t="s">
        <v>40</v>
      </c>
      <c r="B9" s="139" t="s">
        <v>33</v>
      </c>
      <c r="C9" s="137" t="s">
        <v>41</v>
      </c>
      <c r="D9" s="140" t="s">
        <v>27</v>
      </c>
      <c r="E9" s="140" t="s">
        <v>18</v>
      </c>
      <c r="F9" s="137" t="s">
        <v>28</v>
      </c>
      <c r="G9" s="137" t="s">
        <v>20</v>
      </c>
      <c r="H9" s="140" t="s">
        <v>12</v>
      </c>
      <c r="I9" s="137" t="s">
        <v>42</v>
      </c>
      <c r="J9" s="137" t="s">
        <v>43</v>
      </c>
    </row>
    <row r="10" spans="1:10" ht="30" x14ac:dyDescent="0.2">
      <c r="A10" s="140" t="s">
        <v>44</v>
      </c>
      <c r="B10" s="139" t="s">
        <v>36</v>
      </c>
      <c r="C10" s="137" t="s">
        <v>45</v>
      </c>
      <c r="D10" s="140" t="s">
        <v>17</v>
      </c>
      <c r="E10" s="140" t="s">
        <v>18</v>
      </c>
      <c r="F10" s="137" t="s">
        <v>19</v>
      </c>
      <c r="G10" s="137" t="s">
        <v>20</v>
      </c>
      <c r="H10" s="140" t="s">
        <v>21</v>
      </c>
      <c r="I10" s="137" t="s">
        <v>46</v>
      </c>
      <c r="J10" s="137" t="s">
        <v>47</v>
      </c>
    </row>
    <row r="11" spans="1:10" ht="30" x14ac:dyDescent="0.2">
      <c r="A11" s="140" t="s">
        <v>48</v>
      </c>
      <c r="B11" s="139" t="s">
        <v>30</v>
      </c>
      <c r="C11" s="137" t="s">
        <v>49</v>
      </c>
      <c r="D11" s="140" t="s">
        <v>27</v>
      </c>
      <c r="E11" s="140" t="s">
        <v>18</v>
      </c>
      <c r="F11" s="137" t="s">
        <v>28</v>
      </c>
      <c r="G11" s="137" t="s">
        <v>20</v>
      </c>
      <c r="H11" s="140" t="s">
        <v>21</v>
      </c>
      <c r="I11" s="137" t="s">
        <v>46</v>
      </c>
      <c r="J11" s="137" t="s">
        <v>50</v>
      </c>
    </row>
    <row r="12" spans="1:10" ht="60" x14ac:dyDescent="0.2">
      <c r="A12" s="140" t="s">
        <v>51</v>
      </c>
      <c r="B12" s="139" t="s">
        <v>33</v>
      </c>
      <c r="C12" s="137" t="s">
        <v>52</v>
      </c>
      <c r="D12" s="140" t="s">
        <v>27</v>
      </c>
      <c r="E12" s="140" t="s">
        <v>18</v>
      </c>
      <c r="F12" s="137" t="s">
        <v>28</v>
      </c>
      <c r="G12" s="137" t="s">
        <v>53</v>
      </c>
      <c r="H12" s="140" t="s">
        <v>12</v>
      </c>
      <c r="I12" s="137" t="s">
        <v>42</v>
      </c>
    </row>
    <row r="13" spans="1:10" ht="30" x14ac:dyDescent="0.2">
      <c r="A13" s="140" t="s">
        <v>54</v>
      </c>
      <c r="B13" s="139" t="s">
        <v>30</v>
      </c>
      <c r="C13" s="137" t="s">
        <v>55</v>
      </c>
      <c r="D13" s="140" t="s">
        <v>27</v>
      </c>
      <c r="E13" s="140" t="s">
        <v>18</v>
      </c>
      <c r="F13" s="137" t="s">
        <v>28</v>
      </c>
      <c r="G13" s="137" t="s">
        <v>20</v>
      </c>
      <c r="H13" s="140" t="s">
        <v>21</v>
      </c>
      <c r="I13" s="137" t="s">
        <v>46</v>
      </c>
    </row>
    <row r="14" spans="1:10" ht="60" x14ac:dyDescent="0.2">
      <c r="A14" s="140" t="s">
        <v>56</v>
      </c>
      <c r="B14" s="139" t="s">
        <v>33</v>
      </c>
      <c r="C14" s="137" t="s">
        <v>57</v>
      </c>
      <c r="D14" s="140" t="s">
        <v>27</v>
      </c>
      <c r="E14" s="140" t="s">
        <v>18</v>
      </c>
      <c r="F14" s="137" t="s">
        <v>28</v>
      </c>
      <c r="G14" s="137" t="s">
        <v>53</v>
      </c>
      <c r="H14" s="140" t="s">
        <v>12</v>
      </c>
      <c r="I14" s="137" t="s">
        <v>58</v>
      </c>
    </row>
    <row r="15" spans="1:10" ht="30" x14ac:dyDescent="0.2">
      <c r="A15" s="140" t="s">
        <v>59</v>
      </c>
      <c r="B15" s="139" t="s">
        <v>30</v>
      </c>
      <c r="C15" s="137" t="s">
        <v>60</v>
      </c>
      <c r="D15" s="140" t="s">
        <v>27</v>
      </c>
      <c r="E15" s="140" t="s">
        <v>18</v>
      </c>
      <c r="F15" s="137" t="s">
        <v>28</v>
      </c>
      <c r="G15" s="137" t="s">
        <v>20</v>
      </c>
      <c r="H15" s="140" t="s">
        <v>21</v>
      </c>
      <c r="I15" s="137" t="s">
        <v>46</v>
      </c>
    </row>
    <row r="16" spans="1:10" ht="60" x14ac:dyDescent="0.2">
      <c r="A16" s="140" t="s">
        <v>61</v>
      </c>
      <c r="B16" s="139" t="s">
        <v>33</v>
      </c>
      <c r="C16" s="137" t="s">
        <v>62</v>
      </c>
      <c r="D16" s="140" t="s">
        <v>27</v>
      </c>
      <c r="E16" s="140" t="s">
        <v>18</v>
      </c>
      <c r="F16" s="137" t="s">
        <v>28</v>
      </c>
      <c r="G16" s="137" t="s">
        <v>53</v>
      </c>
      <c r="H16" s="140" t="s">
        <v>12</v>
      </c>
      <c r="I16" s="137" t="s">
        <v>58</v>
      </c>
    </row>
    <row r="17" spans="1:10" ht="30" x14ac:dyDescent="0.2">
      <c r="A17" s="140" t="s">
        <v>63</v>
      </c>
      <c r="B17" s="139" t="s">
        <v>15</v>
      </c>
      <c r="C17" s="137" t="s">
        <v>64</v>
      </c>
      <c r="D17" s="140" t="s">
        <v>17</v>
      </c>
      <c r="E17" s="140" t="s">
        <v>18</v>
      </c>
      <c r="F17" s="137" t="s">
        <v>19</v>
      </c>
      <c r="G17" s="137" t="s">
        <v>20</v>
      </c>
      <c r="H17" s="140" t="s">
        <v>21</v>
      </c>
      <c r="I17" s="137" t="s">
        <v>46</v>
      </c>
    </row>
    <row r="18" spans="1:10" ht="60" x14ac:dyDescent="0.2">
      <c r="A18" s="140" t="s">
        <v>65</v>
      </c>
      <c r="B18" s="139" t="s">
        <v>66</v>
      </c>
      <c r="C18" s="137" t="s">
        <v>67</v>
      </c>
      <c r="D18" s="140" t="s">
        <v>27</v>
      </c>
      <c r="E18" s="140" t="s">
        <v>18</v>
      </c>
      <c r="F18" s="137" t="s">
        <v>17</v>
      </c>
      <c r="G18" s="137" t="s">
        <v>20</v>
      </c>
      <c r="H18" s="140" t="s">
        <v>12</v>
      </c>
      <c r="I18" s="137" t="s">
        <v>46</v>
      </c>
    </row>
    <row r="19" spans="1:10" ht="75" x14ac:dyDescent="0.2">
      <c r="A19" s="140" t="s">
        <v>68</v>
      </c>
      <c r="B19" s="139" t="s">
        <v>69</v>
      </c>
      <c r="C19" s="137" t="s">
        <v>70</v>
      </c>
      <c r="D19" s="140" t="s">
        <v>27</v>
      </c>
      <c r="E19" s="140" t="s">
        <v>18</v>
      </c>
      <c r="F19" s="137" t="s">
        <v>28</v>
      </c>
      <c r="G19" s="137" t="s">
        <v>20</v>
      </c>
      <c r="H19" s="140" t="s">
        <v>12</v>
      </c>
      <c r="I19" s="137" t="s">
        <v>71</v>
      </c>
    </row>
    <row r="20" spans="1:10" ht="60" x14ac:dyDescent="0.2">
      <c r="A20" s="140" t="s">
        <v>72</v>
      </c>
      <c r="B20" s="139" t="s">
        <v>73</v>
      </c>
      <c r="C20" s="137" t="s">
        <v>74</v>
      </c>
      <c r="D20" s="140" t="s">
        <v>27</v>
      </c>
      <c r="E20" s="140" t="s">
        <v>18</v>
      </c>
      <c r="F20" s="137" t="s">
        <v>28</v>
      </c>
      <c r="G20" s="137" t="s">
        <v>20</v>
      </c>
      <c r="H20" s="140" t="s">
        <v>12</v>
      </c>
      <c r="I20" s="137" t="s">
        <v>71</v>
      </c>
    </row>
    <row r="21" spans="1:10" ht="30" x14ac:dyDescent="0.2">
      <c r="A21" s="140" t="s">
        <v>75</v>
      </c>
      <c r="B21" s="139" t="s">
        <v>76</v>
      </c>
      <c r="C21" s="137" t="s">
        <v>77</v>
      </c>
      <c r="D21" s="140" t="s">
        <v>27</v>
      </c>
      <c r="E21" s="140" t="s">
        <v>18</v>
      </c>
      <c r="F21" s="137" t="s">
        <v>28</v>
      </c>
      <c r="G21" s="137" t="s">
        <v>20</v>
      </c>
      <c r="H21" s="140" t="s">
        <v>12</v>
      </c>
      <c r="I21" s="137" t="s">
        <v>46</v>
      </c>
      <c r="J21" s="137" t="s">
        <v>78</v>
      </c>
    </row>
    <row r="22" spans="1:10" ht="30" x14ac:dyDescent="0.2">
      <c r="A22" s="140" t="s">
        <v>79</v>
      </c>
      <c r="B22" s="139" t="s">
        <v>80</v>
      </c>
      <c r="C22" s="137" t="s">
        <v>81</v>
      </c>
      <c r="D22" s="140" t="s">
        <v>27</v>
      </c>
      <c r="E22" s="140" t="s">
        <v>18</v>
      </c>
      <c r="F22" s="137" t="s">
        <v>17</v>
      </c>
      <c r="G22" s="137" t="s">
        <v>20</v>
      </c>
      <c r="H22" s="140" t="s">
        <v>12</v>
      </c>
      <c r="I22" s="137" t="s">
        <v>46</v>
      </c>
    </row>
    <row r="23" spans="1:10" ht="45" x14ac:dyDescent="0.2">
      <c r="A23" s="140" t="s">
        <v>82</v>
      </c>
      <c r="B23" s="139" t="s">
        <v>83</v>
      </c>
      <c r="C23" s="137" t="s">
        <v>84</v>
      </c>
      <c r="D23" s="140" t="s">
        <v>27</v>
      </c>
      <c r="E23" s="140" t="s">
        <v>18</v>
      </c>
      <c r="F23" s="137" t="s">
        <v>28</v>
      </c>
      <c r="G23" s="137" t="s">
        <v>20</v>
      </c>
      <c r="H23" s="140" t="s">
        <v>21</v>
      </c>
      <c r="I23" s="137" t="s">
        <v>46</v>
      </c>
    </row>
    <row r="24" spans="1:10" ht="30" x14ac:dyDescent="0.2">
      <c r="A24" s="140" t="s">
        <v>85</v>
      </c>
      <c r="B24" s="139" t="s">
        <v>15</v>
      </c>
      <c r="C24" s="137" t="s">
        <v>86</v>
      </c>
      <c r="D24" s="140" t="s">
        <v>17</v>
      </c>
      <c r="E24" s="140" t="s">
        <v>18</v>
      </c>
      <c r="F24" s="137" t="s">
        <v>19</v>
      </c>
      <c r="G24" s="137" t="s">
        <v>20</v>
      </c>
      <c r="H24" s="140" t="s">
        <v>21</v>
      </c>
      <c r="I24" s="137" t="s">
        <v>46</v>
      </c>
    </row>
    <row r="25" spans="1:10" ht="90" x14ac:dyDescent="0.2">
      <c r="A25" s="140" t="s">
        <v>87</v>
      </c>
      <c r="B25" s="139" t="s">
        <v>88</v>
      </c>
      <c r="C25" s="137" t="s">
        <v>89</v>
      </c>
      <c r="D25" s="140" t="s">
        <v>27</v>
      </c>
      <c r="E25" s="140" t="s">
        <v>18</v>
      </c>
      <c r="F25" s="137" t="s">
        <v>28</v>
      </c>
      <c r="G25" s="137" t="s">
        <v>90</v>
      </c>
      <c r="H25" s="140" t="s">
        <v>12</v>
      </c>
      <c r="I25" s="137" t="s">
        <v>58</v>
      </c>
    </row>
    <row r="26" spans="1:10" ht="30" x14ac:dyDescent="0.2">
      <c r="A26" s="140" t="s">
        <v>91</v>
      </c>
      <c r="B26" s="139" t="s">
        <v>15</v>
      </c>
      <c r="C26" s="137" t="s">
        <v>92</v>
      </c>
      <c r="D26" s="140" t="s">
        <v>17</v>
      </c>
      <c r="E26" s="140" t="s">
        <v>18</v>
      </c>
      <c r="F26" s="137" t="s">
        <v>28</v>
      </c>
      <c r="G26" s="137" t="s">
        <v>20</v>
      </c>
      <c r="H26" s="140" t="s">
        <v>21</v>
      </c>
      <c r="I26" s="137" t="s">
        <v>46</v>
      </c>
    </row>
    <row r="27" spans="1:10" ht="60" x14ac:dyDescent="0.2">
      <c r="A27" s="140" t="s">
        <v>93</v>
      </c>
      <c r="B27" s="139" t="s">
        <v>94</v>
      </c>
      <c r="C27" s="137" t="s">
        <v>95</v>
      </c>
      <c r="D27" s="140" t="s">
        <v>27</v>
      </c>
      <c r="E27" s="140" t="s">
        <v>18</v>
      </c>
      <c r="F27" s="137" t="s">
        <v>28</v>
      </c>
      <c r="G27" s="137" t="s">
        <v>20</v>
      </c>
      <c r="H27" s="140" t="s">
        <v>12</v>
      </c>
      <c r="I27" s="137" t="s">
        <v>46</v>
      </c>
    </row>
    <row r="28" spans="1:10" ht="90" x14ac:dyDescent="0.2">
      <c r="A28" s="140" t="s">
        <v>96</v>
      </c>
      <c r="B28" s="139" t="s">
        <v>15</v>
      </c>
      <c r="C28" s="137" t="s">
        <v>97</v>
      </c>
      <c r="D28" s="140" t="s">
        <v>17</v>
      </c>
      <c r="E28" s="140" t="s">
        <v>18</v>
      </c>
      <c r="F28" s="137" t="s">
        <v>19</v>
      </c>
      <c r="G28" s="137" t="s">
        <v>90</v>
      </c>
      <c r="H28" s="140" t="s">
        <v>21</v>
      </c>
      <c r="I28" s="137" t="s">
        <v>58</v>
      </c>
    </row>
    <row r="29" spans="1:10" ht="60" x14ac:dyDescent="0.2">
      <c r="A29" s="140" t="s">
        <v>98</v>
      </c>
      <c r="B29" s="139" t="s">
        <v>66</v>
      </c>
      <c r="C29" s="137" t="s">
        <v>99</v>
      </c>
      <c r="D29" s="140" t="s">
        <v>27</v>
      </c>
      <c r="E29" s="140" t="s">
        <v>18</v>
      </c>
      <c r="F29" s="137" t="s">
        <v>19</v>
      </c>
      <c r="G29" s="137" t="s">
        <v>100</v>
      </c>
      <c r="H29" s="140" t="s">
        <v>12</v>
      </c>
      <c r="I29" s="137" t="s">
        <v>46</v>
      </c>
    </row>
    <row r="30" spans="1:10" ht="30" x14ac:dyDescent="0.2">
      <c r="A30" s="140" t="s">
        <v>101</v>
      </c>
      <c r="B30" s="139" t="s">
        <v>102</v>
      </c>
      <c r="C30" s="137" t="s">
        <v>103</v>
      </c>
      <c r="D30" s="140" t="s">
        <v>27</v>
      </c>
      <c r="E30" s="140" t="s">
        <v>18</v>
      </c>
      <c r="F30" s="137" t="s">
        <v>27</v>
      </c>
      <c r="G30" s="137" t="s">
        <v>20</v>
      </c>
      <c r="H30" s="140" t="s">
        <v>21</v>
      </c>
      <c r="I30" s="137" t="s">
        <v>46</v>
      </c>
    </row>
    <row r="31" spans="1:10" ht="30" x14ac:dyDescent="0.2">
      <c r="A31" s="140" t="s">
        <v>104</v>
      </c>
      <c r="B31" s="139" t="s">
        <v>15</v>
      </c>
      <c r="C31" s="137" t="s">
        <v>105</v>
      </c>
      <c r="D31" s="140" t="s">
        <v>17</v>
      </c>
      <c r="E31" s="140" t="s">
        <v>18</v>
      </c>
      <c r="F31" s="137" t="s">
        <v>19</v>
      </c>
      <c r="G31" s="137" t="s">
        <v>20</v>
      </c>
      <c r="H31" s="140" t="s">
        <v>21</v>
      </c>
      <c r="I31" s="137" t="s">
        <v>46</v>
      </c>
    </row>
    <row r="32" spans="1:10" ht="60" x14ac:dyDescent="0.2">
      <c r="A32" s="140" t="s">
        <v>106</v>
      </c>
      <c r="B32" s="139" t="s">
        <v>107</v>
      </c>
      <c r="C32" s="137" t="s">
        <v>108</v>
      </c>
      <c r="D32" s="140" t="s">
        <v>27</v>
      </c>
      <c r="E32" s="140" t="s">
        <v>18</v>
      </c>
      <c r="F32" s="137" t="s">
        <v>17</v>
      </c>
      <c r="G32" s="137" t="s">
        <v>20</v>
      </c>
      <c r="H32" s="140" t="s">
        <v>12</v>
      </c>
      <c r="I32" s="137" t="s">
        <v>46</v>
      </c>
    </row>
    <row r="33" spans="1:10" ht="15" x14ac:dyDescent="0.2">
      <c r="A33" s="140" t="s">
        <v>109</v>
      </c>
      <c r="B33" s="139" t="s">
        <v>110</v>
      </c>
      <c r="C33" s="137" t="s">
        <v>110</v>
      </c>
      <c r="D33" s="140"/>
      <c r="E33" s="140"/>
      <c r="H33" s="140" t="s">
        <v>110</v>
      </c>
    </row>
    <row r="34" spans="1:10" ht="30" x14ac:dyDescent="0.2">
      <c r="A34" s="140" t="s">
        <v>111</v>
      </c>
      <c r="B34" s="139" t="s">
        <v>112</v>
      </c>
      <c r="C34" s="137" t="s">
        <v>113</v>
      </c>
      <c r="D34" s="140" t="s">
        <v>17</v>
      </c>
      <c r="E34" s="140" t="s">
        <v>18</v>
      </c>
      <c r="F34" s="137" t="s">
        <v>19</v>
      </c>
      <c r="G34" s="137" t="s">
        <v>20</v>
      </c>
      <c r="H34" s="140" t="s">
        <v>21</v>
      </c>
      <c r="I34" s="137" t="s">
        <v>46</v>
      </c>
    </row>
    <row r="35" spans="1:10" ht="30" x14ac:dyDescent="0.2">
      <c r="A35" s="140" t="s">
        <v>114</v>
      </c>
      <c r="B35" s="139" t="s">
        <v>115</v>
      </c>
      <c r="C35" s="137" t="s">
        <v>116</v>
      </c>
      <c r="D35" s="140" t="s">
        <v>27</v>
      </c>
      <c r="E35" s="140" t="s">
        <v>18</v>
      </c>
      <c r="F35" s="137" t="s">
        <v>28</v>
      </c>
      <c r="G35" s="137" t="s">
        <v>20</v>
      </c>
      <c r="H35" s="140" t="s">
        <v>12</v>
      </c>
      <c r="I35" s="137" t="s">
        <v>46</v>
      </c>
    </row>
    <row r="36" spans="1:10" ht="45" x14ac:dyDescent="0.2">
      <c r="A36" s="140" t="s">
        <v>117</v>
      </c>
      <c r="B36" s="139" t="s">
        <v>118</v>
      </c>
      <c r="C36" s="137" t="s">
        <v>119</v>
      </c>
      <c r="D36" s="140" t="s">
        <v>27</v>
      </c>
      <c r="E36" s="140" t="s">
        <v>18</v>
      </c>
      <c r="F36" s="137" t="s">
        <v>28</v>
      </c>
      <c r="G36" s="137" t="s">
        <v>20</v>
      </c>
      <c r="H36" s="140" t="s">
        <v>12</v>
      </c>
      <c r="I36" s="137" t="s">
        <v>46</v>
      </c>
    </row>
    <row r="37" spans="1:10" ht="45" x14ac:dyDescent="0.2">
      <c r="A37" s="140" t="s">
        <v>120</v>
      </c>
      <c r="B37" s="139" t="s">
        <v>121</v>
      </c>
      <c r="C37" s="137" t="s">
        <v>122</v>
      </c>
      <c r="D37" s="140" t="s">
        <v>27</v>
      </c>
      <c r="E37" s="140" t="s">
        <v>18</v>
      </c>
      <c r="F37" s="137" t="s">
        <v>28</v>
      </c>
      <c r="G37" s="137" t="s">
        <v>20</v>
      </c>
      <c r="H37" s="140" t="s">
        <v>12</v>
      </c>
      <c r="I37" s="137" t="s">
        <v>46</v>
      </c>
    </row>
    <row r="38" spans="1:10" ht="90" x14ac:dyDescent="0.2">
      <c r="A38" s="140" t="s">
        <v>123</v>
      </c>
      <c r="B38" s="139" t="s">
        <v>124</v>
      </c>
      <c r="C38" s="137" t="s">
        <v>125</v>
      </c>
      <c r="D38" s="140" t="s">
        <v>27</v>
      </c>
      <c r="E38" s="140" t="s">
        <v>18</v>
      </c>
      <c r="F38" s="137" t="s">
        <v>28</v>
      </c>
      <c r="G38" s="137" t="s">
        <v>126</v>
      </c>
      <c r="H38" s="140" t="s">
        <v>12</v>
      </c>
      <c r="I38" s="137" t="s">
        <v>58</v>
      </c>
    </row>
    <row r="39" spans="1:10" ht="90" x14ac:dyDescent="0.2">
      <c r="A39" s="140" t="s">
        <v>127</v>
      </c>
      <c r="B39" s="139" t="s">
        <v>128</v>
      </c>
      <c r="C39" s="137" t="s">
        <v>129</v>
      </c>
      <c r="D39" s="140" t="s">
        <v>27</v>
      </c>
      <c r="E39" s="140" t="s">
        <v>18</v>
      </c>
      <c r="F39" s="137" t="s">
        <v>28</v>
      </c>
      <c r="G39" s="137" t="s">
        <v>126</v>
      </c>
      <c r="H39" s="140" t="s">
        <v>12</v>
      </c>
      <c r="I39" s="137" t="s">
        <v>58</v>
      </c>
    </row>
    <row r="40" spans="1:10" ht="45" x14ac:dyDescent="0.2">
      <c r="A40" s="140" t="s">
        <v>130</v>
      </c>
      <c r="B40" s="139" t="s">
        <v>131</v>
      </c>
      <c r="C40" s="137" t="s">
        <v>132</v>
      </c>
      <c r="D40" s="140" t="s">
        <v>17</v>
      </c>
      <c r="E40" s="140" t="s">
        <v>18</v>
      </c>
      <c r="F40" s="137" t="s">
        <v>28</v>
      </c>
      <c r="G40" s="137" t="s">
        <v>20</v>
      </c>
      <c r="H40" s="140" t="s">
        <v>21</v>
      </c>
      <c r="I40" s="137" t="s">
        <v>46</v>
      </c>
    </row>
    <row r="41" spans="1:10" ht="30" x14ac:dyDescent="0.2">
      <c r="A41" s="140" t="s">
        <v>133</v>
      </c>
      <c r="B41" s="139" t="s">
        <v>134</v>
      </c>
      <c r="C41" s="137" t="s">
        <v>135</v>
      </c>
      <c r="D41" s="140" t="s">
        <v>27</v>
      </c>
      <c r="E41" s="140" t="s">
        <v>18</v>
      </c>
      <c r="F41" s="137" t="s">
        <v>28</v>
      </c>
      <c r="G41" s="137" t="s">
        <v>20</v>
      </c>
      <c r="H41" s="140" t="s">
        <v>12</v>
      </c>
      <c r="I41" s="137" t="s">
        <v>46</v>
      </c>
    </row>
    <row r="42" spans="1:10" ht="105" x14ac:dyDescent="0.2">
      <c r="A42" s="140" t="s">
        <v>136</v>
      </c>
      <c r="B42" s="139" t="s">
        <v>137</v>
      </c>
      <c r="C42" s="137" t="s">
        <v>138</v>
      </c>
      <c r="D42" s="140" t="s">
        <v>17</v>
      </c>
      <c r="E42" s="140" t="s">
        <v>18</v>
      </c>
      <c r="F42" s="137" t="s">
        <v>19</v>
      </c>
      <c r="G42" s="137" t="s">
        <v>20</v>
      </c>
      <c r="H42" s="140" t="s">
        <v>21</v>
      </c>
      <c r="I42" s="137" t="s">
        <v>46</v>
      </c>
      <c r="J42" s="137" t="s">
        <v>139</v>
      </c>
    </row>
    <row r="43" spans="1:10" ht="30" x14ac:dyDescent="0.2">
      <c r="A43" s="140" t="s">
        <v>140</v>
      </c>
      <c r="B43" s="139" t="s">
        <v>141</v>
      </c>
      <c r="C43" s="137" t="s">
        <v>142</v>
      </c>
      <c r="D43" s="140" t="s">
        <v>27</v>
      </c>
      <c r="E43" s="140" t="s">
        <v>18</v>
      </c>
      <c r="F43" s="137" t="s">
        <v>19</v>
      </c>
      <c r="G43" s="137" t="s">
        <v>20</v>
      </c>
      <c r="H43" s="140" t="s">
        <v>12</v>
      </c>
      <c r="I43" s="137" t="s">
        <v>46</v>
      </c>
    </row>
    <row r="44" spans="1:10" ht="105" x14ac:dyDescent="0.2">
      <c r="A44" s="140" t="s">
        <v>143</v>
      </c>
      <c r="B44" s="139" t="s">
        <v>137</v>
      </c>
      <c r="C44" s="137" t="s">
        <v>144</v>
      </c>
      <c r="D44" s="140" t="s">
        <v>17</v>
      </c>
      <c r="E44" s="140" t="s">
        <v>18</v>
      </c>
      <c r="F44" s="137" t="s">
        <v>19</v>
      </c>
      <c r="G44" s="137" t="s">
        <v>20</v>
      </c>
      <c r="H44" s="140" t="s">
        <v>21</v>
      </c>
      <c r="I44" s="137" t="s">
        <v>46</v>
      </c>
      <c r="J44" s="137" t="s">
        <v>145</v>
      </c>
    </row>
    <row r="45" spans="1:10" ht="75" x14ac:dyDescent="0.2">
      <c r="A45" s="140" t="s">
        <v>146</v>
      </c>
      <c r="B45" s="139" t="s">
        <v>147</v>
      </c>
      <c r="C45" s="137" t="s">
        <v>148</v>
      </c>
      <c r="D45" s="140" t="s">
        <v>27</v>
      </c>
      <c r="E45" s="140" t="s">
        <v>18</v>
      </c>
      <c r="F45" s="137" t="s">
        <v>28</v>
      </c>
      <c r="G45" s="137" t="s">
        <v>100</v>
      </c>
      <c r="H45" s="140" t="s">
        <v>12</v>
      </c>
      <c r="I45" s="137" t="s">
        <v>46</v>
      </c>
    </row>
    <row r="46" spans="1:10" ht="60" x14ac:dyDescent="0.2">
      <c r="A46" s="137" t="s">
        <v>149</v>
      </c>
      <c r="B46" s="141" t="s">
        <v>66</v>
      </c>
      <c r="C46" s="137" t="s">
        <v>148</v>
      </c>
      <c r="D46" s="137" t="s">
        <v>17</v>
      </c>
      <c r="E46" s="137" t="s">
        <v>18</v>
      </c>
      <c r="F46" s="137" t="s">
        <v>17</v>
      </c>
      <c r="G46" s="137" t="s">
        <v>20</v>
      </c>
      <c r="H46" s="140" t="s">
        <v>12</v>
      </c>
      <c r="I46" s="137" t="s">
        <v>46</v>
      </c>
    </row>
    <row r="47" spans="1:10" ht="45" x14ac:dyDescent="0.2">
      <c r="A47" s="137" t="s">
        <v>150</v>
      </c>
      <c r="B47" s="141" t="s">
        <v>151</v>
      </c>
      <c r="C47" s="137" t="s">
        <v>152</v>
      </c>
      <c r="D47" s="137" t="s">
        <v>17</v>
      </c>
      <c r="E47" s="137" t="s">
        <v>18</v>
      </c>
      <c r="F47" s="137" t="s">
        <v>27</v>
      </c>
      <c r="G47" s="137" t="s">
        <v>20</v>
      </c>
      <c r="H47" s="140" t="s">
        <v>12</v>
      </c>
      <c r="I47" s="137" t="s">
        <v>46</v>
      </c>
    </row>
    <row r="48" spans="1:10" ht="60" x14ac:dyDescent="0.2">
      <c r="A48" s="137" t="s">
        <v>153</v>
      </c>
      <c r="B48" s="141" t="s">
        <v>154</v>
      </c>
      <c r="C48" s="137" t="s">
        <v>155</v>
      </c>
      <c r="D48" s="137" t="s">
        <v>27</v>
      </c>
      <c r="E48" s="137" t="s">
        <v>18</v>
      </c>
      <c r="F48" s="137" t="s">
        <v>28</v>
      </c>
      <c r="G48" s="137" t="s">
        <v>100</v>
      </c>
      <c r="H48" s="140" t="s">
        <v>12</v>
      </c>
      <c r="I48" s="137" t="s">
        <v>46</v>
      </c>
    </row>
    <row r="49" spans="1:10" ht="60" x14ac:dyDescent="0.2">
      <c r="A49" s="137" t="s">
        <v>156</v>
      </c>
      <c r="B49" s="141" t="s">
        <v>66</v>
      </c>
      <c r="C49" s="137" t="s">
        <v>157</v>
      </c>
      <c r="D49" s="137" t="s">
        <v>27</v>
      </c>
      <c r="E49" s="137" t="s">
        <v>18</v>
      </c>
      <c r="F49" s="137" t="s">
        <v>17</v>
      </c>
      <c r="G49" s="137" t="s">
        <v>100</v>
      </c>
      <c r="H49" s="140" t="s">
        <v>12</v>
      </c>
      <c r="I49" s="137" t="s">
        <v>46</v>
      </c>
    </row>
    <row r="50" spans="1:10" ht="135" x14ac:dyDescent="0.2">
      <c r="A50" s="137" t="s">
        <v>158</v>
      </c>
      <c r="B50" s="141" t="s">
        <v>159</v>
      </c>
      <c r="C50" s="137" t="s">
        <v>160</v>
      </c>
      <c r="D50" s="137" t="s">
        <v>17</v>
      </c>
      <c r="E50" s="137" t="s">
        <v>18</v>
      </c>
      <c r="F50" s="137" t="s">
        <v>28</v>
      </c>
      <c r="G50" s="137" t="s">
        <v>20</v>
      </c>
      <c r="H50" s="140" t="s">
        <v>12</v>
      </c>
      <c r="I50" s="137" t="s">
        <v>46</v>
      </c>
    </row>
    <row r="51" spans="1:10" ht="30" x14ac:dyDescent="0.2">
      <c r="A51" s="137" t="s">
        <v>161</v>
      </c>
      <c r="B51" s="141" t="s">
        <v>162</v>
      </c>
      <c r="C51" s="137" t="s">
        <v>163</v>
      </c>
      <c r="D51" s="137" t="s">
        <v>27</v>
      </c>
      <c r="E51" s="137" t="s">
        <v>18</v>
      </c>
      <c r="F51" s="137" t="s">
        <v>17</v>
      </c>
      <c r="G51" s="137" t="s">
        <v>20</v>
      </c>
      <c r="H51" s="140" t="s">
        <v>21</v>
      </c>
      <c r="I51" s="137" t="s">
        <v>46</v>
      </c>
      <c r="J51" s="137" t="s">
        <v>164</v>
      </c>
    </row>
    <row r="52" spans="1:10" ht="105" x14ac:dyDescent="0.2">
      <c r="A52" s="137" t="s">
        <v>165</v>
      </c>
      <c r="B52" s="141" t="s">
        <v>166</v>
      </c>
      <c r="C52" s="137" t="s">
        <v>167</v>
      </c>
      <c r="D52" s="137" t="s">
        <v>17</v>
      </c>
      <c r="E52" s="137" t="s">
        <v>18</v>
      </c>
      <c r="F52" s="137" t="s">
        <v>17</v>
      </c>
      <c r="G52" s="137" t="s">
        <v>20</v>
      </c>
      <c r="H52" s="140" t="s">
        <v>21</v>
      </c>
      <c r="I52" s="137" t="s">
        <v>46</v>
      </c>
    </row>
    <row r="53" spans="1:10" ht="75" x14ac:dyDescent="0.2">
      <c r="A53" s="137" t="s">
        <v>168</v>
      </c>
      <c r="B53" s="141" t="s">
        <v>169</v>
      </c>
      <c r="C53" s="137" t="s">
        <v>170</v>
      </c>
      <c r="D53" s="137" t="s">
        <v>27</v>
      </c>
      <c r="E53" s="137" t="s">
        <v>18</v>
      </c>
      <c r="F53" s="137" t="s">
        <v>17</v>
      </c>
      <c r="G53" s="137" t="s">
        <v>20</v>
      </c>
      <c r="H53" s="140" t="s">
        <v>21</v>
      </c>
      <c r="I53" s="137" t="s">
        <v>46</v>
      </c>
    </row>
    <row r="54" spans="1:10" ht="45" x14ac:dyDescent="0.2">
      <c r="A54" s="137" t="s">
        <v>171</v>
      </c>
      <c r="B54" s="141" t="s">
        <v>172</v>
      </c>
      <c r="C54" s="137" t="s">
        <v>173</v>
      </c>
      <c r="D54" s="137" t="s">
        <v>27</v>
      </c>
      <c r="E54" s="137" t="s">
        <v>18</v>
      </c>
      <c r="F54" s="137" t="s">
        <v>19</v>
      </c>
      <c r="G54" s="137" t="s">
        <v>20</v>
      </c>
      <c r="H54" s="140" t="s">
        <v>21</v>
      </c>
      <c r="I54" s="137" t="s">
        <v>58</v>
      </c>
    </row>
    <row r="55" spans="1:10" ht="30" x14ac:dyDescent="0.2">
      <c r="A55" s="137" t="s">
        <v>174</v>
      </c>
      <c r="B55" s="141" t="s">
        <v>175</v>
      </c>
      <c r="C55" s="137" t="s">
        <v>176</v>
      </c>
      <c r="D55" s="137" t="s">
        <v>27</v>
      </c>
      <c r="E55" s="137" t="s">
        <v>18</v>
      </c>
      <c r="F55" s="137" t="s">
        <v>17</v>
      </c>
      <c r="G55" s="137" t="s">
        <v>20</v>
      </c>
      <c r="H55" s="140" t="s">
        <v>21</v>
      </c>
      <c r="I55" s="137" t="s">
        <v>46</v>
      </c>
    </row>
    <row r="56" spans="1:10" ht="60" x14ac:dyDescent="0.2">
      <c r="A56" s="137" t="s">
        <v>177</v>
      </c>
      <c r="B56" s="141" t="s">
        <v>66</v>
      </c>
      <c r="C56" s="137" t="s">
        <v>178</v>
      </c>
      <c r="D56" s="137" t="s">
        <v>27</v>
      </c>
      <c r="E56" s="137" t="s">
        <v>18</v>
      </c>
      <c r="F56" s="137" t="s">
        <v>17</v>
      </c>
      <c r="G56" s="137" t="s">
        <v>20</v>
      </c>
      <c r="H56" s="140" t="s">
        <v>12</v>
      </c>
      <c r="I56" s="137" t="s">
        <v>46</v>
      </c>
    </row>
    <row r="57" spans="1:10" ht="60" x14ac:dyDescent="0.2">
      <c r="A57" s="137" t="s">
        <v>179</v>
      </c>
      <c r="B57" s="141" t="s">
        <v>66</v>
      </c>
      <c r="C57" s="137" t="s">
        <v>180</v>
      </c>
      <c r="D57" s="137" t="s">
        <v>27</v>
      </c>
      <c r="E57" s="137" t="s">
        <v>18</v>
      </c>
      <c r="F57" s="137" t="s">
        <v>17</v>
      </c>
      <c r="G57" s="137" t="s">
        <v>20</v>
      </c>
      <c r="H57" s="140" t="s">
        <v>21</v>
      </c>
      <c r="I57" s="137" t="s">
        <v>46</v>
      </c>
    </row>
    <row r="58" spans="1:10" x14ac:dyDescent="0.2">
      <c r="B58" s="141"/>
    </row>
    <row r="59" spans="1:10" x14ac:dyDescent="0.2">
      <c r="B59" s="141"/>
    </row>
    <row r="60" spans="1:10" x14ac:dyDescent="0.2">
      <c r="B60" s="141"/>
    </row>
    <row r="61" spans="1:10" x14ac:dyDescent="0.2">
      <c r="B61" s="141"/>
    </row>
    <row r="62" spans="1:10" x14ac:dyDescent="0.2">
      <c r="B62" s="141"/>
    </row>
    <row r="63" spans="1:10" x14ac:dyDescent="0.2">
      <c r="B63" s="141"/>
    </row>
    <row r="64" spans="1:10" x14ac:dyDescent="0.2">
      <c r="B64" s="141"/>
    </row>
    <row r="65" spans="2:2" x14ac:dyDescent="0.2">
      <c r="B65" s="141"/>
    </row>
    <row r="66" spans="2:2" x14ac:dyDescent="0.2">
      <c r="B66" s="141"/>
    </row>
    <row r="67" spans="2:2" x14ac:dyDescent="0.2">
      <c r="B67" s="141"/>
    </row>
    <row r="68" spans="2:2" x14ac:dyDescent="0.2">
      <c r="B68" s="141"/>
    </row>
    <row r="69" spans="2:2" x14ac:dyDescent="0.2">
      <c r="B69" s="141"/>
    </row>
    <row r="70" spans="2:2" x14ac:dyDescent="0.2">
      <c r="B70" s="141"/>
    </row>
    <row r="71" spans="2:2" x14ac:dyDescent="0.2">
      <c r="B71" s="141"/>
    </row>
    <row r="72" spans="2:2" x14ac:dyDescent="0.2">
      <c r="B72" s="141"/>
    </row>
    <row r="73" spans="2:2" x14ac:dyDescent="0.2">
      <c r="B73" s="141"/>
    </row>
    <row r="74" spans="2:2" x14ac:dyDescent="0.2">
      <c r="B74" s="141"/>
    </row>
    <row r="75" spans="2:2" x14ac:dyDescent="0.2">
      <c r="B75" s="141"/>
    </row>
    <row r="76" spans="2:2" x14ac:dyDescent="0.2">
      <c r="B76" s="141"/>
    </row>
    <row r="77" spans="2:2" x14ac:dyDescent="0.2">
      <c r="B77" s="141"/>
    </row>
    <row r="78" spans="2:2" x14ac:dyDescent="0.2">
      <c r="B78" s="141"/>
    </row>
    <row r="79" spans="2:2" x14ac:dyDescent="0.2">
      <c r="B79" s="141"/>
    </row>
    <row r="80" spans="2:2" x14ac:dyDescent="0.2">
      <c r="B80" s="141"/>
    </row>
    <row r="81" spans="2:2" x14ac:dyDescent="0.2">
      <c r="B81" s="141"/>
    </row>
    <row r="82" spans="2:2" x14ac:dyDescent="0.2">
      <c r="B82" s="141"/>
    </row>
    <row r="83" spans="2:2" x14ac:dyDescent="0.2">
      <c r="B83" s="141"/>
    </row>
    <row r="84" spans="2:2" x14ac:dyDescent="0.2">
      <c r="B84" s="141"/>
    </row>
    <row r="85" spans="2:2" x14ac:dyDescent="0.2">
      <c r="B85" s="141"/>
    </row>
    <row r="86" spans="2:2" x14ac:dyDescent="0.2">
      <c r="B86" s="141"/>
    </row>
    <row r="87" spans="2:2" x14ac:dyDescent="0.2">
      <c r="B87" s="141"/>
    </row>
    <row r="88" spans="2:2" x14ac:dyDescent="0.2">
      <c r="B88" s="141"/>
    </row>
    <row r="89" spans="2:2" x14ac:dyDescent="0.2">
      <c r="B89" s="141"/>
    </row>
    <row r="90" spans="2:2" x14ac:dyDescent="0.2">
      <c r="B90" s="141"/>
    </row>
    <row r="91" spans="2:2" x14ac:dyDescent="0.2">
      <c r="B91" s="141"/>
    </row>
    <row r="92" spans="2:2" x14ac:dyDescent="0.2">
      <c r="B92" s="141"/>
    </row>
    <row r="93" spans="2:2" x14ac:dyDescent="0.2">
      <c r="B93" s="141"/>
    </row>
    <row r="94" spans="2:2" x14ac:dyDescent="0.2">
      <c r="B94" s="141"/>
    </row>
    <row r="95" spans="2:2" x14ac:dyDescent="0.2">
      <c r="B95" s="141"/>
    </row>
    <row r="96" spans="2:2" x14ac:dyDescent="0.2">
      <c r="B96" s="141"/>
    </row>
    <row r="97" spans="2:2" x14ac:dyDescent="0.2">
      <c r="B97" s="141"/>
    </row>
    <row r="98" spans="2:2" x14ac:dyDescent="0.2">
      <c r="B98" s="141"/>
    </row>
    <row r="99" spans="2:2" x14ac:dyDescent="0.2">
      <c r="B99" s="141"/>
    </row>
    <row r="100" spans="2:2" x14ac:dyDescent="0.2">
      <c r="B100" s="141"/>
    </row>
  </sheetData>
  <dataValidations count="3">
    <dataValidation type="list" allowBlank="1" showInputMessage="1" showErrorMessage="1" sqref="D2:D100" xr:uid="{B6170DC2-22F8-41EF-AA4A-8F7EB03AA08E}">
      <formula1>APPLICABLE_RMR_TYPES</formula1>
    </dataValidation>
    <dataValidation type="list" allowBlank="1" showInputMessage="1" showErrorMessage="1" sqref="E2:E100" xr:uid="{4A655908-5FD4-4762-9D6D-D20917D4B666}">
      <formula1>RULE_ASSERTION_TYPES</formula1>
    </dataValidation>
    <dataValidation type="list" allowBlank="1" showInputMessage="1" showErrorMessage="1" sqref="F2:F100" xr:uid="{09BAC797-5EFA-4CCE-9CCE-5FEC1C3BC9A5}">
      <formula1>COMPARISON_RMR</formula1>
    </dataValidation>
  </dataValidation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CD581-E79F-4912-9044-D35B08937AF8}">
  <dimension ref="A1:FH92"/>
  <sheetViews>
    <sheetView zoomScale="85" zoomScaleNormal="85" workbookViewId="0">
      <pane xSplit="3" ySplit="1" topLeftCell="F29" activePane="bottomRight" state="frozen"/>
      <selection pane="topRight" activeCell="D1" sqref="D1"/>
      <selection pane="bottomLeft" activeCell="A2" sqref="A2"/>
      <selection pane="bottomRight" activeCell="C55" sqref="C55"/>
    </sheetView>
  </sheetViews>
  <sheetFormatPr baseColWidth="10" defaultColWidth="8.83203125" defaultRowHeight="15" x14ac:dyDescent="0.2"/>
  <cols>
    <col min="1" max="1" width="37.83203125" customWidth="1"/>
    <col min="2" max="2" width="37.1640625" bestFit="1" customWidth="1"/>
    <col min="3" max="3" width="45.1640625" bestFit="1" customWidth="1"/>
    <col min="4" max="4" width="20.6640625" bestFit="1" customWidth="1"/>
    <col min="5" max="5" width="22.5" bestFit="1" customWidth="1"/>
    <col min="6" max="6" width="25.5" bestFit="1" customWidth="1"/>
    <col min="7" max="7" width="18.83203125" bestFit="1" customWidth="1"/>
    <col min="8" max="8" width="53.5" bestFit="1" customWidth="1"/>
    <col min="9" max="9" width="28" bestFit="1" customWidth="1"/>
    <col min="10" max="10" width="18.33203125" bestFit="1" customWidth="1"/>
    <col min="11" max="27" width="28.83203125" customWidth="1"/>
    <col min="28" max="28" width="28.83203125" bestFit="1" customWidth="1"/>
    <col min="29" max="29" width="28.83203125" customWidth="1"/>
    <col min="30" max="33" width="28.83203125" bestFit="1" customWidth="1"/>
    <col min="34" max="34" width="58.83203125" bestFit="1" customWidth="1"/>
    <col min="35" max="67" width="28.83203125" customWidth="1"/>
    <col min="68" max="105" width="28.83203125" bestFit="1" customWidth="1"/>
    <col min="106" max="106" width="32.83203125" bestFit="1" customWidth="1"/>
    <col min="107" max="120" width="28.83203125" bestFit="1" customWidth="1"/>
    <col min="121" max="122" width="28.83203125" customWidth="1"/>
    <col min="123" max="146" width="28.83203125" bestFit="1" customWidth="1"/>
    <col min="147" max="147" width="32.83203125" bestFit="1" customWidth="1"/>
    <col min="148" max="164" width="28.83203125" bestFit="1" customWidth="1"/>
  </cols>
  <sheetData>
    <row r="1" spans="1:164" x14ac:dyDescent="0.2">
      <c r="A1" s="5" t="s">
        <v>181</v>
      </c>
      <c r="B1" s="5" t="s">
        <v>182</v>
      </c>
      <c r="C1" s="5" t="s">
        <v>183</v>
      </c>
      <c r="D1" s="5" t="s">
        <v>184</v>
      </c>
      <c r="E1" s="12" t="s">
        <v>185</v>
      </c>
      <c r="F1" s="11" t="s">
        <v>186</v>
      </c>
      <c r="G1" s="11" t="s">
        <v>187</v>
      </c>
      <c r="H1" s="11" t="s">
        <v>188</v>
      </c>
      <c r="I1" s="9" t="s">
        <v>189</v>
      </c>
      <c r="J1" s="9" t="s">
        <v>190</v>
      </c>
      <c r="K1" s="4" t="s">
        <v>191</v>
      </c>
      <c r="L1" s="4" t="s">
        <v>192</v>
      </c>
      <c r="M1" s="4" t="s">
        <v>193</v>
      </c>
      <c r="N1" s="4" t="s">
        <v>194</v>
      </c>
      <c r="O1" s="4" t="s">
        <v>195</v>
      </c>
      <c r="P1" s="4" t="s">
        <v>196</v>
      </c>
      <c r="Q1" s="4" t="s">
        <v>197</v>
      </c>
      <c r="R1" s="4" t="s">
        <v>198</v>
      </c>
      <c r="S1" s="4" t="s">
        <v>199</v>
      </c>
      <c r="T1" s="4" t="s">
        <v>200</v>
      </c>
      <c r="U1" s="4" t="s">
        <v>201</v>
      </c>
      <c r="V1" s="4" t="s">
        <v>202</v>
      </c>
      <c r="W1" s="4" t="s">
        <v>203</v>
      </c>
      <c r="X1" s="4" t="s">
        <v>204</v>
      </c>
      <c r="Y1" s="4" t="s">
        <v>205</v>
      </c>
      <c r="Z1" s="4" t="s">
        <v>206</v>
      </c>
      <c r="AA1" s="4" t="s">
        <v>207</v>
      </c>
      <c r="AB1" s="4" t="s">
        <v>208</v>
      </c>
      <c r="AC1" s="4" t="s">
        <v>209</v>
      </c>
      <c r="AD1" s="4" t="s">
        <v>210</v>
      </c>
      <c r="AE1" s="4" t="s">
        <v>211</v>
      </c>
      <c r="AF1" s="4" t="s">
        <v>212</v>
      </c>
      <c r="AG1" s="4" t="s">
        <v>213</v>
      </c>
      <c r="AH1" s="4" t="s">
        <v>214</v>
      </c>
      <c r="AI1" s="4" t="s">
        <v>215</v>
      </c>
      <c r="AJ1" s="4" t="s">
        <v>216</v>
      </c>
      <c r="AK1" s="4" t="s">
        <v>217</v>
      </c>
      <c r="AL1" s="4" t="s">
        <v>218</v>
      </c>
      <c r="AM1" s="4" t="s">
        <v>219</v>
      </c>
      <c r="AN1" s="4" t="s">
        <v>220</v>
      </c>
      <c r="AO1" s="4" t="s">
        <v>221</v>
      </c>
      <c r="AP1" s="4" t="s">
        <v>222</v>
      </c>
      <c r="AQ1" s="4" t="s">
        <v>223</v>
      </c>
      <c r="AR1" s="4" t="s">
        <v>224</v>
      </c>
      <c r="AS1" s="4" t="s">
        <v>225</v>
      </c>
      <c r="AT1" s="4" t="s">
        <v>226</v>
      </c>
      <c r="AU1" s="4" t="s">
        <v>227</v>
      </c>
      <c r="AV1" s="4" t="s">
        <v>228</v>
      </c>
      <c r="AW1" s="4" t="s">
        <v>229</v>
      </c>
      <c r="AX1" s="4" t="s">
        <v>230</v>
      </c>
      <c r="AY1" s="4" t="s">
        <v>231</v>
      </c>
      <c r="AZ1" s="4" t="s">
        <v>232</v>
      </c>
      <c r="BA1" s="4" t="s">
        <v>233</v>
      </c>
      <c r="BB1" s="4" t="s">
        <v>234</v>
      </c>
      <c r="BC1" s="4" t="s">
        <v>235</v>
      </c>
      <c r="BD1" s="4" t="s">
        <v>236</v>
      </c>
      <c r="BE1" s="4" t="s">
        <v>237</v>
      </c>
      <c r="BF1" s="4" t="s">
        <v>238</v>
      </c>
      <c r="BG1" s="4" t="s">
        <v>239</v>
      </c>
      <c r="BH1" s="4" t="s">
        <v>240</v>
      </c>
      <c r="BI1" s="4" t="s">
        <v>241</v>
      </c>
      <c r="BJ1" s="4" t="s">
        <v>242</v>
      </c>
      <c r="BK1" s="4" t="s">
        <v>243</v>
      </c>
      <c r="BL1" s="4" t="s">
        <v>244</v>
      </c>
      <c r="BM1" s="4" t="s">
        <v>245</v>
      </c>
      <c r="BN1" s="4" t="s">
        <v>246</v>
      </c>
      <c r="BO1" s="4"/>
      <c r="BP1" s="4" t="s">
        <v>247</v>
      </c>
      <c r="BQ1" s="4" t="s">
        <v>248</v>
      </c>
      <c r="BR1" s="4" t="s">
        <v>249</v>
      </c>
      <c r="BS1" s="4" t="s">
        <v>250</v>
      </c>
      <c r="BT1" s="4" t="s">
        <v>251</v>
      </c>
      <c r="BU1" s="126"/>
      <c r="BV1" s="126"/>
      <c r="BW1" s="125"/>
      <c r="BX1" s="125"/>
      <c r="BY1" s="4"/>
      <c r="BZ1" s="4"/>
      <c r="CA1" s="4"/>
      <c r="CB1" s="4"/>
      <c r="CC1" s="4"/>
      <c r="CD1" s="4"/>
      <c r="CE1" s="4"/>
      <c r="CF1" s="4"/>
      <c r="CG1" s="4"/>
      <c r="CH1" s="4"/>
      <c r="CI1" s="4"/>
      <c r="CJ1" s="4"/>
      <c r="CK1" s="120"/>
      <c r="CL1" s="120"/>
      <c r="CM1" s="4"/>
      <c r="CN1" s="4"/>
      <c r="CO1" s="4"/>
      <c r="CP1" s="4"/>
      <c r="CQ1" s="120"/>
      <c r="CR1" s="4"/>
      <c r="CS1" s="120"/>
      <c r="CT1" s="120"/>
      <c r="CU1" s="120"/>
      <c r="CV1" s="120"/>
      <c r="CW1" s="120"/>
      <c r="CX1" s="120"/>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122"/>
      <c r="ET1" s="4"/>
      <c r="EU1" s="4"/>
      <c r="EV1" s="4"/>
      <c r="EW1" s="4"/>
      <c r="EX1" s="4"/>
      <c r="EY1" s="4"/>
      <c r="EZ1" s="4"/>
      <c r="FA1" s="4"/>
      <c r="FB1" s="4"/>
      <c r="FC1" s="122"/>
      <c r="FD1" s="4"/>
      <c r="FE1" s="4"/>
      <c r="FF1" s="4"/>
      <c r="FG1" s="4"/>
      <c r="FH1" s="4"/>
    </row>
    <row r="2" spans="1:164" x14ac:dyDescent="0.2">
      <c r="A2" s="16" t="s">
        <v>252</v>
      </c>
      <c r="B2" s="6"/>
      <c r="C2" s="6"/>
      <c r="D2" s="17"/>
      <c r="E2" s="18" t="s">
        <v>253</v>
      </c>
      <c r="F2" s="20" t="s">
        <v>254</v>
      </c>
      <c r="G2" s="20" t="s">
        <v>255</v>
      </c>
      <c r="H2" s="19" t="s">
        <v>252</v>
      </c>
      <c r="I2" s="10"/>
      <c r="J2" s="10"/>
      <c r="K2" s="3" t="s">
        <v>253</v>
      </c>
      <c r="L2" s="3" t="s">
        <v>253</v>
      </c>
      <c r="M2" s="3" t="s">
        <v>253</v>
      </c>
      <c r="N2" s="3" t="s">
        <v>253</v>
      </c>
      <c r="O2" s="3" t="s">
        <v>253</v>
      </c>
      <c r="P2" s="3" t="s">
        <v>253</v>
      </c>
      <c r="Q2" s="3" t="s">
        <v>253</v>
      </c>
      <c r="R2" s="3" t="s">
        <v>253</v>
      </c>
      <c r="S2" s="3" t="s">
        <v>253</v>
      </c>
      <c r="T2" s="3" t="s">
        <v>253</v>
      </c>
      <c r="U2" s="3" t="s">
        <v>253</v>
      </c>
      <c r="V2" s="3" t="s">
        <v>253</v>
      </c>
      <c r="W2" s="3" t="s">
        <v>253</v>
      </c>
      <c r="X2" s="3" t="s">
        <v>253</v>
      </c>
      <c r="Y2" s="3" t="s">
        <v>253</v>
      </c>
      <c r="Z2" s="3" t="s">
        <v>253</v>
      </c>
      <c r="AA2" s="3" t="s">
        <v>253</v>
      </c>
      <c r="AB2" s="3" t="s">
        <v>253</v>
      </c>
      <c r="AC2" s="3" t="s">
        <v>253</v>
      </c>
      <c r="AD2" s="3" t="s">
        <v>253</v>
      </c>
      <c r="AE2" s="3" t="s">
        <v>253</v>
      </c>
      <c r="AF2" s="3" t="s">
        <v>253</v>
      </c>
      <c r="AG2" s="3" t="s">
        <v>253</v>
      </c>
      <c r="AH2" s="3" t="s">
        <v>253</v>
      </c>
      <c r="AI2" s="3" t="s">
        <v>253</v>
      </c>
      <c r="AJ2" s="3" t="s">
        <v>253</v>
      </c>
      <c r="AK2" s="3" t="s">
        <v>253</v>
      </c>
      <c r="AL2" s="3" t="s">
        <v>253</v>
      </c>
      <c r="AM2" s="3" t="s">
        <v>253</v>
      </c>
      <c r="AN2" s="3" t="s">
        <v>253</v>
      </c>
      <c r="AO2" s="3" t="s">
        <v>253</v>
      </c>
      <c r="AP2" s="3" t="s">
        <v>253</v>
      </c>
      <c r="AQ2" s="3" t="s">
        <v>253</v>
      </c>
      <c r="AR2" s="3" t="s">
        <v>253</v>
      </c>
      <c r="AS2" s="3" t="s">
        <v>253</v>
      </c>
      <c r="AT2" s="3" t="s">
        <v>253</v>
      </c>
      <c r="AU2" s="3" t="s">
        <v>253</v>
      </c>
      <c r="AV2" s="3" t="s">
        <v>253</v>
      </c>
      <c r="AW2" s="3" t="s">
        <v>253</v>
      </c>
      <c r="AX2" s="3" t="s">
        <v>253</v>
      </c>
      <c r="AY2" s="3" t="s">
        <v>253</v>
      </c>
      <c r="AZ2" s="3" t="s">
        <v>253</v>
      </c>
      <c r="BA2" s="3" t="s">
        <v>253</v>
      </c>
      <c r="BB2" s="3" t="s">
        <v>253</v>
      </c>
      <c r="BC2" s="3" t="s">
        <v>253</v>
      </c>
      <c r="BD2" s="3" t="s">
        <v>253</v>
      </c>
      <c r="BE2" s="3" t="s">
        <v>253</v>
      </c>
      <c r="BF2" s="3" t="s">
        <v>253</v>
      </c>
      <c r="BG2" s="3" t="s">
        <v>253</v>
      </c>
      <c r="BH2" s="3" t="s">
        <v>253</v>
      </c>
      <c r="BI2" s="3" t="s">
        <v>253</v>
      </c>
      <c r="BJ2" s="3" t="s">
        <v>253</v>
      </c>
      <c r="BK2" s="3" t="s">
        <v>253</v>
      </c>
      <c r="BL2" s="3" t="s">
        <v>253</v>
      </c>
      <c r="BM2" s="3" t="s">
        <v>253</v>
      </c>
      <c r="BN2" s="3" t="s">
        <v>253</v>
      </c>
      <c r="BO2" s="3"/>
      <c r="BP2" s="3" t="s">
        <v>253</v>
      </c>
      <c r="BQ2" s="3" t="s">
        <v>253</v>
      </c>
      <c r="BR2" s="3" t="s">
        <v>253</v>
      </c>
      <c r="BS2" s="3" t="s">
        <v>253</v>
      </c>
      <c r="BT2" s="3" t="s">
        <v>253</v>
      </c>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row>
    <row r="3" spans="1:164" x14ac:dyDescent="0.2">
      <c r="A3" s="16" t="s">
        <v>256</v>
      </c>
      <c r="B3" s="16" t="s">
        <v>257</v>
      </c>
      <c r="C3" s="16"/>
      <c r="D3" s="17"/>
      <c r="E3" s="18" t="s">
        <v>253</v>
      </c>
      <c r="F3" s="20" t="s">
        <v>254</v>
      </c>
      <c r="G3" s="20" t="s">
        <v>256</v>
      </c>
      <c r="H3" s="19" t="s">
        <v>257</v>
      </c>
      <c r="I3" s="21"/>
      <c r="J3" s="21"/>
      <c r="K3" s="3"/>
      <c r="L3" s="3"/>
      <c r="M3" s="3"/>
      <c r="N3" s="3"/>
      <c r="O3" s="3" t="s">
        <v>258</v>
      </c>
      <c r="P3" s="3" t="s">
        <v>258</v>
      </c>
      <c r="Q3" s="3" t="s">
        <v>258</v>
      </c>
      <c r="R3" s="3" t="s">
        <v>258</v>
      </c>
      <c r="S3" s="3" t="s">
        <v>258</v>
      </c>
      <c r="T3" s="3" t="s">
        <v>258</v>
      </c>
      <c r="U3" s="3" t="s">
        <v>258</v>
      </c>
      <c r="V3" s="3" t="s">
        <v>258</v>
      </c>
      <c r="W3" s="3" t="s">
        <v>258</v>
      </c>
      <c r="X3" s="3" t="s">
        <v>258</v>
      </c>
      <c r="Y3" s="3" t="s">
        <v>258</v>
      </c>
      <c r="Z3" s="3" t="s">
        <v>258</v>
      </c>
      <c r="AA3" s="3" t="s">
        <v>258</v>
      </c>
      <c r="AB3" s="3" t="s">
        <v>258</v>
      </c>
      <c r="AC3" s="3" t="s">
        <v>258</v>
      </c>
      <c r="AD3" s="3" t="s">
        <v>258</v>
      </c>
      <c r="AE3" s="3" t="s">
        <v>258</v>
      </c>
      <c r="AF3" s="3" t="s">
        <v>258</v>
      </c>
      <c r="AG3" s="3" t="s">
        <v>258</v>
      </c>
      <c r="AH3" s="3" t="s">
        <v>258</v>
      </c>
      <c r="AI3" s="3" t="s">
        <v>258</v>
      </c>
      <c r="AJ3" s="3" t="s">
        <v>258</v>
      </c>
      <c r="AK3" s="3" t="s">
        <v>258</v>
      </c>
      <c r="AL3" s="3" t="s">
        <v>258</v>
      </c>
      <c r="AM3" s="3" t="s">
        <v>258</v>
      </c>
      <c r="AN3" s="3" t="s">
        <v>258</v>
      </c>
      <c r="AO3" s="3" t="s">
        <v>258</v>
      </c>
      <c r="AP3" s="3" t="s">
        <v>258</v>
      </c>
      <c r="AQ3" s="3" t="s">
        <v>258</v>
      </c>
      <c r="AR3" s="3" t="s">
        <v>258</v>
      </c>
      <c r="AS3" s="3" t="s">
        <v>258</v>
      </c>
      <c r="AT3" s="3" t="s">
        <v>258</v>
      </c>
      <c r="AU3" s="3" t="s">
        <v>258</v>
      </c>
      <c r="AV3" s="3" t="s">
        <v>258</v>
      </c>
      <c r="AW3" s="3" t="s">
        <v>258</v>
      </c>
      <c r="AX3" s="3" t="s">
        <v>258</v>
      </c>
      <c r="AY3" s="3" t="s">
        <v>258</v>
      </c>
      <c r="AZ3" s="3" t="s">
        <v>258</v>
      </c>
      <c r="BA3" s="3" t="s">
        <v>258</v>
      </c>
      <c r="BB3" s="3" t="s">
        <v>258</v>
      </c>
      <c r="BC3" s="3" t="s">
        <v>258</v>
      </c>
      <c r="BD3" s="3" t="s">
        <v>258</v>
      </c>
      <c r="BE3" s="3" t="s">
        <v>258</v>
      </c>
      <c r="BF3" s="3" t="s">
        <v>258</v>
      </c>
      <c r="BG3" s="3" t="s">
        <v>258</v>
      </c>
      <c r="BH3" s="3" t="s">
        <v>258</v>
      </c>
      <c r="BI3" s="3" t="s">
        <v>258</v>
      </c>
      <c r="BJ3" s="3" t="s">
        <v>258</v>
      </c>
      <c r="BK3" s="3" t="s">
        <v>258</v>
      </c>
      <c r="BL3" s="3" t="s">
        <v>258</v>
      </c>
      <c r="BM3" s="3" t="s">
        <v>258</v>
      </c>
      <c r="BN3" s="3" t="s">
        <v>258</v>
      </c>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row>
    <row r="4" spans="1:164" x14ac:dyDescent="0.2">
      <c r="A4" s="16" t="s">
        <v>256</v>
      </c>
      <c r="B4" s="16" t="s">
        <v>259</v>
      </c>
      <c r="C4" s="16"/>
      <c r="D4" s="17"/>
      <c r="E4" s="18" t="s">
        <v>253</v>
      </c>
      <c r="F4" s="20" t="s">
        <v>254</v>
      </c>
      <c r="G4" s="20" t="s">
        <v>256</v>
      </c>
      <c r="H4" s="19" t="s">
        <v>259</v>
      </c>
      <c r="I4" s="21"/>
      <c r="J4" s="21"/>
      <c r="K4" s="3"/>
      <c r="L4" s="3"/>
      <c r="M4" s="3"/>
      <c r="N4" s="3"/>
      <c r="O4" s="3" t="s">
        <v>260</v>
      </c>
      <c r="P4" s="3" t="s">
        <v>260</v>
      </c>
      <c r="Q4" s="3" t="s">
        <v>260</v>
      </c>
      <c r="R4" s="3" t="s">
        <v>260</v>
      </c>
      <c r="S4" s="3" t="s">
        <v>260</v>
      </c>
      <c r="T4" s="3" t="s">
        <v>260</v>
      </c>
      <c r="U4" s="3" t="s">
        <v>260</v>
      </c>
      <c r="V4" s="3" t="s">
        <v>260</v>
      </c>
      <c r="W4" s="3" t="s">
        <v>260</v>
      </c>
      <c r="X4" s="3" t="s">
        <v>260</v>
      </c>
      <c r="Y4" s="3" t="s">
        <v>260</v>
      </c>
      <c r="Z4" s="3" t="s">
        <v>260</v>
      </c>
      <c r="AA4" s="3" t="s">
        <v>260</v>
      </c>
      <c r="AB4" s="3" t="s">
        <v>260</v>
      </c>
      <c r="AC4" s="3" t="s">
        <v>260</v>
      </c>
      <c r="AD4" s="3" t="s">
        <v>260</v>
      </c>
      <c r="AE4" s="3" t="s">
        <v>260</v>
      </c>
      <c r="AF4" s="3" t="s">
        <v>260</v>
      </c>
      <c r="AG4" s="3" t="s">
        <v>260</v>
      </c>
      <c r="AH4" s="3" t="s">
        <v>260</v>
      </c>
      <c r="AI4" s="3" t="s">
        <v>260</v>
      </c>
      <c r="AJ4" s="3" t="s">
        <v>260</v>
      </c>
      <c r="AK4" s="3" t="s">
        <v>260</v>
      </c>
      <c r="AL4" s="3" t="s">
        <v>260</v>
      </c>
      <c r="AM4" s="3" t="s">
        <v>260</v>
      </c>
      <c r="AN4" s="3" t="s">
        <v>260</v>
      </c>
      <c r="AO4" s="3" t="s">
        <v>260</v>
      </c>
      <c r="AP4" s="3" t="s">
        <v>260</v>
      </c>
      <c r="AQ4" s="3" t="s">
        <v>260</v>
      </c>
      <c r="AR4" s="3" t="s">
        <v>260</v>
      </c>
      <c r="AS4" s="3" t="s">
        <v>260</v>
      </c>
      <c r="AT4" s="3" t="s">
        <v>260</v>
      </c>
      <c r="AU4" s="3" t="s">
        <v>260</v>
      </c>
      <c r="AV4" s="3" t="s">
        <v>260</v>
      </c>
      <c r="AW4" s="3" t="s">
        <v>260</v>
      </c>
      <c r="AX4" s="3" t="s">
        <v>260</v>
      </c>
      <c r="AY4" s="3" t="s">
        <v>260</v>
      </c>
      <c r="AZ4" s="3" t="s">
        <v>260</v>
      </c>
      <c r="BA4" s="3" t="s">
        <v>260</v>
      </c>
      <c r="BB4" s="3" t="s">
        <v>260</v>
      </c>
      <c r="BC4" s="3" t="s">
        <v>260</v>
      </c>
      <c r="BD4" s="3" t="s">
        <v>260</v>
      </c>
      <c r="BE4" s="3" t="s">
        <v>260</v>
      </c>
      <c r="BF4" s="3" t="s">
        <v>260</v>
      </c>
      <c r="BG4" s="3" t="s">
        <v>260</v>
      </c>
      <c r="BH4" s="3" t="s">
        <v>260</v>
      </c>
      <c r="BI4" s="3" t="s">
        <v>260</v>
      </c>
      <c r="BJ4" s="3" t="s">
        <v>260</v>
      </c>
      <c r="BK4" s="3" t="s">
        <v>260</v>
      </c>
      <c r="BL4" s="3" t="s">
        <v>260</v>
      </c>
      <c r="BM4" s="3" t="s">
        <v>260</v>
      </c>
      <c r="BN4" s="3" t="s">
        <v>260</v>
      </c>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row>
    <row r="5" spans="1:164" x14ac:dyDescent="0.2">
      <c r="A5" s="16" t="s">
        <v>261</v>
      </c>
      <c r="B5" s="16" t="s">
        <v>252</v>
      </c>
      <c r="C5" s="16"/>
      <c r="D5" s="17"/>
      <c r="E5" s="18" t="s">
        <v>262</v>
      </c>
      <c r="F5" s="20" t="s">
        <v>263</v>
      </c>
      <c r="G5" s="20" t="s">
        <v>254</v>
      </c>
      <c r="H5" s="19" t="s">
        <v>252</v>
      </c>
      <c r="I5" s="21"/>
      <c r="J5" s="21"/>
      <c r="K5" s="3" t="s">
        <v>263</v>
      </c>
      <c r="L5" s="3" t="s">
        <v>263</v>
      </c>
      <c r="M5" s="3" t="s">
        <v>263</v>
      </c>
      <c r="N5" s="3" t="s">
        <v>263</v>
      </c>
      <c r="O5" s="3" t="s">
        <v>263</v>
      </c>
      <c r="P5" s="3" t="s">
        <v>263</v>
      </c>
      <c r="Q5" s="3" t="s">
        <v>263</v>
      </c>
      <c r="R5" s="3" t="s">
        <v>263</v>
      </c>
      <c r="S5" s="3" t="s">
        <v>263</v>
      </c>
      <c r="T5" s="3" t="s">
        <v>263</v>
      </c>
      <c r="U5" s="3" t="s">
        <v>263</v>
      </c>
      <c r="V5" s="3" t="s">
        <v>263</v>
      </c>
      <c r="W5" s="3" t="s">
        <v>263</v>
      </c>
      <c r="X5" s="3" t="s">
        <v>263</v>
      </c>
      <c r="Y5" s="3" t="s">
        <v>263</v>
      </c>
      <c r="Z5" s="3" t="s">
        <v>263</v>
      </c>
      <c r="AA5" s="3" t="s">
        <v>263</v>
      </c>
      <c r="AB5" s="3" t="s">
        <v>263</v>
      </c>
      <c r="AC5" s="3" t="s">
        <v>263</v>
      </c>
      <c r="AD5" s="3" t="s">
        <v>263</v>
      </c>
      <c r="AE5" s="3" t="s">
        <v>263</v>
      </c>
      <c r="AF5" s="3" t="s">
        <v>263</v>
      </c>
      <c r="AG5" s="3" t="s">
        <v>263</v>
      </c>
      <c r="AH5" s="3" t="s">
        <v>263</v>
      </c>
      <c r="AI5" s="3" t="s">
        <v>263</v>
      </c>
      <c r="AJ5" s="3" t="s">
        <v>263</v>
      </c>
      <c r="AK5" s="3" t="s">
        <v>263</v>
      </c>
      <c r="AL5" s="3" t="s">
        <v>263</v>
      </c>
      <c r="AM5" s="3" t="s">
        <v>263</v>
      </c>
      <c r="AN5" s="3" t="s">
        <v>263</v>
      </c>
      <c r="AO5" s="3" t="s">
        <v>263</v>
      </c>
      <c r="AP5" s="3" t="s">
        <v>263</v>
      </c>
      <c r="AQ5" s="3" t="s">
        <v>263</v>
      </c>
      <c r="AR5" s="3" t="s">
        <v>263</v>
      </c>
      <c r="AS5" s="3" t="s">
        <v>263</v>
      </c>
      <c r="AT5" s="3" t="s">
        <v>263</v>
      </c>
      <c r="AU5" s="3" t="s">
        <v>263</v>
      </c>
      <c r="AV5" s="3" t="s">
        <v>263</v>
      </c>
      <c r="AW5" s="3" t="s">
        <v>263</v>
      </c>
      <c r="AX5" s="3" t="s">
        <v>263</v>
      </c>
      <c r="AY5" s="3" t="s">
        <v>263</v>
      </c>
      <c r="AZ5" s="3" t="s">
        <v>263</v>
      </c>
      <c r="BA5" s="3" t="s">
        <v>263</v>
      </c>
      <c r="BB5" s="3" t="s">
        <v>263</v>
      </c>
      <c r="BC5" s="3" t="s">
        <v>263</v>
      </c>
      <c r="BD5" s="3" t="s">
        <v>263</v>
      </c>
      <c r="BE5" s="3" t="s">
        <v>263</v>
      </c>
      <c r="BF5" s="3" t="s">
        <v>263</v>
      </c>
      <c r="BG5" s="3" t="s">
        <v>263</v>
      </c>
      <c r="BH5" s="3" t="s">
        <v>263</v>
      </c>
      <c r="BI5" s="3" t="s">
        <v>263</v>
      </c>
      <c r="BJ5" s="3" t="s">
        <v>263</v>
      </c>
      <c r="BK5" s="3" t="s">
        <v>263</v>
      </c>
      <c r="BL5" s="3" t="s">
        <v>263</v>
      </c>
      <c r="BM5" s="3" t="s">
        <v>263</v>
      </c>
      <c r="BN5" s="3" t="s">
        <v>263</v>
      </c>
      <c r="BO5" s="3"/>
      <c r="BP5" s="3" t="s">
        <v>263</v>
      </c>
      <c r="BQ5" s="3" t="s">
        <v>263</v>
      </c>
      <c r="BR5" s="3" t="s">
        <v>263</v>
      </c>
      <c r="BS5" s="3" t="s">
        <v>263</v>
      </c>
      <c r="BT5" s="3" t="s">
        <v>263</v>
      </c>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row>
    <row r="6" spans="1:164" x14ac:dyDescent="0.2">
      <c r="A6" s="16" t="s">
        <v>264</v>
      </c>
      <c r="B6" s="16" t="s">
        <v>252</v>
      </c>
      <c r="C6" s="6"/>
      <c r="D6" s="17"/>
      <c r="E6" s="18" t="s">
        <v>265</v>
      </c>
      <c r="F6" s="20" t="s">
        <v>266</v>
      </c>
      <c r="G6" s="20" t="s">
        <v>263</v>
      </c>
      <c r="H6" s="19" t="s">
        <v>252</v>
      </c>
      <c r="I6" s="10"/>
      <c r="J6" s="10"/>
      <c r="K6" s="3" t="s">
        <v>266</v>
      </c>
      <c r="L6" s="3" t="s">
        <v>266</v>
      </c>
      <c r="M6" s="3" t="s">
        <v>266</v>
      </c>
      <c r="N6" s="3" t="s">
        <v>266</v>
      </c>
      <c r="O6" s="3" t="s">
        <v>266</v>
      </c>
      <c r="P6" s="3" t="s">
        <v>266</v>
      </c>
      <c r="Q6" s="3" t="s">
        <v>266</v>
      </c>
      <c r="R6" s="3" t="s">
        <v>266</v>
      </c>
      <c r="S6" s="3" t="s">
        <v>266</v>
      </c>
      <c r="T6" s="3" t="s">
        <v>266</v>
      </c>
      <c r="U6" s="3" t="s">
        <v>266</v>
      </c>
      <c r="V6" s="3" t="s">
        <v>266</v>
      </c>
      <c r="W6" s="3" t="s">
        <v>266</v>
      </c>
      <c r="X6" s="3" t="s">
        <v>266</v>
      </c>
      <c r="Y6" s="3" t="s">
        <v>266</v>
      </c>
      <c r="Z6" s="3" t="s">
        <v>266</v>
      </c>
      <c r="AA6" s="3" t="s">
        <v>266</v>
      </c>
      <c r="AB6" s="3" t="s">
        <v>266</v>
      </c>
      <c r="AC6" s="3" t="s">
        <v>266</v>
      </c>
      <c r="AD6" s="3" t="s">
        <v>266</v>
      </c>
      <c r="AE6" s="3" t="s">
        <v>266</v>
      </c>
      <c r="AF6" s="3" t="s">
        <v>266</v>
      </c>
      <c r="AG6" s="3" t="s">
        <v>266</v>
      </c>
      <c r="AH6" s="3" t="s">
        <v>266</v>
      </c>
      <c r="AI6" s="3" t="s">
        <v>266</v>
      </c>
      <c r="AJ6" s="3" t="s">
        <v>266</v>
      </c>
      <c r="AK6" s="3" t="s">
        <v>266</v>
      </c>
      <c r="AL6" s="3" t="s">
        <v>266</v>
      </c>
      <c r="AM6" s="3" t="s">
        <v>266</v>
      </c>
      <c r="AN6" s="3" t="s">
        <v>266</v>
      </c>
      <c r="AO6" s="3" t="s">
        <v>266</v>
      </c>
      <c r="AP6" s="3" t="s">
        <v>266</v>
      </c>
      <c r="AQ6" s="3" t="s">
        <v>266</v>
      </c>
      <c r="AR6" s="3" t="s">
        <v>266</v>
      </c>
      <c r="AS6" s="3" t="s">
        <v>266</v>
      </c>
      <c r="AT6" s="3" t="s">
        <v>266</v>
      </c>
      <c r="AU6" s="3" t="s">
        <v>266</v>
      </c>
      <c r="AV6" s="3" t="s">
        <v>266</v>
      </c>
      <c r="AW6" s="3" t="s">
        <v>266</v>
      </c>
      <c r="AX6" s="3" t="s">
        <v>266</v>
      </c>
      <c r="AY6" s="3" t="s">
        <v>266</v>
      </c>
      <c r="AZ6" s="3" t="s">
        <v>266</v>
      </c>
      <c r="BA6" s="3" t="s">
        <v>266</v>
      </c>
      <c r="BB6" s="3" t="s">
        <v>266</v>
      </c>
      <c r="BC6" s="3" t="s">
        <v>266</v>
      </c>
      <c r="BD6" s="3" t="s">
        <v>266</v>
      </c>
      <c r="BE6" s="3" t="s">
        <v>266</v>
      </c>
      <c r="BF6" s="3" t="s">
        <v>266</v>
      </c>
      <c r="BG6" s="3" t="s">
        <v>266</v>
      </c>
      <c r="BH6" s="3" t="s">
        <v>266</v>
      </c>
      <c r="BI6" s="3" t="s">
        <v>266</v>
      </c>
      <c r="BJ6" s="3" t="s">
        <v>266</v>
      </c>
      <c r="BK6" s="3" t="s">
        <v>266</v>
      </c>
      <c r="BL6" s="3" t="s">
        <v>266</v>
      </c>
      <c r="BM6" s="3" t="s">
        <v>266</v>
      </c>
      <c r="BN6" s="3" t="s">
        <v>266</v>
      </c>
      <c r="BO6" s="3"/>
      <c r="BP6" s="3" t="s">
        <v>266</v>
      </c>
      <c r="BQ6" s="3" t="s">
        <v>266</v>
      </c>
      <c r="BR6" s="3" t="s">
        <v>266</v>
      </c>
      <c r="BS6" s="3" t="s">
        <v>266</v>
      </c>
      <c r="BT6" s="3" t="s">
        <v>266</v>
      </c>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row>
    <row r="7" spans="1:164" x14ac:dyDescent="0.2">
      <c r="A7" s="6" t="s">
        <v>264</v>
      </c>
      <c r="B7" s="6" t="s">
        <v>267</v>
      </c>
      <c r="C7" s="6"/>
      <c r="D7" s="17"/>
      <c r="E7" s="18" t="s">
        <v>265</v>
      </c>
      <c r="F7" s="20" t="s">
        <v>266</v>
      </c>
      <c r="G7" s="20" t="s">
        <v>263</v>
      </c>
      <c r="H7" s="19" t="s">
        <v>267</v>
      </c>
      <c r="I7" s="10"/>
      <c r="J7" s="10"/>
      <c r="K7" s="3" t="s">
        <v>268</v>
      </c>
      <c r="L7" s="3" t="s">
        <v>268</v>
      </c>
      <c r="M7" s="3" t="s">
        <v>268</v>
      </c>
      <c r="N7" s="3" t="s">
        <v>268</v>
      </c>
      <c r="O7" s="3" t="s">
        <v>268</v>
      </c>
      <c r="P7" s="3" t="s">
        <v>268</v>
      </c>
      <c r="Q7" s="3" t="s">
        <v>268</v>
      </c>
      <c r="R7" s="3" t="s">
        <v>268</v>
      </c>
      <c r="S7" s="3" t="s">
        <v>268</v>
      </c>
      <c r="T7" s="3" t="s">
        <v>268</v>
      </c>
      <c r="U7" s="3" t="s">
        <v>268</v>
      </c>
      <c r="V7" s="3" t="s">
        <v>268</v>
      </c>
      <c r="W7" s="3" t="s">
        <v>268</v>
      </c>
      <c r="X7" s="3" t="s">
        <v>268</v>
      </c>
      <c r="Y7" s="3" t="s">
        <v>268</v>
      </c>
      <c r="Z7" s="3" t="s">
        <v>268</v>
      </c>
      <c r="AA7" s="3" t="s">
        <v>268</v>
      </c>
      <c r="AB7" s="3" t="s">
        <v>268</v>
      </c>
      <c r="AC7" s="3" t="s">
        <v>268</v>
      </c>
      <c r="AD7" s="3" t="s">
        <v>268</v>
      </c>
      <c r="AE7" s="3" t="s">
        <v>268</v>
      </c>
      <c r="AF7" s="3" t="s">
        <v>268</v>
      </c>
      <c r="AG7" s="3" t="s">
        <v>268</v>
      </c>
      <c r="AH7" s="3" t="s">
        <v>268</v>
      </c>
      <c r="AI7" s="3" t="s">
        <v>268</v>
      </c>
      <c r="AJ7" s="3" t="s">
        <v>268</v>
      </c>
      <c r="AK7" s="3" t="s">
        <v>268</v>
      </c>
      <c r="AL7" s="3" t="s">
        <v>268</v>
      </c>
      <c r="AM7" s="3" t="s">
        <v>268</v>
      </c>
      <c r="AN7" s="3" t="s">
        <v>268</v>
      </c>
      <c r="AO7" s="3" t="s">
        <v>268</v>
      </c>
      <c r="AP7" s="3" t="s">
        <v>268</v>
      </c>
      <c r="AQ7" s="3" t="s">
        <v>268</v>
      </c>
      <c r="AR7" s="3" t="s">
        <v>268</v>
      </c>
      <c r="AS7" s="3" t="s">
        <v>268</v>
      </c>
      <c r="AT7" s="3" t="s">
        <v>268</v>
      </c>
      <c r="AU7" s="3" t="s">
        <v>268</v>
      </c>
      <c r="AV7" s="3" t="s">
        <v>268</v>
      </c>
      <c r="AW7" s="3" t="s">
        <v>268</v>
      </c>
      <c r="AX7" s="3" t="s">
        <v>268</v>
      </c>
      <c r="AY7" s="3" t="s">
        <v>268</v>
      </c>
      <c r="AZ7" s="3" t="s">
        <v>268</v>
      </c>
      <c r="BA7" s="3" t="s">
        <v>268</v>
      </c>
      <c r="BB7" s="3" t="s">
        <v>268</v>
      </c>
      <c r="BC7" s="3" t="s">
        <v>268</v>
      </c>
      <c r="BD7" s="3" t="s">
        <v>268</v>
      </c>
      <c r="BE7" s="3" t="s">
        <v>268</v>
      </c>
      <c r="BF7" s="3" t="s">
        <v>268</v>
      </c>
      <c r="BG7" s="3" t="s">
        <v>268</v>
      </c>
      <c r="BH7" s="3" t="s">
        <v>268</v>
      </c>
      <c r="BI7" s="3" t="s">
        <v>268</v>
      </c>
      <c r="BJ7" s="3" t="s">
        <v>268</v>
      </c>
      <c r="BK7" s="3" t="s">
        <v>268</v>
      </c>
      <c r="BL7" s="3" t="s">
        <v>268</v>
      </c>
      <c r="BM7" s="3" t="s">
        <v>268</v>
      </c>
      <c r="BN7" s="3" t="s">
        <v>268</v>
      </c>
      <c r="BO7" s="3"/>
      <c r="BP7" s="3" t="s">
        <v>268</v>
      </c>
      <c r="BQ7" s="3" t="s">
        <v>268</v>
      </c>
      <c r="BR7" s="3" t="s">
        <v>268</v>
      </c>
      <c r="BS7" s="3" t="s">
        <v>268</v>
      </c>
      <c r="BT7" s="3" t="s">
        <v>268</v>
      </c>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row>
    <row r="8" spans="1:164" x14ac:dyDescent="0.2">
      <c r="A8" s="6" t="s">
        <v>264</v>
      </c>
      <c r="B8" s="6" t="s">
        <v>269</v>
      </c>
      <c r="C8" s="6"/>
      <c r="D8" s="17"/>
      <c r="E8" s="18" t="s">
        <v>265</v>
      </c>
      <c r="F8" s="20" t="s">
        <v>266</v>
      </c>
      <c r="G8" s="20" t="s">
        <v>263</v>
      </c>
      <c r="H8" s="19" t="s">
        <v>269</v>
      </c>
      <c r="I8" s="10"/>
      <c r="J8" s="10"/>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row>
    <row r="9" spans="1:164" x14ac:dyDescent="0.2">
      <c r="A9" s="6" t="s">
        <v>264</v>
      </c>
      <c r="B9" s="6" t="s">
        <v>270</v>
      </c>
      <c r="C9" s="6"/>
      <c r="D9" s="17"/>
      <c r="E9" s="18" t="s">
        <v>265</v>
      </c>
      <c r="F9" s="20" t="s">
        <v>266</v>
      </c>
      <c r="G9" s="20" t="s">
        <v>263</v>
      </c>
      <c r="H9" s="19" t="s">
        <v>270</v>
      </c>
      <c r="I9" s="10"/>
      <c r="J9" s="10"/>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row>
    <row r="10" spans="1:164" x14ac:dyDescent="0.2">
      <c r="A10" s="6" t="s">
        <v>271</v>
      </c>
      <c r="B10" s="16" t="s">
        <v>252</v>
      </c>
      <c r="C10" s="16"/>
      <c r="D10" s="17"/>
      <c r="E10" s="18" t="s">
        <v>272</v>
      </c>
      <c r="F10" s="20" t="s">
        <v>273</v>
      </c>
      <c r="G10" s="20" t="s">
        <v>266</v>
      </c>
      <c r="H10" s="19" t="s">
        <v>252</v>
      </c>
      <c r="I10" s="10"/>
      <c r="J10" s="10"/>
      <c r="K10" s="3" t="s">
        <v>273</v>
      </c>
      <c r="L10" s="3" t="s">
        <v>273</v>
      </c>
      <c r="M10" s="3" t="s">
        <v>273</v>
      </c>
      <c r="N10" s="3" t="s">
        <v>273</v>
      </c>
      <c r="O10" s="3" t="s">
        <v>273</v>
      </c>
      <c r="P10" s="3" t="s">
        <v>273</v>
      </c>
      <c r="Q10" s="3" t="s">
        <v>273</v>
      </c>
      <c r="R10" s="3" t="s">
        <v>273</v>
      </c>
      <c r="S10" s="3" t="s">
        <v>273</v>
      </c>
      <c r="T10" s="3" t="s">
        <v>273</v>
      </c>
      <c r="U10" s="3" t="s">
        <v>273</v>
      </c>
      <c r="V10" s="3" t="s">
        <v>273</v>
      </c>
      <c r="W10" s="3" t="s">
        <v>273</v>
      </c>
      <c r="X10" s="3" t="s">
        <v>273</v>
      </c>
      <c r="Y10" s="3" t="s">
        <v>273</v>
      </c>
      <c r="Z10" s="3" t="s">
        <v>273</v>
      </c>
      <c r="AA10" s="3" t="s">
        <v>273</v>
      </c>
      <c r="AB10" s="3" t="s">
        <v>273</v>
      </c>
      <c r="AC10" s="3" t="s">
        <v>273</v>
      </c>
      <c r="AD10" s="3" t="s">
        <v>273</v>
      </c>
      <c r="AE10" s="3" t="s">
        <v>273</v>
      </c>
      <c r="AF10" s="3" t="s">
        <v>273</v>
      </c>
      <c r="AG10" s="3" t="s">
        <v>273</v>
      </c>
      <c r="AH10" s="3" t="s">
        <v>273</v>
      </c>
      <c r="AI10" s="3" t="s">
        <v>273</v>
      </c>
      <c r="AJ10" s="3" t="s">
        <v>273</v>
      </c>
      <c r="AK10" s="3" t="s">
        <v>273</v>
      </c>
      <c r="AL10" s="3" t="s">
        <v>273</v>
      </c>
      <c r="AM10" s="3" t="s">
        <v>273</v>
      </c>
      <c r="AN10" s="3" t="s">
        <v>273</v>
      </c>
      <c r="AO10" s="3" t="s">
        <v>273</v>
      </c>
      <c r="AP10" s="3" t="s">
        <v>273</v>
      </c>
      <c r="AQ10" s="3" t="s">
        <v>273</v>
      </c>
      <c r="AR10" s="3" t="s">
        <v>273</v>
      </c>
      <c r="AS10" s="3" t="s">
        <v>273</v>
      </c>
      <c r="AT10" s="3" t="s">
        <v>273</v>
      </c>
      <c r="AU10" s="3" t="s">
        <v>273</v>
      </c>
      <c r="AV10" s="3" t="s">
        <v>273</v>
      </c>
      <c r="AW10" s="3" t="s">
        <v>273</v>
      </c>
      <c r="AX10" s="3" t="s">
        <v>273</v>
      </c>
      <c r="AY10" s="3" t="s">
        <v>273</v>
      </c>
      <c r="AZ10" s="3" t="s">
        <v>273</v>
      </c>
      <c r="BA10" s="3" t="s">
        <v>273</v>
      </c>
      <c r="BB10" s="3" t="s">
        <v>273</v>
      </c>
      <c r="BC10" s="3" t="s">
        <v>273</v>
      </c>
      <c r="BD10" s="3" t="s">
        <v>273</v>
      </c>
      <c r="BE10" s="3" t="s">
        <v>273</v>
      </c>
      <c r="BF10" s="3" t="s">
        <v>273</v>
      </c>
      <c r="BG10" s="3" t="s">
        <v>273</v>
      </c>
      <c r="BH10" s="3" t="s">
        <v>273</v>
      </c>
      <c r="BI10" s="3" t="s">
        <v>273</v>
      </c>
      <c r="BJ10" s="3" t="s">
        <v>273</v>
      </c>
      <c r="BK10" s="3" t="s">
        <v>273</v>
      </c>
      <c r="BL10" s="3" t="s">
        <v>273</v>
      </c>
      <c r="BM10" s="3" t="s">
        <v>273</v>
      </c>
      <c r="BN10" s="3" t="s">
        <v>273</v>
      </c>
      <c r="BO10" s="3"/>
      <c r="BP10" s="3" t="s">
        <v>273</v>
      </c>
      <c r="BQ10" s="3" t="s">
        <v>273</v>
      </c>
      <c r="BR10" s="3" t="s">
        <v>273</v>
      </c>
      <c r="BS10" s="3" t="s">
        <v>273</v>
      </c>
      <c r="BT10" s="3" t="s">
        <v>273</v>
      </c>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row>
    <row r="11" spans="1:164" x14ac:dyDescent="0.2">
      <c r="A11" s="6" t="s">
        <v>271</v>
      </c>
      <c r="B11" s="6" t="s">
        <v>274</v>
      </c>
      <c r="C11" s="6"/>
      <c r="D11" s="8"/>
      <c r="E11" s="13" t="s">
        <v>272</v>
      </c>
      <c r="F11" s="14" t="s">
        <v>273</v>
      </c>
      <c r="G11" s="14" t="s">
        <v>266</v>
      </c>
      <c r="H11" s="15" t="s">
        <v>274</v>
      </c>
      <c r="I11" s="10"/>
      <c r="J11" s="10"/>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row>
    <row r="12" spans="1:164" x14ac:dyDescent="0.2">
      <c r="A12" s="6" t="s">
        <v>275</v>
      </c>
      <c r="B12" s="16" t="s">
        <v>252</v>
      </c>
      <c r="C12" s="16"/>
      <c r="D12" s="17"/>
      <c r="E12" s="18" t="s">
        <v>272</v>
      </c>
      <c r="F12" s="20" t="s">
        <v>276</v>
      </c>
      <c r="G12" s="20" t="s">
        <v>266</v>
      </c>
      <c r="H12" s="19" t="s">
        <v>252</v>
      </c>
      <c r="I12" s="10"/>
      <c r="J12" s="10"/>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row>
    <row r="13" spans="1:164" x14ac:dyDescent="0.2">
      <c r="A13" s="6" t="s">
        <v>275</v>
      </c>
      <c r="B13" s="6" t="s">
        <v>274</v>
      </c>
      <c r="C13" s="6"/>
      <c r="D13" s="8"/>
      <c r="E13" s="13" t="s">
        <v>272</v>
      </c>
      <c r="F13" s="14" t="s">
        <v>276</v>
      </c>
      <c r="G13" s="14" t="s">
        <v>266</v>
      </c>
      <c r="H13" s="15" t="s">
        <v>274</v>
      </c>
      <c r="I13" s="10"/>
      <c r="J13" s="10"/>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row>
    <row r="14" spans="1:164" x14ac:dyDescent="0.2">
      <c r="A14" s="16" t="s">
        <v>277</v>
      </c>
      <c r="B14" s="16" t="s">
        <v>252</v>
      </c>
      <c r="C14" s="16"/>
      <c r="D14" s="17"/>
      <c r="E14" s="18" t="s">
        <v>278</v>
      </c>
      <c r="F14" s="20" t="s">
        <v>279</v>
      </c>
      <c r="G14" s="20" t="s">
        <v>273</v>
      </c>
      <c r="H14" s="19" t="s">
        <v>252</v>
      </c>
      <c r="I14" s="10"/>
      <c r="J14" s="10"/>
      <c r="K14" s="3" t="s">
        <v>279</v>
      </c>
      <c r="L14" s="3" t="s">
        <v>279</v>
      </c>
      <c r="M14" s="3" t="s">
        <v>279</v>
      </c>
      <c r="N14" s="3" t="s">
        <v>279</v>
      </c>
      <c r="O14" s="3" t="s">
        <v>279</v>
      </c>
      <c r="P14" s="3" t="s">
        <v>279</v>
      </c>
      <c r="Q14" s="3" t="s">
        <v>279</v>
      </c>
      <c r="R14" s="3" t="s">
        <v>279</v>
      </c>
      <c r="S14" s="3" t="s">
        <v>279</v>
      </c>
      <c r="T14" s="3" t="s">
        <v>279</v>
      </c>
      <c r="U14" s="3" t="s">
        <v>279</v>
      </c>
      <c r="V14" s="3" t="s">
        <v>279</v>
      </c>
      <c r="W14" s="3" t="s">
        <v>279</v>
      </c>
      <c r="X14" s="3" t="s">
        <v>279</v>
      </c>
      <c r="Y14" s="3" t="s">
        <v>279</v>
      </c>
      <c r="Z14" s="3" t="s">
        <v>279</v>
      </c>
      <c r="AA14" s="3" t="s">
        <v>279</v>
      </c>
      <c r="AB14" s="3" t="s">
        <v>279</v>
      </c>
      <c r="AC14" s="3" t="s">
        <v>279</v>
      </c>
      <c r="AD14" s="3" t="s">
        <v>279</v>
      </c>
      <c r="AE14" s="3" t="s">
        <v>279</v>
      </c>
      <c r="AF14" s="3" t="s">
        <v>279</v>
      </c>
      <c r="AG14" s="3" t="s">
        <v>279</v>
      </c>
      <c r="AH14" s="3" t="s">
        <v>279</v>
      </c>
      <c r="AI14" s="3" t="s">
        <v>279</v>
      </c>
      <c r="AJ14" s="3" t="s">
        <v>279</v>
      </c>
      <c r="AK14" s="3" t="s">
        <v>279</v>
      </c>
      <c r="AL14" s="3" t="s">
        <v>279</v>
      </c>
      <c r="AM14" s="3" t="s">
        <v>279</v>
      </c>
      <c r="AN14" s="3" t="s">
        <v>279</v>
      </c>
      <c r="AO14" s="3" t="s">
        <v>279</v>
      </c>
      <c r="AP14" s="3" t="s">
        <v>279</v>
      </c>
      <c r="AQ14" s="3" t="s">
        <v>279</v>
      </c>
      <c r="AR14" s="3" t="s">
        <v>279</v>
      </c>
      <c r="AS14" s="3" t="s">
        <v>279</v>
      </c>
      <c r="AT14" s="3" t="s">
        <v>279</v>
      </c>
      <c r="AU14" s="3" t="s">
        <v>279</v>
      </c>
      <c r="AV14" s="3" t="s">
        <v>279</v>
      </c>
      <c r="AW14" s="3" t="s">
        <v>279</v>
      </c>
      <c r="AX14" s="3" t="s">
        <v>279</v>
      </c>
      <c r="AY14" s="3" t="s">
        <v>279</v>
      </c>
      <c r="AZ14" s="3" t="s">
        <v>279</v>
      </c>
      <c r="BA14" s="3" t="s">
        <v>279</v>
      </c>
      <c r="BB14" s="3" t="s">
        <v>279</v>
      </c>
      <c r="BC14" s="3" t="s">
        <v>279</v>
      </c>
      <c r="BD14" s="3" t="s">
        <v>279</v>
      </c>
      <c r="BE14" s="3" t="s">
        <v>279</v>
      </c>
      <c r="BF14" s="3" t="s">
        <v>279</v>
      </c>
      <c r="BG14" s="3" t="s">
        <v>279</v>
      </c>
      <c r="BH14" s="3" t="s">
        <v>279</v>
      </c>
      <c r="BI14" s="3" t="s">
        <v>279</v>
      </c>
      <c r="BJ14" s="3" t="s">
        <v>279</v>
      </c>
      <c r="BK14" s="3" t="s">
        <v>279</v>
      </c>
      <c r="BL14" s="3" t="s">
        <v>279</v>
      </c>
      <c r="BM14" s="3" t="s">
        <v>279</v>
      </c>
      <c r="BN14" s="3" t="s">
        <v>279</v>
      </c>
      <c r="BO14" s="3"/>
      <c r="BP14" s="3" t="s">
        <v>280</v>
      </c>
      <c r="BQ14" s="3" t="s">
        <v>280</v>
      </c>
      <c r="BR14" s="3" t="s">
        <v>280</v>
      </c>
      <c r="BS14" s="3" t="s">
        <v>280</v>
      </c>
      <c r="BT14" s="3" t="s">
        <v>280</v>
      </c>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row>
    <row r="15" spans="1:164" x14ac:dyDescent="0.2">
      <c r="A15" s="16" t="s">
        <v>277</v>
      </c>
      <c r="B15" s="16" t="s">
        <v>281</v>
      </c>
      <c r="C15" s="16"/>
      <c r="D15" s="17"/>
      <c r="E15" s="18" t="s">
        <v>278</v>
      </c>
      <c r="F15" s="20" t="s">
        <v>279</v>
      </c>
      <c r="G15" s="20" t="s">
        <v>273</v>
      </c>
      <c r="H15" s="19" t="s">
        <v>281</v>
      </c>
      <c r="I15" s="10"/>
      <c r="J15" s="10"/>
      <c r="K15" s="3" t="s">
        <v>282</v>
      </c>
      <c r="L15" s="3" t="s">
        <v>282</v>
      </c>
      <c r="M15" s="3" t="s">
        <v>282</v>
      </c>
      <c r="N15" s="3" t="s">
        <v>282</v>
      </c>
      <c r="O15" s="3" t="s">
        <v>282</v>
      </c>
      <c r="P15" s="3" t="s">
        <v>282</v>
      </c>
      <c r="Q15" s="3" t="s">
        <v>282</v>
      </c>
      <c r="R15" s="3" t="s">
        <v>282</v>
      </c>
      <c r="S15" s="3" t="s">
        <v>282</v>
      </c>
      <c r="T15" s="3" t="s">
        <v>282</v>
      </c>
      <c r="U15" s="3" t="s">
        <v>282</v>
      </c>
      <c r="V15" s="3" t="s">
        <v>282</v>
      </c>
      <c r="W15" s="3" t="s">
        <v>282</v>
      </c>
      <c r="X15" s="3" t="s">
        <v>282</v>
      </c>
      <c r="Y15" s="3" t="s">
        <v>282</v>
      </c>
      <c r="Z15" s="3" t="s">
        <v>282</v>
      </c>
      <c r="AA15" s="3" t="s">
        <v>282</v>
      </c>
      <c r="AB15" s="3" t="s">
        <v>282</v>
      </c>
      <c r="AC15" s="3" t="s">
        <v>282</v>
      </c>
      <c r="AD15" s="3" t="s">
        <v>282</v>
      </c>
      <c r="AE15" s="3" t="s">
        <v>282</v>
      </c>
      <c r="AF15" s="3" t="s">
        <v>282</v>
      </c>
      <c r="AG15" s="3" t="s">
        <v>282</v>
      </c>
      <c r="AH15" s="3" t="s">
        <v>282</v>
      </c>
      <c r="AI15" s="3" t="s">
        <v>282</v>
      </c>
      <c r="AJ15" s="3" t="s">
        <v>282</v>
      </c>
      <c r="AK15" s="3" t="s">
        <v>282</v>
      </c>
      <c r="AL15" s="3" t="s">
        <v>282</v>
      </c>
      <c r="AM15" s="3" t="s">
        <v>282</v>
      </c>
      <c r="AN15" s="3" t="s">
        <v>282</v>
      </c>
      <c r="AO15" s="3" t="s">
        <v>282</v>
      </c>
      <c r="AP15" s="3" t="s">
        <v>282</v>
      </c>
      <c r="AQ15" s="3" t="s">
        <v>282</v>
      </c>
      <c r="AR15" s="3" t="s">
        <v>282</v>
      </c>
      <c r="AS15" s="3" t="s">
        <v>282</v>
      </c>
      <c r="AT15" s="3" t="s">
        <v>282</v>
      </c>
      <c r="AU15" s="3" t="s">
        <v>282</v>
      </c>
      <c r="AV15" s="3" t="s">
        <v>282</v>
      </c>
      <c r="AW15" s="3" t="s">
        <v>282</v>
      </c>
      <c r="AX15" s="3" t="s">
        <v>282</v>
      </c>
      <c r="AY15" s="3" t="s">
        <v>282</v>
      </c>
      <c r="AZ15" s="3" t="s">
        <v>282</v>
      </c>
      <c r="BA15" s="3" t="s">
        <v>282</v>
      </c>
      <c r="BB15" s="3" t="s">
        <v>282</v>
      </c>
      <c r="BC15" s="3" t="s">
        <v>282</v>
      </c>
      <c r="BD15" s="3" t="s">
        <v>282</v>
      </c>
      <c r="BE15" s="3" t="s">
        <v>282</v>
      </c>
      <c r="BF15" s="3" t="s">
        <v>282</v>
      </c>
      <c r="BG15" s="3" t="s">
        <v>282</v>
      </c>
      <c r="BH15" s="3" t="s">
        <v>282</v>
      </c>
      <c r="BI15" s="3" t="s">
        <v>282</v>
      </c>
      <c r="BJ15" s="3" t="s">
        <v>282</v>
      </c>
      <c r="BK15" s="3" t="s">
        <v>282</v>
      </c>
      <c r="BL15" s="3" t="s">
        <v>282</v>
      </c>
      <c r="BM15" s="3" t="s">
        <v>282</v>
      </c>
      <c r="BN15" s="3" t="s">
        <v>282</v>
      </c>
      <c r="BO15" s="3"/>
      <c r="BP15" s="3" t="s">
        <v>282</v>
      </c>
      <c r="BQ15" s="3" t="s">
        <v>282</v>
      </c>
      <c r="BR15" s="3" t="s">
        <v>282</v>
      </c>
      <c r="BS15" s="3" t="s">
        <v>282</v>
      </c>
      <c r="BT15" s="3" t="s">
        <v>282</v>
      </c>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row>
    <row r="16" spans="1:164" x14ac:dyDescent="0.2">
      <c r="A16" s="16" t="s">
        <v>277</v>
      </c>
      <c r="B16" s="16" t="s">
        <v>283</v>
      </c>
      <c r="C16" s="16"/>
      <c r="D16" s="17"/>
      <c r="E16" s="18" t="s">
        <v>278</v>
      </c>
      <c r="F16" s="20" t="s">
        <v>279</v>
      </c>
      <c r="G16" s="20" t="s">
        <v>273</v>
      </c>
      <c r="H16" s="19" t="s">
        <v>283</v>
      </c>
      <c r="I16" s="10"/>
      <c r="J16" s="10"/>
      <c r="K16" s="3" t="s">
        <v>284</v>
      </c>
      <c r="L16" s="3" t="s">
        <v>284</v>
      </c>
      <c r="M16" s="3" t="s">
        <v>284</v>
      </c>
      <c r="N16" s="3" t="s">
        <v>284</v>
      </c>
      <c r="O16" s="3" t="s">
        <v>284</v>
      </c>
      <c r="P16" s="3" t="s">
        <v>284</v>
      </c>
      <c r="Q16" s="3" t="s">
        <v>284</v>
      </c>
      <c r="R16" s="3" t="s">
        <v>284</v>
      </c>
      <c r="S16" s="3" t="s">
        <v>284</v>
      </c>
      <c r="T16" s="3" t="s">
        <v>284</v>
      </c>
      <c r="U16" s="3" t="s">
        <v>284</v>
      </c>
      <c r="V16" s="3" t="s">
        <v>284</v>
      </c>
      <c r="W16" s="3" t="s">
        <v>284</v>
      </c>
      <c r="X16" s="3" t="s">
        <v>284</v>
      </c>
      <c r="Y16" s="3" t="s">
        <v>284</v>
      </c>
      <c r="Z16" s="3" t="s">
        <v>284</v>
      </c>
      <c r="AA16" s="3" t="s">
        <v>284</v>
      </c>
      <c r="AB16" s="3" t="s">
        <v>284</v>
      </c>
      <c r="AC16" s="3" t="s">
        <v>284</v>
      </c>
      <c r="AD16" s="3" t="s">
        <v>284</v>
      </c>
      <c r="AE16" s="3" t="s">
        <v>284</v>
      </c>
      <c r="AF16" s="3" t="s">
        <v>284</v>
      </c>
      <c r="AG16" s="3" t="s">
        <v>284</v>
      </c>
      <c r="AH16" s="3" t="s">
        <v>284</v>
      </c>
      <c r="AI16" s="3" t="s">
        <v>284</v>
      </c>
      <c r="AJ16" s="3" t="s">
        <v>284</v>
      </c>
      <c r="AK16" s="3" t="s">
        <v>284</v>
      </c>
      <c r="AL16" s="3" t="s">
        <v>284</v>
      </c>
      <c r="AM16" s="3" t="s">
        <v>284</v>
      </c>
      <c r="AN16" s="3" t="s">
        <v>284</v>
      </c>
      <c r="AO16" s="3" t="s">
        <v>284</v>
      </c>
      <c r="AP16" s="3" t="s">
        <v>284</v>
      </c>
      <c r="AQ16" s="3" t="s">
        <v>284</v>
      </c>
      <c r="AR16" s="3" t="s">
        <v>284</v>
      </c>
      <c r="AS16" s="3" t="s">
        <v>284</v>
      </c>
      <c r="AT16" s="3" t="s">
        <v>284</v>
      </c>
      <c r="AU16" s="3" t="s">
        <v>284</v>
      </c>
      <c r="AV16" s="3" t="s">
        <v>284</v>
      </c>
      <c r="AW16" s="3" t="s">
        <v>284</v>
      </c>
      <c r="AX16" s="3" t="s">
        <v>284</v>
      </c>
      <c r="AY16" s="3" t="s">
        <v>284</v>
      </c>
      <c r="AZ16" s="3" t="s">
        <v>284</v>
      </c>
      <c r="BA16" s="3" t="s">
        <v>284</v>
      </c>
      <c r="BB16" s="3" t="s">
        <v>284</v>
      </c>
      <c r="BC16" s="3" t="s">
        <v>284</v>
      </c>
      <c r="BD16" s="3" t="s">
        <v>284</v>
      </c>
      <c r="BE16" s="3" t="s">
        <v>284</v>
      </c>
      <c r="BF16" s="3" t="s">
        <v>284</v>
      </c>
      <c r="BG16" s="3" t="s">
        <v>284</v>
      </c>
      <c r="BH16" s="3" t="s">
        <v>284</v>
      </c>
      <c r="BI16" s="3" t="s">
        <v>284</v>
      </c>
      <c r="BJ16" s="3" t="s">
        <v>284</v>
      </c>
      <c r="BK16" s="3" t="s">
        <v>284</v>
      </c>
      <c r="BL16" s="3" t="s">
        <v>284</v>
      </c>
      <c r="BM16" s="3" t="s">
        <v>284</v>
      </c>
      <c r="BN16" s="3" t="s">
        <v>284</v>
      </c>
      <c r="BO16" s="3"/>
      <c r="BP16" s="3" t="s">
        <v>284</v>
      </c>
      <c r="BQ16" s="3" t="s">
        <v>284</v>
      </c>
      <c r="BR16" s="3" t="s">
        <v>284</v>
      </c>
      <c r="BS16" s="3" t="s">
        <v>284</v>
      </c>
      <c r="BT16" s="3" t="s">
        <v>284</v>
      </c>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row>
    <row r="17" spans="1:164" x14ac:dyDescent="0.2">
      <c r="A17" s="16" t="s">
        <v>277</v>
      </c>
      <c r="B17" s="6" t="s">
        <v>285</v>
      </c>
      <c r="C17" s="6"/>
      <c r="D17" s="17"/>
      <c r="E17" s="18" t="s">
        <v>278</v>
      </c>
      <c r="F17" s="20" t="s">
        <v>279</v>
      </c>
      <c r="G17" s="20" t="s">
        <v>273</v>
      </c>
      <c r="H17" s="15" t="s">
        <v>285</v>
      </c>
      <c r="I17" s="10"/>
      <c r="J17" s="10"/>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row>
    <row r="18" spans="1:164" x14ac:dyDescent="0.2">
      <c r="A18" s="16" t="s">
        <v>277</v>
      </c>
      <c r="B18" s="16" t="s">
        <v>286</v>
      </c>
      <c r="C18" s="16" t="s">
        <v>252</v>
      </c>
      <c r="D18" s="17"/>
      <c r="E18" s="18" t="s">
        <v>287</v>
      </c>
      <c r="F18" s="20" t="s">
        <v>288</v>
      </c>
      <c r="G18" s="20" t="s">
        <v>279</v>
      </c>
      <c r="H18" s="19" t="s">
        <v>252</v>
      </c>
      <c r="I18" s="10"/>
      <c r="J18" s="10"/>
      <c r="K18" s="3"/>
      <c r="L18" s="3"/>
      <c r="M18" s="3"/>
      <c r="N18" s="3"/>
      <c r="O18" s="3" t="s">
        <v>288</v>
      </c>
      <c r="P18" s="3" t="s">
        <v>288</v>
      </c>
      <c r="Q18" s="3" t="s">
        <v>288</v>
      </c>
      <c r="R18" s="3" t="s">
        <v>288</v>
      </c>
      <c r="S18" s="3" t="s">
        <v>288</v>
      </c>
      <c r="T18" s="3" t="s">
        <v>288</v>
      </c>
      <c r="U18" s="3" t="s">
        <v>288</v>
      </c>
      <c r="V18" s="3" t="s">
        <v>288</v>
      </c>
      <c r="W18" s="3" t="s">
        <v>288</v>
      </c>
      <c r="X18" s="3" t="s">
        <v>288</v>
      </c>
      <c r="Y18" s="3" t="s">
        <v>288</v>
      </c>
      <c r="Z18" s="3" t="s">
        <v>288</v>
      </c>
      <c r="AA18" s="3" t="s">
        <v>288</v>
      </c>
      <c r="AB18" s="3" t="s">
        <v>288</v>
      </c>
      <c r="AC18" s="3" t="s">
        <v>288</v>
      </c>
      <c r="AD18" s="3" t="s">
        <v>288</v>
      </c>
      <c r="AE18" s="3" t="s">
        <v>288</v>
      </c>
      <c r="AF18" s="3" t="s">
        <v>288</v>
      </c>
      <c r="AG18" s="3" t="s">
        <v>288</v>
      </c>
      <c r="AH18" s="3" t="s">
        <v>288</v>
      </c>
      <c r="AI18" s="3" t="s">
        <v>288</v>
      </c>
      <c r="AJ18" s="3" t="s">
        <v>288</v>
      </c>
      <c r="AK18" s="3" t="s">
        <v>288</v>
      </c>
      <c r="AL18" s="3" t="s">
        <v>288</v>
      </c>
      <c r="AM18" s="3" t="s">
        <v>288</v>
      </c>
      <c r="AN18" s="3" t="s">
        <v>288</v>
      </c>
      <c r="AO18" s="3" t="s">
        <v>288</v>
      </c>
      <c r="AP18" s="3" t="s">
        <v>288</v>
      </c>
      <c r="AQ18" s="3" t="s">
        <v>288</v>
      </c>
      <c r="AR18" s="3" t="s">
        <v>288</v>
      </c>
      <c r="AS18" s="3" t="s">
        <v>288</v>
      </c>
      <c r="AT18" s="3" t="s">
        <v>288</v>
      </c>
      <c r="AU18" s="3" t="s">
        <v>288</v>
      </c>
      <c r="AV18" s="3" t="s">
        <v>288</v>
      </c>
      <c r="AW18" s="3" t="s">
        <v>288</v>
      </c>
      <c r="AX18" s="3" t="s">
        <v>288</v>
      </c>
      <c r="AY18" s="3" t="s">
        <v>288</v>
      </c>
      <c r="AZ18" s="3" t="s">
        <v>288</v>
      </c>
      <c r="BA18" s="3" t="s">
        <v>288</v>
      </c>
      <c r="BB18" s="3" t="s">
        <v>288</v>
      </c>
      <c r="BC18" s="3" t="s">
        <v>288</v>
      </c>
      <c r="BD18" s="3" t="s">
        <v>288</v>
      </c>
      <c r="BE18" s="3" t="s">
        <v>288</v>
      </c>
      <c r="BF18" s="3" t="s">
        <v>288</v>
      </c>
      <c r="BG18" s="3" t="s">
        <v>288</v>
      </c>
      <c r="BH18" s="3" t="s">
        <v>288</v>
      </c>
      <c r="BI18" s="3" t="s">
        <v>288</v>
      </c>
      <c r="BJ18" s="3" t="s">
        <v>288</v>
      </c>
      <c r="BK18" s="3" t="s">
        <v>288</v>
      </c>
      <c r="BL18" s="3" t="s">
        <v>288</v>
      </c>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row>
    <row r="19" spans="1:164" x14ac:dyDescent="0.2">
      <c r="A19" s="16" t="s">
        <v>277</v>
      </c>
      <c r="B19" s="16" t="s">
        <v>286</v>
      </c>
      <c r="C19" s="16" t="s">
        <v>289</v>
      </c>
      <c r="D19" s="17"/>
      <c r="E19" s="18" t="s">
        <v>287</v>
      </c>
      <c r="F19" s="20" t="s">
        <v>288</v>
      </c>
      <c r="G19" s="20" t="s">
        <v>279</v>
      </c>
      <c r="H19" s="19" t="s">
        <v>289</v>
      </c>
      <c r="I19" s="10"/>
      <c r="J19" s="10"/>
      <c r="K19" s="3"/>
      <c r="L19" s="3"/>
      <c r="M19" s="3"/>
      <c r="N19" s="3"/>
      <c r="O19" s="3" t="s">
        <v>290</v>
      </c>
      <c r="P19" s="3" t="s">
        <v>290</v>
      </c>
      <c r="Q19" s="3" t="s">
        <v>290</v>
      </c>
      <c r="R19" s="3" t="s">
        <v>290</v>
      </c>
      <c r="S19" s="3" t="s">
        <v>290</v>
      </c>
      <c r="T19" s="3" t="s">
        <v>290</v>
      </c>
      <c r="U19" s="3" t="s">
        <v>290</v>
      </c>
      <c r="V19" s="3" t="s">
        <v>290</v>
      </c>
      <c r="W19" s="3" t="s">
        <v>290</v>
      </c>
      <c r="X19" s="3" t="s">
        <v>290</v>
      </c>
      <c r="Y19" s="3" t="s">
        <v>290</v>
      </c>
      <c r="Z19" s="3" t="s">
        <v>290</v>
      </c>
      <c r="AA19" s="3" t="s">
        <v>290</v>
      </c>
      <c r="AB19" s="3" t="s">
        <v>290</v>
      </c>
      <c r="AC19" s="3" t="s">
        <v>290</v>
      </c>
      <c r="AD19" s="3" t="s">
        <v>290</v>
      </c>
      <c r="AE19" s="3" t="s">
        <v>290</v>
      </c>
      <c r="AF19" s="3" t="s">
        <v>290</v>
      </c>
      <c r="AG19" s="3" t="s">
        <v>290</v>
      </c>
      <c r="AH19" s="3" t="s">
        <v>290</v>
      </c>
      <c r="AI19" s="3" t="s">
        <v>290</v>
      </c>
      <c r="AJ19" s="3" t="s">
        <v>290</v>
      </c>
      <c r="AK19" s="3" t="s">
        <v>290</v>
      </c>
      <c r="AL19" s="3" t="s">
        <v>290</v>
      </c>
      <c r="AM19" s="3" t="s">
        <v>290</v>
      </c>
      <c r="AN19" s="3" t="s">
        <v>290</v>
      </c>
      <c r="AO19" s="3" t="s">
        <v>290</v>
      </c>
      <c r="AP19" s="3" t="s">
        <v>290</v>
      </c>
      <c r="AQ19" s="3" t="s">
        <v>290</v>
      </c>
      <c r="AR19" s="3" t="s">
        <v>290</v>
      </c>
      <c r="AS19" s="3" t="s">
        <v>290</v>
      </c>
      <c r="AT19" s="3" t="s">
        <v>290</v>
      </c>
      <c r="AU19" s="3" t="s">
        <v>290</v>
      </c>
      <c r="AV19" s="3" t="s">
        <v>290</v>
      </c>
      <c r="AW19" s="3" t="s">
        <v>290</v>
      </c>
      <c r="AX19" s="3" t="s">
        <v>290</v>
      </c>
      <c r="AY19" s="3" t="s">
        <v>290</v>
      </c>
      <c r="AZ19" s="3" t="s">
        <v>290</v>
      </c>
      <c r="BA19" s="3" t="s">
        <v>290</v>
      </c>
      <c r="BB19" s="3" t="s">
        <v>290</v>
      </c>
      <c r="BC19" s="3" t="s">
        <v>290</v>
      </c>
      <c r="BD19" s="3" t="s">
        <v>290</v>
      </c>
      <c r="BE19" s="3" t="s">
        <v>290</v>
      </c>
      <c r="BF19" s="3" t="s">
        <v>290</v>
      </c>
      <c r="BG19" s="3" t="s">
        <v>290</v>
      </c>
      <c r="BH19" s="3" t="s">
        <v>290</v>
      </c>
      <c r="BI19" s="3" t="s">
        <v>290</v>
      </c>
      <c r="BJ19" s="3" t="s">
        <v>290</v>
      </c>
      <c r="BK19" s="3" t="s">
        <v>290</v>
      </c>
      <c r="BL19" s="3" t="s">
        <v>290</v>
      </c>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row>
    <row r="20" spans="1:164" x14ac:dyDescent="0.2">
      <c r="A20" s="6" t="s">
        <v>277</v>
      </c>
      <c r="B20" s="6" t="s">
        <v>286</v>
      </c>
      <c r="C20" s="6" t="s">
        <v>291</v>
      </c>
      <c r="D20" s="17"/>
      <c r="E20" s="13" t="s">
        <v>287</v>
      </c>
      <c r="F20" s="14" t="s">
        <v>288</v>
      </c>
      <c r="G20" s="14" t="s">
        <v>279</v>
      </c>
      <c r="H20" s="15" t="s">
        <v>291</v>
      </c>
      <c r="I20" s="10"/>
      <c r="J20" s="10"/>
      <c r="K20" s="3"/>
      <c r="L20" s="3"/>
      <c r="M20" s="3"/>
      <c r="N20" s="3"/>
      <c r="O20" s="3" t="s">
        <v>292</v>
      </c>
      <c r="P20" s="3" t="s">
        <v>292</v>
      </c>
      <c r="Q20" s="3" t="s">
        <v>292</v>
      </c>
      <c r="R20" s="3" t="s">
        <v>293</v>
      </c>
      <c r="S20" s="3" t="s">
        <v>293</v>
      </c>
      <c r="T20" s="3" t="s">
        <v>293</v>
      </c>
      <c r="U20" s="3" t="s">
        <v>293</v>
      </c>
      <c r="V20" s="3" t="s">
        <v>294</v>
      </c>
      <c r="W20" s="3" t="s">
        <v>294</v>
      </c>
      <c r="X20" s="3" t="s">
        <v>294</v>
      </c>
      <c r="Y20" s="3" t="s">
        <v>294</v>
      </c>
      <c r="Z20" s="3" t="s">
        <v>294</v>
      </c>
      <c r="AA20" s="3" t="s">
        <v>294</v>
      </c>
      <c r="AB20" s="3" t="s">
        <v>292</v>
      </c>
      <c r="AC20" s="3" t="s">
        <v>292</v>
      </c>
      <c r="AD20" s="3" t="s">
        <v>292</v>
      </c>
      <c r="AE20" s="124" t="s">
        <v>295</v>
      </c>
      <c r="AF20" s="124" t="s">
        <v>295</v>
      </c>
      <c r="AG20" s="3" t="s">
        <v>296</v>
      </c>
      <c r="AH20" s="3" t="s">
        <v>296</v>
      </c>
      <c r="AI20" s="3" t="s">
        <v>292</v>
      </c>
      <c r="AJ20" s="3" t="s">
        <v>292</v>
      </c>
      <c r="AK20" s="3" t="s">
        <v>292</v>
      </c>
      <c r="AL20" s="3" t="s">
        <v>295</v>
      </c>
      <c r="AM20" s="3" t="s">
        <v>295</v>
      </c>
      <c r="AN20" s="3" t="s">
        <v>296</v>
      </c>
      <c r="AO20" s="3" t="s">
        <v>296</v>
      </c>
      <c r="AP20" s="3" t="s">
        <v>297</v>
      </c>
      <c r="AQ20" s="3" t="s">
        <v>297</v>
      </c>
      <c r="AR20" s="3" t="s">
        <v>297</v>
      </c>
      <c r="AS20" s="3" t="s">
        <v>298</v>
      </c>
      <c r="AT20" s="3" t="s">
        <v>299</v>
      </c>
      <c r="AU20" s="3" t="s">
        <v>296</v>
      </c>
      <c r="AV20" s="3" t="s">
        <v>296</v>
      </c>
      <c r="AW20" s="142" t="s">
        <v>300</v>
      </c>
      <c r="AX20" s="142" t="s">
        <v>300</v>
      </c>
      <c r="AY20" s="3" t="s">
        <v>296</v>
      </c>
      <c r="AZ20" s="3" t="s">
        <v>296</v>
      </c>
      <c r="BA20" s="142" t="s">
        <v>300</v>
      </c>
      <c r="BB20" s="142" t="s">
        <v>300</v>
      </c>
      <c r="BC20" s="3" t="s">
        <v>296</v>
      </c>
      <c r="BD20" s="3" t="s">
        <v>296</v>
      </c>
      <c r="BE20" s="142" t="s">
        <v>300</v>
      </c>
      <c r="BF20" s="142" t="s">
        <v>300</v>
      </c>
      <c r="BG20" s="3" t="s">
        <v>296</v>
      </c>
      <c r="BH20" s="3" t="s">
        <v>296</v>
      </c>
      <c r="BI20" s="143" t="s">
        <v>301</v>
      </c>
      <c r="BJ20" s="143" t="s">
        <v>301</v>
      </c>
      <c r="BK20" s="143" t="s">
        <v>296</v>
      </c>
      <c r="BL20" s="143" t="s">
        <v>296</v>
      </c>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row>
    <row r="21" spans="1:164" x14ac:dyDescent="0.2">
      <c r="A21" s="16" t="s">
        <v>277</v>
      </c>
      <c r="B21" s="6" t="s">
        <v>286</v>
      </c>
      <c r="C21" s="6" t="s">
        <v>302</v>
      </c>
      <c r="D21" s="17"/>
      <c r="E21" s="13" t="s">
        <v>287</v>
      </c>
      <c r="F21" s="14" t="s">
        <v>288</v>
      </c>
      <c r="G21" s="14" t="s">
        <v>279</v>
      </c>
      <c r="H21" s="15" t="s">
        <v>302</v>
      </c>
      <c r="I21" s="10" t="s">
        <v>303</v>
      </c>
      <c r="J21" s="10" t="s">
        <v>304</v>
      </c>
      <c r="K21" s="3"/>
      <c r="L21" s="3"/>
      <c r="M21" s="3"/>
      <c r="N21" s="3"/>
      <c r="O21" s="3">
        <v>250</v>
      </c>
      <c r="P21" s="3">
        <v>250</v>
      </c>
      <c r="Q21" s="3">
        <v>250</v>
      </c>
      <c r="R21" s="3">
        <v>250</v>
      </c>
      <c r="S21" s="3">
        <v>250</v>
      </c>
      <c r="T21" s="3">
        <v>250</v>
      </c>
      <c r="U21" s="3">
        <v>250</v>
      </c>
      <c r="V21" s="3">
        <v>250</v>
      </c>
      <c r="W21" s="3">
        <v>250</v>
      </c>
      <c r="X21" s="3">
        <v>250</v>
      </c>
      <c r="Y21" s="3">
        <v>250</v>
      </c>
      <c r="Z21" s="3">
        <v>250</v>
      </c>
      <c r="AA21" s="3">
        <v>250</v>
      </c>
      <c r="AB21" s="3">
        <v>250</v>
      </c>
      <c r="AC21" s="3">
        <v>250</v>
      </c>
      <c r="AD21" s="3">
        <v>250</v>
      </c>
      <c r="AE21" s="3">
        <v>250</v>
      </c>
      <c r="AF21" s="3">
        <v>250</v>
      </c>
      <c r="AG21" s="3">
        <v>250</v>
      </c>
      <c r="AH21" s="3">
        <v>250</v>
      </c>
      <c r="AI21" s="3">
        <v>250</v>
      </c>
      <c r="AJ21" s="3">
        <v>250</v>
      </c>
      <c r="AK21" s="3">
        <v>250</v>
      </c>
      <c r="AL21" s="3">
        <v>250</v>
      </c>
      <c r="AM21" s="3">
        <v>250</v>
      </c>
      <c r="AN21" s="3">
        <v>250</v>
      </c>
      <c r="AO21" s="3">
        <v>250</v>
      </c>
      <c r="AP21" s="3">
        <v>250</v>
      </c>
      <c r="AQ21" s="3">
        <v>250</v>
      </c>
      <c r="AR21" s="3">
        <v>250</v>
      </c>
      <c r="AS21" s="3">
        <v>250</v>
      </c>
      <c r="AT21" s="3">
        <v>250</v>
      </c>
      <c r="AU21" s="3">
        <v>250</v>
      </c>
      <c r="AV21" s="3">
        <v>250</v>
      </c>
      <c r="AW21" s="3">
        <v>250</v>
      </c>
      <c r="AX21" s="3">
        <v>250</v>
      </c>
      <c r="AY21" s="3">
        <v>250</v>
      </c>
      <c r="AZ21" s="3">
        <v>250</v>
      </c>
      <c r="BA21" s="3">
        <v>250</v>
      </c>
      <c r="BB21" s="3">
        <v>250</v>
      </c>
      <c r="BC21" s="3">
        <v>250</v>
      </c>
      <c r="BD21" s="3">
        <v>250</v>
      </c>
      <c r="BE21" s="3">
        <v>250</v>
      </c>
      <c r="BF21" s="3">
        <v>250</v>
      </c>
      <c r="BG21" s="3">
        <v>250</v>
      </c>
      <c r="BH21" s="3">
        <v>250</v>
      </c>
      <c r="BI21" s="3">
        <v>250</v>
      </c>
      <c r="BJ21" s="3">
        <v>250</v>
      </c>
      <c r="BK21" s="3">
        <v>250</v>
      </c>
      <c r="BL21" s="3">
        <v>250</v>
      </c>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row>
    <row r="22" spans="1:164" x14ac:dyDescent="0.2">
      <c r="A22" s="16" t="s">
        <v>277</v>
      </c>
      <c r="B22" s="16" t="s">
        <v>305</v>
      </c>
      <c r="C22" s="16" t="s">
        <v>252</v>
      </c>
      <c r="D22" s="17"/>
      <c r="E22" s="18" t="s">
        <v>306</v>
      </c>
      <c r="F22" s="20" t="s">
        <v>307</v>
      </c>
      <c r="G22" s="20" t="s">
        <v>279</v>
      </c>
      <c r="H22" s="19" t="s">
        <v>252</v>
      </c>
      <c r="I22" s="10"/>
      <c r="J22" s="10"/>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t="s">
        <v>307</v>
      </c>
      <c r="BQ22" s="3" t="s">
        <v>307</v>
      </c>
      <c r="BR22" s="3" t="s">
        <v>307</v>
      </c>
      <c r="BS22" s="3" t="s">
        <v>307</v>
      </c>
      <c r="BT22" s="3" t="s">
        <v>307</v>
      </c>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row>
    <row r="23" spans="1:164" x14ac:dyDescent="0.2">
      <c r="A23" s="16" t="s">
        <v>277</v>
      </c>
      <c r="B23" s="6" t="s">
        <v>305</v>
      </c>
      <c r="C23" s="6" t="s">
        <v>308</v>
      </c>
      <c r="D23" s="17"/>
      <c r="E23" s="13" t="s">
        <v>306</v>
      </c>
      <c r="F23" s="14" t="s">
        <v>307</v>
      </c>
      <c r="G23" s="14" t="s">
        <v>279</v>
      </c>
      <c r="H23" s="15" t="s">
        <v>308</v>
      </c>
      <c r="I23" s="10"/>
      <c r="J23" s="10"/>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row>
    <row r="24" spans="1:164" x14ac:dyDescent="0.2">
      <c r="A24" s="16" t="s">
        <v>277</v>
      </c>
      <c r="B24" s="6" t="s">
        <v>305</v>
      </c>
      <c r="C24" s="6" t="s">
        <v>309</v>
      </c>
      <c r="D24" s="17"/>
      <c r="E24" s="13" t="s">
        <v>306</v>
      </c>
      <c r="F24" s="14" t="s">
        <v>307</v>
      </c>
      <c r="G24" s="14" t="s">
        <v>279</v>
      </c>
      <c r="H24" s="15" t="s">
        <v>309</v>
      </c>
      <c r="I24" s="10"/>
      <c r="J24" s="10"/>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row>
    <row r="25" spans="1:164" x14ac:dyDescent="0.2">
      <c r="A25" s="16" t="s">
        <v>277</v>
      </c>
      <c r="B25" s="6" t="s">
        <v>305</v>
      </c>
      <c r="C25" s="6" t="s">
        <v>310</v>
      </c>
      <c r="D25" s="17"/>
      <c r="E25" s="13" t="s">
        <v>306</v>
      </c>
      <c r="F25" s="14" t="s">
        <v>307</v>
      </c>
      <c r="G25" s="14" t="s">
        <v>279</v>
      </c>
      <c r="H25" s="15" t="s">
        <v>310</v>
      </c>
      <c r="I25" s="10"/>
      <c r="J25" s="10"/>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row>
    <row r="26" spans="1:164" x14ac:dyDescent="0.2">
      <c r="A26" s="16" t="s">
        <v>277</v>
      </c>
      <c r="B26" s="6" t="s">
        <v>305</v>
      </c>
      <c r="C26" s="6" t="s">
        <v>311</v>
      </c>
      <c r="D26" s="17"/>
      <c r="E26" s="13" t="s">
        <v>306</v>
      </c>
      <c r="F26" s="14" t="s">
        <v>307</v>
      </c>
      <c r="G26" s="14" t="s">
        <v>279</v>
      </c>
      <c r="H26" s="15" t="s">
        <v>311</v>
      </c>
      <c r="I26" s="10"/>
      <c r="J26" s="10"/>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t="s">
        <v>312</v>
      </c>
      <c r="BQ26" s="3" t="s">
        <v>313</v>
      </c>
      <c r="BR26" s="3" t="s">
        <v>314</v>
      </c>
      <c r="BS26" s="3" t="s">
        <v>312</v>
      </c>
      <c r="BT26" s="3" t="s">
        <v>312</v>
      </c>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row>
    <row r="27" spans="1:164" x14ac:dyDescent="0.2">
      <c r="A27" s="16" t="s">
        <v>315</v>
      </c>
      <c r="B27" s="16" t="s">
        <v>252</v>
      </c>
      <c r="C27" s="6"/>
      <c r="D27" s="17"/>
      <c r="E27" s="18" t="s">
        <v>278</v>
      </c>
      <c r="F27" s="20" t="s">
        <v>316</v>
      </c>
      <c r="G27" s="20" t="s">
        <v>273</v>
      </c>
      <c r="H27" s="19" t="s">
        <v>252</v>
      </c>
      <c r="I27" s="10"/>
      <c r="J27" s="10"/>
      <c r="K27" s="3"/>
      <c r="L27" s="3"/>
      <c r="M27" s="3" t="s">
        <v>316</v>
      </c>
      <c r="N27" s="3" t="s">
        <v>316</v>
      </c>
      <c r="O27" s="3"/>
      <c r="P27" s="3"/>
      <c r="Q27" s="3"/>
      <c r="R27" s="3"/>
      <c r="S27" s="3"/>
      <c r="T27" s="3" t="s">
        <v>316</v>
      </c>
      <c r="U27" s="3" t="s">
        <v>316</v>
      </c>
      <c r="V27" s="3"/>
      <c r="W27" s="3"/>
      <c r="X27" s="3"/>
      <c r="Y27" s="3"/>
      <c r="Z27" s="3" t="s">
        <v>316</v>
      </c>
      <c r="AA27" s="3" t="s">
        <v>316</v>
      </c>
      <c r="AB27" s="3"/>
      <c r="AC27" s="3"/>
      <c r="AD27" s="3"/>
      <c r="AE27" s="3"/>
      <c r="AF27" s="3"/>
      <c r="AG27" s="3" t="s">
        <v>316</v>
      </c>
      <c r="AH27" s="3" t="s">
        <v>316</v>
      </c>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row>
    <row r="28" spans="1:164" x14ac:dyDescent="0.2">
      <c r="A28" s="16" t="s">
        <v>315</v>
      </c>
      <c r="B28" s="16" t="s">
        <v>281</v>
      </c>
      <c r="C28" s="6"/>
      <c r="D28" s="17"/>
      <c r="E28" s="18" t="s">
        <v>278</v>
      </c>
      <c r="F28" s="20" t="s">
        <v>316</v>
      </c>
      <c r="G28" s="20" t="s">
        <v>273</v>
      </c>
      <c r="H28" s="19" t="s">
        <v>281</v>
      </c>
      <c r="I28" s="10"/>
      <c r="J28" s="10"/>
      <c r="K28" s="3"/>
      <c r="L28" s="3"/>
      <c r="M28" s="3" t="s">
        <v>282</v>
      </c>
      <c r="N28" s="3" t="s">
        <v>282</v>
      </c>
      <c r="O28" s="3"/>
      <c r="P28" s="3"/>
      <c r="Q28" s="3"/>
      <c r="R28" s="3"/>
      <c r="S28" s="3"/>
      <c r="T28" s="3" t="s">
        <v>282</v>
      </c>
      <c r="U28" s="3" t="s">
        <v>282</v>
      </c>
      <c r="V28" s="3"/>
      <c r="W28" s="3"/>
      <c r="X28" s="3"/>
      <c r="Y28" s="3"/>
      <c r="Z28" s="3" t="s">
        <v>282</v>
      </c>
      <c r="AA28" s="3" t="s">
        <v>282</v>
      </c>
      <c r="AB28" s="3"/>
      <c r="AC28" s="3"/>
      <c r="AD28" s="3"/>
      <c r="AE28" s="3"/>
      <c r="AF28" s="3"/>
      <c r="AG28" s="3" t="s">
        <v>282</v>
      </c>
      <c r="AH28" s="3" t="s">
        <v>282</v>
      </c>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row>
    <row r="29" spans="1:164" x14ac:dyDescent="0.2">
      <c r="A29" s="16" t="s">
        <v>315</v>
      </c>
      <c r="B29" s="16" t="s">
        <v>283</v>
      </c>
      <c r="C29" s="6"/>
      <c r="D29" s="17"/>
      <c r="E29" s="18" t="s">
        <v>278</v>
      </c>
      <c r="F29" s="20" t="s">
        <v>316</v>
      </c>
      <c r="G29" s="20" t="s">
        <v>273</v>
      </c>
      <c r="H29" s="19" t="s">
        <v>283</v>
      </c>
      <c r="I29" s="10"/>
      <c r="J29" s="10"/>
      <c r="K29" s="3"/>
      <c r="L29" s="3"/>
      <c r="M29" s="3" t="s">
        <v>284</v>
      </c>
      <c r="N29" s="3" t="s">
        <v>284</v>
      </c>
      <c r="O29" s="3"/>
      <c r="P29" s="3"/>
      <c r="Q29" s="3"/>
      <c r="R29" s="3"/>
      <c r="S29" s="3"/>
      <c r="T29" s="3" t="s">
        <v>284</v>
      </c>
      <c r="U29" s="3" t="s">
        <v>284</v>
      </c>
      <c r="V29" s="3"/>
      <c r="W29" s="3"/>
      <c r="X29" s="3"/>
      <c r="Y29" s="3"/>
      <c r="Z29" s="3" t="s">
        <v>284</v>
      </c>
      <c r="AA29" s="3" t="s">
        <v>284</v>
      </c>
      <c r="AB29" s="3"/>
      <c r="AC29" s="3"/>
      <c r="AD29" s="3"/>
      <c r="AE29" s="3"/>
      <c r="AF29" s="3"/>
      <c r="AG29" s="3" t="s">
        <v>284</v>
      </c>
      <c r="AH29" s="3" t="s">
        <v>284</v>
      </c>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row>
    <row r="30" spans="1:164" x14ac:dyDescent="0.2">
      <c r="A30" s="16" t="s">
        <v>317</v>
      </c>
      <c r="B30" s="16" t="s">
        <v>252</v>
      </c>
      <c r="C30" s="6"/>
      <c r="D30" s="17"/>
      <c r="E30" s="13" t="s">
        <v>318</v>
      </c>
      <c r="F30" s="14" t="s">
        <v>319</v>
      </c>
      <c r="G30" s="14" t="s">
        <v>279</v>
      </c>
      <c r="H30" s="15" t="s">
        <v>252</v>
      </c>
      <c r="I30" s="10"/>
      <c r="J30" s="10"/>
      <c r="K30" s="3"/>
      <c r="L30" s="3"/>
      <c r="M30" s="3"/>
      <c r="N30" s="3"/>
      <c r="O30" s="3" t="s">
        <v>319</v>
      </c>
      <c r="P30" s="3" t="s">
        <v>319</v>
      </c>
      <c r="Q30" s="3" t="s">
        <v>319</v>
      </c>
      <c r="R30" s="3" t="s">
        <v>319</v>
      </c>
      <c r="S30" s="3" t="s">
        <v>319</v>
      </c>
      <c r="T30" s="3" t="s">
        <v>319</v>
      </c>
      <c r="U30" s="3" t="s">
        <v>319</v>
      </c>
      <c r="V30" s="3" t="s">
        <v>319</v>
      </c>
      <c r="W30" s="3" t="s">
        <v>319</v>
      </c>
      <c r="X30" s="3" t="s">
        <v>319</v>
      </c>
      <c r="Y30" s="3" t="s">
        <v>319</v>
      </c>
      <c r="Z30" s="3" t="s">
        <v>319</v>
      </c>
      <c r="AA30" s="3" t="s">
        <v>319</v>
      </c>
      <c r="AB30" s="3" t="s">
        <v>319</v>
      </c>
      <c r="AC30" s="3" t="s">
        <v>319</v>
      </c>
      <c r="AD30" s="3" t="s">
        <v>319</v>
      </c>
      <c r="AE30" s="3" t="s">
        <v>319</v>
      </c>
      <c r="AF30" s="3" t="s">
        <v>319</v>
      </c>
      <c r="AG30" s="3" t="s">
        <v>319</v>
      </c>
      <c r="AH30" s="3" t="s">
        <v>319</v>
      </c>
      <c r="AI30" s="3" t="s">
        <v>319</v>
      </c>
      <c r="AJ30" s="3" t="s">
        <v>319</v>
      </c>
      <c r="AK30" s="3" t="s">
        <v>319</v>
      </c>
      <c r="AL30" s="3" t="s">
        <v>319</v>
      </c>
      <c r="AM30" s="3" t="s">
        <v>319</v>
      </c>
      <c r="AN30" s="3" t="s">
        <v>319</v>
      </c>
      <c r="AO30" s="3" t="s">
        <v>319</v>
      </c>
      <c r="AP30" s="3" t="s">
        <v>319</v>
      </c>
      <c r="AQ30" s="3" t="s">
        <v>319</v>
      </c>
      <c r="AR30" s="3" t="s">
        <v>319</v>
      </c>
      <c r="AS30" s="3" t="s">
        <v>319</v>
      </c>
      <c r="AT30" s="3" t="s">
        <v>319</v>
      </c>
      <c r="AU30" s="3" t="s">
        <v>319</v>
      </c>
      <c r="AV30" s="3" t="s">
        <v>319</v>
      </c>
      <c r="AW30" s="3"/>
      <c r="AX30" s="3"/>
      <c r="AY30" s="3" t="s">
        <v>319</v>
      </c>
      <c r="AZ30" s="3" t="s">
        <v>319</v>
      </c>
      <c r="BA30" s="3"/>
      <c r="BB30" s="3"/>
      <c r="BC30" s="3" t="s">
        <v>319</v>
      </c>
      <c r="BD30" s="3" t="s">
        <v>319</v>
      </c>
      <c r="BE30" s="3"/>
      <c r="BF30" s="3"/>
      <c r="BG30" s="3" t="s">
        <v>319</v>
      </c>
      <c r="BH30" s="3" t="s">
        <v>319</v>
      </c>
      <c r="BI30" s="3" t="s">
        <v>319</v>
      </c>
      <c r="BJ30" s="3" t="s">
        <v>319</v>
      </c>
      <c r="BK30" s="3" t="s">
        <v>319</v>
      </c>
      <c r="BL30" s="3" t="s">
        <v>319</v>
      </c>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row>
    <row r="31" spans="1:164" x14ac:dyDescent="0.2">
      <c r="A31" s="6" t="s">
        <v>317</v>
      </c>
      <c r="B31" s="6" t="s">
        <v>320</v>
      </c>
      <c r="C31" s="6"/>
      <c r="D31" s="17"/>
      <c r="E31" s="13" t="s">
        <v>318</v>
      </c>
      <c r="F31" s="14" t="s">
        <v>319</v>
      </c>
      <c r="G31" s="14" t="s">
        <v>279</v>
      </c>
      <c r="H31" s="15" t="s">
        <v>320</v>
      </c>
      <c r="I31" s="10"/>
      <c r="J31" s="10"/>
      <c r="K31" s="3"/>
      <c r="L31" s="3"/>
      <c r="M31" s="3"/>
      <c r="N31" s="3"/>
      <c r="O31" s="3" t="s">
        <v>321</v>
      </c>
      <c r="P31" s="3" t="s">
        <v>321</v>
      </c>
      <c r="Q31" s="3" t="s">
        <v>321</v>
      </c>
      <c r="R31" s="3" t="s">
        <v>321</v>
      </c>
      <c r="S31" s="3" t="s">
        <v>321</v>
      </c>
      <c r="T31" s="3" t="s">
        <v>321</v>
      </c>
      <c r="U31" s="3" t="s">
        <v>321</v>
      </c>
      <c r="V31" s="3" t="s">
        <v>321</v>
      </c>
      <c r="W31" s="3" t="s">
        <v>321</v>
      </c>
      <c r="X31" s="3" t="s">
        <v>321</v>
      </c>
      <c r="Y31" s="3" t="s">
        <v>321</v>
      </c>
      <c r="Z31" s="3" t="s">
        <v>321</v>
      </c>
      <c r="AA31" s="3" t="s">
        <v>321</v>
      </c>
      <c r="AB31" s="3" t="s">
        <v>321</v>
      </c>
      <c r="AC31" s="3" t="s">
        <v>321</v>
      </c>
      <c r="AD31" s="3" t="s">
        <v>321</v>
      </c>
      <c r="AE31" s="3" t="s">
        <v>321</v>
      </c>
      <c r="AF31" s="3" t="s">
        <v>321</v>
      </c>
      <c r="AG31" s="3" t="s">
        <v>321</v>
      </c>
      <c r="AH31" s="3" t="s">
        <v>321</v>
      </c>
      <c r="AI31" s="3" t="s">
        <v>321</v>
      </c>
      <c r="AJ31" s="3" t="s">
        <v>321</v>
      </c>
      <c r="AK31" s="3" t="s">
        <v>321</v>
      </c>
      <c r="AL31" s="3" t="s">
        <v>321</v>
      </c>
      <c r="AM31" s="3" t="s">
        <v>321</v>
      </c>
      <c r="AN31" s="3" t="s">
        <v>321</v>
      </c>
      <c r="AO31" s="3" t="s">
        <v>321</v>
      </c>
      <c r="AP31" s="3" t="s">
        <v>321</v>
      </c>
      <c r="AQ31" s="3" t="s">
        <v>321</v>
      </c>
      <c r="AR31" s="3" t="s">
        <v>321</v>
      </c>
      <c r="AS31" s="3" t="s">
        <v>321</v>
      </c>
      <c r="AT31" s="3" t="s">
        <v>321</v>
      </c>
      <c r="AU31" s="3" t="s">
        <v>321</v>
      </c>
      <c r="AV31" s="3" t="s">
        <v>321</v>
      </c>
      <c r="AW31" s="3"/>
      <c r="AX31" s="3"/>
      <c r="AY31" s="3" t="s">
        <v>321</v>
      </c>
      <c r="AZ31" s="3" t="s">
        <v>321</v>
      </c>
      <c r="BA31" s="3"/>
      <c r="BB31" s="3"/>
      <c r="BC31" s="3" t="s">
        <v>321</v>
      </c>
      <c r="BD31" s="3" t="s">
        <v>321</v>
      </c>
      <c r="BE31" s="3"/>
      <c r="BF31" s="3"/>
      <c r="BG31" s="3" t="s">
        <v>321</v>
      </c>
      <c r="BH31" s="3" t="s">
        <v>321</v>
      </c>
      <c r="BI31" s="3" t="s">
        <v>321</v>
      </c>
      <c r="BJ31" s="3" t="s">
        <v>321</v>
      </c>
      <c r="BK31" s="3" t="s">
        <v>321</v>
      </c>
      <c r="BL31" s="3" t="s">
        <v>321</v>
      </c>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row>
    <row r="32" spans="1:164" x14ac:dyDescent="0.2">
      <c r="A32" s="16" t="s">
        <v>322</v>
      </c>
      <c r="B32" s="16" t="s">
        <v>252</v>
      </c>
      <c r="C32" s="16"/>
      <c r="D32" s="17"/>
      <c r="E32" s="18" t="s">
        <v>323</v>
      </c>
      <c r="F32" s="20" t="s">
        <v>324</v>
      </c>
      <c r="G32" s="14" t="s">
        <v>279</v>
      </c>
      <c r="H32" s="19" t="s">
        <v>252</v>
      </c>
      <c r="I32" s="10"/>
      <c r="J32" s="10"/>
      <c r="K32" s="3" t="s">
        <v>324</v>
      </c>
      <c r="L32" s="3" t="s">
        <v>324</v>
      </c>
      <c r="M32" s="3" t="s">
        <v>324</v>
      </c>
      <c r="N32" s="3" t="s">
        <v>324</v>
      </c>
      <c r="O32" s="3" t="s">
        <v>324</v>
      </c>
      <c r="P32" s="3" t="s">
        <v>324</v>
      </c>
      <c r="Q32" s="3" t="s">
        <v>324</v>
      </c>
      <c r="R32" s="3" t="s">
        <v>324</v>
      </c>
      <c r="S32" s="3" t="s">
        <v>324</v>
      </c>
      <c r="T32" s="3" t="s">
        <v>324</v>
      </c>
      <c r="U32" s="3" t="s">
        <v>324</v>
      </c>
      <c r="V32" s="3" t="s">
        <v>324</v>
      </c>
      <c r="W32" s="3" t="s">
        <v>324</v>
      </c>
      <c r="X32" s="3" t="s">
        <v>324</v>
      </c>
      <c r="Y32" s="3" t="s">
        <v>324</v>
      </c>
      <c r="Z32" s="3" t="s">
        <v>324</v>
      </c>
      <c r="AA32" s="3" t="s">
        <v>324</v>
      </c>
      <c r="AB32" s="3" t="s">
        <v>324</v>
      </c>
      <c r="AC32" s="3" t="s">
        <v>324</v>
      </c>
      <c r="AD32" s="3" t="s">
        <v>324</v>
      </c>
      <c r="AE32" s="3" t="s">
        <v>324</v>
      </c>
      <c r="AF32" s="3" t="s">
        <v>324</v>
      </c>
      <c r="AG32" s="3" t="s">
        <v>324</v>
      </c>
      <c r="AH32" s="3" t="s">
        <v>324</v>
      </c>
      <c r="AI32" s="3" t="s">
        <v>324</v>
      </c>
      <c r="AJ32" s="3" t="s">
        <v>324</v>
      </c>
      <c r="AK32" s="3" t="s">
        <v>324</v>
      </c>
      <c r="AL32" s="3" t="s">
        <v>324</v>
      </c>
      <c r="AM32" s="3" t="s">
        <v>324</v>
      </c>
      <c r="AN32" s="3" t="s">
        <v>324</v>
      </c>
      <c r="AO32" s="3" t="s">
        <v>324</v>
      </c>
      <c r="AP32" s="3" t="s">
        <v>324</v>
      </c>
      <c r="AQ32" s="3" t="s">
        <v>324</v>
      </c>
      <c r="AR32" s="3" t="s">
        <v>324</v>
      </c>
      <c r="AS32" s="3" t="s">
        <v>324</v>
      </c>
      <c r="AT32" s="3" t="s">
        <v>324</v>
      </c>
      <c r="AU32" s="3" t="s">
        <v>324</v>
      </c>
      <c r="AV32" s="3" t="s">
        <v>324</v>
      </c>
      <c r="AW32" s="3" t="s">
        <v>324</v>
      </c>
      <c r="AX32" s="3" t="s">
        <v>324</v>
      </c>
      <c r="AY32" s="3" t="s">
        <v>324</v>
      </c>
      <c r="AZ32" s="3" t="s">
        <v>324</v>
      </c>
      <c r="BA32" s="3" t="s">
        <v>324</v>
      </c>
      <c r="BB32" s="3" t="s">
        <v>324</v>
      </c>
      <c r="BC32" s="3" t="s">
        <v>324</v>
      </c>
      <c r="BD32" s="3" t="s">
        <v>324</v>
      </c>
      <c r="BE32" s="3" t="s">
        <v>324</v>
      </c>
      <c r="BF32" s="3" t="s">
        <v>324</v>
      </c>
      <c r="BG32" s="3" t="s">
        <v>324</v>
      </c>
      <c r="BH32" s="3" t="s">
        <v>324</v>
      </c>
      <c r="BI32" s="3" t="s">
        <v>324</v>
      </c>
      <c r="BJ32" s="3" t="s">
        <v>324</v>
      </c>
      <c r="BK32" s="3" t="s">
        <v>324</v>
      </c>
      <c r="BL32" s="3" t="s">
        <v>324</v>
      </c>
      <c r="BM32" s="3" t="s">
        <v>324</v>
      </c>
      <c r="BN32" s="3" t="s">
        <v>324</v>
      </c>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row>
    <row r="33" spans="1:164" x14ac:dyDescent="0.2">
      <c r="A33" s="6" t="s">
        <v>322</v>
      </c>
      <c r="B33" s="6" t="s">
        <v>325</v>
      </c>
      <c r="C33" s="16"/>
      <c r="D33" s="17"/>
      <c r="E33" s="13" t="s">
        <v>323</v>
      </c>
      <c r="F33" s="20" t="s">
        <v>324</v>
      </c>
      <c r="G33" s="14" t="s">
        <v>279</v>
      </c>
      <c r="H33" s="19" t="s">
        <v>325</v>
      </c>
      <c r="I33" s="10"/>
      <c r="J33" s="10"/>
      <c r="K33" s="3">
        <v>20</v>
      </c>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row>
    <row r="34" spans="1:164" x14ac:dyDescent="0.2">
      <c r="A34" s="6" t="s">
        <v>322</v>
      </c>
      <c r="B34" s="6" t="s">
        <v>326</v>
      </c>
      <c r="C34" s="16"/>
      <c r="D34" s="17"/>
      <c r="E34" s="13" t="s">
        <v>323</v>
      </c>
      <c r="F34" s="20" t="s">
        <v>324</v>
      </c>
      <c r="G34" s="14" t="s">
        <v>279</v>
      </c>
      <c r="H34" s="19" t="s">
        <v>326</v>
      </c>
      <c r="I34" s="10"/>
      <c r="J34" s="10"/>
      <c r="K34" s="3"/>
      <c r="L34" s="3"/>
      <c r="M34" s="3" t="s">
        <v>327</v>
      </c>
      <c r="N34" s="3" t="s">
        <v>327</v>
      </c>
      <c r="O34" s="3" t="s">
        <v>327</v>
      </c>
      <c r="P34" s="3" t="s">
        <v>327</v>
      </c>
      <c r="Q34" s="3" t="s">
        <v>327</v>
      </c>
      <c r="R34" s="3" t="s">
        <v>327</v>
      </c>
      <c r="S34" s="3" t="s">
        <v>327</v>
      </c>
      <c r="T34" s="3" t="s">
        <v>327</v>
      </c>
      <c r="U34" s="3" t="s">
        <v>327</v>
      </c>
      <c r="V34" s="3" t="s">
        <v>328</v>
      </c>
      <c r="W34" s="3" t="s">
        <v>328</v>
      </c>
      <c r="X34" s="3" t="s">
        <v>328</v>
      </c>
      <c r="Y34" s="3" t="s">
        <v>328</v>
      </c>
      <c r="Z34" s="3" t="s">
        <v>328</v>
      </c>
      <c r="AA34" s="3" t="s">
        <v>328</v>
      </c>
      <c r="AB34" s="3" t="s">
        <v>327</v>
      </c>
      <c r="AC34" s="3" t="s">
        <v>327</v>
      </c>
      <c r="AD34" s="3" t="s">
        <v>327</v>
      </c>
      <c r="AE34" s="3" t="s">
        <v>327</v>
      </c>
      <c r="AF34" s="3" t="s">
        <v>327</v>
      </c>
      <c r="AG34" s="3" t="s">
        <v>327</v>
      </c>
      <c r="AH34" s="3" t="s">
        <v>327</v>
      </c>
      <c r="AI34" s="3" t="s">
        <v>327</v>
      </c>
      <c r="AJ34" s="3" t="s">
        <v>327</v>
      </c>
      <c r="AK34" s="3" t="s">
        <v>327</v>
      </c>
      <c r="AL34" s="3" t="s">
        <v>327</v>
      </c>
      <c r="AM34" s="3" t="s">
        <v>327</v>
      </c>
      <c r="AN34" s="3" t="s">
        <v>327</v>
      </c>
      <c r="AO34" s="3" t="s">
        <v>327</v>
      </c>
      <c r="AP34" s="3" t="s">
        <v>328</v>
      </c>
      <c r="AQ34" s="3" t="s">
        <v>328</v>
      </c>
      <c r="AR34" s="3" t="s">
        <v>328</v>
      </c>
      <c r="AS34" s="3" t="s">
        <v>328</v>
      </c>
      <c r="AT34" s="3" t="s">
        <v>328</v>
      </c>
      <c r="AU34" s="3" t="s">
        <v>328</v>
      </c>
      <c r="AV34" s="3" t="s">
        <v>328</v>
      </c>
      <c r="AW34" s="3" t="s">
        <v>327</v>
      </c>
      <c r="AX34" s="3" t="s">
        <v>327</v>
      </c>
      <c r="AY34" s="3" t="s">
        <v>327</v>
      </c>
      <c r="AZ34" s="3" t="s">
        <v>327</v>
      </c>
      <c r="BA34" s="3" t="s">
        <v>328</v>
      </c>
      <c r="BB34" s="3" t="s">
        <v>328</v>
      </c>
      <c r="BC34" s="3" t="s">
        <v>328</v>
      </c>
      <c r="BD34" s="3" t="s">
        <v>328</v>
      </c>
      <c r="BE34" s="3" t="s">
        <v>328</v>
      </c>
      <c r="BF34" s="3" t="s">
        <v>328</v>
      </c>
      <c r="BG34" s="3" t="s">
        <v>328</v>
      </c>
      <c r="BH34" s="3" t="s">
        <v>328</v>
      </c>
      <c r="BI34" s="3" t="s">
        <v>327</v>
      </c>
      <c r="BJ34" s="3" t="s">
        <v>327</v>
      </c>
      <c r="BK34" s="3" t="s">
        <v>327</v>
      </c>
      <c r="BL34" s="3" t="s">
        <v>327</v>
      </c>
      <c r="BM34" s="3" t="s">
        <v>327</v>
      </c>
      <c r="BN34" s="3" t="s">
        <v>327</v>
      </c>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row>
    <row r="35" spans="1:164" x14ac:dyDescent="0.2">
      <c r="A35" s="6" t="s">
        <v>322</v>
      </c>
      <c r="B35" s="6" t="s">
        <v>329</v>
      </c>
      <c r="C35" s="16"/>
      <c r="D35" s="17"/>
      <c r="E35" s="13" t="s">
        <v>323</v>
      </c>
      <c r="F35" s="20" t="s">
        <v>324</v>
      </c>
      <c r="G35" s="14" t="s">
        <v>279</v>
      </c>
      <c r="H35" s="19" t="s">
        <v>329</v>
      </c>
      <c r="I35" s="10"/>
      <c r="J35" s="10"/>
      <c r="K35" s="3"/>
      <c r="L35" s="3"/>
      <c r="M35" s="127" t="b">
        <v>0</v>
      </c>
      <c r="N35" s="127" t="b">
        <v>1</v>
      </c>
      <c r="O35" s="127"/>
      <c r="P35" s="127"/>
      <c r="Q35" s="127"/>
      <c r="R35" s="127"/>
      <c r="S35" s="127"/>
      <c r="T35" s="127"/>
      <c r="U35" s="127"/>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row>
    <row r="36" spans="1:164" x14ac:dyDescent="0.2">
      <c r="A36" s="6" t="s">
        <v>322</v>
      </c>
      <c r="B36" s="6" t="s">
        <v>330</v>
      </c>
      <c r="C36" s="16"/>
      <c r="D36" s="17"/>
      <c r="E36" s="13" t="s">
        <v>323</v>
      </c>
      <c r="F36" s="20" t="s">
        <v>324</v>
      </c>
      <c r="G36" s="14" t="s">
        <v>279</v>
      </c>
      <c r="H36" s="19" t="s">
        <v>330</v>
      </c>
      <c r="I36" s="10"/>
      <c r="J36" s="10"/>
      <c r="K36" s="3"/>
      <c r="L36" s="3"/>
      <c r="M36" s="3"/>
      <c r="N36" s="3"/>
      <c r="O36" s="3">
        <v>0</v>
      </c>
      <c r="P36" s="3">
        <v>0</v>
      </c>
      <c r="Q36" s="3">
        <v>0</v>
      </c>
      <c r="R36" s="3">
        <v>0</v>
      </c>
      <c r="S36" s="3">
        <v>0</v>
      </c>
      <c r="T36" s="3">
        <v>0</v>
      </c>
      <c r="U36" s="3">
        <v>0</v>
      </c>
      <c r="V36" s="3">
        <v>90</v>
      </c>
      <c r="W36" s="3">
        <v>90</v>
      </c>
      <c r="X36" s="3">
        <v>90</v>
      </c>
      <c r="Y36" s="3">
        <v>90</v>
      </c>
      <c r="Z36" s="3">
        <v>90</v>
      </c>
      <c r="AA36" s="3">
        <v>90</v>
      </c>
      <c r="AB36" s="3">
        <v>90</v>
      </c>
      <c r="AC36" s="3">
        <v>90</v>
      </c>
      <c r="AD36" s="3">
        <v>90</v>
      </c>
      <c r="AE36" s="3">
        <v>90</v>
      </c>
      <c r="AF36" s="3">
        <v>90</v>
      </c>
      <c r="AG36" s="3">
        <v>90</v>
      </c>
      <c r="AH36" s="3">
        <v>90</v>
      </c>
      <c r="AI36" s="3">
        <v>90</v>
      </c>
      <c r="AJ36" s="3">
        <v>90</v>
      </c>
      <c r="AK36" s="3">
        <v>90</v>
      </c>
      <c r="AL36" s="3">
        <v>90</v>
      </c>
      <c r="AM36" s="3">
        <v>90</v>
      </c>
      <c r="AN36" s="3">
        <v>90</v>
      </c>
      <c r="AO36" s="3">
        <v>90</v>
      </c>
      <c r="AP36" s="3">
        <v>180</v>
      </c>
      <c r="AQ36" s="3">
        <v>180</v>
      </c>
      <c r="AR36" s="3">
        <v>180</v>
      </c>
      <c r="AS36" s="3">
        <v>180</v>
      </c>
      <c r="AT36" s="3">
        <v>180</v>
      </c>
      <c r="AU36" s="3">
        <v>180</v>
      </c>
      <c r="AV36" s="3">
        <v>180</v>
      </c>
      <c r="AW36" s="3"/>
      <c r="AX36" s="3"/>
      <c r="AY36" s="3"/>
      <c r="AZ36" s="3"/>
      <c r="BA36" s="3">
        <v>90</v>
      </c>
      <c r="BB36" s="3">
        <v>90</v>
      </c>
      <c r="BC36" s="3">
        <v>90</v>
      </c>
      <c r="BD36" s="3">
        <v>90</v>
      </c>
      <c r="BE36" s="3">
        <v>180</v>
      </c>
      <c r="BF36" s="3">
        <v>180</v>
      </c>
      <c r="BG36" s="3">
        <v>180</v>
      </c>
      <c r="BH36" s="3">
        <v>180</v>
      </c>
      <c r="BI36" s="3">
        <v>90</v>
      </c>
      <c r="BJ36" s="3">
        <v>82.5</v>
      </c>
      <c r="BK36" s="3">
        <v>82.5</v>
      </c>
      <c r="BL36" s="3">
        <v>82.5</v>
      </c>
      <c r="BM36" s="3">
        <v>90</v>
      </c>
      <c r="BN36" s="3">
        <v>90</v>
      </c>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row>
    <row r="37" spans="1:164" x14ac:dyDescent="0.2">
      <c r="A37" s="16" t="s">
        <v>322</v>
      </c>
      <c r="B37" s="6" t="s">
        <v>303</v>
      </c>
      <c r="C37" s="6"/>
      <c r="D37" s="17"/>
      <c r="E37" s="13" t="s">
        <v>323</v>
      </c>
      <c r="F37" s="20" t="s">
        <v>324</v>
      </c>
      <c r="G37" s="14" t="s">
        <v>279</v>
      </c>
      <c r="H37" s="15" t="s">
        <v>303</v>
      </c>
      <c r="I37" s="10" t="s">
        <v>303</v>
      </c>
      <c r="J37" s="10" t="s">
        <v>304</v>
      </c>
      <c r="K37" s="3"/>
      <c r="L37" s="3"/>
      <c r="M37" s="3"/>
      <c r="N37" s="3"/>
      <c r="O37" s="3"/>
      <c r="P37" s="3"/>
      <c r="Q37" s="3"/>
      <c r="R37" s="3"/>
      <c r="S37" s="3"/>
      <c r="T37" s="3">
        <v>100</v>
      </c>
      <c r="U37" s="3">
        <v>100</v>
      </c>
      <c r="V37" s="3"/>
      <c r="W37" s="3"/>
      <c r="X37" s="3"/>
      <c r="Y37" s="3"/>
      <c r="Z37" s="3">
        <v>100</v>
      </c>
      <c r="AA37" s="3">
        <v>100</v>
      </c>
      <c r="AB37" s="3"/>
      <c r="AC37" s="3"/>
      <c r="AD37" s="3"/>
      <c r="AE37" s="3"/>
      <c r="AF37" s="3"/>
      <c r="AG37" s="3">
        <v>100</v>
      </c>
      <c r="AH37" s="3">
        <v>100</v>
      </c>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v>1000</v>
      </c>
      <c r="BJ37" s="3">
        <v>1000</v>
      </c>
      <c r="BK37" s="3">
        <v>1000</v>
      </c>
      <c r="BL37" s="3">
        <v>1000</v>
      </c>
      <c r="BM37" s="3">
        <v>1000</v>
      </c>
      <c r="BN37" s="3">
        <v>1000</v>
      </c>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row>
    <row r="38" spans="1:164" s="22" customFormat="1" x14ac:dyDescent="0.2">
      <c r="A38" s="16" t="s">
        <v>322</v>
      </c>
      <c r="B38" s="16" t="s">
        <v>331</v>
      </c>
      <c r="C38" s="16" t="s">
        <v>252</v>
      </c>
      <c r="D38" s="17"/>
      <c r="E38" s="18" t="s">
        <v>332</v>
      </c>
      <c r="F38" s="20" t="s">
        <v>333</v>
      </c>
      <c r="G38" s="20" t="s">
        <v>324</v>
      </c>
      <c r="H38" s="19" t="s">
        <v>252</v>
      </c>
      <c r="I38" s="21"/>
      <c r="J38" s="21"/>
      <c r="K38" s="123"/>
      <c r="L38" s="123"/>
      <c r="M38" s="123"/>
      <c r="N38" s="123"/>
      <c r="O38" s="123"/>
      <c r="P38" s="123"/>
      <c r="Q38" s="123"/>
      <c r="R38" s="123"/>
      <c r="S38" s="123"/>
      <c r="T38" s="123"/>
      <c r="U38" s="123"/>
      <c r="V38" s="123"/>
      <c r="W38" s="123"/>
      <c r="X38" s="123"/>
      <c r="Y38" s="123"/>
      <c r="Z38" s="123"/>
      <c r="AA38" s="123"/>
      <c r="AB38" s="123"/>
      <c r="AC38" s="123"/>
      <c r="AD38" s="123"/>
      <c r="AE38" s="123"/>
      <c r="AF38" s="123"/>
      <c r="AG38" s="123"/>
      <c r="AH38" s="123"/>
      <c r="AI38" s="123"/>
      <c r="AJ38" s="123"/>
      <c r="AK38" s="123"/>
      <c r="AL38" s="123"/>
      <c r="AM38" s="123"/>
      <c r="AN38" s="123"/>
      <c r="AO38" s="123"/>
      <c r="AP38" s="123"/>
      <c r="AQ38" s="123"/>
      <c r="AR38" s="123"/>
      <c r="AS38" s="123"/>
      <c r="AT38" s="123"/>
      <c r="AU38" s="123"/>
      <c r="AV38" s="123"/>
      <c r="AW38" s="123"/>
      <c r="AX38" s="123"/>
      <c r="AY38" s="123"/>
      <c r="AZ38" s="123"/>
      <c r="BA38" s="123"/>
      <c r="BB38" s="123"/>
      <c r="BC38" s="123"/>
      <c r="BD38" s="123"/>
      <c r="BE38" s="123"/>
      <c r="BF38" s="123"/>
      <c r="BG38" s="123"/>
      <c r="BH38" s="123"/>
      <c r="BI38" s="3" t="s">
        <v>333</v>
      </c>
      <c r="BJ38" s="3" t="s">
        <v>333</v>
      </c>
      <c r="BK38" s="3" t="s">
        <v>333</v>
      </c>
      <c r="BL38" s="3" t="s">
        <v>333</v>
      </c>
      <c r="BM38" s="3"/>
      <c r="BN38" s="3"/>
      <c r="BO38" s="123"/>
      <c r="BP38" s="123"/>
      <c r="BQ38" s="123"/>
      <c r="BR38" s="123"/>
      <c r="BS38" s="123"/>
      <c r="BT38" s="123"/>
      <c r="BU38" s="123"/>
      <c r="BV38" s="123"/>
      <c r="BW38" s="123"/>
      <c r="BX38" s="123"/>
      <c r="BY38" s="123"/>
      <c r="BZ38" s="123"/>
      <c r="CA38" s="123"/>
      <c r="CB38" s="123"/>
      <c r="CC38" s="123"/>
      <c r="CD38" s="123"/>
      <c r="CE38" s="123"/>
      <c r="CF38" s="123"/>
      <c r="CG38" s="123"/>
      <c r="CH38" s="123"/>
      <c r="CI38" s="123"/>
      <c r="CJ38" s="123"/>
      <c r="CK38" s="123"/>
      <c r="CL38" s="123"/>
      <c r="CM38" s="123"/>
      <c r="CN38" s="123"/>
      <c r="CO38" s="123"/>
      <c r="CP38" s="123"/>
      <c r="CQ38" s="123"/>
      <c r="CR38" s="123"/>
      <c r="CS38" s="123"/>
      <c r="CT38" s="123"/>
      <c r="CU38" s="123"/>
      <c r="CV38" s="123"/>
      <c r="CW38" s="123"/>
      <c r="CX38" s="123"/>
      <c r="CY38" s="123"/>
      <c r="CZ38" s="123"/>
      <c r="DA38" s="123"/>
      <c r="DB38" s="123"/>
      <c r="DC38" s="123"/>
      <c r="DD38" s="123"/>
      <c r="DE38" s="123"/>
      <c r="DF38" s="123"/>
      <c r="DG38" s="123"/>
      <c r="DH38" s="123"/>
      <c r="DI38" s="123"/>
      <c r="DJ38" s="123"/>
      <c r="DK38" s="123"/>
      <c r="DL38" s="123"/>
      <c r="DM38" s="123"/>
      <c r="DN38" s="123"/>
      <c r="DO38" s="123"/>
      <c r="DP38" s="123"/>
      <c r="DQ38" s="123"/>
      <c r="DR38" s="123"/>
      <c r="DS38" s="123"/>
      <c r="DT38" s="123"/>
      <c r="DU38" s="123"/>
      <c r="DV38" s="123"/>
      <c r="DW38" s="123"/>
      <c r="DX38" s="123"/>
      <c r="DY38" s="123"/>
      <c r="DZ38" s="123"/>
      <c r="EA38" s="123"/>
      <c r="EB38" s="123"/>
      <c r="EC38" s="123"/>
      <c r="ED38" s="123"/>
      <c r="EE38" s="123"/>
      <c r="EF38" s="123"/>
      <c r="EG38" s="123"/>
      <c r="EH38" s="123"/>
      <c r="EI38" s="123"/>
      <c r="EJ38" s="123"/>
      <c r="EK38" s="123"/>
      <c r="EL38" s="123"/>
      <c r="EM38" s="123"/>
      <c r="EN38" s="123"/>
      <c r="EO38" s="123"/>
      <c r="EP38" s="123"/>
      <c r="EQ38" s="123"/>
      <c r="ER38" s="123"/>
      <c r="ES38" s="123"/>
      <c r="ET38" s="123"/>
      <c r="EU38" s="123"/>
      <c r="EV38" s="123"/>
      <c r="EW38" s="123"/>
      <c r="EX38" s="123"/>
      <c r="EY38" s="123"/>
      <c r="EZ38" s="123"/>
      <c r="FA38" s="123"/>
      <c r="FB38" s="123"/>
      <c r="FC38" s="123"/>
      <c r="FD38" s="123"/>
      <c r="FE38" s="123"/>
      <c r="FF38" s="123"/>
      <c r="FG38" s="123"/>
      <c r="FH38" s="123"/>
    </row>
    <row r="39" spans="1:164" x14ac:dyDescent="0.2">
      <c r="A39" s="16" t="s">
        <v>322</v>
      </c>
      <c r="B39" s="6" t="s">
        <v>331</v>
      </c>
      <c r="C39" s="6" t="s">
        <v>334</v>
      </c>
      <c r="D39" s="17"/>
      <c r="E39" s="13" t="s">
        <v>332</v>
      </c>
      <c r="F39" s="14" t="s">
        <v>333</v>
      </c>
      <c r="G39" s="20" t="s">
        <v>324</v>
      </c>
      <c r="H39" s="15" t="s">
        <v>334</v>
      </c>
      <c r="I39" s="10"/>
      <c r="J39" s="10"/>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t="s">
        <v>335</v>
      </c>
      <c r="BJ39" s="3" t="s">
        <v>335</v>
      </c>
      <c r="BK39" s="3" t="s">
        <v>335</v>
      </c>
      <c r="BL39" s="3" t="s">
        <v>335</v>
      </c>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row>
    <row r="40" spans="1:164" x14ac:dyDescent="0.2">
      <c r="A40" s="16" t="s">
        <v>322</v>
      </c>
      <c r="B40" s="6" t="s">
        <v>331</v>
      </c>
      <c r="C40" s="6" t="s">
        <v>336</v>
      </c>
      <c r="D40" s="17"/>
      <c r="E40" s="13" t="s">
        <v>332</v>
      </c>
      <c r="F40" s="14" t="s">
        <v>333</v>
      </c>
      <c r="G40" s="20" t="s">
        <v>324</v>
      </c>
      <c r="H40" s="15" t="s">
        <v>336</v>
      </c>
      <c r="I40" s="10" t="s">
        <v>303</v>
      </c>
      <c r="J40" s="10" t="s">
        <v>304</v>
      </c>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v>220</v>
      </c>
      <c r="BJ40" s="3">
        <v>220</v>
      </c>
      <c r="BK40" s="3">
        <v>60</v>
      </c>
      <c r="BL40" s="3">
        <v>60</v>
      </c>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row>
    <row r="41" spans="1:164" x14ac:dyDescent="0.2">
      <c r="A41" s="16" t="s">
        <v>322</v>
      </c>
      <c r="B41" s="6" t="s">
        <v>331</v>
      </c>
      <c r="C41" s="6" t="s">
        <v>337</v>
      </c>
      <c r="D41" s="17"/>
      <c r="E41" s="13" t="s">
        <v>332</v>
      </c>
      <c r="F41" s="14" t="s">
        <v>333</v>
      </c>
      <c r="G41" s="20" t="s">
        <v>324</v>
      </c>
      <c r="H41" s="15" t="s">
        <v>337</v>
      </c>
      <c r="I41" s="10" t="s">
        <v>303</v>
      </c>
      <c r="J41" s="10" t="s">
        <v>304</v>
      </c>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v>0</v>
      </c>
      <c r="BJ41" s="3">
        <v>0</v>
      </c>
      <c r="BK41" s="3">
        <v>0</v>
      </c>
      <c r="BL41" s="3">
        <v>20</v>
      </c>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row>
    <row r="42" spans="1:164" x14ac:dyDescent="0.2">
      <c r="A42" s="16" t="s">
        <v>322</v>
      </c>
      <c r="B42" s="6" t="s">
        <v>331</v>
      </c>
      <c r="C42" s="6" t="s">
        <v>338</v>
      </c>
      <c r="D42" s="17"/>
      <c r="E42" s="13" t="s">
        <v>332</v>
      </c>
      <c r="F42" s="14" t="s">
        <v>333</v>
      </c>
      <c r="G42" s="20" t="s">
        <v>324</v>
      </c>
      <c r="H42" s="15" t="s">
        <v>338</v>
      </c>
      <c r="I42" s="10"/>
      <c r="J42" s="10"/>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row>
    <row r="43" spans="1:164" x14ac:dyDescent="0.2">
      <c r="A43" s="16" t="s">
        <v>322</v>
      </c>
      <c r="B43" s="6" t="s">
        <v>331</v>
      </c>
      <c r="C43" s="6" t="s">
        <v>339</v>
      </c>
      <c r="D43" s="17"/>
      <c r="E43" s="13" t="s">
        <v>332</v>
      </c>
      <c r="F43" s="14" t="s">
        <v>333</v>
      </c>
      <c r="G43" s="20" t="s">
        <v>324</v>
      </c>
      <c r="H43" s="15" t="s">
        <v>339</v>
      </c>
      <c r="I43" s="10"/>
      <c r="J43" s="10"/>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row>
    <row r="44" spans="1:164" x14ac:dyDescent="0.2">
      <c r="A44" s="16" t="s">
        <v>322</v>
      </c>
      <c r="B44" s="6" t="s">
        <v>331</v>
      </c>
      <c r="C44" s="6" t="s">
        <v>340</v>
      </c>
      <c r="D44" s="17"/>
      <c r="E44" s="13" t="s">
        <v>332</v>
      </c>
      <c r="F44" s="14" t="s">
        <v>333</v>
      </c>
      <c r="G44" s="20" t="s">
        <v>324</v>
      </c>
      <c r="H44" s="15" t="s">
        <v>340</v>
      </c>
      <c r="I44" s="10"/>
      <c r="J44" s="10"/>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row>
    <row r="45" spans="1:164" x14ac:dyDescent="0.2">
      <c r="A45" s="16" t="s">
        <v>322</v>
      </c>
      <c r="B45" s="6" t="s">
        <v>331</v>
      </c>
      <c r="C45" s="6" t="s">
        <v>341</v>
      </c>
      <c r="D45" s="17"/>
      <c r="E45" s="13" t="s">
        <v>332</v>
      </c>
      <c r="F45" s="14" t="s">
        <v>333</v>
      </c>
      <c r="G45" s="20" t="s">
        <v>324</v>
      </c>
      <c r="H45" s="15" t="s">
        <v>341</v>
      </c>
      <c r="I45" s="10"/>
      <c r="J45" s="10"/>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row>
    <row r="46" spans="1:164" x14ac:dyDescent="0.2">
      <c r="A46" s="16" t="s">
        <v>322</v>
      </c>
      <c r="B46" s="6" t="s">
        <v>331</v>
      </c>
      <c r="C46" s="6" t="s">
        <v>342</v>
      </c>
      <c r="D46" s="17"/>
      <c r="E46" s="13" t="s">
        <v>332</v>
      </c>
      <c r="F46" s="14" t="s">
        <v>333</v>
      </c>
      <c r="G46" s="20" t="s">
        <v>324</v>
      </c>
      <c r="H46" s="15" t="s">
        <v>342</v>
      </c>
      <c r="I46" s="10"/>
      <c r="J46" s="10"/>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row>
    <row r="47" spans="1:164" x14ac:dyDescent="0.2">
      <c r="A47" s="16" t="s">
        <v>322</v>
      </c>
      <c r="B47" s="6" t="s">
        <v>331</v>
      </c>
      <c r="C47" s="6" t="s">
        <v>343</v>
      </c>
      <c r="D47" s="17"/>
      <c r="E47" s="13" t="s">
        <v>332</v>
      </c>
      <c r="F47" s="14" t="s">
        <v>333</v>
      </c>
      <c r="G47" s="20" t="s">
        <v>324</v>
      </c>
      <c r="H47" s="15" t="s">
        <v>343</v>
      </c>
      <c r="I47" s="10"/>
      <c r="J47" s="10"/>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row>
    <row r="48" spans="1:164" x14ac:dyDescent="0.2">
      <c r="A48" s="16" t="s">
        <v>322</v>
      </c>
      <c r="B48" s="6" t="s">
        <v>331</v>
      </c>
      <c r="C48" s="6" t="s">
        <v>344</v>
      </c>
      <c r="D48" s="17"/>
      <c r="E48" s="13" t="s">
        <v>332</v>
      </c>
      <c r="F48" s="14" t="s">
        <v>333</v>
      </c>
      <c r="G48" s="20" t="s">
        <v>324</v>
      </c>
      <c r="H48" s="15" t="s">
        <v>344</v>
      </c>
      <c r="I48" s="10"/>
      <c r="J48" s="10"/>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row>
    <row r="49" spans="1:164" s="22" customFormat="1" x14ac:dyDescent="0.2">
      <c r="A49" s="16" t="s">
        <v>322</v>
      </c>
      <c r="B49" s="16" t="s">
        <v>345</v>
      </c>
      <c r="C49" s="16" t="s">
        <v>252</v>
      </c>
      <c r="D49" s="17"/>
      <c r="E49" s="18" t="s">
        <v>346</v>
      </c>
      <c r="F49" s="20" t="s">
        <v>347</v>
      </c>
      <c r="G49" s="20" t="s">
        <v>324</v>
      </c>
      <c r="H49" s="19" t="s">
        <v>252</v>
      </c>
      <c r="I49" s="21"/>
      <c r="J49" s="21"/>
      <c r="K49" s="123"/>
      <c r="L49" s="123"/>
      <c r="M49" s="123"/>
      <c r="N49" s="123"/>
      <c r="O49" s="123"/>
      <c r="P49" s="123"/>
      <c r="Q49" s="123"/>
      <c r="R49" s="123"/>
      <c r="S49" s="123"/>
      <c r="T49" s="123"/>
      <c r="U49" s="123"/>
      <c r="V49" s="123"/>
      <c r="W49" s="123"/>
      <c r="X49" s="123"/>
      <c r="Y49" s="123"/>
      <c r="Z49" s="123"/>
      <c r="AA49" s="123"/>
      <c r="AB49" s="123"/>
      <c r="AC49" s="123"/>
      <c r="AD49" s="123"/>
      <c r="AE49" s="123"/>
      <c r="AF49" s="123"/>
      <c r="AG49" s="123"/>
      <c r="AH49" s="123"/>
      <c r="AI49" s="123"/>
      <c r="AJ49" s="123"/>
      <c r="AK49" s="123"/>
      <c r="AL49" s="123"/>
      <c r="AM49" s="123"/>
      <c r="AN49" s="123"/>
      <c r="AO49" s="123"/>
      <c r="AP49" s="123"/>
      <c r="AQ49" s="123"/>
      <c r="AR49" s="123"/>
      <c r="AS49" s="123"/>
      <c r="AT49" s="123"/>
      <c r="AU49" s="123"/>
      <c r="AV49" s="123"/>
      <c r="AW49" s="123"/>
      <c r="AX49" s="123"/>
      <c r="AY49" s="123"/>
      <c r="AZ49" s="123"/>
      <c r="BA49" s="123"/>
      <c r="BB49" s="123"/>
      <c r="BC49" s="123"/>
      <c r="BD49" s="123"/>
      <c r="BE49" s="123"/>
      <c r="BF49" s="123"/>
      <c r="BG49" s="123"/>
      <c r="BH49" s="123"/>
      <c r="BI49" s="123"/>
      <c r="BJ49" s="123"/>
      <c r="BK49" s="123"/>
      <c r="BL49" s="123"/>
      <c r="BM49" s="123"/>
      <c r="BN49" s="123"/>
      <c r="BO49" s="123"/>
      <c r="BP49" s="123"/>
      <c r="BQ49" s="123"/>
      <c r="BR49" s="123"/>
      <c r="BS49" s="123"/>
      <c r="BT49" s="123"/>
      <c r="BU49" s="123"/>
      <c r="BV49" s="123"/>
      <c r="BW49" s="123"/>
      <c r="BX49" s="123"/>
      <c r="BY49" s="123"/>
      <c r="BZ49" s="123"/>
      <c r="CA49" s="123"/>
      <c r="CB49" s="123"/>
      <c r="CC49" s="123"/>
      <c r="CD49" s="123"/>
      <c r="CE49" s="123"/>
      <c r="CF49" s="123"/>
      <c r="CG49" s="123"/>
      <c r="CH49" s="123"/>
      <c r="CI49" s="123"/>
      <c r="CJ49" s="123"/>
      <c r="CK49" s="123"/>
      <c r="CL49" s="123"/>
      <c r="CM49" s="123"/>
      <c r="CN49" s="123"/>
      <c r="CO49" s="123"/>
      <c r="CP49" s="123"/>
      <c r="CQ49" s="123"/>
      <c r="CR49" s="123"/>
      <c r="CS49" s="123"/>
      <c r="CT49" s="123"/>
      <c r="CU49" s="123"/>
      <c r="CV49" s="123"/>
      <c r="CW49" s="123"/>
      <c r="CX49" s="123"/>
      <c r="CY49" s="123"/>
      <c r="CZ49" s="123"/>
      <c r="DA49" s="123"/>
      <c r="DB49" s="123"/>
      <c r="DC49" s="123"/>
      <c r="DD49" s="123"/>
      <c r="DE49" s="123"/>
      <c r="DF49" s="123"/>
      <c r="DG49" s="123"/>
      <c r="DH49" s="123"/>
      <c r="DI49" s="123"/>
      <c r="DJ49" s="123"/>
      <c r="DK49" s="123"/>
      <c r="DL49" s="123"/>
      <c r="DM49" s="123"/>
      <c r="DN49" s="123"/>
      <c r="DO49" s="123"/>
      <c r="DP49" s="123"/>
      <c r="DQ49" s="123"/>
      <c r="DR49" s="123"/>
      <c r="DS49" s="123"/>
      <c r="DT49" s="123"/>
      <c r="DU49" s="123"/>
      <c r="DV49" s="123"/>
      <c r="DW49" s="123"/>
      <c r="DX49" s="123"/>
      <c r="DY49" s="123"/>
      <c r="DZ49" s="123"/>
      <c r="EA49" s="123"/>
      <c r="EB49" s="123"/>
      <c r="EC49" s="123"/>
      <c r="ED49" s="123"/>
      <c r="EE49" s="123"/>
      <c r="EF49" s="123"/>
      <c r="EG49" s="123"/>
      <c r="EH49" s="123"/>
      <c r="EI49" s="123"/>
      <c r="EJ49" s="123"/>
      <c r="EK49" s="123"/>
      <c r="EL49" s="123"/>
      <c r="EM49" s="123"/>
      <c r="EN49" s="123"/>
      <c r="EO49" s="123"/>
      <c r="EP49" s="123"/>
      <c r="EQ49" s="123"/>
      <c r="ER49" s="123"/>
      <c r="ES49" s="123"/>
      <c r="ET49" s="123"/>
      <c r="EU49" s="123"/>
      <c r="EV49" s="123"/>
      <c r="EW49" s="123"/>
      <c r="EX49" s="123"/>
      <c r="EY49" s="123"/>
      <c r="EZ49" s="123"/>
      <c r="FA49" s="123"/>
      <c r="FB49" s="123"/>
      <c r="FC49" s="123"/>
      <c r="FD49" s="123"/>
      <c r="FE49" s="123"/>
      <c r="FF49" s="123"/>
      <c r="FG49" s="123"/>
      <c r="FH49" s="123"/>
    </row>
    <row r="50" spans="1:164" x14ac:dyDescent="0.2">
      <c r="A50" s="16" t="s">
        <v>322</v>
      </c>
      <c r="B50" s="6" t="s">
        <v>345</v>
      </c>
      <c r="C50" s="6" t="s">
        <v>348</v>
      </c>
      <c r="D50" s="17"/>
      <c r="E50" s="18" t="s">
        <v>346</v>
      </c>
      <c r="F50" s="14" t="s">
        <v>347</v>
      </c>
      <c r="G50" s="20" t="s">
        <v>324</v>
      </c>
      <c r="H50" s="15" t="s">
        <v>348</v>
      </c>
      <c r="I50" s="10"/>
      <c r="J50" s="10"/>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row>
    <row r="51" spans="1:164" x14ac:dyDescent="0.2">
      <c r="A51" s="16" t="s">
        <v>322</v>
      </c>
      <c r="B51" s="6" t="s">
        <v>345</v>
      </c>
      <c r="C51" s="6" t="s">
        <v>349</v>
      </c>
      <c r="D51" s="17"/>
      <c r="E51" s="18" t="s">
        <v>346</v>
      </c>
      <c r="F51" s="14" t="s">
        <v>347</v>
      </c>
      <c r="G51" s="20" t="s">
        <v>324</v>
      </c>
      <c r="H51" s="15" t="s">
        <v>349</v>
      </c>
      <c r="I51" s="10"/>
      <c r="J51" s="10"/>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row>
    <row r="52" spans="1:164" x14ac:dyDescent="0.2">
      <c r="A52" s="16" t="s">
        <v>322</v>
      </c>
      <c r="B52" s="16" t="s">
        <v>350</v>
      </c>
      <c r="C52" s="16" t="s">
        <v>252</v>
      </c>
      <c r="D52" s="17"/>
      <c r="E52" s="18" t="s">
        <v>351</v>
      </c>
      <c r="F52" s="14" t="s">
        <v>352</v>
      </c>
      <c r="G52" s="20" t="s">
        <v>324</v>
      </c>
      <c r="H52" s="15" t="s">
        <v>252</v>
      </c>
      <c r="I52" s="10"/>
      <c r="J52" s="10"/>
      <c r="K52" s="3"/>
      <c r="L52" s="3"/>
      <c r="M52" s="3"/>
      <c r="N52" s="3"/>
      <c r="O52" s="3" t="s">
        <v>352</v>
      </c>
      <c r="P52" s="3" t="s">
        <v>352</v>
      </c>
      <c r="Q52" s="3" t="s">
        <v>352</v>
      </c>
      <c r="R52" s="3" t="s">
        <v>352</v>
      </c>
      <c r="S52" s="3" t="s">
        <v>352</v>
      </c>
      <c r="T52" s="3" t="s">
        <v>352</v>
      </c>
      <c r="U52" s="3" t="s">
        <v>352</v>
      </c>
      <c r="V52" s="3" t="s">
        <v>352</v>
      </c>
      <c r="W52" s="3" t="s">
        <v>352</v>
      </c>
      <c r="X52" s="3" t="s">
        <v>352</v>
      </c>
      <c r="Y52" s="3" t="s">
        <v>352</v>
      </c>
      <c r="Z52" s="3" t="s">
        <v>352</v>
      </c>
      <c r="AA52" s="3" t="s">
        <v>352</v>
      </c>
      <c r="AB52" s="3" t="s">
        <v>353</v>
      </c>
      <c r="AC52" s="3" t="s">
        <v>353</v>
      </c>
      <c r="AD52" s="3" t="s">
        <v>353</v>
      </c>
      <c r="AE52" s="3" t="s">
        <v>353</v>
      </c>
      <c r="AF52" s="3" t="s">
        <v>353</v>
      </c>
      <c r="AG52" s="3" t="s">
        <v>353</v>
      </c>
      <c r="AH52" s="3" t="s">
        <v>353</v>
      </c>
      <c r="AI52" s="3" t="s">
        <v>353</v>
      </c>
      <c r="AJ52" s="3" t="s">
        <v>353</v>
      </c>
      <c r="AK52" s="3" t="s">
        <v>353</v>
      </c>
      <c r="AL52" s="3" t="s">
        <v>353</v>
      </c>
      <c r="AM52" s="3" t="s">
        <v>353</v>
      </c>
      <c r="AN52" s="3" t="s">
        <v>353</v>
      </c>
      <c r="AO52" s="3" t="s">
        <v>353</v>
      </c>
      <c r="AP52" s="3" t="s">
        <v>353</v>
      </c>
      <c r="AQ52" s="3" t="s">
        <v>353</v>
      </c>
      <c r="AR52" s="3" t="s">
        <v>353</v>
      </c>
      <c r="AS52" s="3" t="s">
        <v>353</v>
      </c>
      <c r="AT52" s="3" t="s">
        <v>353</v>
      </c>
      <c r="AU52" s="3" t="s">
        <v>353</v>
      </c>
      <c r="AV52" s="3" t="s">
        <v>353</v>
      </c>
      <c r="AW52" s="3" t="s">
        <v>353</v>
      </c>
      <c r="AX52" s="3" t="s">
        <v>353</v>
      </c>
      <c r="AY52" s="3" t="s">
        <v>353</v>
      </c>
      <c r="AZ52" s="3" t="s">
        <v>353</v>
      </c>
      <c r="BA52" s="3" t="s">
        <v>353</v>
      </c>
      <c r="BB52" s="3" t="s">
        <v>353</v>
      </c>
      <c r="BC52" s="3" t="s">
        <v>353</v>
      </c>
      <c r="BD52" s="3" t="s">
        <v>353</v>
      </c>
      <c r="BE52" s="3" t="s">
        <v>353</v>
      </c>
      <c r="BF52" s="3" t="s">
        <v>353</v>
      </c>
      <c r="BG52" s="3" t="s">
        <v>353</v>
      </c>
      <c r="BH52" s="3" t="s">
        <v>353</v>
      </c>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row>
    <row r="53" spans="1:164" x14ac:dyDescent="0.2">
      <c r="A53" s="16" t="s">
        <v>322</v>
      </c>
      <c r="B53" s="6" t="s">
        <v>350</v>
      </c>
      <c r="C53" s="6" t="s">
        <v>354</v>
      </c>
      <c r="D53" s="17"/>
      <c r="E53" s="18" t="s">
        <v>351</v>
      </c>
      <c r="F53" s="14" t="s">
        <v>352</v>
      </c>
      <c r="G53" s="20" t="s">
        <v>324</v>
      </c>
      <c r="H53" s="15" t="s">
        <v>354</v>
      </c>
      <c r="I53" s="10"/>
      <c r="J53" s="10"/>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row>
    <row r="54" spans="1:164" x14ac:dyDescent="0.2">
      <c r="A54" s="16" t="s">
        <v>322</v>
      </c>
      <c r="B54" s="6" t="s">
        <v>350</v>
      </c>
      <c r="C54" s="6" t="s">
        <v>355</v>
      </c>
      <c r="D54" s="17"/>
      <c r="E54" s="18" t="s">
        <v>351</v>
      </c>
      <c r="F54" s="14" t="s">
        <v>352</v>
      </c>
      <c r="G54" s="20" t="s">
        <v>324</v>
      </c>
      <c r="H54" s="15" t="s">
        <v>355</v>
      </c>
      <c r="I54" s="10"/>
      <c r="J54" s="10"/>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row>
    <row r="55" spans="1:164" x14ac:dyDescent="0.2">
      <c r="A55" s="16" t="s">
        <v>322</v>
      </c>
      <c r="B55" s="6" t="s">
        <v>350</v>
      </c>
      <c r="C55" s="6" t="s">
        <v>356</v>
      </c>
      <c r="D55" s="17"/>
      <c r="E55" s="18" t="s">
        <v>351</v>
      </c>
      <c r="F55" s="14" t="s">
        <v>352</v>
      </c>
      <c r="G55" s="20" t="s">
        <v>324</v>
      </c>
      <c r="H55" s="15" t="s">
        <v>356</v>
      </c>
      <c r="I55" s="10" t="s">
        <v>357</v>
      </c>
      <c r="J55" s="10" t="s">
        <v>358</v>
      </c>
      <c r="K55" s="3"/>
      <c r="L55" s="3"/>
      <c r="M55" s="3"/>
      <c r="N55" s="3"/>
      <c r="O55" s="3"/>
      <c r="P55" s="3"/>
      <c r="Q55" s="3"/>
      <c r="R55" s="3"/>
      <c r="S55" s="3"/>
      <c r="T55" s="3"/>
      <c r="U55" s="3"/>
      <c r="V55" s="128">
        <v>1.1399999999999999</v>
      </c>
      <c r="W55" s="128">
        <v>1.1399999999999999</v>
      </c>
      <c r="X55" s="128">
        <v>6.4000000000000001E-2</v>
      </c>
      <c r="Y55" s="128">
        <v>1.1399999999999999</v>
      </c>
      <c r="Z55" s="128">
        <v>1.1399999999999999</v>
      </c>
      <c r="AA55" s="128">
        <v>6.4000000000000001E-2</v>
      </c>
      <c r="AB55" s="3"/>
      <c r="AC55" s="3"/>
      <c r="AD55" s="3"/>
      <c r="AE55" s="3"/>
      <c r="AF55" s="3"/>
      <c r="AG55" s="3"/>
      <c r="AH55" s="3"/>
      <c r="AI55" s="3"/>
      <c r="AJ55" s="3"/>
      <c r="AK55" s="3"/>
      <c r="AL55" s="3"/>
      <c r="AM55" s="3"/>
      <c r="AN55" s="3"/>
      <c r="AO55" s="3"/>
      <c r="AP55" s="3">
        <v>1.2629999999999999</v>
      </c>
      <c r="AQ55" s="3">
        <v>1.2629999999999999</v>
      </c>
      <c r="AR55" s="3">
        <v>0.39200000000000002</v>
      </c>
      <c r="AS55" s="3">
        <v>1.2629999999999999</v>
      </c>
      <c r="AT55" s="3">
        <v>0.376</v>
      </c>
      <c r="AU55" s="3">
        <v>1.2629999999999999</v>
      </c>
      <c r="AV55" s="3">
        <v>0.376</v>
      </c>
      <c r="AW55" s="3"/>
      <c r="AX55" s="3"/>
      <c r="AY55" s="3"/>
      <c r="AZ55" s="3"/>
      <c r="BA55" s="3">
        <v>1.25</v>
      </c>
      <c r="BB55" s="3"/>
      <c r="BC55" s="3">
        <v>1.25</v>
      </c>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row>
    <row r="56" spans="1:164" x14ac:dyDescent="0.2">
      <c r="A56" s="16" t="s">
        <v>322</v>
      </c>
      <c r="B56" s="6" t="s">
        <v>350</v>
      </c>
      <c r="C56" s="6" t="s">
        <v>359</v>
      </c>
      <c r="D56" s="17"/>
      <c r="E56" s="18" t="s">
        <v>351</v>
      </c>
      <c r="F56" s="14" t="s">
        <v>352</v>
      </c>
      <c r="G56" s="20" t="s">
        <v>324</v>
      </c>
      <c r="H56" s="15" t="s">
        <v>359</v>
      </c>
      <c r="I56" s="10" t="s">
        <v>360</v>
      </c>
      <c r="J56" s="10" t="s">
        <v>361</v>
      </c>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v>1.25</v>
      </c>
      <c r="BF56" s="3"/>
      <c r="BG56" s="3">
        <v>1.25</v>
      </c>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row>
    <row r="57" spans="1:164" x14ac:dyDescent="0.2">
      <c r="A57" s="16" t="s">
        <v>322</v>
      </c>
      <c r="B57" s="6" t="s">
        <v>350</v>
      </c>
      <c r="C57" s="6" t="s">
        <v>338</v>
      </c>
      <c r="D57" s="17"/>
      <c r="E57" s="18" t="s">
        <v>351</v>
      </c>
      <c r="F57" s="14" t="s">
        <v>352</v>
      </c>
      <c r="G57" s="20" t="s">
        <v>324</v>
      </c>
      <c r="H57" s="15" t="s">
        <v>338</v>
      </c>
      <c r="I57" s="10" t="s">
        <v>357</v>
      </c>
      <c r="J57" s="10" t="s">
        <v>358</v>
      </c>
      <c r="K57" s="3"/>
      <c r="L57" s="3"/>
      <c r="M57" s="3"/>
      <c r="N57" s="3"/>
      <c r="O57" s="128">
        <v>6.3E-2</v>
      </c>
      <c r="P57" s="128">
        <v>6.3E-2</v>
      </c>
      <c r="Q57" s="128">
        <v>0.218</v>
      </c>
      <c r="R57" s="128">
        <v>6.3E-2</v>
      </c>
      <c r="S57" s="128">
        <v>0.218</v>
      </c>
      <c r="T57" s="128">
        <v>0.218</v>
      </c>
      <c r="U57" s="128">
        <v>6.3E-2</v>
      </c>
      <c r="V57" s="3"/>
      <c r="W57" s="3"/>
      <c r="X57" s="3"/>
      <c r="Y57" s="3"/>
      <c r="Z57" s="3"/>
      <c r="AA57" s="3"/>
      <c r="AB57" s="129">
        <v>6.4000000000000001E-2</v>
      </c>
      <c r="AC57" s="129">
        <v>6.4000000000000001E-2</v>
      </c>
      <c r="AD57" s="129">
        <v>0.218</v>
      </c>
      <c r="AE57" s="129">
        <v>0.124</v>
      </c>
      <c r="AF57" s="129">
        <v>0.218</v>
      </c>
      <c r="AG57" s="129">
        <v>0.124</v>
      </c>
      <c r="AH57" s="129">
        <v>6.3E-2</v>
      </c>
      <c r="AI57" s="129">
        <v>0.36299999999999999</v>
      </c>
      <c r="AJ57" s="129">
        <v>0.36299999999999999</v>
      </c>
      <c r="AK57" s="129">
        <v>1.238</v>
      </c>
      <c r="AL57" s="129">
        <v>0.70399999999999996</v>
      </c>
      <c r="AM57" s="129">
        <v>1.238</v>
      </c>
      <c r="AN57" s="129">
        <v>0.70399999999999996</v>
      </c>
      <c r="AO57" s="129">
        <v>0.70399999999999996</v>
      </c>
      <c r="AP57" s="129"/>
      <c r="AQ57" s="129"/>
      <c r="AR57" s="129"/>
      <c r="AS57" s="129"/>
      <c r="AT57" s="129"/>
      <c r="AU57" s="129"/>
      <c r="AV57" s="129"/>
      <c r="AW57" s="3">
        <v>1.25</v>
      </c>
      <c r="AX57" s="3"/>
      <c r="AY57" s="3">
        <v>1.25</v>
      </c>
      <c r="AZ57" s="3"/>
      <c r="BA57" s="3"/>
      <c r="BB57" s="3"/>
      <c r="BC57" s="3"/>
      <c r="BD57" s="3"/>
      <c r="BE57" s="3"/>
      <c r="BF57" s="3"/>
      <c r="BG57" s="3"/>
      <c r="BH57" s="129"/>
      <c r="BI57" s="129"/>
      <c r="BJ57" s="129"/>
      <c r="BK57" s="129"/>
      <c r="BL57" s="129"/>
      <c r="BM57" s="129"/>
      <c r="BN57" s="129"/>
      <c r="BO57" s="129"/>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row>
    <row r="58" spans="1:164" x14ac:dyDescent="0.2">
      <c r="A58" s="16" t="s">
        <v>322</v>
      </c>
      <c r="B58" s="6" t="s">
        <v>350</v>
      </c>
      <c r="C58" s="6" t="s">
        <v>362</v>
      </c>
      <c r="D58" s="17" t="s">
        <v>363</v>
      </c>
      <c r="E58" s="18" t="s">
        <v>364</v>
      </c>
      <c r="F58" s="14" t="s">
        <v>365</v>
      </c>
      <c r="G58" s="20" t="s">
        <v>352</v>
      </c>
      <c r="H58" s="15" t="s">
        <v>363</v>
      </c>
      <c r="I58" s="10"/>
      <c r="J58" s="10"/>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row>
    <row r="59" spans="1:164" x14ac:dyDescent="0.2">
      <c r="A59" s="16" t="s">
        <v>322</v>
      </c>
      <c r="B59" s="6" t="s">
        <v>350</v>
      </c>
      <c r="C59" s="6" t="s">
        <v>362</v>
      </c>
      <c r="D59" s="17" t="s">
        <v>366</v>
      </c>
      <c r="E59" s="18" t="s">
        <v>364</v>
      </c>
      <c r="F59" s="14" t="s">
        <v>365</v>
      </c>
      <c r="G59" s="20" t="s">
        <v>352</v>
      </c>
      <c r="H59" s="15" t="s">
        <v>366</v>
      </c>
      <c r="I59" s="10"/>
      <c r="J59" s="10"/>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row>
    <row r="60" spans="1:164" x14ac:dyDescent="0.2">
      <c r="A60" s="16" t="s">
        <v>322</v>
      </c>
      <c r="B60" s="6" t="s">
        <v>350</v>
      </c>
      <c r="C60" s="6" t="s">
        <v>362</v>
      </c>
      <c r="D60" s="17" t="s">
        <v>367</v>
      </c>
      <c r="E60" s="18" t="s">
        <v>364</v>
      </c>
      <c r="F60" s="14" t="s">
        <v>365</v>
      </c>
      <c r="G60" s="20" t="s">
        <v>352</v>
      </c>
      <c r="H60" s="15" t="s">
        <v>367</v>
      </c>
      <c r="I60" s="10"/>
      <c r="J60" s="10"/>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row>
    <row r="61" spans="1:164" x14ac:dyDescent="0.2">
      <c r="A61" s="16" t="s">
        <v>322</v>
      </c>
      <c r="B61" s="6" t="s">
        <v>350</v>
      </c>
      <c r="C61" s="6" t="s">
        <v>362</v>
      </c>
      <c r="D61" s="17" t="s">
        <v>368</v>
      </c>
      <c r="E61" s="18" t="s">
        <v>364</v>
      </c>
      <c r="F61" s="14" t="s">
        <v>365</v>
      </c>
      <c r="G61" s="20" t="s">
        <v>352</v>
      </c>
      <c r="H61" s="15" t="s">
        <v>368</v>
      </c>
      <c r="I61" s="10"/>
      <c r="J61" s="10"/>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row>
    <row r="62" spans="1:164" x14ac:dyDescent="0.2">
      <c r="A62" s="16" t="s">
        <v>369</v>
      </c>
      <c r="B62" s="16" t="s">
        <v>252</v>
      </c>
      <c r="C62" s="16"/>
      <c r="D62" s="17"/>
      <c r="E62" s="18" t="s">
        <v>323</v>
      </c>
      <c r="F62" s="20" t="s">
        <v>370</v>
      </c>
      <c r="G62" s="14" t="s">
        <v>279</v>
      </c>
      <c r="H62" s="19" t="s">
        <v>252</v>
      </c>
      <c r="I62" s="10"/>
      <c r="J62" s="10"/>
      <c r="K62" s="3" t="s">
        <v>370</v>
      </c>
      <c r="L62" s="3" t="s">
        <v>370</v>
      </c>
      <c r="M62" s="3" t="s">
        <v>370</v>
      </c>
      <c r="N62" s="3" t="s">
        <v>370</v>
      </c>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t="s">
        <v>370</v>
      </c>
      <c r="BJ62" s="3" t="s">
        <v>370</v>
      </c>
      <c r="BK62" s="3" t="s">
        <v>370</v>
      </c>
      <c r="BL62" s="3" t="s">
        <v>370</v>
      </c>
      <c r="BM62" s="3" t="s">
        <v>370</v>
      </c>
      <c r="BN62" s="3" t="s">
        <v>370</v>
      </c>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row>
    <row r="63" spans="1:164" x14ac:dyDescent="0.2">
      <c r="A63" s="6" t="s">
        <v>369</v>
      </c>
      <c r="B63" s="6" t="s">
        <v>325</v>
      </c>
      <c r="C63" s="16"/>
      <c r="D63" s="17"/>
      <c r="E63" s="13" t="s">
        <v>323</v>
      </c>
      <c r="F63" s="20" t="s">
        <v>370</v>
      </c>
      <c r="G63" s="14" t="s">
        <v>279</v>
      </c>
      <c r="H63" s="19" t="s">
        <v>325</v>
      </c>
      <c r="I63" s="10"/>
      <c r="J63" s="10"/>
      <c r="K63" s="3">
        <v>190</v>
      </c>
      <c r="L63" s="3">
        <v>190</v>
      </c>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row>
    <row r="64" spans="1:164" x14ac:dyDescent="0.2">
      <c r="A64" s="6" t="s">
        <v>369</v>
      </c>
      <c r="B64" s="6" t="s">
        <v>326</v>
      </c>
      <c r="C64" s="16"/>
      <c r="D64" s="17"/>
      <c r="E64" s="13" t="s">
        <v>323</v>
      </c>
      <c r="F64" s="20" t="s">
        <v>370</v>
      </c>
      <c r="G64" s="14" t="s">
        <v>279</v>
      </c>
      <c r="H64" s="19" t="s">
        <v>326</v>
      </c>
      <c r="I64" s="10"/>
      <c r="J64" s="10"/>
      <c r="K64" s="3"/>
      <c r="L64" s="3"/>
      <c r="M64" s="3" t="s">
        <v>371</v>
      </c>
      <c r="N64" s="3" t="s">
        <v>371</v>
      </c>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t="s">
        <v>327</v>
      </c>
      <c r="BJ64" s="3" t="s">
        <v>327</v>
      </c>
      <c r="BK64" s="3" t="s">
        <v>327</v>
      </c>
      <c r="BL64" s="3" t="s">
        <v>327</v>
      </c>
      <c r="BM64" s="3" t="s">
        <v>327</v>
      </c>
      <c r="BN64" s="3" t="s">
        <v>327</v>
      </c>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row>
    <row r="65" spans="1:164" x14ac:dyDescent="0.2">
      <c r="A65" s="6" t="s">
        <v>369</v>
      </c>
      <c r="B65" s="6" t="s">
        <v>372</v>
      </c>
      <c r="C65" s="16"/>
      <c r="D65" s="17"/>
      <c r="E65" s="13"/>
      <c r="F65" s="20"/>
      <c r="G65" s="14"/>
      <c r="H65" s="19"/>
      <c r="I65" s="10"/>
      <c r="J65" s="10"/>
      <c r="K65" s="3"/>
      <c r="L65" s="3"/>
      <c r="M65" s="3" t="s">
        <v>316</v>
      </c>
      <c r="N65" s="3" t="s">
        <v>316</v>
      </c>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row>
    <row r="66" spans="1:164" x14ac:dyDescent="0.2">
      <c r="A66" s="6" t="s">
        <v>369</v>
      </c>
      <c r="B66" s="6" t="s">
        <v>329</v>
      </c>
      <c r="C66" s="16"/>
      <c r="D66" s="17"/>
      <c r="E66" s="13" t="s">
        <v>323</v>
      </c>
      <c r="F66" s="20" t="s">
        <v>370</v>
      </c>
      <c r="G66" s="14" t="s">
        <v>279</v>
      </c>
      <c r="H66" s="19" t="s">
        <v>329</v>
      </c>
      <c r="I66" s="10"/>
      <c r="J66" s="10"/>
      <c r="K66" s="3"/>
      <c r="L66" s="3"/>
      <c r="M66" s="127" t="b">
        <v>1</v>
      </c>
      <c r="N66" s="127" t="b">
        <v>1</v>
      </c>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row>
    <row r="67" spans="1:164" x14ac:dyDescent="0.2">
      <c r="A67" s="6" t="s">
        <v>369</v>
      </c>
      <c r="B67" s="6" t="s">
        <v>330</v>
      </c>
      <c r="C67" s="16"/>
      <c r="D67" s="17"/>
      <c r="E67" s="13" t="s">
        <v>323</v>
      </c>
      <c r="F67" s="20" t="s">
        <v>370</v>
      </c>
      <c r="G67" s="14" t="s">
        <v>279</v>
      </c>
      <c r="H67" s="19" t="s">
        <v>330</v>
      </c>
      <c r="I67" s="10"/>
      <c r="J67" s="10"/>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v>90</v>
      </c>
      <c r="BJ67" s="3">
        <v>90</v>
      </c>
      <c r="BK67" s="3">
        <v>90</v>
      </c>
      <c r="BL67" s="3">
        <v>90</v>
      </c>
      <c r="BM67" s="3">
        <v>75</v>
      </c>
      <c r="BN67" s="3">
        <v>75</v>
      </c>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row>
    <row r="68" spans="1:164" x14ac:dyDescent="0.2">
      <c r="A68" s="6" t="s">
        <v>369</v>
      </c>
      <c r="B68" s="6" t="s">
        <v>303</v>
      </c>
      <c r="C68" s="6"/>
      <c r="D68" s="17"/>
      <c r="E68" s="13" t="s">
        <v>323</v>
      </c>
      <c r="F68" s="20" t="s">
        <v>370</v>
      </c>
      <c r="G68" s="14" t="s">
        <v>279</v>
      </c>
      <c r="H68" s="15" t="s">
        <v>303</v>
      </c>
      <c r="I68" s="10"/>
      <c r="J68" s="10"/>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v>2000</v>
      </c>
      <c r="BJ68" s="3">
        <v>2000</v>
      </c>
      <c r="BK68" s="3">
        <v>2000</v>
      </c>
      <c r="BL68" s="3">
        <v>2000</v>
      </c>
      <c r="BM68" s="3">
        <v>1000</v>
      </c>
      <c r="BN68" s="3">
        <v>1000</v>
      </c>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row>
    <row r="69" spans="1:164" x14ac:dyDescent="0.2">
      <c r="A69" s="6" t="s">
        <v>369</v>
      </c>
      <c r="B69" s="6" t="s">
        <v>331</v>
      </c>
      <c r="C69" s="6" t="s">
        <v>252</v>
      </c>
      <c r="D69" s="17"/>
      <c r="E69" s="13"/>
      <c r="F69" s="20"/>
      <c r="G69" s="14"/>
      <c r="H69" s="15"/>
      <c r="I69" s="10"/>
      <c r="J69" s="10"/>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t="s">
        <v>373</v>
      </c>
      <c r="BJ69" s="3" t="s">
        <v>373</v>
      </c>
      <c r="BK69" s="3" t="s">
        <v>373</v>
      </c>
      <c r="BL69" s="3" t="s">
        <v>373</v>
      </c>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row>
    <row r="70" spans="1:164" x14ac:dyDescent="0.2">
      <c r="A70" s="6" t="s">
        <v>369</v>
      </c>
      <c r="B70" s="6" t="s">
        <v>331</v>
      </c>
      <c r="C70" s="6" t="s">
        <v>334</v>
      </c>
      <c r="D70" s="17"/>
      <c r="E70" s="13"/>
      <c r="F70" s="20"/>
      <c r="G70" s="14"/>
      <c r="H70" s="15"/>
      <c r="I70" s="10"/>
      <c r="J70" s="10"/>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t="s">
        <v>374</v>
      </c>
      <c r="BJ70" s="3" t="s">
        <v>374</v>
      </c>
      <c r="BK70" s="3" t="s">
        <v>335</v>
      </c>
      <c r="BL70" s="3" t="s">
        <v>335</v>
      </c>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row>
    <row r="71" spans="1:164" x14ac:dyDescent="0.2">
      <c r="A71" s="6" t="s">
        <v>369</v>
      </c>
      <c r="B71" s="6" t="s">
        <v>331</v>
      </c>
      <c r="C71" s="6" t="s">
        <v>336</v>
      </c>
      <c r="D71" s="17"/>
      <c r="E71" s="13"/>
      <c r="F71" s="20"/>
      <c r="G71" s="14"/>
      <c r="H71" s="15"/>
      <c r="I71" s="10"/>
      <c r="J71" s="10"/>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v>400</v>
      </c>
      <c r="BJ71" s="3">
        <v>400</v>
      </c>
      <c r="BK71" s="3">
        <v>100</v>
      </c>
      <c r="BL71" s="3">
        <v>100</v>
      </c>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row>
    <row r="72" spans="1:164" x14ac:dyDescent="0.2">
      <c r="A72" s="6" t="s">
        <v>369</v>
      </c>
      <c r="B72" s="6" t="s">
        <v>331</v>
      </c>
      <c r="C72" s="6" t="s">
        <v>337</v>
      </c>
      <c r="D72" s="17"/>
      <c r="E72" s="13"/>
      <c r="F72" s="20"/>
      <c r="G72" s="14"/>
      <c r="H72" s="15"/>
      <c r="I72" s="10"/>
      <c r="J72" s="10"/>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v>40</v>
      </c>
      <c r="BJ72" s="3">
        <v>60</v>
      </c>
      <c r="BK72" s="3">
        <v>20</v>
      </c>
      <c r="BL72" s="3">
        <v>20</v>
      </c>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row>
    <row r="73" spans="1:164" x14ac:dyDescent="0.2">
      <c r="A73" s="16" t="s">
        <v>375</v>
      </c>
      <c r="B73" s="16" t="s">
        <v>252</v>
      </c>
      <c r="C73" s="6"/>
      <c r="D73" s="17"/>
      <c r="E73" s="13" t="s">
        <v>323</v>
      </c>
      <c r="F73" s="20" t="s">
        <v>376</v>
      </c>
      <c r="G73" s="14" t="s">
        <v>279</v>
      </c>
      <c r="H73" s="15" t="s">
        <v>252</v>
      </c>
      <c r="I73" s="10"/>
      <c r="J73" s="10"/>
      <c r="K73" s="3"/>
      <c r="L73" s="3"/>
      <c r="M73" s="3" t="s">
        <v>376</v>
      </c>
      <c r="N73" s="3" t="s">
        <v>376</v>
      </c>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row>
    <row r="74" spans="1:164" x14ac:dyDescent="0.2">
      <c r="A74" s="6" t="s">
        <v>375</v>
      </c>
      <c r="B74" s="6" t="s">
        <v>326</v>
      </c>
      <c r="C74" s="6"/>
      <c r="D74" s="17"/>
      <c r="E74" s="13" t="s">
        <v>323</v>
      </c>
      <c r="F74" s="20" t="s">
        <v>376</v>
      </c>
      <c r="G74" s="14" t="s">
        <v>279</v>
      </c>
      <c r="H74" s="15" t="s">
        <v>326</v>
      </c>
      <c r="I74" s="10"/>
      <c r="J74" s="10"/>
      <c r="K74" s="3"/>
      <c r="L74" s="3"/>
      <c r="M74" s="3" t="s">
        <v>377</v>
      </c>
      <c r="N74" s="3" t="s">
        <v>377</v>
      </c>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row>
    <row r="75" spans="1:164" x14ac:dyDescent="0.2">
      <c r="A75" s="6" t="s">
        <v>375</v>
      </c>
      <c r="B75" s="6" t="s">
        <v>329</v>
      </c>
      <c r="C75" s="6"/>
      <c r="D75" s="17"/>
      <c r="E75" s="13" t="s">
        <v>323</v>
      </c>
      <c r="F75" s="20" t="s">
        <v>376</v>
      </c>
      <c r="G75" s="14" t="s">
        <v>279</v>
      </c>
      <c r="H75" s="15" t="s">
        <v>329</v>
      </c>
      <c r="I75" s="10"/>
      <c r="J75" s="10"/>
      <c r="K75" s="3"/>
      <c r="L75" s="3"/>
      <c r="M75" s="127" t="b">
        <v>1</v>
      </c>
      <c r="N75" s="127" t="b">
        <v>1</v>
      </c>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row>
    <row r="76" spans="1:164" x14ac:dyDescent="0.2">
      <c r="A76" s="16" t="s">
        <v>378</v>
      </c>
      <c r="B76" s="16" t="s">
        <v>252</v>
      </c>
      <c r="C76" s="6"/>
      <c r="D76" s="17"/>
      <c r="E76" s="13" t="s">
        <v>323</v>
      </c>
      <c r="F76" s="20" t="s">
        <v>379</v>
      </c>
      <c r="G76" s="14" t="s">
        <v>279</v>
      </c>
      <c r="H76" s="15" t="s">
        <v>252</v>
      </c>
      <c r="I76" s="10"/>
      <c r="J76" s="10"/>
      <c r="K76" s="3"/>
      <c r="L76" s="3"/>
      <c r="M76" s="3" t="s">
        <v>379</v>
      </c>
      <c r="N76" s="3" t="s">
        <v>379</v>
      </c>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row>
    <row r="77" spans="1:164" x14ac:dyDescent="0.2">
      <c r="A77" s="6" t="s">
        <v>378</v>
      </c>
      <c r="B77" s="6" t="s">
        <v>326</v>
      </c>
      <c r="C77" s="6"/>
      <c r="D77" s="17"/>
      <c r="E77" s="13" t="s">
        <v>323</v>
      </c>
      <c r="F77" s="20" t="s">
        <v>379</v>
      </c>
      <c r="G77" s="14" t="s">
        <v>279</v>
      </c>
      <c r="H77" s="15" t="s">
        <v>326</v>
      </c>
      <c r="I77" s="10"/>
      <c r="J77" s="10"/>
      <c r="K77" s="3"/>
      <c r="L77" s="3"/>
      <c r="M77" s="3" t="s">
        <v>328</v>
      </c>
      <c r="N77" s="3" t="s">
        <v>328</v>
      </c>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row>
    <row r="78" spans="1:164" x14ac:dyDescent="0.2">
      <c r="A78" s="6" t="s">
        <v>378</v>
      </c>
      <c r="B78" s="6" t="s">
        <v>329</v>
      </c>
      <c r="C78" s="6"/>
      <c r="D78" s="17"/>
      <c r="E78" s="13" t="s">
        <v>323</v>
      </c>
      <c r="F78" s="20" t="s">
        <v>379</v>
      </c>
      <c r="G78" s="14" t="s">
        <v>279</v>
      </c>
      <c r="H78" s="15" t="s">
        <v>329</v>
      </c>
      <c r="I78" s="10"/>
      <c r="J78" s="10"/>
      <c r="K78" s="3"/>
      <c r="L78" s="3"/>
      <c r="M78" s="127" t="b">
        <v>1</v>
      </c>
      <c r="N78" s="127" t="b">
        <v>1</v>
      </c>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row>
    <row r="79" spans="1:164" x14ac:dyDescent="0.2">
      <c r="A79" s="16" t="s">
        <v>380</v>
      </c>
      <c r="B79" s="16" t="s">
        <v>252</v>
      </c>
      <c r="C79" s="6"/>
      <c r="D79" s="17"/>
      <c r="E79" s="13" t="s">
        <v>323</v>
      </c>
      <c r="F79" s="20" t="s">
        <v>381</v>
      </c>
      <c r="G79" s="14" t="s">
        <v>279</v>
      </c>
      <c r="H79" s="15" t="s">
        <v>252</v>
      </c>
      <c r="I79" s="10"/>
      <c r="J79" s="10"/>
      <c r="K79" s="3"/>
      <c r="L79" s="3"/>
      <c r="M79" s="3" t="s">
        <v>381</v>
      </c>
      <c r="N79" s="3" t="s">
        <v>381</v>
      </c>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row>
    <row r="80" spans="1:164" x14ac:dyDescent="0.2">
      <c r="A80" s="6" t="s">
        <v>380</v>
      </c>
      <c r="B80" s="6" t="s">
        <v>326</v>
      </c>
      <c r="C80" s="6"/>
      <c r="D80" s="17"/>
      <c r="E80" s="13" t="s">
        <v>323</v>
      </c>
      <c r="F80" s="20" t="s">
        <v>381</v>
      </c>
      <c r="G80" s="14" t="s">
        <v>279</v>
      </c>
      <c r="H80" s="15" t="s">
        <v>326</v>
      </c>
      <c r="I80" s="10"/>
      <c r="J80" s="10"/>
      <c r="K80" s="3"/>
      <c r="L80" s="3"/>
      <c r="M80" s="3" t="s">
        <v>382</v>
      </c>
      <c r="N80" s="3" t="s">
        <v>382</v>
      </c>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row>
    <row r="81" spans="1:164" x14ac:dyDescent="0.2">
      <c r="A81" s="6" t="s">
        <v>380</v>
      </c>
      <c r="B81" s="6" t="s">
        <v>329</v>
      </c>
      <c r="C81" s="6"/>
      <c r="D81" s="17"/>
      <c r="E81" s="13" t="s">
        <v>323</v>
      </c>
      <c r="F81" s="20" t="s">
        <v>381</v>
      </c>
      <c r="G81" s="14" t="s">
        <v>279</v>
      </c>
      <c r="H81" s="15" t="s">
        <v>329</v>
      </c>
      <c r="I81" s="10"/>
      <c r="J81" s="10"/>
      <c r="K81" s="3"/>
      <c r="L81" s="3"/>
      <c r="M81" s="127" t="b">
        <v>1</v>
      </c>
      <c r="N81" s="127" t="b">
        <v>1</v>
      </c>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row>
    <row r="82" spans="1:164" x14ac:dyDescent="0.2">
      <c r="A82" s="16" t="s">
        <v>315</v>
      </c>
      <c r="B82" s="16" t="s">
        <v>252</v>
      </c>
      <c r="C82" s="16"/>
      <c r="D82" s="17"/>
      <c r="E82" s="18" t="s">
        <v>278</v>
      </c>
      <c r="F82" s="20" t="s">
        <v>316</v>
      </c>
      <c r="G82" s="20" t="s">
        <v>273</v>
      </c>
      <c r="H82" s="19" t="s">
        <v>252</v>
      </c>
      <c r="I82" s="10"/>
      <c r="J82" s="10"/>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c r="FD82" s="3"/>
      <c r="FE82" s="3"/>
      <c r="FF82" s="3"/>
      <c r="FG82" s="3"/>
      <c r="FH82" s="3"/>
    </row>
    <row r="83" spans="1:164" x14ac:dyDescent="0.2">
      <c r="A83" s="16" t="s">
        <v>315</v>
      </c>
      <c r="B83" s="16" t="s">
        <v>281</v>
      </c>
      <c r="C83" s="16"/>
      <c r="D83" s="17"/>
      <c r="E83" s="18" t="s">
        <v>278</v>
      </c>
      <c r="F83" s="20" t="s">
        <v>316</v>
      </c>
      <c r="G83" s="20" t="s">
        <v>273</v>
      </c>
      <c r="H83" s="19" t="s">
        <v>281</v>
      </c>
      <c r="I83" s="10"/>
      <c r="J83" s="10"/>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
      <c r="FG83" s="3"/>
      <c r="FH83" s="3"/>
    </row>
    <row r="84" spans="1:164" x14ac:dyDescent="0.2">
      <c r="A84" s="16" t="s">
        <v>315</v>
      </c>
      <c r="B84" s="16" t="s">
        <v>283</v>
      </c>
      <c r="C84" s="16"/>
      <c r="D84" s="17"/>
      <c r="E84" s="18" t="s">
        <v>278</v>
      </c>
      <c r="F84" s="20" t="s">
        <v>316</v>
      </c>
      <c r="G84" s="20" t="s">
        <v>273</v>
      </c>
      <c r="H84" s="19" t="s">
        <v>283</v>
      </c>
      <c r="I84" s="10"/>
      <c r="J84" s="10"/>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c r="FD84" s="3"/>
      <c r="FE84" s="3"/>
      <c r="FF84" s="3"/>
      <c r="FG84" s="3"/>
      <c r="FH84" s="3"/>
    </row>
    <row r="85" spans="1:164" x14ac:dyDescent="0.2">
      <c r="A85" s="16" t="s">
        <v>315</v>
      </c>
      <c r="B85" s="16" t="s">
        <v>286</v>
      </c>
      <c r="C85" s="16" t="s">
        <v>252</v>
      </c>
      <c r="D85" s="17"/>
      <c r="E85" s="18" t="s">
        <v>287</v>
      </c>
      <c r="F85" s="20" t="s">
        <v>383</v>
      </c>
      <c r="G85" s="20" t="s">
        <v>316</v>
      </c>
      <c r="H85" s="19" t="s">
        <v>252</v>
      </c>
      <c r="I85" s="10"/>
      <c r="J85" s="10"/>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row>
    <row r="86" spans="1:164" x14ac:dyDescent="0.2">
      <c r="A86" s="16" t="s">
        <v>315</v>
      </c>
      <c r="B86" s="16" t="s">
        <v>286</v>
      </c>
      <c r="C86" s="16" t="s">
        <v>289</v>
      </c>
      <c r="D86" s="17"/>
      <c r="E86" s="18" t="s">
        <v>287</v>
      </c>
      <c r="F86" s="20" t="s">
        <v>383</v>
      </c>
      <c r="G86" s="20" t="s">
        <v>316</v>
      </c>
      <c r="H86" s="19" t="s">
        <v>289</v>
      </c>
      <c r="I86" s="10"/>
      <c r="J86" s="10"/>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row>
    <row r="87" spans="1:164" x14ac:dyDescent="0.2">
      <c r="A87" s="16" t="s">
        <v>315</v>
      </c>
      <c r="B87" s="6" t="s">
        <v>286</v>
      </c>
      <c r="C87" s="6" t="s">
        <v>302</v>
      </c>
      <c r="D87" s="17"/>
      <c r="E87" s="13" t="s">
        <v>287</v>
      </c>
      <c r="F87" s="14" t="s">
        <v>383</v>
      </c>
      <c r="G87" s="14" t="s">
        <v>316</v>
      </c>
      <c r="H87" s="15" t="s">
        <v>302</v>
      </c>
      <c r="I87" s="10" t="s">
        <v>303</v>
      </c>
      <c r="J87" s="10" t="s">
        <v>304</v>
      </c>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row>
    <row r="88" spans="1:164" x14ac:dyDescent="0.2">
      <c r="A88" s="16" t="s">
        <v>384</v>
      </c>
      <c r="B88" s="16" t="s">
        <v>252</v>
      </c>
      <c r="C88" s="6"/>
      <c r="D88" s="8"/>
      <c r="E88" s="18" t="s">
        <v>385</v>
      </c>
      <c r="F88" s="20" t="s">
        <v>321</v>
      </c>
      <c r="G88" s="20" t="s">
        <v>273</v>
      </c>
      <c r="H88" s="19" t="s">
        <v>252</v>
      </c>
      <c r="I88" s="10"/>
      <c r="J88" s="10"/>
      <c r="K88" s="3"/>
      <c r="L88" s="3"/>
      <c r="M88" s="3"/>
      <c r="N88" s="3"/>
      <c r="O88" s="3" t="s">
        <v>321</v>
      </c>
      <c r="P88" s="3" t="s">
        <v>321</v>
      </c>
      <c r="Q88" s="3" t="s">
        <v>321</v>
      </c>
      <c r="R88" s="3" t="s">
        <v>321</v>
      </c>
      <c r="S88" s="3" t="s">
        <v>321</v>
      </c>
      <c r="T88" s="3" t="s">
        <v>321</v>
      </c>
      <c r="U88" s="3" t="s">
        <v>321</v>
      </c>
      <c r="V88" s="3" t="s">
        <v>321</v>
      </c>
      <c r="W88" s="3" t="s">
        <v>321</v>
      </c>
      <c r="X88" s="3" t="s">
        <v>321</v>
      </c>
      <c r="Y88" s="3" t="s">
        <v>321</v>
      </c>
      <c r="Z88" s="3" t="s">
        <v>321</v>
      </c>
      <c r="AA88" s="3" t="s">
        <v>321</v>
      </c>
      <c r="AB88" s="3" t="s">
        <v>321</v>
      </c>
      <c r="AC88" s="3" t="s">
        <v>321</v>
      </c>
      <c r="AD88" s="3" t="s">
        <v>321</v>
      </c>
      <c r="AE88" s="3" t="s">
        <v>321</v>
      </c>
      <c r="AF88" s="3" t="s">
        <v>321</v>
      </c>
      <c r="AG88" s="3" t="s">
        <v>321</v>
      </c>
      <c r="AH88" s="3" t="s">
        <v>321</v>
      </c>
      <c r="AI88" s="3" t="s">
        <v>321</v>
      </c>
      <c r="AJ88" s="3" t="s">
        <v>321</v>
      </c>
      <c r="AK88" s="3" t="s">
        <v>321</v>
      </c>
      <c r="AL88" s="3" t="s">
        <v>321</v>
      </c>
      <c r="AM88" s="3" t="s">
        <v>321</v>
      </c>
      <c r="AN88" s="3" t="s">
        <v>321</v>
      </c>
      <c r="AO88" s="3" t="s">
        <v>321</v>
      </c>
      <c r="AP88" s="3" t="s">
        <v>321</v>
      </c>
      <c r="AQ88" s="3" t="s">
        <v>321</v>
      </c>
      <c r="AR88" s="3" t="s">
        <v>321</v>
      </c>
      <c r="AS88" s="3" t="s">
        <v>321</v>
      </c>
      <c r="AT88" s="3" t="s">
        <v>321</v>
      </c>
      <c r="AU88" s="3" t="s">
        <v>321</v>
      </c>
      <c r="AV88" s="3" t="s">
        <v>321</v>
      </c>
      <c r="AW88" s="3"/>
      <c r="AX88" s="3"/>
      <c r="AY88" s="3" t="s">
        <v>321</v>
      </c>
      <c r="AZ88" s="3" t="s">
        <v>321</v>
      </c>
      <c r="BA88" s="3"/>
      <c r="BB88" s="3"/>
      <c r="BC88" s="3" t="s">
        <v>321</v>
      </c>
      <c r="BD88" s="3" t="s">
        <v>321</v>
      </c>
      <c r="BE88" s="3"/>
      <c r="BF88" s="3"/>
      <c r="BG88" s="3" t="s">
        <v>321</v>
      </c>
      <c r="BH88" s="3" t="s">
        <v>321</v>
      </c>
      <c r="BI88" s="3" t="s">
        <v>321</v>
      </c>
      <c r="BJ88" s="3" t="s">
        <v>321</v>
      </c>
      <c r="BK88" s="3" t="s">
        <v>321</v>
      </c>
      <c r="BL88" s="3" t="s">
        <v>321</v>
      </c>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row>
    <row r="89" spans="1:164" x14ac:dyDescent="0.2">
      <c r="A89" s="16" t="s">
        <v>386</v>
      </c>
      <c r="B89" s="16" t="s">
        <v>252</v>
      </c>
      <c r="C89" s="6"/>
      <c r="D89" s="8"/>
      <c r="E89" s="18" t="s">
        <v>387</v>
      </c>
      <c r="F89" s="20" t="s">
        <v>388</v>
      </c>
      <c r="G89" s="20" t="s">
        <v>321</v>
      </c>
      <c r="H89" s="19" t="s">
        <v>252</v>
      </c>
      <c r="I89" s="10"/>
      <c r="J89" s="10"/>
      <c r="K89" s="3"/>
      <c r="L89" s="3"/>
      <c r="M89" s="3"/>
      <c r="N89" s="3"/>
      <c r="O89" s="3" t="s">
        <v>388</v>
      </c>
      <c r="P89" s="3" t="s">
        <v>388</v>
      </c>
      <c r="Q89" s="3" t="s">
        <v>388</v>
      </c>
      <c r="R89" s="3" t="s">
        <v>388</v>
      </c>
      <c r="S89" s="3" t="s">
        <v>388</v>
      </c>
      <c r="T89" s="3" t="s">
        <v>388</v>
      </c>
      <c r="U89" s="3" t="s">
        <v>388</v>
      </c>
      <c r="V89" s="3" t="s">
        <v>388</v>
      </c>
      <c r="W89" s="3" t="s">
        <v>388</v>
      </c>
      <c r="X89" s="3" t="s">
        <v>388</v>
      </c>
      <c r="Y89" s="3" t="s">
        <v>388</v>
      </c>
      <c r="Z89" s="3" t="s">
        <v>388</v>
      </c>
      <c r="AA89" s="3" t="s">
        <v>388</v>
      </c>
      <c r="AB89" s="3" t="s">
        <v>388</v>
      </c>
      <c r="AC89" s="3" t="s">
        <v>388</v>
      </c>
      <c r="AD89" s="3" t="s">
        <v>388</v>
      </c>
      <c r="AE89" s="3" t="s">
        <v>388</v>
      </c>
      <c r="AF89" s="3" t="s">
        <v>388</v>
      </c>
      <c r="AG89" s="3" t="s">
        <v>388</v>
      </c>
      <c r="AH89" s="3" t="s">
        <v>388</v>
      </c>
      <c r="AI89" s="3" t="s">
        <v>388</v>
      </c>
      <c r="AJ89" s="3" t="s">
        <v>388</v>
      </c>
      <c r="AK89" s="3" t="s">
        <v>388</v>
      </c>
      <c r="AL89" s="3" t="s">
        <v>388</v>
      </c>
      <c r="AM89" s="3" t="s">
        <v>388</v>
      </c>
      <c r="AN89" s="3" t="s">
        <v>388</v>
      </c>
      <c r="AO89" s="3" t="s">
        <v>388</v>
      </c>
      <c r="AP89" s="3" t="s">
        <v>388</v>
      </c>
      <c r="AQ89" s="3" t="s">
        <v>388</v>
      </c>
      <c r="AR89" s="3" t="s">
        <v>388</v>
      </c>
      <c r="AS89" s="3" t="s">
        <v>388</v>
      </c>
      <c r="AT89" s="3" t="s">
        <v>388</v>
      </c>
      <c r="AU89" s="3" t="s">
        <v>388</v>
      </c>
      <c r="AV89" s="3" t="s">
        <v>388</v>
      </c>
      <c r="AW89" s="3"/>
      <c r="AX89" s="3"/>
      <c r="AY89" s="3" t="s">
        <v>388</v>
      </c>
      <c r="AZ89" s="3" t="s">
        <v>388</v>
      </c>
      <c r="BA89" s="3"/>
      <c r="BB89" s="3"/>
      <c r="BC89" s="3" t="s">
        <v>388</v>
      </c>
      <c r="BD89" s="3" t="s">
        <v>388</v>
      </c>
      <c r="BE89" s="3"/>
      <c r="BF89" s="3"/>
      <c r="BG89" s="3" t="s">
        <v>388</v>
      </c>
      <c r="BH89" s="3" t="s">
        <v>388</v>
      </c>
      <c r="BI89" s="3" t="s">
        <v>388</v>
      </c>
      <c r="BJ89" s="3" t="s">
        <v>388</v>
      </c>
      <c r="BK89" s="3" t="s">
        <v>388</v>
      </c>
      <c r="BL89" s="3" t="s">
        <v>388</v>
      </c>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row>
    <row r="90" spans="1:164" x14ac:dyDescent="0.2">
      <c r="A90" s="16" t="s">
        <v>386</v>
      </c>
      <c r="B90" s="16" t="s">
        <v>389</v>
      </c>
      <c r="C90" s="6"/>
      <c r="D90" s="8"/>
      <c r="E90" s="18" t="s">
        <v>387</v>
      </c>
      <c r="F90" s="20" t="s">
        <v>388</v>
      </c>
      <c r="G90" s="20" t="s">
        <v>321</v>
      </c>
      <c r="H90" s="19" t="s">
        <v>389</v>
      </c>
      <c r="I90" s="10" t="s">
        <v>390</v>
      </c>
      <c r="J90" s="10" t="s">
        <v>391</v>
      </c>
      <c r="K90" s="3"/>
      <c r="L90" s="3"/>
      <c r="M90" s="3"/>
      <c r="N90" s="3"/>
      <c r="O90" s="3">
        <v>5</v>
      </c>
      <c r="P90" s="3">
        <v>12</v>
      </c>
      <c r="Q90" s="3">
        <v>5</v>
      </c>
      <c r="R90" s="3">
        <v>5</v>
      </c>
      <c r="S90" s="3">
        <v>5</v>
      </c>
      <c r="T90" s="3">
        <v>0</v>
      </c>
      <c r="U90" s="3">
        <v>0</v>
      </c>
      <c r="V90" s="3">
        <v>5</v>
      </c>
      <c r="W90" s="3">
        <v>1</v>
      </c>
      <c r="X90" s="3">
        <v>5</v>
      </c>
      <c r="Y90" s="3">
        <v>5</v>
      </c>
      <c r="Z90" s="3">
        <v>0</v>
      </c>
      <c r="AA90" s="3">
        <v>0</v>
      </c>
      <c r="AB90" s="3">
        <v>5</v>
      </c>
      <c r="AC90" s="3">
        <v>12</v>
      </c>
      <c r="AD90" s="3">
        <v>5</v>
      </c>
      <c r="AE90" s="3">
        <v>5</v>
      </c>
      <c r="AF90" s="3">
        <v>5</v>
      </c>
      <c r="AG90" s="3">
        <v>0</v>
      </c>
      <c r="AH90" s="3">
        <v>0</v>
      </c>
      <c r="AI90" s="3">
        <v>5</v>
      </c>
      <c r="AJ90" s="3">
        <v>12</v>
      </c>
      <c r="AK90" s="3">
        <v>5</v>
      </c>
      <c r="AL90" s="3">
        <v>5</v>
      </c>
      <c r="AM90" s="3">
        <v>5</v>
      </c>
      <c r="AN90" s="3">
        <v>0</v>
      </c>
      <c r="AO90" s="3">
        <v>0</v>
      </c>
      <c r="AP90" s="3">
        <v>5</v>
      </c>
      <c r="AQ90" s="3">
        <v>11</v>
      </c>
      <c r="AR90" s="3">
        <v>5</v>
      </c>
      <c r="AS90" s="3">
        <v>5</v>
      </c>
      <c r="AT90" s="3">
        <v>5</v>
      </c>
      <c r="AU90" s="3">
        <v>0</v>
      </c>
      <c r="AV90" s="3">
        <v>0</v>
      </c>
      <c r="AW90" s="3"/>
      <c r="AX90" s="3"/>
      <c r="AY90" s="3">
        <v>0</v>
      </c>
      <c r="AZ90" s="3">
        <v>0</v>
      </c>
      <c r="BA90" s="3"/>
      <c r="BB90" s="3"/>
      <c r="BC90" s="3">
        <v>0</v>
      </c>
      <c r="BD90" s="3">
        <v>0</v>
      </c>
      <c r="BE90" s="3"/>
      <c r="BF90" s="3"/>
      <c r="BG90" s="3">
        <v>0</v>
      </c>
      <c r="BH90" s="3">
        <v>0</v>
      </c>
      <c r="BI90" s="3">
        <v>12</v>
      </c>
      <c r="BJ90" s="3">
        <v>12</v>
      </c>
      <c r="BK90" s="3">
        <v>0</v>
      </c>
      <c r="BL90" s="3">
        <v>0</v>
      </c>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row>
    <row r="91" spans="1:164" x14ac:dyDescent="0.2">
      <c r="A91" s="16" t="s">
        <v>392</v>
      </c>
      <c r="B91" s="16" t="s">
        <v>252</v>
      </c>
      <c r="C91" s="6"/>
      <c r="D91" s="8"/>
      <c r="E91" s="18" t="s">
        <v>393</v>
      </c>
      <c r="F91" s="20" t="s">
        <v>394</v>
      </c>
      <c r="G91" s="20" t="s">
        <v>321</v>
      </c>
      <c r="H91" s="19" t="s">
        <v>252</v>
      </c>
      <c r="I91" s="10"/>
      <c r="J91" s="10"/>
      <c r="K91" s="3"/>
      <c r="L91" s="3"/>
      <c r="M91" s="3"/>
      <c r="N91" s="3"/>
      <c r="O91" s="3" t="s">
        <v>394</v>
      </c>
      <c r="P91" s="3" t="s">
        <v>394</v>
      </c>
      <c r="Q91" s="3" t="s">
        <v>394</v>
      </c>
      <c r="R91" s="3" t="s">
        <v>394</v>
      </c>
      <c r="S91" s="3" t="s">
        <v>394</v>
      </c>
      <c r="T91" s="3" t="s">
        <v>394</v>
      </c>
      <c r="U91" s="3" t="s">
        <v>394</v>
      </c>
      <c r="V91" s="3" t="s">
        <v>394</v>
      </c>
      <c r="W91" s="3" t="s">
        <v>394</v>
      </c>
      <c r="X91" s="3" t="s">
        <v>394</v>
      </c>
      <c r="Y91" s="3" t="s">
        <v>394</v>
      </c>
      <c r="Z91" s="3" t="s">
        <v>394</v>
      </c>
      <c r="AA91" s="3" t="s">
        <v>394</v>
      </c>
      <c r="AB91" s="3" t="s">
        <v>394</v>
      </c>
      <c r="AC91" s="3" t="s">
        <v>394</v>
      </c>
      <c r="AD91" s="3" t="s">
        <v>394</v>
      </c>
      <c r="AE91" s="3" t="s">
        <v>394</v>
      </c>
      <c r="AF91" s="3" t="s">
        <v>394</v>
      </c>
      <c r="AG91" s="3" t="s">
        <v>394</v>
      </c>
      <c r="AH91" s="3" t="s">
        <v>394</v>
      </c>
      <c r="AI91" s="3" t="s">
        <v>394</v>
      </c>
      <c r="AJ91" s="3" t="s">
        <v>394</v>
      </c>
      <c r="AK91" s="3" t="s">
        <v>394</v>
      </c>
      <c r="AL91" s="3" t="s">
        <v>394</v>
      </c>
      <c r="AM91" s="3" t="s">
        <v>394</v>
      </c>
      <c r="AN91" s="3" t="s">
        <v>394</v>
      </c>
      <c r="AO91" s="3" t="s">
        <v>394</v>
      </c>
      <c r="AP91" s="3" t="s">
        <v>394</v>
      </c>
      <c r="AQ91" s="3" t="s">
        <v>394</v>
      </c>
      <c r="AR91" s="3" t="s">
        <v>394</v>
      </c>
      <c r="AS91" s="3" t="s">
        <v>394</v>
      </c>
      <c r="AT91" s="3" t="s">
        <v>394</v>
      </c>
      <c r="AU91" s="3" t="s">
        <v>394</v>
      </c>
      <c r="AV91" s="3" t="s">
        <v>394</v>
      </c>
      <c r="AW91" s="3"/>
      <c r="AX91" s="3"/>
      <c r="AY91" s="3" t="s">
        <v>394</v>
      </c>
      <c r="AZ91" s="3" t="s">
        <v>394</v>
      </c>
      <c r="BA91" s="3"/>
      <c r="BB91" s="3"/>
      <c r="BC91" s="3" t="s">
        <v>394</v>
      </c>
      <c r="BD91" s="3" t="s">
        <v>394</v>
      </c>
      <c r="BE91" s="3"/>
      <c r="BF91" s="3"/>
      <c r="BG91" s="3" t="s">
        <v>394</v>
      </c>
      <c r="BH91" s="3" t="s">
        <v>394</v>
      </c>
      <c r="BI91" s="3" t="s">
        <v>394</v>
      </c>
      <c r="BJ91" s="3" t="s">
        <v>394</v>
      </c>
      <c r="BK91" s="3" t="s">
        <v>394</v>
      </c>
      <c r="BL91" s="3" t="s">
        <v>394</v>
      </c>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row>
    <row r="92" spans="1:164" x14ac:dyDescent="0.2">
      <c r="A92" s="6" t="s">
        <v>392</v>
      </c>
      <c r="B92" s="16" t="s">
        <v>395</v>
      </c>
      <c r="C92" s="6"/>
      <c r="D92" s="8"/>
      <c r="E92" s="13" t="s">
        <v>393</v>
      </c>
      <c r="F92" s="14" t="s">
        <v>394</v>
      </c>
      <c r="G92" s="14" t="s">
        <v>321</v>
      </c>
      <c r="H92" s="15" t="s">
        <v>395</v>
      </c>
      <c r="I92" s="10" t="s">
        <v>396</v>
      </c>
      <c r="J92" s="10" t="s">
        <v>397</v>
      </c>
      <c r="K92" s="3"/>
      <c r="L92" s="3"/>
      <c r="M92" s="3"/>
      <c r="N92" s="3"/>
      <c r="O92" s="3">
        <v>32000</v>
      </c>
      <c r="P92" s="3">
        <v>30000</v>
      </c>
      <c r="Q92" s="3">
        <v>32000</v>
      </c>
      <c r="R92" s="3">
        <v>32000</v>
      </c>
      <c r="S92" s="3">
        <v>32000</v>
      </c>
      <c r="T92" s="3">
        <v>2388</v>
      </c>
      <c r="U92" s="3">
        <v>2388</v>
      </c>
      <c r="V92" s="3">
        <v>35000</v>
      </c>
      <c r="W92" s="3">
        <v>12000</v>
      </c>
      <c r="X92" s="3">
        <v>35000</v>
      </c>
      <c r="Y92" s="3">
        <v>35000</v>
      </c>
      <c r="Z92" s="3">
        <v>2388</v>
      </c>
      <c r="AA92" s="3">
        <v>2388</v>
      </c>
      <c r="AB92" s="3">
        <v>32000</v>
      </c>
      <c r="AC92" s="3">
        <v>30000</v>
      </c>
      <c r="AD92" s="3">
        <v>32000</v>
      </c>
      <c r="AE92" s="3">
        <v>32000</v>
      </c>
      <c r="AF92" s="3">
        <v>32000</v>
      </c>
      <c r="AG92" s="3">
        <v>2388</v>
      </c>
      <c r="AH92" s="3">
        <v>2388</v>
      </c>
      <c r="AI92" s="3">
        <v>32000</v>
      </c>
      <c r="AJ92" s="3">
        <v>30000</v>
      </c>
      <c r="AK92" s="3">
        <v>32000</v>
      </c>
      <c r="AL92" s="3">
        <v>32000</v>
      </c>
      <c r="AM92" s="3">
        <v>32000</v>
      </c>
      <c r="AN92" s="3">
        <v>2388</v>
      </c>
      <c r="AO92" s="3">
        <v>2388</v>
      </c>
      <c r="AP92" s="3">
        <v>32000</v>
      </c>
      <c r="AQ92" s="3">
        <v>30000</v>
      </c>
      <c r="AR92" s="3">
        <v>32000</v>
      </c>
      <c r="AS92" s="3">
        <v>32000</v>
      </c>
      <c r="AT92" s="3">
        <v>32000</v>
      </c>
      <c r="AU92" s="3">
        <v>2388</v>
      </c>
      <c r="AV92" s="3">
        <v>2388</v>
      </c>
      <c r="AW92" s="3"/>
      <c r="AX92" s="3"/>
      <c r="AY92" s="3">
        <v>2388</v>
      </c>
      <c r="AZ92" s="3">
        <v>2388</v>
      </c>
      <c r="BA92" s="3"/>
      <c r="BB92" s="3"/>
      <c r="BC92" s="3">
        <v>2388</v>
      </c>
      <c r="BD92" s="3">
        <v>2388</v>
      </c>
      <c r="BE92" s="3"/>
      <c r="BF92" s="3"/>
      <c r="BG92" s="3">
        <v>2388</v>
      </c>
      <c r="BH92" s="3">
        <v>2388</v>
      </c>
      <c r="BI92" s="3">
        <v>35000</v>
      </c>
      <c r="BJ92" s="3">
        <v>35000</v>
      </c>
      <c r="BK92" s="3">
        <v>2388</v>
      </c>
      <c r="BL92" s="3">
        <v>2388</v>
      </c>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row>
  </sheetData>
  <phoneticPr fontId="2" type="noConversion"/>
  <conditionalFormatting sqref="B10:D10 A88:D90 A92:D92 B12:D13 C11:D11 A2:D9 A14:D31 D62:D72 C73:D81 A73:A75 B73:B74 B35:D61 A32:A61">
    <cfRule type="expression" dxfId="1145" priority="4848">
      <formula>MOD(ROW(),2)</formula>
    </cfRule>
  </conditionalFormatting>
  <conditionalFormatting sqref="CD2:CG6 BW2:BZ6 CJ2:DB6 DD2:DD6 EJ2:EJ6 EO2:EP6 K73:L73 K76:L81 O68:AA81 K68:N72 M62:N62 M64:N66 K74:N75 BR35:BT81 BS33:BS81 BU37:BV81 CD33:FH81 BW33:BZ81 CA37:CC81 BP57:BQ58 M33:N60 BP5:BT6 BP3:BQ4 BP2:BT2 BP15:FH31 AB22:BO31 AB18:AV20 BI18:BO19 AB56:BD56 AB55:AZ55 BD55:BQ55 BF56 BH56:BQ56 AB2:BO6 AB15:BO17 AB33:BQ54 AB59:BQ81 BM20:BO20">
    <cfRule type="expression" dxfId="1144" priority="4845">
      <formula>MOD(ROW(),2)</formula>
    </cfRule>
  </conditionalFormatting>
  <conditionalFormatting sqref="F92:H92 E88:H90 H18:H21 E22:H31 H37 E21:G21 E18:F20 E2:H17 H73:H81 G38:H61 E25:G61">
    <cfRule type="expression" dxfId="1143" priority="4844">
      <formula>MOD(ROW(),2)</formula>
    </cfRule>
  </conditionalFormatting>
  <conditionalFormatting sqref="I88:J90 I92:J92 I2:J31 I37:J81">
    <cfRule type="expression" dxfId="1142" priority="4843">
      <formula>MOD(ROW(),2)</formula>
    </cfRule>
  </conditionalFormatting>
  <conditionalFormatting sqref="B32:D34">
    <cfRule type="expression" dxfId="1141" priority="4823">
      <formula>MOD(ROW(),2)</formula>
    </cfRule>
  </conditionalFormatting>
  <conditionalFormatting sqref="H32:H36">
    <cfRule type="expression" dxfId="1140" priority="4818">
      <formula>MOD(ROW(),2)</formula>
    </cfRule>
  </conditionalFormatting>
  <conditionalFormatting sqref="I32:J36">
    <cfRule type="expression" dxfId="1139" priority="4817">
      <formula>MOD(ROW(),2)</formula>
    </cfRule>
  </conditionalFormatting>
  <conditionalFormatting sqref="A91:D91">
    <cfRule type="expression" dxfId="1138" priority="4778">
      <formula>MOD(ROW(),2)</formula>
    </cfRule>
  </conditionalFormatting>
  <conditionalFormatting sqref="E91:H91 E92">
    <cfRule type="expression" dxfId="1137" priority="4776">
      <formula>MOD(ROW(),2)</formula>
    </cfRule>
  </conditionalFormatting>
  <conditionalFormatting sqref="I91:J91">
    <cfRule type="expression" dxfId="1136" priority="4775">
      <formula>MOD(ROW(),2)</formula>
    </cfRule>
  </conditionalFormatting>
  <conditionalFormatting sqref="BO14:BT14">
    <cfRule type="expression" dxfId="1135" priority="4503">
      <formula>MOD(ROW(),2)</formula>
    </cfRule>
  </conditionalFormatting>
  <conditionalFormatting sqref="BP10:BT10 BO14:BT14 AB88:AM90 AP88:AT90 AW88:AX90 BI88:BJ90 BO88:BO90 AB10:BO13">
    <cfRule type="expression" dxfId="1134" priority="4505">
      <formula>MOD(ROW(),2)</formula>
    </cfRule>
  </conditionalFormatting>
  <conditionalFormatting sqref="A10 A12:A13">
    <cfRule type="expression" dxfId="1133" priority="4548">
      <formula>MOD(ROW(),2)</formula>
    </cfRule>
  </conditionalFormatting>
  <conditionalFormatting sqref="BO32">
    <cfRule type="expression" dxfId="1132" priority="4499">
      <formula>MOD(ROW(),2)</formula>
    </cfRule>
  </conditionalFormatting>
  <conditionalFormatting sqref="BO32">
    <cfRule type="expression" dxfId="1131" priority="4500">
      <formula>MOD(ROW(),2)</formula>
    </cfRule>
  </conditionalFormatting>
  <conditionalFormatting sqref="AB91:AM91 AW91:AX91 AP91:AT91 BI91:BJ91 BO91">
    <cfRule type="expression" dxfId="1130" priority="4497">
      <formula>MOD(ROW(),2)</formula>
    </cfRule>
  </conditionalFormatting>
  <conditionalFormatting sqref="BP7:BT7 AB7:BO9">
    <cfRule type="expression" dxfId="1129" priority="4492">
      <formula>MOD(ROW(),2)</formula>
    </cfRule>
  </conditionalFormatting>
  <conditionalFormatting sqref="AB92:AM92 AW92:AX92 AP92:AT92 BO92 BI92:BJ92">
    <cfRule type="expression" dxfId="1128" priority="4486">
      <formula>MOD(ROW(),2)</formula>
    </cfRule>
  </conditionalFormatting>
  <conditionalFormatting sqref="BR88:BV90 BR11:BV13 BU10:BV10 BU14:BV14">
    <cfRule type="expression" dxfId="1127" priority="4311">
      <formula>MOD(ROW(),2)</formula>
    </cfRule>
  </conditionalFormatting>
  <conditionalFormatting sqref="BR8:BV9 BU7:BV7">
    <cfRule type="expression" dxfId="1126" priority="4299">
      <formula>MOD(ROW(),2)</formula>
    </cfRule>
  </conditionalFormatting>
  <conditionalFormatting sqref="BU14:BV14">
    <cfRule type="expression" dxfId="1125" priority="4309">
      <formula>MOD(ROW(),2)</formula>
    </cfRule>
  </conditionalFormatting>
  <conditionalFormatting sqref="BU6:BV6">
    <cfRule type="expression" dxfId="1124" priority="4308">
      <formula>MOD(ROW(),2)</formula>
    </cfRule>
  </conditionalFormatting>
  <conditionalFormatting sqref="BR32:BV32">
    <cfRule type="expression" dxfId="1123" priority="4306">
      <formula>MOD(ROW(),2)</formula>
    </cfRule>
  </conditionalFormatting>
  <conditionalFormatting sqref="BR91:BV91">
    <cfRule type="expression" dxfId="1122" priority="4304">
      <formula>MOD(ROW(),2)</formula>
    </cfRule>
  </conditionalFormatting>
  <conditionalFormatting sqref="BR32:BV32">
    <cfRule type="expression" dxfId="1121" priority="4305">
      <formula>MOD(ROW(),2)</formula>
    </cfRule>
  </conditionalFormatting>
  <conditionalFormatting sqref="BS88:BS90 BS11:BS13">
    <cfRule type="expression" dxfId="1120" priority="4271">
      <formula>MOD(ROW(),2)</formula>
    </cfRule>
  </conditionalFormatting>
  <conditionalFormatting sqref="BR33:BV34">
    <cfRule type="expression" dxfId="1119" priority="4294">
      <formula>MOD(ROW(),2)</formula>
    </cfRule>
  </conditionalFormatting>
  <conditionalFormatting sqref="BR33:BV34">
    <cfRule type="expression" dxfId="1118" priority="4293">
      <formula>MOD(ROW(),2)</formula>
    </cfRule>
  </conditionalFormatting>
  <conditionalFormatting sqref="BS32">
    <cfRule type="expression" dxfId="1117" priority="4266">
      <formula>MOD(ROW(),2)</formula>
    </cfRule>
  </conditionalFormatting>
  <conditionalFormatting sqref="BS32">
    <cfRule type="expression" dxfId="1116" priority="4267">
      <formula>MOD(ROW(),2)</formula>
    </cfRule>
  </conditionalFormatting>
  <conditionalFormatting sqref="BS91">
    <cfRule type="expression" dxfId="1115" priority="4265">
      <formula>MOD(ROW(),2)</formula>
    </cfRule>
  </conditionalFormatting>
  <conditionalFormatting sqref="BS8:BS9">
    <cfRule type="expression" dxfId="1114" priority="4262">
      <formula>MOD(ROW(),2)</formula>
    </cfRule>
  </conditionalFormatting>
  <conditionalFormatting sqref="BU35:BV35">
    <cfRule type="expression" dxfId="1113" priority="4204">
      <formula>MOD(ROW(),2)</formula>
    </cfRule>
  </conditionalFormatting>
  <conditionalFormatting sqref="BU35:BV35">
    <cfRule type="expression" dxfId="1112" priority="4203">
      <formula>MOD(ROW(),2)</formula>
    </cfRule>
  </conditionalFormatting>
  <conditionalFormatting sqref="G18:G20">
    <cfRule type="expression" dxfId="1111" priority="4197">
      <formula>MOD(ROW(),2)</formula>
    </cfRule>
  </conditionalFormatting>
  <conditionalFormatting sqref="BU36:BV36">
    <cfRule type="expression" dxfId="1110" priority="3943">
      <formula>MOD(ROW(),2)</formula>
    </cfRule>
  </conditionalFormatting>
  <conditionalFormatting sqref="BU36:BV36">
    <cfRule type="expression" dxfId="1109" priority="3942">
      <formula>MOD(ROW(),2)</formula>
    </cfRule>
  </conditionalFormatting>
  <conditionalFormatting sqref="CH14:CL14">
    <cfRule type="expression" dxfId="1108" priority="3188">
      <formula>MOD(ROW(),2)</formula>
    </cfRule>
  </conditionalFormatting>
  <conditionalFormatting sqref="CD88:CG90 CD10:CG14">
    <cfRule type="expression" dxfId="1107" priority="3622">
      <formula>MOD(ROW(),2)</formula>
    </cfRule>
  </conditionalFormatting>
  <conditionalFormatting sqref="CD7:CG9">
    <cfRule type="expression" dxfId="1106" priority="3610">
      <formula>MOD(ROW(),2)</formula>
    </cfRule>
  </conditionalFormatting>
  <conditionalFormatting sqref="CD14:CG14">
    <cfRule type="expression" dxfId="1105" priority="3620">
      <formula>MOD(ROW(),2)</formula>
    </cfRule>
  </conditionalFormatting>
  <conditionalFormatting sqref="CD91:CG91">
    <cfRule type="expression" dxfId="1104" priority="3615">
      <formula>MOD(ROW(),2)</formula>
    </cfRule>
  </conditionalFormatting>
  <conditionalFormatting sqref="CD32:CG32">
    <cfRule type="expression" dxfId="1103" priority="3617">
      <formula>MOD(ROW(),2)</formula>
    </cfRule>
  </conditionalFormatting>
  <conditionalFormatting sqref="CH88:CL90 CH10:CL14">
    <cfRule type="expression" dxfId="1102" priority="3150">
      <formula>MOD(ROW(),2)</formula>
    </cfRule>
  </conditionalFormatting>
  <conditionalFormatting sqref="CD32:CG32">
    <cfRule type="expression" dxfId="1101" priority="3616">
      <formula>MOD(ROW(),2)</formula>
    </cfRule>
  </conditionalFormatting>
  <conditionalFormatting sqref="CH32:CL32">
    <cfRule type="expression" dxfId="1100" priority="3146">
      <formula>MOD(ROW(),2)</formula>
    </cfRule>
  </conditionalFormatting>
  <conditionalFormatting sqref="CH6:CI6">
    <cfRule type="expression" dxfId="1099" priority="3187">
      <formula>MOD(ROW(),2)</formula>
    </cfRule>
  </conditionalFormatting>
  <conditionalFormatting sqref="CH32:CL32">
    <cfRule type="expression" dxfId="1098" priority="3184">
      <formula>MOD(ROW(),2)</formula>
    </cfRule>
  </conditionalFormatting>
  <conditionalFormatting sqref="CH32:CL32">
    <cfRule type="expression" dxfId="1097" priority="3185">
      <formula>MOD(ROW(),2)</formula>
    </cfRule>
  </conditionalFormatting>
  <conditionalFormatting sqref="CH91:CL91">
    <cfRule type="expression" dxfId="1096" priority="3183">
      <formula>MOD(ROW(),2)</formula>
    </cfRule>
  </conditionalFormatting>
  <conditionalFormatting sqref="CH92:CL92">
    <cfRule type="expression" dxfId="1095" priority="3175">
      <formula>MOD(ROW(),2)</formula>
    </cfRule>
  </conditionalFormatting>
  <conditionalFormatting sqref="CH7:CL9">
    <cfRule type="expression" dxfId="1094" priority="3178">
      <formula>MOD(ROW(),2)</formula>
    </cfRule>
  </conditionalFormatting>
  <conditionalFormatting sqref="CH14:CL14">
    <cfRule type="expression" dxfId="1093" priority="3148">
      <formula>MOD(ROW(),2)</formula>
    </cfRule>
  </conditionalFormatting>
  <conditionalFormatting sqref="CH32:CL32">
    <cfRule type="expression" dxfId="1092" priority="3145">
      <formula>MOD(ROW(),2)</formula>
    </cfRule>
  </conditionalFormatting>
  <conditionalFormatting sqref="CH92:CL92">
    <cfRule type="expression" dxfId="1091" priority="3139">
      <formula>MOD(ROW(),2)</formula>
    </cfRule>
  </conditionalFormatting>
  <conditionalFormatting sqref="CH7:CL9">
    <cfRule type="expression" dxfId="1090" priority="3141">
      <formula>MOD(ROW(),2)</formula>
    </cfRule>
  </conditionalFormatting>
  <conditionalFormatting sqref="CD88:CG90 CD10:CG14">
    <cfRule type="expression" dxfId="1089" priority="3582">
      <formula>MOD(ROW(),2)</formula>
    </cfRule>
  </conditionalFormatting>
  <conditionalFormatting sqref="CD32:CG32">
    <cfRule type="expression" dxfId="1088" priority="3577">
      <formula>MOD(ROW(),2)</formula>
    </cfRule>
  </conditionalFormatting>
  <conditionalFormatting sqref="CD14:CG14">
    <cfRule type="expression" dxfId="1087" priority="3580">
      <formula>MOD(ROW(),2)</formula>
    </cfRule>
  </conditionalFormatting>
  <conditionalFormatting sqref="CD32:CG32">
    <cfRule type="expression" dxfId="1086" priority="3578">
      <formula>MOD(ROW(),2)</formula>
    </cfRule>
  </conditionalFormatting>
  <conditionalFormatting sqref="CD91:CG91">
    <cfRule type="expression" dxfId="1085" priority="3576">
      <formula>MOD(ROW(),2)</formula>
    </cfRule>
  </conditionalFormatting>
  <conditionalFormatting sqref="CD7:CG9">
    <cfRule type="expression" dxfId="1084" priority="3573">
      <formula>MOD(ROW(),2)</formula>
    </cfRule>
  </conditionalFormatting>
  <conditionalFormatting sqref="BW14:BZ14">
    <cfRule type="expression" dxfId="1083" priority="2776">
      <formula>MOD(ROW(),2)</formula>
    </cfRule>
  </conditionalFormatting>
  <conditionalFormatting sqref="BW32:BZ32">
    <cfRule type="expression" dxfId="1082" priority="2773">
      <formula>MOD(ROW(),2)</formula>
    </cfRule>
  </conditionalFormatting>
  <conditionalFormatting sqref="BW10:BZ14 BW89:BZ90">
    <cfRule type="expression" dxfId="1081" priority="2778">
      <formula>MOD(ROW(),2)</formula>
    </cfRule>
  </conditionalFormatting>
  <conditionalFormatting sqref="BW7:BZ9">
    <cfRule type="expression" dxfId="1080" priority="2768">
      <formula>MOD(ROW(),2)</formula>
    </cfRule>
  </conditionalFormatting>
  <conditionalFormatting sqref="CC6">
    <cfRule type="expression" dxfId="1079" priority="2618">
      <formula>MOD(ROW(),2)</formula>
    </cfRule>
  </conditionalFormatting>
  <conditionalFormatting sqref="CC32">
    <cfRule type="expression" dxfId="1078" priority="2616">
      <formula>MOD(ROW(),2)</formula>
    </cfRule>
  </conditionalFormatting>
  <conditionalFormatting sqref="CC14">
    <cfRule type="expression" dxfId="1077" priority="2619">
      <formula>MOD(ROW(),2)</formula>
    </cfRule>
  </conditionalFormatting>
  <conditionalFormatting sqref="CC32">
    <cfRule type="expression" dxfId="1076" priority="2615">
      <formula>MOD(ROW(),2)</formula>
    </cfRule>
  </conditionalFormatting>
  <conditionalFormatting sqref="CC91">
    <cfRule type="expression" dxfId="1075" priority="2614">
      <formula>MOD(ROW(),2)</formula>
    </cfRule>
  </conditionalFormatting>
  <conditionalFormatting sqref="CB6">
    <cfRule type="expression" dxfId="1074" priority="2659">
      <formula>MOD(ROW(),2)</formula>
    </cfRule>
  </conditionalFormatting>
  <conditionalFormatting sqref="CA92">
    <cfRule type="expression" dxfId="1073" priority="2676">
      <formula>MOD(ROW(),2)</formula>
    </cfRule>
  </conditionalFormatting>
  <conditionalFormatting sqref="CA36">
    <cfRule type="expression" dxfId="1072" priority="2680">
      <formula>MOD(ROW(),2)</formula>
    </cfRule>
  </conditionalFormatting>
  <conditionalFormatting sqref="CA36">
    <cfRule type="expression" dxfId="1071" priority="2679">
      <formula>MOD(ROW(),2)</formula>
    </cfRule>
  </conditionalFormatting>
  <conditionalFormatting sqref="CH91:CL91">
    <cfRule type="expression" dxfId="1070" priority="3144">
      <formula>MOD(ROW(),2)</formula>
    </cfRule>
  </conditionalFormatting>
  <conditionalFormatting sqref="CH6:CI6">
    <cfRule type="expression" dxfId="1069" priority="3147">
      <formula>MOD(ROW(),2)</formula>
    </cfRule>
  </conditionalFormatting>
  <conditionalFormatting sqref="CH88:CL90 CH10:CL14">
    <cfRule type="expression" dxfId="1068" priority="3190">
      <formula>MOD(ROW(),2)</formula>
    </cfRule>
  </conditionalFormatting>
  <conditionalFormatting sqref="CO7:CP9">
    <cfRule type="expression" dxfId="1067" priority="2458">
      <formula>MOD(ROW(),2)</formula>
    </cfRule>
  </conditionalFormatting>
  <conditionalFormatting sqref="CB92">
    <cfRule type="expression" dxfId="1066" priority="2635">
      <formula>MOD(ROW(),2)</formula>
    </cfRule>
  </conditionalFormatting>
  <conditionalFormatting sqref="CO32:CP32">
    <cfRule type="expression" dxfId="1065" priority="2491">
      <formula>MOD(ROW(),2)</formula>
    </cfRule>
  </conditionalFormatting>
  <conditionalFormatting sqref="CO92:CP92">
    <cfRule type="expression" dxfId="1064" priority="2484">
      <formula>MOD(ROW(),2)</formula>
    </cfRule>
  </conditionalFormatting>
  <conditionalFormatting sqref="CO32:CP32">
    <cfRule type="expression" dxfId="1063" priority="2462">
      <formula>MOD(ROW(),2)</formula>
    </cfRule>
  </conditionalFormatting>
  <conditionalFormatting sqref="CB36">
    <cfRule type="expression" dxfId="1062" priority="2639">
      <formula>MOD(ROW(),2)</formula>
    </cfRule>
  </conditionalFormatting>
  <conditionalFormatting sqref="CM32:CN32">
    <cfRule type="expression" dxfId="1061" priority="2560">
      <formula>MOD(ROW(),2)</formula>
    </cfRule>
  </conditionalFormatting>
  <conditionalFormatting sqref="CM88:CN90 CM10:CN14">
    <cfRule type="expression" dxfId="1060" priority="2536">
      <formula>MOD(ROW(),2)</formula>
    </cfRule>
  </conditionalFormatting>
  <conditionalFormatting sqref="CM32:CN32">
    <cfRule type="expression" dxfId="1059" priority="2532">
      <formula>MOD(ROW(),2)</formula>
    </cfRule>
  </conditionalFormatting>
  <conditionalFormatting sqref="CM14:CN14">
    <cfRule type="expression" dxfId="1058" priority="2534">
      <formula>MOD(ROW(),2)</formula>
    </cfRule>
  </conditionalFormatting>
  <conditionalFormatting sqref="CM32:CN32">
    <cfRule type="expression" dxfId="1057" priority="2531">
      <formula>MOD(ROW(),2)</formula>
    </cfRule>
  </conditionalFormatting>
  <conditionalFormatting sqref="CM91:CN91">
    <cfRule type="expression" dxfId="1056" priority="2530">
      <formula>MOD(ROW(),2)</formula>
    </cfRule>
  </conditionalFormatting>
  <conditionalFormatting sqref="CM7:CN9">
    <cfRule type="expression" dxfId="1055" priority="2527">
      <formula>MOD(ROW(),2)</formula>
    </cfRule>
  </conditionalFormatting>
  <conditionalFormatting sqref="CM92:CN92">
    <cfRule type="expression" dxfId="1054" priority="2525">
      <formula>MOD(ROW(),2)</formula>
    </cfRule>
  </conditionalFormatting>
  <conditionalFormatting sqref="CH2:CI5">
    <cfRule type="expression" dxfId="1053" priority="2581">
      <formula>MOD(ROW(),2)</formula>
    </cfRule>
  </conditionalFormatting>
  <conditionalFormatting sqref="CO88:CP90 CO10:CP14">
    <cfRule type="expression" dxfId="1052" priority="2496">
      <formula>MOD(ROW(),2)</formula>
    </cfRule>
  </conditionalFormatting>
  <conditionalFormatting sqref="CO91:CP91">
    <cfRule type="expression" dxfId="1051" priority="2489">
      <formula>MOD(ROW(),2)</formula>
    </cfRule>
  </conditionalFormatting>
  <conditionalFormatting sqref="CO14:CP14">
    <cfRule type="expression" dxfId="1050" priority="2494">
      <formula>MOD(ROW(),2)</formula>
    </cfRule>
  </conditionalFormatting>
  <conditionalFormatting sqref="CO88:CP90 CO10:CP14">
    <cfRule type="expression" dxfId="1049" priority="2467">
      <formula>MOD(ROW(),2)</formula>
    </cfRule>
  </conditionalFormatting>
  <conditionalFormatting sqref="CO14:CP14">
    <cfRule type="expression" dxfId="1048" priority="2465">
      <formula>MOD(ROW(),2)</formula>
    </cfRule>
  </conditionalFormatting>
  <conditionalFormatting sqref="CO7:CP9">
    <cfRule type="expression" dxfId="1047" priority="2486">
      <formula>MOD(ROW(),2)</formula>
    </cfRule>
  </conditionalFormatting>
  <conditionalFormatting sqref="BR3:BV4 BU2:BV2 BU5:BV5">
    <cfRule type="expression" dxfId="1046" priority="2827">
      <formula>MOD(ROW(),2)</formula>
    </cfRule>
  </conditionalFormatting>
  <conditionalFormatting sqref="BP88:BQ90 BP11:BQ13">
    <cfRule type="expression" dxfId="1045" priority="2830">
      <formula>MOD(ROW(),2)</formula>
    </cfRule>
  </conditionalFormatting>
  <conditionalFormatting sqref="BP32:BQ32">
    <cfRule type="expression" dxfId="1044" priority="2825">
      <formula>MOD(ROW(),2)</formula>
    </cfRule>
  </conditionalFormatting>
  <conditionalFormatting sqref="BP32:BQ32">
    <cfRule type="expression" dxfId="1043" priority="2826">
      <formula>MOD(ROW(),2)</formula>
    </cfRule>
  </conditionalFormatting>
  <conditionalFormatting sqref="BP91:BQ91">
    <cfRule type="expression" dxfId="1042" priority="2824">
      <formula>MOD(ROW(),2)</formula>
    </cfRule>
  </conditionalFormatting>
  <conditionalFormatting sqref="BP8:BQ9">
    <cfRule type="expression" dxfId="1041" priority="2821">
      <formula>MOD(ROW(),2)</formula>
    </cfRule>
  </conditionalFormatting>
  <conditionalFormatting sqref="BP92:BV92 CD92:CG92">
    <cfRule type="expression" dxfId="1040" priority="2819">
      <formula>MOD(ROW(),2)</formula>
    </cfRule>
  </conditionalFormatting>
  <conditionalFormatting sqref="CA91">
    <cfRule type="expression" dxfId="1039" priority="2696">
      <formula>MOD(ROW(),2)</formula>
    </cfRule>
  </conditionalFormatting>
  <conditionalFormatting sqref="CA32">
    <cfRule type="expression" dxfId="1038" priority="2698">
      <formula>MOD(ROW(),2)</formula>
    </cfRule>
  </conditionalFormatting>
  <conditionalFormatting sqref="CA33:CA34">
    <cfRule type="expression" dxfId="1037" priority="2690">
      <formula>MOD(ROW(),2)</formula>
    </cfRule>
  </conditionalFormatting>
  <conditionalFormatting sqref="CA35">
    <cfRule type="expression" dxfId="1036" priority="2684">
      <formula>MOD(ROW(),2)</formula>
    </cfRule>
  </conditionalFormatting>
  <conditionalFormatting sqref="CA2:CA5">
    <cfRule type="expression" dxfId="1035" priority="2677">
      <formula>MOD(ROW(),2)</formula>
    </cfRule>
  </conditionalFormatting>
  <conditionalFormatting sqref="CA32">
    <cfRule type="expression" dxfId="1034" priority="2697">
      <formula>MOD(ROW(),2)</formula>
    </cfRule>
  </conditionalFormatting>
  <conditionalFormatting sqref="CA7:CA9">
    <cfRule type="expression" dxfId="1033" priority="2693">
      <formula>MOD(ROW(),2)</formula>
    </cfRule>
  </conditionalFormatting>
  <conditionalFormatting sqref="CA33:CA34">
    <cfRule type="expression" dxfId="1032" priority="2691">
      <formula>MOD(ROW(),2)</formula>
    </cfRule>
  </conditionalFormatting>
  <conditionalFormatting sqref="CA35">
    <cfRule type="expression" dxfId="1031" priority="2683">
      <formula>MOD(ROW(),2)</formula>
    </cfRule>
  </conditionalFormatting>
  <conditionalFormatting sqref="CB91">
    <cfRule type="expression" dxfId="1030" priority="2655">
      <formula>MOD(ROW(),2)</formula>
    </cfRule>
  </conditionalFormatting>
  <conditionalFormatting sqref="CB33:CB34">
    <cfRule type="expression" dxfId="1029" priority="2649">
      <formula>MOD(ROW(),2)</formula>
    </cfRule>
  </conditionalFormatting>
  <conditionalFormatting sqref="CB33:CB34">
    <cfRule type="expression" dxfId="1028" priority="2650">
      <formula>MOD(ROW(),2)</formula>
    </cfRule>
  </conditionalFormatting>
  <conditionalFormatting sqref="CO32:CP32">
    <cfRule type="expression" dxfId="1027" priority="2490">
      <formula>MOD(ROW(),2)</formula>
    </cfRule>
  </conditionalFormatting>
  <conditionalFormatting sqref="CB7:CB9">
    <cfRule type="expression" dxfId="1026" priority="2652">
      <formula>MOD(ROW(),2)</formula>
    </cfRule>
  </conditionalFormatting>
  <conditionalFormatting sqref="BW32:BZ32">
    <cfRule type="expression" dxfId="1025" priority="2772">
      <formula>MOD(ROW(),2)</formula>
    </cfRule>
  </conditionalFormatting>
  <conditionalFormatting sqref="BW91:BZ91">
    <cfRule type="expression" dxfId="1024" priority="2771">
      <formula>MOD(ROW(),2)</formula>
    </cfRule>
  </conditionalFormatting>
  <conditionalFormatting sqref="CB35">
    <cfRule type="expression" dxfId="1023" priority="2643">
      <formula>MOD(ROW(),2)</formula>
    </cfRule>
  </conditionalFormatting>
  <conditionalFormatting sqref="BW92:BZ92">
    <cfRule type="expression" dxfId="1022" priority="2765">
      <formula>MOD(ROW(),2)</formula>
    </cfRule>
  </conditionalFormatting>
  <conditionalFormatting sqref="CB2:CB5">
    <cfRule type="expression" dxfId="1021" priority="2636">
      <formula>MOD(ROW(),2)</formula>
    </cfRule>
  </conditionalFormatting>
  <conditionalFormatting sqref="CA88:CA90 CA10:CA14">
    <cfRule type="expression" dxfId="1020" priority="2703">
      <formula>MOD(ROW(),2)</formula>
    </cfRule>
  </conditionalFormatting>
  <conditionalFormatting sqref="CA6">
    <cfRule type="expression" dxfId="1019" priority="2700">
      <formula>MOD(ROW(),2)</formula>
    </cfRule>
  </conditionalFormatting>
  <conditionalFormatting sqref="CA14">
    <cfRule type="expression" dxfId="1018" priority="2701">
      <formula>MOD(ROW(),2)</formula>
    </cfRule>
  </conditionalFormatting>
  <conditionalFormatting sqref="CB32">
    <cfRule type="expression" dxfId="1017" priority="2657">
      <formula>MOD(ROW(),2)</formula>
    </cfRule>
  </conditionalFormatting>
  <conditionalFormatting sqref="CB36">
    <cfRule type="expression" dxfId="1016" priority="2638">
      <formula>MOD(ROW(),2)</formula>
    </cfRule>
  </conditionalFormatting>
  <conditionalFormatting sqref="CB32">
    <cfRule type="expression" dxfId="1015" priority="2656">
      <formula>MOD(ROW(),2)</formula>
    </cfRule>
  </conditionalFormatting>
  <conditionalFormatting sqref="CB35">
    <cfRule type="expression" dxfId="1014" priority="2642">
      <formula>MOD(ROW(),2)</formula>
    </cfRule>
  </conditionalFormatting>
  <conditionalFormatting sqref="CB88:CB90 CB10:CB14">
    <cfRule type="expression" dxfId="1013" priority="2662">
      <formula>MOD(ROW(),2)</formula>
    </cfRule>
  </conditionalFormatting>
  <conditionalFormatting sqref="CB14">
    <cfRule type="expression" dxfId="1012" priority="2660">
      <formula>MOD(ROW(),2)</formula>
    </cfRule>
  </conditionalFormatting>
  <conditionalFormatting sqref="CS92:CX92">
    <cfRule type="expression" dxfId="1011" priority="2188">
      <formula>MOD(ROW(),2)</formula>
    </cfRule>
  </conditionalFormatting>
  <conditionalFormatting sqref="CC33:CC34">
    <cfRule type="expression" dxfId="1010" priority="2608">
      <formula>MOD(ROW(),2)</formula>
    </cfRule>
  </conditionalFormatting>
  <conditionalFormatting sqref="CC36">
    <cfRule type="expression" dxfId="1009" priority="2598">
      <formula>MOD(ROW(),2)</formula>
    </cfRule>
  </conditionalFormatting>
  <conditionalFormatting sqref="CC36">
    <cfRule type="expression" dxfId="1008" priority="2597">
      <formula>MOD(ROW(),2)</formula>
    </cfRule>
  </conditionalFormatting>
  <conditionalFormatting sqref="CC35">
    <cfRule type="expression" dxfId="1007" priority="2602">
      <formula>MOD(ROW(),2)</formula>
    </cfRule>
  </conditionalFormatting>
  <conditionalFormatting sqref="CC2:CC5">
    <cfRule type="expression" dxfId="1006" priority="2595">
      <formula>MOD(ROW(),2)</formula>
    </cfRule>
  </conditionalFormatting>
  <conditionalFormatting sqref="CC7:CC9">
    <cfRule type="expression" dxfId="1005" priority="2611">
      <formula>MOD(ROW(),2)</formula>
    </cfRule>
  </conditionalFormatting>
  <conditionalFormatting sqref="CC33:CC34">
    <cfRule type="expression" dxfId="1004" priority="2609">
      <formula>MOD(ROW(),2)</formula>
    </cfRule>
  </conditionalFormatting>
  <conditionalFormatting sqref="CC35">
    <cfRule type="expression" dxfId="1003" priority="2601">
      <formula>MOD(ROW(),2)</formula>
    </cfRule>
  </conditionalFormatting>
  <conditionalFormatting sqref="CO92:CP92">
    <cfRule type="expression" dxfId="1002" priority="2456">
      <formula>MOD(ROW(),2)</formula>
    </cfRule>
  </conditionalFormatting>
  <conditionalFormatting sqref="CC92">
    <cfRule type="expression" dxfId="1001" priority="2594">
      <formula>MOD(ROW(),2)</formula>
    </cfRule>
  </conditionalFormatting>
  <conditionalFormatting sqref="CC88:CC90 CC10:CC14">
    <cfRule type="expression" dxfId="1000" priority="2621">
      <formula>MOD(ROW(),2)</formula>
    </cfRule>
  </conditionalFormatting>
  <conditionalFormatting sqref="CQ7:CQ9">
    <cfRule type="expression" dxfId="999" priority="2324">
      <formula>MOD(ROW(),2)</formula>
    </cfRule>
  </conditionalFormatting>
  <conditionalFormatting sqref="CQ91">
    <cfRule type="expression" dxfId="998" priority="2355">
      <formula>MOD(ROW(),2)</formula>
    </cfRule>
  </conditionalFormatting>
  <conditionalFormatting sqref="CY92:DA92 DC92 DE92:DL92">
    <cfRule type="expression" dxfId="997" priority="2149">
      <formula>MOD(ROW(),2)</formula>
    </cfRule>
  </conditionalFormatting>
  <conditionalFormatting sqref="CO91:CP91">
    <cfRule type="expression" dxfId="996" priority="2461">
      <formula>MOD(ROW(),2)</formula>
    </cfRule>
  </conditionalFormatting>
  <conditionalFormatting sqref="CH2:CI5">
    <cfRule type="expression" dxfId="995" priority="2580">
      <formula>MOD(ROW(),2)</formula>
    </cfRule>
  </conditionalFormatting>
  <conditionalFormatting sqref="CR91">
    <cfRule type="expression" dxfId="994" priority="2260">
      <formula>MOD(ROW(),2)</formula>
    </cfRule>
  </conditionalFormatting>
  <conditionalFormatting sqref="CR88:CR90 CR10:CR14">
    <cfRule type="expression" dxfId="993" priority="2266">
      <formula>MOD(ROW(),2)</formula>
    </cfRule>
  </conditionalFormatting>
  <conditionalFormatting sqref="CR14">
    <cfRule type="expression" dxfId="992" priority="2264">
      <formula>MOD(ROW(),2)</formula>
    </cfRule>
  </conditionalFormatting>
  <conditionalFormatting sqref="CR7:CR9">
    <cfRule type="expression" dxfId="991" priority="2257">
      <formula>MOD(ROW(),2)</formula>
    </cfRule>
  </conditionalFormatting>
  <conditionalFormatting sqref="CM88:CN90 CM10:CN14">
    <cfRule type="expression" dxfId="990" priority="2565">
      <formula>MOD(ROW(),2)</formula>
    </cfRule>
  </conditionalFormatting>
  <conditionalFormatting sqref="CM14:CN14">
    <cfRule type="expression" dxfId="989" priority="2563">
      <formula>MOD(ROW(),2)</formula>
    </cfRule>
  </conditionalFormatting>
  <conditionalFormatting sqref="CM32:CN32">
    <cfRule type="expression" dxfId="988" priority="2559">
      <formula>MOD(ROW(),2)</formula>
    </cfRule>
  </conditionalFormatting>
  <conditionalFormatting sqref="CR14">
    <cfRule type="expression" dxfId="987" priority="2293">
      <formula>MOD(ROW(),2)</formula>
    </cfRule>
  </conditionalFormatting>
  <conditionalFormatting sqref="CM91:CN91">
    <cfRule type="expression" dxfId="986" priority="2558">
      <formula>MOD(ROW(),2)</formula>
    </cfRule>
  </conditionalFormatting>
  <conditionalFormatting sqref="CM7:CN9">
    <cfRule type="expression" dxfId="985" priority="2555">
      <formula>MOD(ROW(),2)</formula>
    </cfRule>
  </conditionalFormatting>
  <conditionalFormatting sqref="CM92:CN92">
    <cfRule type="expression" dxfId="984" priority="2553">
      <formula>MOD(ROW(),2)</formula>
    </cfRule>
  </conditionalFormatting>
  <conditionalFormatting sqref="CQ88:CQ90 CQ10:CQ14">
    <cfRule type="expression" dxfId="983" priority="2362">
      <formula>MOD(ROW(),2)</formula>
    </cfRule>
  </conditionalFormatting>
  <conditionalFormatting sqref="CQ32">
    <cfRule type="expression" dxfId="982" priority="2357">
      <formula>MOD(ROW(),2)</formula>
    </cfRule>
  </conditionalFormatting>
  <conditionalFormatting sqref="CQ14">
    <cfRule type="expression" dxfId="981" priority="2360">
      <formula>MOD(ROW(),2)</formula>
    </cfRule>
  </conditionalFormatting>
  <conditionalFormatting sqref="CQ32">
    <cfRule type="expression" dxfId="980" priority="2356">
      <formula>MOD(ROW(),2)</formula>
    </cfRule>
  </conditionalFormatting>
  <conditionalFormatting sqref="CQ7:CQ9">
    <cfRule type="expression" dxfId="979" priority="2352">
      <formula>MOD(ROW(),2)</formula>
    </cfRule>
  </conditionalFormatting>
  <conditionalFormatting sqref="CO32:CP32">
    <cfRule type="expression" dxfId="978" priority="2463">
      <formula>MOD(ROW(),2)</formula>
    </cfRule>
  </conditionalFormatting>
  <conditionalFormatting sqref="CQ32">
    <cfRule type="expression" dxfId="977" priority="2328">
      <formula>MOD(ROW(),2)</formula>
    </cfRule>
  </conditionalFormatting>
  <conditionalFormatting sqref="CQ32">
    <cfRule type="expression" dxfId="976" priority="2329">
      <formula>MOD(ROW(),2)</formula>
    </cfRule>
  </conditionalFormatting>
  <conditionalFormatting sqref="CY7:DA9 DC7:DC9 DE7:DL9">
    <cfRule type="expression" dxfId="975" priority="2123">
      <formula>MOD(ROW(),2)</formula>
    </cfRule>
  </conditionalFormatting>
  <conditionalFormatting sqref="CY91:DA91 DC91 DE91:DL91">
    <cfRule type="expression" dxfId="974" priority="2126">
      <formula>MOD(ROW(),2)</formula>
    </cfRule>
  </conditionalFormatting>
  <conditionalFormatting sqref="CY32:DA32 DC32 DE32:DL32">
    <cfRule type="expression" dxfId="973" priority="2128">
      <formula>MOD(ROW(),2)</formula>
    </cfRule>
  </conditionalFormatting>
  <conditionalFormatting sqref="CY92:DA92 DC92 DE92:DL92">
    <cfRule type="expression" dxfId="972" priority="2121">
      <formula>MOD(ROW(),2)</formula>
    </cfRule>
  </conditionalFormatting>
  <conditionalFormatting sqref="CY14:DA14 DC14 DE14:DL14">
    <cfRule type="expression" dxfId="971" priority="2130">
      <formula>MOD(ROW(),2)</formula>
    </cfRule>
  </conditionalFormatting>
  <conditionalFormatting sqref="CY88:DA90 CY10:DA14 DC10:DC14 DC88:DC90 DE88:DL90 DE10:DL14">
    <cfRule type="expression" dxfId="970" priority="2132">
      <formula>MOD(ROW(),2)</formula>
    </cfRule>
  </conditionalFormatting>
  <conditionalFormatting sqref="DC6 DE6:DL6">
    <cfRule type="expression" dxfId="969" priority="2129">
      <formula>MOD(ROW(),2)</formula>
    </cfRule>
  </conditionalFormatting>
  <conditionalFormatting sqref="CY32:DA32 DC32 DE32:DL32">
    <cfRule type="expression" dxfId="968" priority="2127">
      <formula>MOD(ROW(),2)</formula>
    </cfRule>
  </conditionalFormatting>
  <conditionalFormatting sqref="DD7:DD9">
    <cfRule type="expression" dxfId="967" priority="2023">
      <formula>MOD(ROW(),2)</formula>
    </cfRule>
  </conditionalFormatting>
  <conditionalFormatting sqref="CY88:DA90 CY10:DA14 DC10:DC14 DC88:DC90 DE88:DL90 DE10:DL14">
    <cfRule type="expression" dxfId="966" priority="2161">
      <formula>MOD(ROW(),2)</formula>
    </cfRule>
  </conditionalFormatting>
  <conditionalFormatting sqref="CY14:DA14 DC14 DE14:DL14">
    <cfRule type="expression" dxfId="965" priority="2159">
      <formula>MOD(ROW(),2)</formula>
    </cfRule>
  </conditionalFormatting>
  <conditionalFormatting sqref="DC6 DE6:DL6">
    <cfRule type="expression" dxfId="964" priority="2158">
      <formula>MOD(ROW(),2)</formula>
    </cfRule>
  </conditionalFormatting>
  <conditionalFormatting sqref="CY32:DA32 DC32 DE32:DL32">
    <cfRule type="expression" dxfId="963" priority="2155">
      <formula>MOD(ROW(),2)</formula>
    </cfRule>
  </conditionalFormatting>
  <conditionalFormatting sqref="CY32:DA32 DC32 DE32:DL32">
    <cfRule type="expression" dxfId="962" priority="2156">
      <formula>MOD(ROW(),2)</formula>
    </cfRule>
  </conditionalFormatting>
  <conditionalFormatting sqref="CY91:DA91 DC91 DE91:DL91">
    <cfRule type="expression" dxfId="961" priority="2154">
      <formula>MOD(ROW(),2)</formula>
    </cfRule>
  </conditionalFormatting>
  <conditionalFormatting sqref="CY7:DA9 DC7:DC9 DE7:DL9">
    <cfRule type="expression" dxfId="960" priority="2151">
      <formula>MOD(ROW(),2)</formula>
    </cfRule>
  </conditionalFormatting>
  <conditionalFormatting sqref="CS14:CX14">
    <cfRule type="expression" dxfId="959" priority="2226">
      <formula>MOD(ROW(),2)</formula>
    </cfRule>
  </conditionalFormatting>
  <conditionalFormatting sqref="CS32:CX32">
    <cfRule type="expression" dxfId="958" priority="2222">
      <formula>MOD(ROW(),2)</formula>
    </cfRule>
  </conditionalFormatting>
  <conditionalFormatting sqref="CS88:CX90 CS10:CX14">
    <cfRule type="expression" dxfId="957" priority="2199">
      <formula>MOD(ROW(),2)</formula>
    </cfRule>
  </conditionalFormatting>
  <conditionalFormatting sqref="CQ92">
    <cfRule type="expression" dxfId="956" priority="2322">
      <formula>MOD(ROW(),2)</formula>
    </cfRule>
  </conditionalFormatting>
  <conditionalFormatting sqref="CQ91">
    <cfRule type="expression" dxfId="955" priority="2327">
      <formula>MOD(ROW(),2)</formula>
    </cfRule>
  </conditionalFormatting>
  <conditionalFormatting sqref="CQ14">
    <cfRule type="expression" dxfId="954" priority="2331">
      <formula>MOD(ROW(),2)</formula>
    </cfRule>
  </conditionalFormatting>
  <conditionalFormatting sqref="CQ88:CQ90 CQ10:CQ14">
    <cfRule type="expression" dxfId="953" priority="2333">
      <formula>MOD(ROW(),2)</formula>
    </cfRule>
  </conditionalFormatting>
  <conditionalFormatting sqref="CS91:CX91">
    <cfRule type="expression" dxfId="952" priority="2221">
      <formula>MOD(ROW(),2)</formula>
    </cfRule>
  </conditionalFormatting>
  <conditionalFormatting sqref="CS7:CX9">
    <cfRule type="expression" dxfId="951" priority="2218">
      <formula>MOD(ROW(),2)</formula>
    </cfRule>
  </conditionalFormatting>
  <conditionalFormatting sqref="CS92:CX92">
    <cfRule type="expression" dxfId="950" priority="2216">
      <formula>MOD(ROW(),2)</formula>
    </cfRule>
  </conditionalFormatting>
  <conditionalFormatting sqref="CQ92">
    <cfRule type="expression" dxfId="949" priority="2350">
      <formula>MOD(ROW(),2)</formula>
    </cfRule>
  </conditionalFormatting>
  <conditionalFormatting sqref="CR92">
    <cfRule type="expression" dxfId="948" priority="2255">
      <formula>MOD(ROW(),2)</formula>
    </cfRule>
  </conditionalFormatting>
  <conditionalFormatting sqref="CR32">
    <cfRule type="expression" dxfId="947" priority="2262">
      <formula>MOD(ROW(),2)</formula>
    </cfRule>
  </conditionalFormatting>
  <conditionalFormatting sqref="CR32">
    <cfRule type="expression" dxfId="946" priority="2261">
      <formula>MOD(ROW(),2)</formula>
    </cfRule>
  </conditionalFormatting>
  <conditionalFormatting sqref="CR88:CR90 CR10:CR14">
    <cfRule type="expression" dxfId="945" priority="2295">
      <formula>MOD(ROW(),2)</formula>
    </cfRule>
  </conditionalFormatting>
  <conditionalFormatting sqref="CR7:CR9">
    <cfRule type="expression" dxfId="944" priority="2285">
      <formula>MOD(ROW(),2)</formula>
    </cfRule>
  </conditionalFormatting>
  <conditionalFormatting sqref="CR32">
    <cfRule type="expression" dxfId="943" priority="2289">
      <formula>MOD(ROW(),2)</formula>
    </cfRule>
  </conditionalFormatting>
  <conditionalFormatting sqref="CR32">
    <cfRule type="expression" dxfId="942" priority="2290">
      <formula>MOD(ROW(),2)</formula>
    </cfRule>
  </conditionalFormatting>
  <conditionalFormatting sqref="CR91">
    <cfRule type="expression" dxfId="941" priority="2288">
      <formula>MOD(ROW(),2)</formula>
    </cfRule>
  </conditionalFormatting>
  <conditionalFormatting sqref="CR92">
    <cfRule type="expression" dxfId="940" priority="2283">
      <formula>MOD(ROW(),2)</formula>
    </cfRule>
  </conditionalFormatting>
  <conditionalFormatting sqref="CS88:CX90 CS10:CX14">
    <cfRule type="expression" dxfId="939" priority="2228">
      <formula>MOD(ROW(),2)</formula>
    </cfRule>
  </conditionalFormatting>
  <conditionalFormatting sqref="CS14:CX14">
    <cfRule type="expression" dxfId="938" priority="2197">
      <formula>MOD(ROW(),2)</formula>
    </cfRule>
  </conditionalFormatting>
  <conditionalFormatting sqref="CS7:CX9">
    <cfRule type="expression" dxfId="937" priority="2190">
      <formula>MOD(ROW(),2)</formula>
    </cfRule>
  </conditionalFormatting>
  <conditionalFormatting sqref="CS91:CX91">
    <cfRule type="expression" dxfId="936" priority="2193">
      <formula>MOD(ROW(),2)</formula>
    </cfRule>
  </conditionalFormatting>
  <conditionalFormatting sqref="CS32:CX32">
    <cfRule type="expression" dxfId="935" priority="2195">
      <formula>MOD(ROW(),2)</formula>
    </cfRule>
  </conditionalFormatting>
  <conditionalFormatting sqref="DB32">
    <cfRule type="expression" dxfId="934" priority="2063">
      <formula>MOD(ROW(),2)</formula>
    </cfRule>
  </conditionalFormatting>
  <conditionalFormatting sqref="CS32:CX32">
    <cfRule type="expression" dxfId="933" priority="2194">
      <formula>MOD(ROW(),2)</formula>
    </cfRule>
  </conditionalFormatting>
  <conditionalFormatting sqref="CS32:CX32">
    <cfRule type="expression" dxfId="932" priority="2223">
      <formula>MOD(ROW(),2)</formula>
    </cfRule>
  </conditionalFormatting>
  <conditionalFormatting sqref="DD92">
    <cfRule type="expression" dxfId="931" priority="2021">
      <formula>MOD(ROW(),2)</formula>
    </cfRule>
  </conditionalFormatting>
  <conditionalFormatting sqref="DD32">
    <cfRule type="expression" dxfId="930" priority="2000">
      <formula>MOD(ROW(),2)</formula>
    </cfRule>
  </conditionalFormatting>
  <conditionalFormatting sqref="DD91">
    <cfRule type="expression" dxfId="929" priority="1998">
      <formula>MOD(ROW(),2)</formula>
    </cfRule>
  </conditionalFormatting>
  <conditionalFormatting sqref="DE2:EG5">
    <cfRule type="expression" dxfId="928" priority="2001">
      <formula>MOD(ROW(),2)</formula>
    </cfRule>
  </conditionalFormatting>
  <conditionalFormatting sqref="DD32">
    <cfRule type="expression" dxfId="927" priority="1999">
      <formula>MOD(ROW(),2)</formula>
    </cfRule>
  </conditionalFormatting>
  <conditionalFormatting sqref="DD92">
    <cfRule type="expression" dxfId="926" priority="1993">
      <formula>MOD(ROW(),2)</formula>
    </cfRule>
  </conditionalFormatting>
  <conditionalFormatting sqref="DD88:DD90 DD10:DD14">
    <cfRule type="expression" dxfId="925" priority="2004">
      <formula>MOD(ROW(),2)</formula>
    </cfRule>
  </conditionalFormatting>
  <conditionalFormatting sqref="DD14">
    <cfRule type="expression" dxfId="924" priority="2002">
      <formula>MOD(ROW(),2)</formula>
    </cfRule>
  </conditionalFormatting>
  <conditionalFormatting sqref="DD7:DD9">
    <cfRule type="expression" dxfId="923" priority="1995">
      <formula>MOD(ROW(),2)</formula>
    </cfRule>
  </conditionalFormatting>
  <conditionalFormatting sqref="DD32">
    <cfRule type="expression" dxfId="922" priority="2028">
      <formula>MOD(ROW(),2)</formula>
    </cfRule>
  </conditionalFormatting>
  <conditionalFormatting sqref="DD88:DD90 DD10:DD14">
    <cfRule type="expression" dxfId="921" priority="2033">
      <formula>MOD(ROW(),2)</formula>
    </cfRule>
  </conditionalFormatting>
  <conditionalFormatting sqref="DE2:EG5">
    <cfRule type="expression" dxfId="920" priority="2030">
      <formula>MOD(ROW(),2)</formula>
    </cfRule>
  </conditionalFormatting>
  <conditionalFormatting sqref="DD14">
    <cfRule type="expression" dxfId="919" priority="2031">
      <formula>MOD(ROW(),2)</formula>
    </cfRule>
  </conditionalFormatting>
  <conditionalFormatting sqref="DD32">
    <cfRule type="expression" dxfId="918" priority="2027">
      <formula>MOD(ROW(),2)</formula>
    </cfRule>
  </conditionalFormatting>
  <conditionalFormatting sqref="DD91">
    <cfRule type="expression" dxfId="917" priority="2026">
      <formula>MOD(ROW(),2)</formula>
    </cfRule>
  </conditionalFormatting>
  <conditionalFormatting sqref="DB92">
    <cfRule type="expression" dxfId="916" priority="2085">
      <formula>MOD(ROW(),2)</formula>
    </cfRule>
  </conditionalFormatting>
  <conditionalFormatting sqref="DB7:DB9">
    <cfRule type="expression" dxfId="915" priority="2059">
      <formula>MOD(ROW(),2)</formula>
    </cfRule>
  </conditionalFormatting>
  <conditionalFormatting sqref="DB91">
    <cfRule type="expression" dxfId="914" priority="2062">
      <formula>MOD(ROW(),2)</formula>
    </cfRule>
  </conditionalFormatting>
  <conditionalFormatting sqref="DB32">
    <cfRule type="expression" dxfId="913" priority="2064">
      <formula>MOD(ROW(),2)</formula>
    </cfRule>
  </conditionalFormatting>
  <conditionalFormatting sqref="DB92">
    <cfRule type="expression" dxfId="912" priority="2057">
      <formula>MOD(ROW(),2)</formula>
    </cfRule>
  </conditionalFormatting>
  <conditionalFormatting sqref="DB14">
    <cfRule type="expression" dxfId="911" priority="2066">
      <formula>MOD(ROW(),2)</formula>
    </cfRule>
  </conditionalFormatting>
  <conditionalFormatting sqref="DB88:DB90 DB10:DB14">
    <cfRule type="expression" dxfId="910" priority="2068">
      <formula>MOD(ROW(),2)</formula>
    </cfRule>
  </conditionalFormatting>
  <conditionalFormatting sqref="DC2:DC5">
    <cfRule type="expression" dxfId="909" priority="2065">
      <formula>MOD(ROW(),2)</formula>
    </cfRule>
  </conditionalFormatting>
  <conditionalFormatting sqref="DB88:DB90 DB10:DB14">
    <cfRule type="expression" dxfId="908" priority="2097">
      <formula>MOD(ROW(),2)</formula>
    </cfRule>
  </conditionalFormatting>
  <conditionalFormatting sqref="DB14">
    <cfRule type="expression" dxfId="907" priority="2095">
      <formula>MOD(ROW(),2)</formula>
    </cfRule>
  </conditionalFormatting>
  <conditionalFormatting sqref="DC2:DC5">
    <cfRule type="expression" dxfId="906" priority="2094">
      <formula>MOD(ROW(),2)</formula>
    </cfRule>
  </conditionalFormatting>
  <conditionalFormatting sqref="DB32">
    <cfRule type="expression" dxfId="905" priority="2091">
      <formula>MOD(ROW(),2)</formula>
    </cfRule>
  </conditionalFormatting>
  <conditionalFormatting sqref="DB32">
    <cfRule type="expression" dxfId="904" priority="2092">
      <formula>MOD(ROW(),2)</formula>
    </cfRule>
  </conditionalFormatting>
  <conditionalFormatting sqref="DB91">
    <cfRule type="expression" dxfId="903" priority="2090">
      <formula>MOD(ROW(),2)</formula>
    </cfRule>
  </conditionalFormatting>
  <conditionalFormatting sqref="DB7:DB9">
    <cfRule type="expression" dxfId="902" priority="2087">
      <formula>MOD(ROW(),2)</formula>
    </cfRule>
  </conditionalFormatting>
  <conditionalFormatting sqref="DN88:EG90 DN10:EG14">
    <cfRule type="expression" dxfId="901" priority="1898">
      <formula>MOD(ROW(),2)</formula>
    </cfRule>
  </conditionalFormatting>
  <conditionalFormatting sqref="DN32:EG32">
    <cfRule type="expression" dxfId="900" priority="1893">
      <formula>MOD(ROW(),2)</formula>
    </cfRule>
  </conditionalFormatting>
  <conditionalFormatting sqref="DN32:EG32">
    <cfRule type="expression" dxfId="899" priority="1864">
      <formula>MOD(ROW(),2)</formula>
    </cfRule>
  </conditionalFormatting>
  <conditionalFormatting sqref="DN91:EG91">
    <cfRule type="expression" dxfId="898" priority="1863">
      <formula>MOD(ROW(),2)</formula>
    </cfRule>
  </conditionalFormatting>
  <conditionalFormatting sqref="DN88:EG90 DN10:EG14">
    <cfRule type="expression" dxfId="897" priority="1869">
      <formula>MOD(ROW(),2)</formula>
    </cfRule>
  </conditionalFormatting>
  <conditionalFormatting sqref="DN14:EG14">
    <cfRule type="expression" dxfId="896" priority="1867">
      <formula>MOD(ROW(),2)</formula>
    </cfRule>
  </conditionalFormatting>
  <conditionalFormatting sqref="DN6:EG6">
    <cfRule type="expression" dxfId="895" priority="1866">
      <formula>MOD(ROW(),2)</formula>
    </cfRule>
  </conditionalFormatting>
  <conditionalFormatting sqref="DN32:EG32">
    <cfRule type="expression" dxfId="894" priority="1865">
      <formula>MOD(ROW(),2)</formula>
    </cfRule>
  </conditionalFormatting>
  <conditionalFormatting sqref="DN92:EG92">
    <cfRule type="expression" dxfId="893" priority="1858">
      <formula>MOD(ROW(),2)</formula>
    </cfRule>
  </conditionalFormatting>
  <conditionalFormatting sqref="DN7:EG9">
    <cfRule type="expression" dxfId="892" priority="1860">
      <formula>MOD(ROW(),2)</formula>
    </cfRule>
  </conditionalFormatting>
  <conditionalFormatting sqref="DN32:EG32">
    <cfRule type="expression" dxfId="891" priority="1892">
      <formula>MOD(ROW(),2)</formula>
    </cfRule>
  </conditionalFormatting>
  <conditionalFormatting sqref="DN91:EG91">
    <cfRule type="expression" dxfId="890" priority="1891">
      <formula>MOD(ROW(),2)</formula>
    </cfRule>
  </conditionalFormatting>
  <conditionalFormatting sqref="DN14:EG14">
    <cfRule type="expression" dxfId="889" priority="1896">
      <formula>MOD(ROW(),2)</formula>
    </cfRule>
  </conditionalFormatting>
  <conditionalFormatting sqref="DN6:EG6">
    <cfRule type="expression" dxfId="888" priority="1895">
      <formula>MOD(ROW(),2)</formula>
    </cfRule>
  </conditionalFormatting>
  <conditionalFormatting sqref="DN7:EG9">
    <cfRule type="expression" dxfId="887" priority="1888">
      <formula>MOD(ROW(),2)</formula>
    </cfRule>
  </conditionalFormatting>
  <conditionalFormatting sqref="DN92:EG92">
    <cfRule type="expression" dxfId="886" priority="1886">
      <formula>MOD(ROW(),2)</formula>
    </cfRule>
  </conditionalFormatting>
  <conditionalFormatting sqref="DM92">
    <cfRule type="expression" dxfId="885" priority="1957">
      <formula>MOD(ROW(),2)</formula>
    </cfRule>
  </conditionalFormatting>
  <conditionalFormatting sqref="DM7:DM9">
    <cfRule type="expression" dxfId="884" priority="1931">
      <formula>MOD(ROW(),2)</formula>
    </cfRule>
  </conditionalFormatting>
  <conditionalFormatting sqref="DM91">
    <cfRule type="expression" dxfId="883" priority="1934">
      <formula>MOD(ROW(),2)</formula>
    </cfRule>
  </conditionalFormatting>
  <conditionalFormatting sqref="DM32">
    <cfRule type="expression" dxfId="882" priority="1936">
      <formula>MOD(ROW(),2)</formula>
    </cfRule>
  </conditionalFormatting>
  <conditionalFormatting sqref="DM92">
    <cfRule type="expression" dxfId="881" priority="1929">
      <formula>MOD(ROW(),2)</formula>
    </cfRule>
  </conditionalFormatting>
  <conditionalFormatting sqref="DM14">
    <cfRule type="expression" dxfId="880" priority="1938">
      <formula>MOD(ROW(),2)</formula>
    </cfRule>
  </conditionalFormatting>
  <conditionalFormatting sqref="DM88:DM90 DM10:DM14">
    <cfRule type="expression" dxfId="879" priority="1940">
      <formula>MOD(ROW(),2)</formula>
    </cfRule>
  </conditionalFormatting>
  <conditionalFormatting sqref="DM6">
    <cfRule type="expression" dxfId="878" priority="1937">
      <formula>MOD(ROW(),2)</formula>
    </cfRule>
  </conditionalFormatting>
  <conditionalFormatting sqref="DM32">
    <cfRule type="expression" dxfId="877" priority="1935">
      <formula>MOD(ROW(),2)</formula>
    </cfRule>
  </conditionalFormatting>
  <conditionalFormatting sqref="DM88:DM90 DM10:DM14">
    <cfRule type="expression" dxfId="876" priority="1969">
      <formula>MOD(ROW(),2)</formula>
    </cfRule>
  </conditionalFormatting>
  <conditionalFormatting sqref="DM14">
    <cfRule type="expression" dxfId="875" priority="1967">
      <formula>MOD(ROW(),2)</formula>
    </cfRule>
  </conditionalFormatting>
  <conditionalFormatting sqref="DM6">
    <cfRule type="expression" dxfId="874" priority="1966">
      <formula>MOD(ROW(),2)</formula>
    </cfRule>
  </conditionalFormatting>
  <conditionalFormatting sqref="DM32">
    <cfRule type="expression" dxfId="873" priority="1963">
      <formula>MOD(ROW(),2)</formula>
    </cfRule>
  </conditionalFormatting>
  <conditionalFormatting sqref="DM32">
    <cfRule type="expression" dxfId="872" priority="1964">
      <formula>MOD(ROW(),2)</formula>
    </cfRule>
  </conditionalFormatting>
  <conditionalFormatting sqref="DM91">
    <cfRule type="expression" dxfId="871" priority="1962">
      <formula>MOD(ROW(),2)</formula>
    </cfRule>
  </conditionalFormatting>
  <conditionalFormatting sqref="DM7:DM9">
    <cfRule type="expression" dxfId="870" priority="1959">
      <formula>MOD(ROW(),2)</formula>
    </cfRule>
  </conditionalFormatting>
  <conditionalFormatting sqref="EI3:EI5">
    <cfRule type="expression" dxfId="869" priority="1686">
      <formula>MOD(ROW(),2)</formula>
    </cfRule>
  </conditionalFormatting>
  <conditionalFormatting sqref="EI3:EI5">
    <cfRule type="expression" dxfId="868" priority="1688">
      <formula>MOD(ROW(),2)</formula>
    </cfRule>
  </conditionalFormatting>
  <conditionalFormatting sqref="EI88:EI90 EI10:EI14">
    <cfRule type="expression" dxfId="867" priority="1681">
      <formula>MOD(ROW(),2)</formula>
    </cfRule>
  </conditionalFormatting>
  <conditionalFormatting sqref="EI32">
    <cfRule type="expression" dxfId="866" priority="1676">
      <formula>MOD(ROW(),2)</formula>
    </cfRule>
  </conditionalFormatting>
  <conditionalFormatting sqref="EI32">
    <cfRule type="expression" dxfId="865" priority="1650">
      <formula>MOD(ROW(),2)</formula>
    </cfRule>
  </conditionalFormatting>
  <conditionalFormatting sqref="EI91">
    <cfRule type="expression" dxfId="864" priority="1649">
      <formula>MOD(ROW(),2)</formula>
    </cfRule>
  </conditionalFormatting>
  <conditionalFormatting sqref="EI88:EI90 EI10:EI14">
    <cfRule type="expression" dxfId="863" priority="1655">
      <formula>MOD(ROW(),2)</formula>
    </cfRule>
  </conditionalFormatting>
  <conditionalFormatting sqref="EI14">
    <cfRule type="expression" dxfId="862" priority="1653">
      <formula>MOD(ROW(),2)</formula>
    </cfRule>
  </conditionalFormatting>
  <conditionalFormatting sqref="EI6">
    <cfRule type="expression" dxfId="861" priority="1652">
      <formula>MOD(ROW(),2)</formula>
    </cfRule>
  </conditionalFormatting>
  <conditionalFormatting sqref="EI32">
    <cfRule type="expression" dxfId="860" priority="1651">
      <formula>MOD(ROW(),2)</formula>
    </cfRule>
  </conditionalFormatting>
  <conditionalFormatting sqref="EI92">
    <cfRule type="expression" dxfId="859" priority="1644">
      <formula>MOD(ROW(),2)</formula>
    </cfRule>
  </conditionalFormatting>
  <conditionalFormatting sqref="EI7:EI9">
    <cfRule type="expression" dxfId="858" priority="1646">
      <formula>MOD(ROW(),2)</formula>
    </cfRule>
  </conditionalFormatting>
  <conditionalFormatting sqref="EI32">
    <cfRule type="expression" dxfId="857" priority="1675">
      <formula>MOD(ROW(),2)</formula>
    </cfRule>
  </conditionalFormatting>
  <conditionalFormatting sqref="EI91">
    <cfRule type="expression" dxfId="856" priority="1674">
      <formula>MOD(ROW(),2)</formula>
    </cfRule>
  </conditionalFormatting>
  <conditionalFormatting sqref="EI14">
    <cfRule type="expression" dxfId="855" priority="1679">
      <formula>MOD(ROW(),2)</formula>
    </cfRule>
  </conditionalFormatting>
  <conditionalFormatting sqref="EI6">
    <cfRule type="expression" dxfId="854" priority="1678">
      <formula>MOD(ROW(),2)</formula>
    </cfRule>
  </conditionalFormatting>
  <conditionalFormatting sqref="EI7:EI9">
    <cfRule type="expression" dxfId="853" priority="1671">
      <formula>MOD(ROW(),2)</formula>
    </cfRule>
  </conditionalFormatting>
  <conditionalFormatting sqref="EI92">
    <cfRule type="expression" dxfId="852" priority="1669">
      <formula>MOD(ROW(),2)</formula>
    </cfRule>
  </conditionalFormatting>
  <conditionalFormatting sqref="EH14">
    <cfRule type="expression" dxfId="851" priority="1609">
      <formula>MOD(ROW(),2)</formula>
    </cfRule>
  </conditionalFormatting>
  <conditionalFormatting sqref="EH88:EH90 EH10:EH14">
    <cfRule type="expression" dxfId="850" priority="1583">
      <formula>MOD(ROW(),2)</formula>
    </cfRule>
  </conditionalFormatting>
  <conditionalFormatting sqref="EH32">
    <cfRule type="expression" dxfId="849" priority="1579">
      <formula>MOD(ROW(),2)</formula>
    </cfRule>
  </conditionalFormatting>
  <conditionalFormatting sqref="EH6">
    <cfRule type="expression" dxfId="848" priority="1608">
      <formula>MOD(ROW(),2)</formula>
    </cfRule>
  </conditionalFormatting>
  <conditionalFormatting sqref="EH32">
    <cfRule type="expression" dxfId="847" priority="1605">
      <formula>MOD(ROW(),2)</formula>
    </cfRule>
  </conditionalFormatting>
  <conditionalFormatting sqref="EH32">
    <cfRule type="expression" dxfId="846" priority="1606">
      <formula>MOD(ROW(),2)</formula>
    </cfRule>
  </conditionalFormatting>
  <conditionalFormatting sqref="EH91">
    <cfRule type="expression" dxfId="845" priority="1604">
      <formula>MOD(ROW(),2)</formula>
    </cfRule>
  </conditionalFormatting>
  <conditionalFormatting sqref="EH92">
    <cfRule type="expression" dxfId="844" priority="1599">
      <formula>MOD(ROW(),2)</formula>
    </cfRule>
  </conditionalFormatting>
  <conditionalFormatting sqref="EH7:EH9">
    <cfRule type="expression" dxfId="843" priority="1601">
      <formula>MOD(ROW(),2)</formula>
    </cfRule>
  </conditionalFormatting>
  <conditionalFormatting sqref="EH14">
    <cfRule type="expression" dxfId="842" priority="1581">
      <formula>MOD(ROW(),2)</formula>
    </cfRule>
  </conditionalFormatting>
  <conditionalFormatting sqref="EH32">
    <cfRule type="expression" dxfId="841" priority="1578">
      <formula>MOD(ROW(),2)</formula>
    </cfRule>
  </conditionalFormatting>
  <conditionalFormatting sqref="EH92">
    <cfRule type="expression" dxfId="840" priority="1572">
      <formula>MOD(ROW(),2)</formula>
    </cfRule>
  </conditionalFormatting>
  <conditionalFormatting sqref="EH7:EH9">
    <cfRule type="expression" dxfId="839" priority="1574">
      <formula>MOD(ROW(),2)</formula>
    </cfRule>
  </conditionalFormatting>
  <conditionalFormatting sqref="EH91">
    <cfRule type="expression" dxfId="838" priority="1577">
      <formula>MOD(ROW(),2)</formula>
    </cfRule>
  </conditionalFormatting>
  <conditionalFormatting sqref="EH6">
    <cfRule type="expression" dxfId="837" priority="1580">
      <formula>MOD(ROW(),2)</formula>
    </cfRule>
  </conditionalFormatting>
  <conditionalFormatting sqref="EH88:EH90 EH10:EH14">
    <cfRule type="expression" dxfId="836" priority="1611">
      <formula>MOD(ROW(),2)</formula>
    </cfRule>
  </conditionalFormatting>
  <conditionalFormatting sqref="EH2:EH5 EI2">
    <cfRule type="expression" dxfId="835" priority="1562">
      <formula>MOD(ROW(),2)</formula>
    </cfRule>
  </conditionalFormatting>
  <conditionalFormatting sqref="EH2:EH5 EI2">
    <cfRule type="expression" dxfId="834" priority="1561">
      <formula>MOD(ROW(),2)</formula>
    </cfRule>
  </conditionalFormatting>
  <conditionalFormatting sqref="EJ91">
    <cfRule type="expression" dxfId="833" priority="1510">
      <formula>MOD(ROW(),2)</formula>
    </cfRule>
  </conditionalFormatting>
  <conditionalFormatting sqref="EJ88:EJ90 EJ10:EJ14">
    <cfRule type="expression" dxfId="832" priority="1516">
      <formula>MOD(ROW(),2)</formula>
    </cfRule>
  </conditionalFormatting>
  <conditionalFormatting sqref="EJ14">
    <cfRule type="expression" dxfId="831" priority="1514">
      <formula>MOD(ROW(),2)</formula>
    </cfRule>
  </conditionalFormatting>
  <conditionalFormatting sqref="EJ7:EJ9">
    <cfRule type="expression" dxfId="830" priority="1507">
      <formula>MOD(ROW(),2)</formula>
    </cfRule>
  </conditionalFormatting>
  <conditionalFormatting sqref="EJ14">
    <cfRule type="expression" dxfId="829" priority="1543">
      <formula>MOD(ROW(),2)</formula>
    </cfRule>
  </conditionalFormatting>
  <conditionalFormatting sqref="EJ92">
    <cfRule type="expression" dxfId="828" priority="1505">
      <formula>MOD(ROW(),2)</formula>
    </cfRule>
  </conditionalFormatting>
  <conditionalFormatting sqref="EJ32">
    <cfRule type="expression" dxfId="827" priority="1512">
      <formula>MOD(ROW(),2)</formula>
    </cfRule>
  </conditionalFormatting>
  <conditionalFormatting sqref="EJ32">
    <cfRule type="expression" dxfId="826" priority="1511">
      <formula>MOD(ROW(),2)</formula>
    </cfRule>
  </conditionalFormatting>
  <conditionalFormatting sqref="EJ88:EJ90 EJ10:EJ14">
    <cfRule type="expression" dxfId="825" priority="1545">
      <formula>MOD(ROW(),2)</formula>
    </cfRule>
  </conditionalFormatting>
  <conditionalFormatting sqref="EJ7:EJ9">
    <cfRule type="expression" dxfId="824" priority="1535">
      <formula>MOD(ROW(),2)</formula>
    </cfRule>
  </conditionalFormatting>
  <conditionalFormatting sqref="EJ32">
    <cfRule type="expression" dxfId="823" priority="1539">
      <formula>MOD(ROW(),2)</formula>
    </cfRule>
  </conditionalFormatting>
  <conditionalFormatting sqref="EJ32">
    <cfRule type="expression" dxfId="822" priority="1540">
      <formula>MOD(ROW(),2)</formula>
    </cfRule>
  </conditionalFormatting>
  <conditionalFormatting sqref="EJ91">
    <cfRule type="expression" dxfId="821" priority="1538">
      <formula>MOD(ROW(),2)</formula>
    </cfRule>
  </conditionalFormatting>
  <conditionalFormatting sqref="EJ92">
    <cfRule type="expression" dxfId="820" priority="1533">
      <formula>MOD(ROW(),2)</formula>
    </cfRule>
  </conditionalFormatting>
  <conditionalFormatting sqref="EK14">
    <cfRule type="expression" dxfId="819" priority="1477">
      <formula>MOD(ROW(),2)</formula>
    </cfRule>
  </conditionalFormatting>
  <conditionalFormatting sqref="EK88:EK90 EK10:EK14">
    <cfRule type="expression" dxfId="818" priority="1453">
      <formula>MOD(ROW(),2)</formula>
    </cfRule>
  </conditionalFormatting>
  <conditionalFormatting sqref="EK32">
    <cfRule type="expression" dxfId="817" priority="1449">
      <formula>MOD(ROW(),2)</formula>
    </cfRule>
  </conditionalFormatting>
  <conditionalFormatting sqref="EK6">
    <cfRule type="expression" dxfId="816" priority="1476">
      <formula>MOD(ROW(),2)</formula>
    </cfRule>
  </conditionalFormatting>
  <conditionalFormatting sqref="EK32">
    <cfRule type="expression" dxfId="815" priority="1473">
      <formula>MOD(ROW(),2)</formula>
    </cfRule>
  </conditionalFormatting>
  <conditionalFormatting sqref="EK32">
    <cfRule type="expression" dxfId="814" priority="1474">
      <formula>MOD(ROW(),2)</formula>
    </cfRule>
  </conditionalFormatting>
  <conditionalFormatting sqref="EK91">
    <cfRule type="expression" dxfId="813" priority="1472">
      <formula>MOD(ROW(),2)</formula>
    </cfRule>
  </conditionalFormatting>
  <conditionalFormatting sqref="EK92">
    <cfRule type="expression" dxfId="812" priority="1467">
      <formula>MOD(ROW(),2)</formula>
    </cfRule>
  </conditionalFormatting>
  <conditionalFormatting sqref="EK7:EK9">
    <cfRule type="expression" dxfId="811" priority="1469">
      <formula>MOD(ROW(),2)</formula>
    </cfRule>
  </conditionalFormatting>
  <conditionalFormatting sqref="EK14">
    <cfRule type="expression" dxfId="810" priority="1451">
      <formula>MOD(ROW(),2)</formula>
    </cfRule>
  </conditionalFormatting>
  <conditionalFormatting sqref="EK32">
    <cfRule type="expression" dxfId="809" priority="1448">
      <formula>MOD(ROW(),2)</formula>
    </cfRule>
  </conditionalFormatting>
  <conditionalFormatting sqref="EK92">
    <cfRule type="expression" dxfId="808" priority="1442">
      <formula>MOD(ROW(),2)</formula>
    </cfRule>
  </conditionalFormatting>
  <conditionalFormatting sqref="EK7:EK9">
    <cfRule type="expression" dxfId="807" priority="1444">
      <formula>MOD(ROW(),2)</formula>
    </cfRule>
  </conditionalFormatting>
  <conditionalFormatting sqref="EK91">
    <cfRule type="expression" dxfId="806" priority="1447">
      <formula>MOD(ROW(),2)</formula>
    </cfRule>
  </conditionalFormatting>
  <conditionalFormatting sqref="EK6">
    <cfRule type="expression" dxfId="805" priority="1450">
      <formula>MOD(ROW(),2)</formula>
    </cfRule>
  </conditionalFormatting>
  <conditionalFormatting sqref="EK88:EK90 EK10:EK14">
    <cfRule type="expression" dxfId="804" priority="1479">
      <formula>MOD(ROW(),2)</formula>
    </cfRule>
  </conditionalFormatting>
  <conditionalFormatting sqref="EK2:EK5">
    <cfRule type="expression" dxfId="803" priority="1434">
      <formula>MOD(ROW(),2)</formula>
    </cfRule>
  </conditionalFormatting>
  <conditionalFormatting sqref="EK2:EK5">
    <cfRule type="expression" dxfId="802" priority="1433">
      <formula>MOD(ROW(),2)</formula>
    </cfRule>
  </conditionalFormatting>
  <conditionalFormatting sqref="EL14">
    <cfRule type="expression" dxfId="801" priority="1422">
      <formula>MOD(ROW(),2)</formula>
    </cfRule>
  </conditionalFormatting>
  <conditionalFormatting sqref="EL88:EL90 EL10:EL14">
    <cfRule type="expression" dxfId="800" priority="1398">
      <formula>MOD(ROW(),2)</formula>
    </cfRule>
  </conditionalFormatting>
  <conditionalFormatting sqref="EL32">
    <cfRule type="expression" dxfId="799" priority="1394">
      <formula>MOD(ROW(),2)</formula>
    </cfRule>
  </conditionalFormatting>
  <conditionalFormatting sqref="EL6">
    <cfRule type="expression" dxfId="798" priority="1421">
      <formula>MOD(ROW(),2)</formula>
    </cfRule>
  </conditionalFormatting>
  <conditionalFormatting sqref="EL32">
    <cfRule type="expression" dxfId="797" priority="1418">
      <formula>MOD(ROW(),2)</formula>
    </cfRule>
  </conditionalFormatting>
  <conditionalFormatting sqref="EL32">
    <cfRule type="expression" dxfId="796" priority="1419">
      <formula>MOD(ROW(),2)</formula>
    </cfRule>
  </conditionalFormatting>
  <conditionalFormatting sqref="EL91">
    <cfRule type="expression" dxfId="795" priority="1417">
      <formula>MOD(ROW(),2)</formula>
    </cfRule>
  </conditionalFormatting>
  <conditionalFormatting sqref="EL92">
    <cfRule type="expression" dxfId="794" priority="1412">
      <formula>MOD(ROW(),2)</formula>
    </cfRule>
  </conditionalFormatting>
  <conditionalFormatting sqref="EL7:EL9">
    <cfRule type="expression" dxfId="793" priority="1414">
      <formula>MOD(ROW(),2)</formula>
    </cfRule>
  </conditionalFormatting>
  <conditionalFormatting sqref="EL14">
    <cfRule type="expression" dxfId="792" priority="1396">
      <formula>MOD(ROW(),2)</formula>
    </cfRule>
  </conditionalFormatting>
  <conditionalFormatting sqref="EL32">
    <cfRule type="expression" dxfId="791" priority="1393">
      <formula>MOD(ROW(),2)</formula>
    </cfRule>
  </conditionalFormatting>
  <conditionalFormatting sqref="EL92">
    <cfRule type="expression" dxfId="790" priority="1387">
      <formula>MOD(ROW(),2)</formula>
    </cfRule>
  </conditionalFormatting>
  <conditionalFormatting sqref="EL7:EL9">
    <cfRule type="expression" dxfId="789" priority="1389">
      <formula>MOD(ROW(),2)</formula>
    </cfRule>
  </conditionalFormatting>
  <conditionalFormatting sqref="EL91">
    <cfRule type="expression" dxfId="788" priority="1392">
      <formula>MOD(ROW(),2)</formula>
    </cfRule>
  </conditionalFormatting>
  <conditionalFormatting sqref="EL6">
    <cfRule type="expression" dxfId="787" priority="1395">
      <formula>MOD(ROW(),2)</formula>
    </cfRule>
  </conditionalFormatting>
  <conditionalFormatting sqref="EL88:EL90 EL10:EL14">
    <cfRule type="expression" dxfId="786" priority="1424">
      <formula>MOD(ROW(),2)</formula>
    </cfRule>
  </conditionalFormatting>
  <conditionalFormatting sqref="EL2:EL5">
    <cfRule type="expression" dxfId="785" priority="1379">
      <formula>MOD(ROW(),2)</formula>
    </cfRule>
  </conditionalFormatting>
  <conditionalFormatting sqref="EL2:EL5">
    <cfRule type="expression" dxfId="784" priority="1378">
      <formula>MOD(ROW(),2)</formula>
    </cfRule>
  </conditionalFormatting>
  <conditionalFormatting sqref="EM14">
    <cfRule type="expression" dxfId="783" priority="1347">
      <formula>MOD(ROW(),2)</formula>
    </cfRule>
  </conditionalFormatting>
  <conditionalFormatting sqref="EM88:EM90 EM10:EM14">
    <cfRule type="expression" dxfId="782" priority="1323">
      <formula>MOD(ROW(),2)</formula>
    </cfRule>
  </conditionalFormatting>
  <conditionalFormatting sqref="EM32">
    <cfRule type="expression" dxfId="781" priority="1319">
      <formula>MOD(ROW(),2)</formula>
    </cfRule>
  </conditionalFormatting>
  <conditionalFormatting sqref="EM6">
    <cfRule type="expression" dxfId="780" priority="1346">
      <formula>MOD(ROW(),2)</formula>
    </cfRule>
  </conditionalFormatting>
  <conditionalFormatting sqref="EM32">
    <cfRule type="expression" dxfId="779" priority="1343">
      <formula>MOD(ROW(),2)</formula>
    </cfRule>
  </conditionalFormatting>
  <conditionalFormatting sqref="EM32">
    <cfRule type="expression" dxfId="778" priority="1344">
      <formula>MOD(ROW(),2)</formula>
    </cfRule>
  </conditionalFormatting>
  <conditionalFormatting sqref="EM91">
    <cfRule type="expression" dxfId="777" priority="1342">
      <formula>MOD(ROW(),2)</formula>
    </cfRule>
  </conditionalFormatting>
  <conditionalFormatting sqref="EM92">
    <cfRule type="expression" dxfId="776" priority="1337">
      <formula>MOD(ROW(),2)</formula>
    </cfRule>
  </conditionalFormatting>
  <conditionalFormatting sqref="EM7:EM9">
    <cfRule type="expression" dxfId="775" priority="1339">
      <formula>MOD(ROW(),2)</formula>
    </cfRule>
  </conditionalFormatting>
  <conditionalFormatting sqref="EM14">
    <cfRule type="expression" dxfId="774" priority="1321">
      <formula>MOD(ROW(),2)</formula>
    </cfRule>
  </conditionalFormatting>
  <conditionalFormatting sqref="EM32">
    <cfRule type="expression" dxfId="773" priority="1318">
      <formula>MOD(ROW(),2)</formula>
    </cfRule>
  </conditionalFormatting>
  <conditionalFormatting sqref="EM92">
    <cfRule type="expression" dxfId="772" priority="1312">
      <formula>MOD(ROW(),2)</formula>
    </cfRule>
  </conditionalFormatting>
  <conditionalFormatting sqref="EM7:EM9">
    <cfRule type="expression" dxfId="771" priority="1314">
      <formula>MOD(ROW(),2)</formula>
    </cfRule>
  </conditionalFormatting>
  <conditionalFormatting sqref="EM91">
    <cfRule type="expression" dxfId="770" priority="1317">
      <formula>MOD(ROW(),2)</formula>
    </cfRule>
  </conditionalFormatting>
  <conditionalFormatting sqref="EM6">
    <cfRule type="expression" dxfId="769" priority="1320">
      <formula>MOD(ROW(),2)</formula>
    </cfRule>
  </conditionalFormatting>
  <conditionalFormatting sqref="EM88:EM90 EM10:EM14">
    <cfRule type="expression" dxfId="768" priority="1349">
      <formula>MOD(ROW(),2)</formula>
    </cfRule>
  </conditionalFormatting>
  <conditionalFormatting sqref="EM2:EM5">
    <cfRule type="expression" dxfId="767" priority="1304">
      <formula>MOD(ROW(),2)</formula>
    </cfRule>
  </conditionalFormatting>
  <conditionalFormatting sqref="EM2:EM5">
    <cfRule type="expression" dxfId="766" priority="1303">
      <formula>MOD(ROW(),2)</formula>
    </cfRule>
  </conditionalFormatting>
  <conditionalFormatting sqref="EN14">
    <cfRule type="expression" dxfId="765" priority="1274">
      <formula>MOD(ROW(),2)</formula>
    </cfRule>
  </conditionalFormatting>
  <conditionalFormatting sqref="EN88:EN90 EN10:EN14">
    <cfRule type="expression" dxfId="764" priority="1250">
      <formula>MOD(ROW(),2)</formula>
    </cfRule>
  </conditionalFormatting>
  <conditionalFormatting sqref="EN32">
    <cfRule type="expression" dxfId="763" priority="1246">
      <formula>MOD(ROW(),2)</formula>
    </cfRule>
  </conditionalFormatting>
  <conditionalFormatting sqref="EN6">
    <cfRule type="expression" dxfId="762" priority="1273">
      <formula>MOD(ROW(),2)</formula>
    </cfRule>
  </conditionalFormatting>
  <conditionalFormatting sqref="EN32">
    <cfRule type="expression" dxfId="761" priority="1270">
      <formula>MOD(ROW(),2)</formula>
    </cfRule>
  </conditionalFormatting>
  <conditionalFormatting sqref="EN32">
    <cfRule type="expression" dxfId="760" priority="1271">
      <formula>MOD(ROW(),2)</formula>
    </cfRule>
  </conditionalFormatting>
  <conditionalFormatting sqref="EN91">
    <cfRule type="expression" dxfId="759" priority="1269">
      <formula>MOD(ROW(),2)</formula>
    </cfRule>
  </conditionalFormatting>
  <conditionalFormatting sqref="EN92">
    <cfRule type="expression" dxfId="758" priority="1264">
      <formula>MOD(ROW(),2)</formula>
    </cfRule>
  </conditionalFormatting>
  <conditionalFormatting sqref="EN7:EN9">
    <cfRule type="expression" dxfId="757" priority="1266">
      <formula>MOD(ROW(),2)</formula>
    </cfRule>
  </conditionalFormatting>
  <conditionalFormatting sqref="EN14">
    <cfRule type="expression" dxfId="756" priority="1248">
      <formula>MOD(ROW(),2)</formula>
    </cfRule>
  </conditionalFormatting>
  <conditionalFormatting sqref="EN32">
    <cfRule type="expression" dxfId="755" priority="1245">
      <formula>MOD(ROW(),2)</formula>
    </cfRule>
  </conditionalFormatting>
  <conditionalFormatting sqref="EN92">
    <cfRule type="expression" dxfId="754" priority="1239">
      <formula>MOD(ROW(),2)</formula>
    </cfRule>
  </conditionalFormatting>
  <conditionalFormatting sqref="EN7:EN9">
    <cfRule type="expression" dxfId="753" priority="1241">
      <formula>MOD(ROW(),2)</formula>
    </cfRule>
  </conditionalFormatting>
  <conditionalFormatting sqref="EN91">
    <cfRule type="expression" dxfId="752" priority="1244">
      <formula>MOD(ROW(),2)</formula>
    </cfRule>
  </conditionalFormatting>
  <conditionalFormatting sqref="EN6">
    <cfRule type="expression" dxfId="751" priority="1247">
      <formula>MOD(ROW(),2)</formula>
    </cfRule>
  </conditionalFormatting>
  <conditionalFormatting sqref="EN88:EN90 EN10:EN14">
    <cfRule type="expression" dxfId="750" priority="1276">
      <formula>MOD(ROW(),2)</formula>
    </cfRule>
  </conditionalFormatting>
  <conditionalFormatting sqref="EN2:EN5">
    <cfRule type="expression" dxfId="749" priority="1231">
      <formula>MOD(ROW(),2)</formula>
    </cfRule>
  </conditionalFormatting>
  <conditionalFormatting sqref="EN2:EN5">
    <cfRule type="expression" dxfId="748" priority="1230">
      <formula>MOD(ROW(),2)</formula>
    </cfRule>
  </conditionalFormatting>
  <conditionalFormatting sqref="EO14:EP14">
    <cfRule type="expression" dxfId="747" priority="1223">
      <formula>MOD(ROW(),2)</formula>
    </cfRule>
  </conditionalFormatting>
  <conditionalFormatting sqref="EO10:EP14 EO88:EP90">
    <cfRule type="expression" dxfId="746" priority="1225">
      <formula>MOD(ROW(),2)</formula>
    </cfRule>
  </conditionalFormatting>
  <conditionalFormatting sqref="EO32:EP32">
    <cfRule type="expression" dxfId="745" priority="1219">
      <formula>MOD(ROW(),2)</formula>
    </cfRule>
  </conditionalFormatting>
  <conditionalFormatting sqref="EO32:EP32">
    <cfRule type="expression" dxfId="744" priority="1220">
      <formula>MOD(ROW(),2)</formula>
    </cfRule>
  </conditionalFormatting>
  <conditionalFormatting sqref="EO91:EP91">
    <cfRule type="expression" dxfId="743" priority="1218">
      <formula>MOD(ROW(),2)</formula>
    </cfRule>
  </conditionalFormatting>
  <conditionalFormatting sqref="EO7:EP9">
    <cfRule type="expression" dxfId="742" priority="1215">
      <formula>MOD(ROW(),2)</formula>
    </cfRule>
  </conditionalFormatting>
  <conditionalFormatting sqref="EO92:EP92">
    <cfRule type="expression" dxfId="741" priority="1212">
      <formula>MOD(ROW(),2)</formula>
    </cfRule>
  </conditionalFormatting>
  <conditionalFormatting sqref="BZ88">
    <cfRule type="expression" dxfId="740" priority="1200">
      <formula>MOD(ROW(),2)</formula>
    </cfRule>
  </conditionalFormatting>
  <conditionalFormatting sqref="BY88">
    <cfRule type="expression" dxfId="739" priority="1199">
      <formula>MOD(ROW(),2)</formula>
    </cfRule>
  </conditionalFormatting>
  <conditionalFormatting sqref="BX88">
    <cfRule type="expression" dxfId="738" priority="1198">
      <formula>MOD(ROW(),2)</formula>
    </cfRule>
  </conditionalFormatting>
  <conditionalFormatting sqref="BW88">
    <cfRule type="expression" dxfId="737" priority="1197">
      <formula>MOD(ROW(),2)</formula>
    </cfRule>
  </conditionalFormatting>
  <conditionalFormatting sqref="EY88:FD90 EY10:FD14">
    <cfRule type="expression" dxfId="736" priority="697">
      <formula>MOD(ROW(),2)</formula>
    </cfRule>
  </conditionalFormatting>
  <conditionalFormatting sqref="EY2:FD5 FE2:FH2">
    <cfRule type="expression" dxfId="735" priority="702">
      <formula>MOD(ROW(),2)</formula>
    </cfRule>
  </conditionalFormatting>
  <conditionalFormatting sqref="EY14:FD14">
    <cfRule type="expression" dxfId="734" priority="695">
      <formula>MOD(ROW(),2)</formula>
    </cfRule>
  </conditionalFormatting>
  <conditionalFormatting sqref="EY6:FD6">
    <cfRule type="expression" dxfId="733" priority="694">
      <formula>MOD(ROW(),2)</formula>
    </cfRule>
  </conditionalFormatting>
  <conditionalFormatting sqref="EY32:FD32">
    <cfRule type="expression" dxfId="732" priority="691">
      <formula>MOD(ROW(),2)</formula>
    </cfRule>
  </conditionalFormatting>
  <conditionalFormatting sqref="EY32:FD32">
    <cfRule type="expression" dxfId="731" priority="692">
      <formula>MOD(ROW(),2)</formula>
    </cfRule>
  </conditionalFormatting>
  <conditionalFormatting sqref="EY91:FD91">
    <cfRule type="expression" dxfId="730" priority="690">
      <formula>MOD(ROW(),2)</formula>
    </cfRule>
  </conditionalFormatting>
  <conditionalFormatting sqref="EY7:FD9">
    <cfRule type="expression" dxfId="729" priority="687">
      <formula>MOD(ROW(),2)</formula>
    </cfRule>
  </conditionalFormatting>
  <conditionalFormatting sqref="EY6:FD6">
    <cfRule type="expression" dxfId="728" priority="668">
      <formula>MOD(ROW(),2)</formula>
    </cfRule>
  </conditionalFormatting>
  <conditionalFormatting sqref="EY88:FD90 EY10:FD14">
    <cfRule type="expression" dxfId="727" priority="671">
      <formula>MOD(ROW(),2)</formula>
    </cfRule>
  </conditionalFormatting>
  <conditionalFormatting sqref="EY14:FD14">
    <cfRule type="expression" dxfId="726" priority="669">
      <formula>MOD(ROW(),2)</formula>
    </cfRule>
  </conditionalFormatting>
  <conditionalFormatting sqref="EY7:FD9">
    <cfRule type="expression" dxfId="725" priority="662">
      <formula>MOD(ROW(),2)</formula>
    </cfRule>
  </conditionalFormatting>
  <conditionalFormatting sqref="EY91:FD91">
    <cfRule type="expression" dxfId="724" priority="665">
      <formula>MOD(ROW(),2)</formula>
    </cfRule>
  </conditionalFormatting>
  <conditionalFormatting sqref="EY92:FD92">
    <cfRule type="expression" dxfId="723" priority="660">
      <formula>MOD(ROW(),2)</formula>
    </cfRule>
  </conditionalFormatting>
  <conditionalFormatting sqref="EY92:FD92">
    <cfRule type="expression" dxfId="722" priority="685">
      <formula>MOD(ROW(),2)</formula>
    </cfRule>
  </conditionalFormatting>
  <conditionalFormatting sqref="EY32:FD32">
    <cfRule type="expression" dxfId="721" priority="667">
      <formula>MOD(ROW(),2)</formula>
    </cfRule>
  </conditionalFormatting>
  <conditionalFormatting sqref="EY32:FD32">
    <cfRule type="expression" dxfId="720" priority="666">
      <formula>MOD(ROW(),2)</formula>
    </cfRule>
  </conditionalFormatting>
  <conditionalFormatting sqref="EQ2:ER5">
    <cfRule type="expression" dxfId="719" priority="1118">
      <formula>MOD(ROW(),2)</formula>
    </cfRule>
  </conditionalFormatting>
  <conditionalFormatting sqref="EQ2:ER5">
    <cfRule type="expression" dxfId="718" priority="1120">
      <formula>MOD(ROW(),2)</formula>
    </cfRule>
  </conditionalFormatting>
  <conditionalFormatting sqref="EQ88:ER90 EQ10:ER14">
    <cfRule type="expression" dxfId="717" priority="1113">
      <formula>MOD(ROW(),2)</formula>
    </cfRule>
  </conditionalFormatting>
  <conditionalFormatting sqref="EQ32:ER32">
    <cfRule type="expression" dxfId="716" priority="1108">
      <formula>MOD(ROW(),2)</formula>
    </cfRule>
  </conditionalFormatting>
  <conditionalFormatting sqref="EQ32:ER32">
    <cfRule type="expression" dxfId="715" priority="1082">
      <formula>MOD(ROW(),2)</formula>
    </cfRule>
  </conditionalFormatting>
  <conditionalFormatting sqref="EQ91:ER91">
    <cfRule type="expression" dxfId="714" priority="1081">
      <formula>MOD(ROW(),2)</formula>
    </cfRule>
  </conditionalFormatting>
  <conditionalFormatting sqref="EQ88:ER90 EQ10:ER14">
    <cfRule type="expression" dxfId="713" priority="1087">
      <formula>MOD(ROW(),2)</formula>
    </cfRule>
  </conditionalFormatting>
  <conditionalFormatting sqref="EQ14:ER14">
    <cfRule type="expression" dxfId="712" priority="1085">
      <formula>MOD(ROW(),2)</formula>
    </cfRule>
  </conditionalFormatting>
  <conditionalFormatting sqref="EQ6:ER6">
    <cfRule type="expression" dxfId="711" priority="1084">
      <formula>MOD(ROW(),2)</formula>
    </cfRule>
  </conditionalFormatting>
  <conditionalFormatting sqref="EQ32:ER32">
    <cfRule type="expression" dxfId="710" priority="1083">
      <formula>MOD(ROW(),2)</formula>
    </cfRule>
  </conditionalFormatting>
  <conditionalFormatting sqref="EQ92:ER92">
    <cfRule type="expression" dxfId="709" priority="1076">
      <formula>MOD(ROW(),2)</formula>
    </cfRule>
  </conditionalFormatting>
  <conditionalFormatting sqref="EQ7:ER9">
    <cfRule type="expression" dxfId="708" priority="1078">
      <formula>MOD(ROW(),2)</formula>
    </cfRule>
  </conditionalFormatting>
  <conditionalFormatting sqref="EQ32:ER32">
    <cfRule type="expression" dxfId="707" priority="1107">
      <formula>MOD(ROW(),2)</formula>
    </cfRule>
  </conditionalFormatting>
  <conditionalFormatting sqref="EQ91:ER91">
    <cfRule type="expression" dxfId="706" priority="1106">
      <formula>MOD(ROW(),2)</formula>
    </cfRule>
  </conditionalFormatting>
  <conditionalFormatting sqref="EQ14:ER14">
    <cfRule type="expression" dxfId="705" priority="1111">
      <formula>MOD(ROW(),2)</formula>
    </cfRule>
  </conditionalFormatting>
  <conditionalFormatting sqref="EQ6:ER6">
    <cfRule type="expression" dxfId="704" priority="1110">
      <formula>MOD(ROW(),2)</formula>
    </cfRule>
  </conditionalFormatting>
  <conditionalFormatting sqref="EQ7:ER9">
    <cfRule type="expression" dxfId="703" priority="1103">
      <formula>MOD(ROW(),2)</formula>
    </cfRule>
  </conditionalFormatting>
  <conditionalFormatting sqref="EQ92:ER92">
    <cfRule type="expression" dxfId="702" priority="1101">
      <formula>MOD(ROW(),2)</formula>
    </cfRule>
  </conditionalFormatting>
  <conditionalFormatting sqref="ES2:ET5">
    <cfRule type="expression" dxfId="701" priority="1007">
      <formula>MOD(ROW(),2)</formula>
    </cfRule>
  </conditionalFormatting>
  <conditionalFormatting sqref="ES2:ET5">
    <cfRule type="expression" dxfId="700" priority="1009">
      <formula>MOD(ROW(),2)</formula>
    </cfRule>
  </conditionalFormatting>
  <conditionalFormatting sqref="ES88:ET90 ES10:ET14">
    <cfRule type="expression" dxfId="699" priority="1002">
      <formula>MOD(ROW(),2)</formula>
    </cfRule>
  </conditionalFormatting>
  <conditionalFormatting sqref="ES32:ET32">
    <cfRule type="expression" dxfId="698" priority="997">
      <formula>MOD(ROW(),2)</formula>
    </cfRule>
  </conditionalFormatting>
  <conditionalFormatting sqref="ES32:ET32">
    <cfRule type="expression" dxfId="697" priority="971">
      <formula>MOD(ROW(),2)</formula>
    </cfRule>
  </conditionalFormatting>
  <conditionalFormatting sqref="ES91:ET91">
    <cfRule type="expression" dxfId="696" priority="970">
      <formula>MOD(ROW(),2)</formula>
    </cfRule>
  </conditionalFormatting>
  <conditionalFormatting sqref="ES88:ET90 ES10:ET14">
    <cfRule type="expression" dxfId="695" priority="976">
      <formula>MOD(ROW(),2)</formula>
    </cfRule>
  </conditionalFormatting>
  <conditionalFormatting sqref="ES14:ET14">
    <cfRule type="expression" dxfId="694" priority="974">
      <formula>MOD(ROW(),2)</formula>
    </cfRule>
  </conditionalFormatting>
  <conditionalFormatting sqref="ES6:ET6">
    <cfRule type="expression" dxfId="693" priority="973">
      <formula>MOD(ROW(),2)</formula>
    </cfRule>
  </conditionalFormatting>
  <conditionalFormatting sqref="ES32:ET32">
    <cfRule type="expression" dxfId="692" priority="972">
      <formula>MOD(ROW(),2)</formula>
    </cfRule>
  </conditionalFormatting>
  <conditionalFormatting sqref="ES92:ET92">
    <cfRule type="expression" dxfId="691" priority="965">
      <formula>MOD(ROW(),2)</formula>
    </cfRule>
  </conditionalFormatting>
  <conditionalFormatting sqref="ES7:ET9">
    <cfRule type="expression" dxfId="690" priority="967">
      <formula>MOD(ROW(),2)</formula>
    </cfRule>
  </conditionalFormatting>
  <conditionalFormatting sqref="ES32:ET32">
    <cfRule type="expression" dxfId="689" priority="996">
      <formula>MOD(ROW(),2)</formula>
    </cfRule>
  </conditionalFormatting>
  <conditionalFormatting sqref="ES91:ET91">
    <cfRule type="expression" dxfId="688" priority="995">
      <formula>MOD(ROW(),2)</formula>
    </cfRule>
  </conditionalFormatting>
  <conditionalFormatting sqref="ES14:ET14">
    <cfRule type="expression" dxfId="687" priority="1000">
      <formula>MOD(ROW(),2)</formula>
    </cfRule>
  </conditionalFormatting>
  <conditionalFormatting sqref="ES6:ET6">
    <cfRule type="expression" dxfId="686" priority="999">
      <formula>MOD(ROW(),2)</formula>
    </cfRule>
  </conditionalFormatting>
  <conditionalFormatting sqref="ES7:ET9">
    <cfRule type="expression" dxfId="685" priority="992">
      <formula>MOD(ROW(),2)</formula>
    </cfRule>
  </conditionalFormatting>
  <conditionalFormatting sqref="ES92:ET92">
    <cfRule type="expression" dxfId="684" priority="990">
      <formula>MOD(ROW(),2)</formula>
    </cfRule>
  </conditionalFormatting>
  <conditionalFormatting sqref="EW2:FD5 FE2:FH2">
    <cfRule type="expression" dxfId="683" priority="928">
      <formula>MOD(ROW(),2)</formula>
    </cfRule>
  </conditionalFormatting>
  <conditionalFormatting sqref="EW2:FD5 FE2:FH2">
    <cfRule type="expression" dxfId="682" priority="930">
      <formula>MOD(ROW(),2)</formula>
    </cfRule>
  </conditionalFormatting>
  <conditionalFormatting sqref="EW88:FD90 EW10:FD14">
    <cfRule type="expression" dxfId="681" priority="923">
      <formula>MOD(ROW(),2)</formula>
    </cfRule>
  </conditionalFormatting>
  <conditionalFormatting sqref="EW32:FD32">
    <cfRule type="expression" dxfId="680" priority="918">
      <formula>MOD(ROW(),2)</formula>
    </cfRule>
  </conditionalFormatting>
  <conditionalFormatting sqref="EW32:FD32">
    <cfRule type="expression" dxfId="679" priority="892">
      <formula>MOD(ROW(),2)</formula>
    </cfRule>
  </conditionalFormatting>
  <conditionalFormatting sqref="EW91:FD91">
    <cfRule type="expression" dxfId="678" priority="891">
      <formula>MOD(ROW(),2)</formula>
    </cfRule>
  </conditionalFormatting>
  <conditionalFormatting sqref="EW88:FD90 EW10:FD14">
    <cfRule type="expression" dxfId="677" priority="897">
      <formula>MOD(ROW(),2)</formula>
    </cfRule>
  </conditionalFormatting>
  <conditionalFormatting sqref="EW14:FD14">
    <cfRule type="expression" dxfId="676" priority="895">
      <formula>MOD(ROW(),2)</formula>
    </cfRule>
  </conditionalFormatting>
  <conditionalFormatting sqref="EW6:FD6">
    <cfRule type="expression" dxfId="675" priority="894">
      <formula>MOD(ROW(),2)</formula>
    </cfRule>
  </conditionalFormatting>
  <conditionalFormatting sqref="EW32:FD32">
    <cfRule type="expression" dxfId="674" priority="893">
      <formula>MOD(ROW(),2)</formula>
    </cfRule>
  </conditionalFormatting>
  <conditionalFormatting sqref="EW92:FD92">
    <cfRule type="expression" dxfId="673" priority="886">
      <formula>MOD(ROW(),2)</formula>
    </cfRule>
  </conditionalFormatting>
  <conditionalFormatting sqref="EW7:FD9">
    <cfRule type="expression" dxfId="672" priority="888">
      <formula>MOD(ROW(),2)</formula>
    </cfRule>
  </conditionalFormatting>
  <conditionalFormatting sqref="EW32:FD32">
    <cfRule type="expression" dxfId="671" priority="917">
      <formula>MOD(ROW(),2)</formula>
    </cfRule>
  </conditionalFormatting>
  <conditionalFormatting sqref="EW91:FD91">
    <cfRule type="expression" dxfId="670" priority="916">
      <formula>MOD(ROW(),2)</formula>
    </cfRule>
  </conditionalFormatting>
  <conditionalFormatting sqref="EW14:FD14">
    <cfRule type="expression" dxfId="669" priority="921">
      <formula>MOD(ROW(),2)</formula>
    </cfRule>
  </conditionalFormatting>
  <conditionalFormatting sqref="EW6:FD6">
    <cfRule type="expression" dxfId="668" priority="920">
      <formula>MOD(ROW(),2)</formula>
    </cfRule>
  </conditionalFormatting>
  <conditionalFormatting sqref="EW7:FD9">
    <cfRule type="expression" dxfId="667" priority="913">
      <formula>MOD(ROW(),2)</formula>
    </cfRule>
  </conditionalFormatting>
  <conditionalFormatting sqref="EW92:FD92">
    <cfRule type="expression" dxfId="666" priority="911">
      <formula>MOD(ROW(),2)</formula>
    </cfRule>
  </conditionalFormatting>
  <conditionalFormatting sqref="EU2:EU5">
    <cfRule type="expression" dxfId="665" priority="850">
      <formula>MOD(ROW(),2)</formula>
    </cfRule>
  </conditionalFormatting>
  <conditionalFormatting sqref="EU2:EU5">
    <cfRule type="expression" dxfId="664" priority="852">
      <formula>MOD(ROW(),2)</formula>
    </cfRule>
  </conditionalFormatting>
  <conditionalFormatting sqref="EU88:EU90 EU10:EU14">
    <cfRule type="expression" dxfId="663" priority="845">
      <formula>MOD(ROW(),2)</formula>
    </cfRule>
  </conditionalFormatting>
  <conditionalFormatting sqref="EU32">
    <cfRule type="expression" dxfId="662" priority="840">
      <formula>MOD(ROW(),2)</formula>
    </cfRule>
  </conditionalFormatting>
  <conditionalFormatting sqref="EU32">
    <cfRule type="expression" dxfId="661" priority="814">
      <formula>MOD(ROW(),2)</formula>
    </cfRule>
  </conditionalFormatting>
  <conditionalFormatting sqref="EU91">
    <cfRule type="expression" dxfId="660" priority="813">
      <formula>MOD(ROW(),2)</formula>
    </cfRule>
  </conditionalFormatting>
  <conditionalFormatting sqref="EU88:EU90 EU10:EU14">
    <cfRule type="expression" dxfId="659" priority="819">
      <formula>MOD(ROW(),2)</formula>
    </cfRule>
  </conditionalFormatting>
  <conditionalFormatting sqref="EU14">
    <cfRule type="expression" dxfId="658" priority="817">
      <formula>MOD(ROW(),2)</formula>
    </cfRule>
  </conditionalFormatting>
  <conditionalFormatting sqref="EU6">
    <cfRule type="expression" dxfId="657" priority="816">
      <formula>MOD(ROW(),2)</formula>
    </cfRule>
  </conditionalFormatting>
  <conditionalFormatting sqref="EU32">
    <cfRule type="expression" dxfId="656" priority="815">
      <formula>MOD(ROW(),2)</formula>
    </cfRule>
  </conditionalFormatting>
  <conditionalFormatting sqref="EU92">
    <cfRule type="expression" dxfId="655" priority="808">
      <formula>MOD(ROW(),2)</formula>
    </cfRule>
  </conditionalFormatting>
  <conditionalFormatting sqref="EU7:EU9">
    <cfRule type="expression" dxfId="654" priority="810">
      <formula>MOD(ROW(),2)</formula>
    </cfRule>
  </conditionalFormatting>
  <conditionalFormatting sqref="EU32">
    <cfRule type="expression" dxfId="653" priority="839">
      <formula>MOD(ROW(),2)</formula>
    </cfRule>
  </conditionalFormatting>
  <conditionalFormatting sqref="EU91">
    <cfRule type="expression" dxfId="652" priority="838">
      <formula>MOD(ROW(),2)</formula>
    </cfRule>
  </conditionalFormatting>
  <conditionalFormatting sqref="EU14">
    <cfRule type="expression" dxfId="651" priority="843">
      <formula>MOD(ROW(),2)</formula>
    </cfRule>
  </conditionalFormatting>
  <conditionalFormatting sqref="EU6">
    <cfRule type="expression" dxfId="650" priority="842">
      <formula>MOD(ROW(),2)</formula>
    </cfRule>
  </conditionalFormatting>
  <conditionalFormatting sqref="EU7:EU9">
    <cfRule type="expression" dxfId="649" priority="835">
      <formula>MOD(ROW(),2)</formula>
    </cfRule>
  </conditionalFormatting>
  <conditionalFormatting sqref="EU92">
    <cfRule type="expression" dxfId="648" priority="833">
      <formula>MOD(ROW(),2)</formula>
    </cfRule>
  </conditionalFormatting>
  <conditionalFormatting sqref="EV2:EV5">
    <cfRule type="expression" dxfId="647" priority="780">
      <formula>MOD(ROW(),2)</formula>
    </cfRule>
  </conditionalFormatting>
  <conditionalFormatting sqref="EV2:EV5">
    <cfRule type="expression" dxfId="646" priority="782">
      <formula>MOD(ROW(),2)</formula>
    </cfRule>
  </conditionalFormatting>
  <conditionalFormatting sqref="EV88:EV90 EV10:EV14">
    <cfRule type="expression" dxfId="645" priority="775">
      <formula>MOD(ROW(),2)</formula>
    </cfRule>
  </conditionalFormatting>
  <conditionalFormatting sqref="EV32">
    <cfRule type="expression" dxfId="644" priority="770">
      <formula>MOD(ROW(),2)</formula>
    </cfRule>
  </conditionalFormatting>
  <conditionalFormatting sqref="EV32">
    <cfRule type="expression" dxfId="643" priority="744">
      <formula>MOD(ROW(),2)</formula>
    </cfRule>
  </conditionalFormatting>
  <conditionalFormatting sqref="EV91">
    <cfRule type="expression" dxfId="642" priority="743">
      <formula>MOD(ROW(),2)</formula>
    </cfRule>
  </conditionalFormatting>
  <conditionalFormatting sqref="EV88:EV90 EV10:EV14">
    <cfRule type="expression" dxfId="641" priority="749">
      <formula>MOD(ROW(),2)</formula>
    </cfRule>
  </conditionalFormatting>
  <conditionalFormatting sqref="EV14">
    <cfRule type="expression" dxfId="640" priority="747">
      <formula>MOD(ROW(),2)</formula>
    </cfRule>
  </conditionalFormatting>
  <conditionalFormatting sqref="EV6">
    <cfRule type="expression" dxfId="639" priority="746">
      <formula>MOD(ROW(),2)</formula>
    </cfRule>
  </conditionalFormatting>
  <conditionalFormatting sqref="EV32">
    <cfRule type="expression" dxfId="638" priority="745">
      <formula>MOD(ROW(),2)</formula>
    </cfRule>
  </conditionalFormatting>
  <conditionalFormatting sqref="EV92">
    <cfRule type="expression" dxfId="637" priority="738">
      <formula>MOD(ROW(),2)</formula>
    </cfRule>
  </conditionalFormatting>
  <conditionalFormatting sqref="EV7:EV9">
    <cfRule type="expression" dxfId="636" priority="740">
      <formula>MOD(ROW(),2)</formula>
    </cfRule>
  </conditionalFormatting>
  <conditionalFormatting sqref="EV32">
    <cfRule type="expression" dxfId="635" priority="769">
      <formula>MOD(ROW(),2)</formula>
    </cfRule>
  </conditionalFormatting>
  <conditionalFormatting sqref="EV91">
    <cfRule type="expression" dxfId="634" priority="768">
      <formula>MOD(ROW(),2)</formula>
    </cfRule>
  </conditionalFormatting>
  <conditionalFormatting sqref="EV14">
    <cfRule type="expression" dxfId="633" priority="773">
      <formula>MOD(ROW(),2)</formula>
    </cfRule>
  </conditionalFormatting>
  <conditionalFormatting sqref="EV6">
    <cfRule type="expression" dxfId="632" priority="772">
      <formula>MOD(ROW(),2)</formula>
    </cfRule>
  </conditionalFormatting>
  <conditionalFormatting sqref="EV7:EV9">
    <cfRule type="expression" dxfId="631" priority="765">
      <formula>MOD(ROW(),2)</formula>
    </cfRule>
  </conditionalFormatting>
  <conditionalFormatting sqref="EV92">
    <cfRule type="expression" dxfId="630" priority="763">
      <formula>MOD(ROW(),2)</formula>
    </cfRule>
  </conditionalFormatting>
  <conditionalFormatting sqref="FE3:FH5">
    <cfRule type="expression" dxfId="629" priority="550">
      <formula>MOD(ROW(),2)</formula>
    </cfRule>
  </conditionalFormatting>
  <conditionalFormatting sqref="EY2:FD5 FE2:FH2">
    <cfRule type="expression" dxfId="628" priority="704">
      <formula>MOD(ROW(),2)</formula>
    </cfRule>
  </conditionalFormatting>
  <conditionalFormatting sqref="FE88:FH90 FE10:FH14">
    <cfRule type="expression" dxfId="627" priority="545">
      <formula>MOD(ROW(),2)</formula>
    </cfRule>
  </conditionalFormatting>
  <conditionalFormatting sqref="FE32:FH32">
    <cfRule type="expression" dxfId="626" priority="540">
      <formula>MOD(ROW(),2)</formula>
    </cfRule>
  </conditionalFormatting>
  <conditionalFormatting sqref="FE32:FH32">
    <cfRule type="expression" dxfId="625" priority="514">
      <formula>MOD(ROW(),2)</formula>
    </cfRule>
  </conditionalFormatting>
  <conditionalFormatting sqref="FE91:FH91">
    <cfRule type="expression" dxfId="624" priority="513">
      <formula>MOD(ROW(),2)</formula>
    </cfRule>
  </conditionalFormatting>
  <conditionalFormatting sqref="FE88:FH90 FE10:FH14">
    <cfRule type="expression" dxfId="623" priority="519">
      <formula>MOD(ROW(),2)</formula>
    </cfRule>
  </conditionalFormatting>
  <conditionalFormatting sqref="FE14:FH14">
    <cfRule type="expression" dxfId="622" priority="517">
      <formula>MOD(ROW(),2)</formula>
    </cfRule>
  </conditionalFormatting>
  <conditionalFormatting sqref="FE6:FH6">
    <cfRule type="expression" dxfId="621" priority="516">
      <formula>MOD(ROW(),2)</formula>
    </cfRule>
  </conditionalFormatting>
  <conditionalFormatting sqref="FE32:FH32">
    <cfRule type="expression" dxfId="620" priority="515">
      <formula>MOD(ROW(),2)</formula>
    </cfRule>
  </conditionalFormatting>
  <conditionalFormatting sqref="FE92:FH92">
    <cfRule type="expression" dxfId="619" priority="508">
      <formula>MOD(ROW(),2)</formula>
    </cfRule>
  </conditionalFormatting>
  <conditionalFormatting sqref="FE7:FH9">
    <cfRule type="expression" dxfId="618" priority="510">
      <formula>MOD(ROW(),2)</formula>
    </cfRule>
  </conditionalFormatting>
  <conditionalFormatting sqref="FE32:FH32">
    <cfRule type="expression" dxfId="617" priority="539">
      <formula>MOD(ROW(),2)</formula>
    </cfRule>
  </conditionalFormatting>
  <conditionalFormatting sqref="FE91:FH91">
    <cfRule type="expression" dxfId="616" priority="538">
      <formula>MOD(ROW(),2)</formula>
    </cfRule>
  </conditionalFormatting>
  <conditionalFormatting sqref="FE14:FH14">
    <cfRule type="expression" dxfId="615" priority="543">
      <formula>MOD(ROW(),2)</formula>
    </cfRule>
  </conditionalFormatting>
  <conditionalFormatting sqref="FE6:FH6">
    <cfRule type="expression" dxfId="614" priority="542">
      <formula>MOD(ROW(),2)</formula>
    </cfRule>
  </conditionalFormatting>
  <conditionalFormatting sqref="FE7:FH9">
    <cfRule type="expression" dxfId="613" priority="535">
      <formula>MOD(ROW(),2)</formula>
    </cfRule>
  </conditionalFormatting>
  <conditionalFormatting sqref="FE92:FH92">
    <cfRule type="expression" dxfId="612" priority="533">
      <formula>MOD(ROW(),2)</formula>
    </cfRule>
  </conditionalFormatting>
  <conditionalFormatting sqref="FE3:FH5">
    <cfRule type="expression" dxfId="611" priority="626">
      <formula>MOD(ROW(),2)</formula>
    </cfRule>
  </conditionalFormatting>
  <conditionalFormatting sqref="FE3:FH5">
    <cfRule type="expression" dxfId="610" priority="628">
      <formula>MOD(ROW(),2)</formula>
    </cfRule>
  </conditionalFormatting>
  <conditionalFormatting sqref="FE88:FH90 FE10:FH14">
    <cfRule type="expression" dxfId="609" priority="621">
      <formula>MOD(ROW(),2)</formula>
    </cfRule>
  </conditionalFormatting>
  <conditionalFormatting sqref="FE32:FH32">
    <cfRule type="expression" dxfId="608" priority="616">
      <formula>MOD(ROW(),2)</formula>
    </cfRule>
  </conditionalFormatting>
  <conditionalFormatting sqref="FE32:FH32">
    <cfRule type="expression" dxfId="607" priority="590">
      <formula>MOD(ROW(),2)</formula>
    </cfRule>
  </conditionalFormatting>
  <conditionalFormatting sqref="FE91:FH91">
    <cfRule type="expression" dxfId="606" priority="589">
      <formula>MOD(ROW(),2)</formula>
    </cfRule>
  </conditionalFormatting>
  <conditionalFormatting sqref="FE88:FH90 FE10:FH14">
    <cfRule type="expression" dxfId="605" priority="595">
      <formula>MOD(ROW(),2)</formula>
    </cfRule>
  </conditionalFormatting>
  <conditionalFormatting sqref="FE14:FH14">
    <cfRule type="expression" dxfId="604" priority="593">
      <formula>MOD(ROW(),2)</formula>
    </cfRule>
  </conditionalFormatting>
  <conditionalFormatting sqref="FE6:FH6">
    <cfRule type="expression" dxfId="603" priority="592">
      <formula>MOD(ROW(),2)</formula>
    </cfRule>
  </conditionalFormatting>
  <conditionalFormatting sqref="FE32:FH32">
    <cfRule type="expression" dxfId="602" priority="591">
      <formula>MOD(ROW(),2)</formula>
    </cfRule>
  </conditionalFormatting>
  <conditionalFormatting sqref="FE92:FH92">
    <cfRule type="expression" dxfId="601" priority="584">
      <formula>MOD(ROW(),2)</formula>
    </cfRule>
  </conditionalFormatting>
  <conditionalFormatting sqref="FE7:FH9">
    <cfRule type="expression" dxfId="600" priority="586">
      <formula>MOD(ROW(),2)</formula>
    </cfRule>
  </conditionalFormatting>
  <conditionalFormatting sqref="FE32:FH32">
    <cfRule type="expression" dxfId="599" priority="615">
      <formula>MOD(ROW(),2)</formula>
    </cfRule>
  </conditionalFormatting>
  <conditionalFormatting sqref="FE91:FH91">
    <cfRule type="expression" dxfId="598" priority="614">
      <formula>MOD(ROW(),2)</formula>
    </cfRule>
  </conditionalFormatting>
  <conditionalFormatting sqref="FE14:FH14">
    <cfRule type="expression" dxfId="597" priority="619">
      <formula>MOD(ROW(),2)</formula>
    </cfRule>
  </conditionalFormatting>
  <conditionalFormatting sqref="FE6:FH6">
    <cfRule type="expression" dxfId="596" priority="618">
      <formula>MOD(ROW(),2)</formula>
    </cfRule>
  </conditionalFormatting>
  <conditionalFormatting sqref="FE7:FH9">
    <cfRule type="expression" dxfId="595" priority="611">
      <formula>MOD(ROW(),2)</formula>
    </cfRule>
  </conditionalFormatting>
  <conditionalFormatting sqref="FE92:FH92">
    <cfRule type="expression" dxfId="594" priority="609">
      <formula>MOD(ROW(),2)</formula>
    </cfRule>
  </conditionalFormatting>
  <conditionalFormatting sqref="FE3:FH5">
    <cfRule type="expression" dxfId="593" priority="552">
      <formula>MOD(ROW(),2)</formula>
    </cfRule>
  </conditionalFormatting>
  <conditionalFormatting sqref="A11:B11">
    <cfRule type="expression" dxfId="592" priority="462">
      <formula>MOD(ROW(),2)</formula>
    </cfRule>
  </conditionalFormatting>
  <conditionalFormatting sqref="A82:A87">
    <cfRule type="expression" dxfId="591" priority="461">
      <formula>MOD(ROW(),2)</formula>
    </cfRule>
  </conditionalFormatting>
  <conditionalFormatting sqref="G82:G84 E82:E87">
    <cfRule type="expression" dxfId="590" priority="460">
      <formula>MOD(ROW(),2)</formula>
    </cfRule>
  </conditionalFormatting>
  <conditionalFormatting sqref="B82:D84 D85:D87">
    <cfRule type="expression" dxfId="589" priority="459">
      <formula>MOD(ROW(),2)</formula>
    </cfRule>
  </conditionalFormatting>
  <conditionalFormatting sqref="F82:F87">
    <cfRule type="expression" dxfId="588" priority="458">
      <formula>MOD(ROW(),2)</formula>
    </cfRule>
  </conditionalFormatting>
  <conditionalFormatting sqref="H82:H86">
    <cfRule type="expression" dxfId="587" priority="457">
      <formula>MOD(ROW(),2)</formula>
    </cfRule>
  </conditionalFormatting>
  <conditionalFormatting sqref="I82:J86">
    <cfRule type="expression" dxfId="586" priority="456">
      <formula>MOD(ROW(),2)</formula>
    </cfRule>
  </conditionalFormatting>
  <conditionalFormatting sqref="AB83:BO87">
    <cfRule type="expression" dxfId="585" priority="453">
      <formula>MOD(ROW(),2)</formula>
    </cfRule>
  </conditionalFormatting>
  <conditionalFormatting sqref="AB82:BO82">
    <cfRule type="expression" dxfId="584" priority="454">
      <formula>MOD(ROW(),2)</formula>
    </cfRule>
  </conditionalFormatting>
  <conditionalFormatting sqref="AB82:BO82">
    <cfRule type="expression" dxfId="583" priority="455">
      <formula>MOD(ROW(),2)</formula>
    </cfRule>
  </conditionalFormatting>
  <conditionalFormatting sqref="AB83:BO87">
    <cfRule type="expression" dxfId="582" priority="452">
      <formula>MOD(ROW(),2)</formula>
    </cfRule>
  </conditionalFormatting>
  <conditionalFormatting sqref="BR82:BV82">
    <cfRule type="expression" dxfId="581" priority="451">
      <formula>MOD(ROW(),2)</formula>
    </cfRule>
  </conditionalFormatting>
  <conditionalFormatting sqref="BR82:BV82">
    <cfRule type="expression" dxfId="580" priority="450">
      <formula>MOD(ROW(),2)</formula>
    </cfRule>
  </conditionalFormatting>
  <conditionalFormatting sqref="BR85:BT87 BR83:BV84">
    <cfRule type="expression" dxfId="579" priority="449">
      <formula>MOD(ROW(),2)</formula>
    </cfRule>
  </conditionalFormatting>
  <conditionalFormatting sqref="BR85:BT87 BR83:BV84">
    <cfRule type="expression" dxfId="578" priority="448">
      <formula>MOD(ROW(),2)</formula>
    </cfRule>
  </conditionalFormatting>
  <conditionalFormatting sqref="BS82">
    <cfRule type="expression" dxfId="577" priority="446">
      <formula>MOD(ROW(),2)</formula>
    </cfRule>
  </conditionalFormatting>
  <conditionalFormatting sqref="BS82">
    <cfRule type="expression" dxfId="576" priority="447">
      <formula>MOD(ROW(),2)</formula>
    </cfRule>
  </conditionalFormatting>
  <conditionalFormatting sqref="BS83:BS87">
    <cfRule type="expression" dxfId="575" priority="445">
      <formula>MOD(ROW(),2)</formula>
    </cfRule>
  </conditionalFormatting>
  <conditionalFormatting sqref="BS83:BS87">
    <cfRule type="expression" dxfId="574" priority="444">
      <formula>MOD(ROW(),2)</formula>
    </cfRule>
  </conditionalFormatting>
  <conditionalFormatting sqref="B85:C87">
    <cfRule type="expression" dxfId="573" priority="443">
      <formula>MOD(ROW(),2)</formula>
    </cfRule>
  </conditionalFormatting>
  <conditionalFormatting sqref="BU87 BU85:BV85">
    <cfRule type="expression" dxfId="572" priority="442">
      <formula>MOD(ROW(),2)</formula>
    </cfRule>
  </conditionalFormatting>
  <conditionalFormatting sqref="BU87 BU85:BV85">
    <cfRule type="expression" dxfId="571" priority="441">
      <formula>MOD(ROW(),2)</formula>
    </cfRule>
  </conditionalFormatting>
  <conditionalFormatting sqref="G85:G86">
    <cfRule type="expression" dxfId="570" priority="440">
      <formula>MOD(ROW(),2)</formula>
    </cfRule>
  </conditionalFormatting>
  <conditionalFormatting sqref="G87">
    <cfRule type="expression" dxfId="569" priority="439">
      <formula>MOD(ROW(),2)</formula>
    </cfRule>
  </conditionalFormatting>
  <conditionalFormatting sqref="H87">
    <cfRule type="expression" dxfId="568" priority="438">
      <formula>MOD(ROW(),2)</formula>
    </cfRule>
  </conditionalFormatting>
  <conditionalFormatting sqref="I87:J87">
    <cfRule type="expression" dxfId="567" priority="437">
      <formula>MOD(ROW(),2)</formula>
    </cfRule>
  </conditionalFormatting>
  <conditionalFormatting sqref="BV87">
    <cfRule type="expression" dxfId="566" priority="436">
      <formula>MOD(ROW(),2)</formula>
    </cfRule>
  </conditionalFormatting>
  <conditionalFormatting sqref="BV87">
    <cfRule type="expression" dxfId="565" priority="435">
      <formula>MOD(ROW(),2)</formula>
    </cfRule>
  </conditionalFormatting>
  <conditionalFormatting sqref="BU86:BV86">
    <cfRule type="expression" dxfId="564" priority="434">
      <formula>MOD(ROW(),2)</formula>
    </cfRule>
  </conditionalFormatting>
  <conditionalFormatting sqref="BU86:BV86">
    <cfRule type="expression" dxfId="563" priority="433">
      <formula>MOD(ROW(),2)</formula>
    </cfRule>
  </conditionalFormatting>
  <conditionalFormatting sqref="CD82:CG82">
    <cfRule type="expression" dxfId="562" priority="432">
      <formula>MOD(ROW(),2)</formula>
    </cfRule>
  </conditionalFormatting>
  <conditionalFormatting sqref="CD83:CG87">
    <cfRule type="expression" dxfId="561" priority="430">
      <formula>MOD(ROW(),2)</formula>
    </cfRule>
  </conditionalFormatting>
  <conditionalFormatting sqref="CD82:CG82">
    <cfRule type="expression" dxfId="560" priority="431">
      <formula>MOD(ROW(),2)</formula>
    </cfRule>
  </conditionalFormatting>
  <conditionalFormatting sqref="CD83:CG87">
    <cfRule type="expression" dxfId="559" priority="429">
      <formula>MOD(ROW(),2)</formula>
    </cfRule>
  </conditionalFormatting>
  <conditionalFormatting sqref="CH82:CL82">
    <cfRule type="expression" dxfId="558" priority="420">
      <formula>MOD(ROW(),2)</formula>
    </cfRule>
  </conditionalFormatting>
  <conditionalFormatting sqref="CH82:CL82">
    <cfRule type="expression" dxfId="557" priority="423">
      <formula>MOD(ROW(),2)</formula>
    </cfRule>
  </conditionalFormatting>
  <conditionalFormatting sqref="CH82:CL82">
    <cfRule type="expression" dxfId="556" priority="424">
      <formula>MOD(ROW(),2)</formula>
    </cfRule>
  </conditionalFormatting>
  <conditionalFormatting sqref="BW83:BZ87">
    <cfRule type="expression" dxfId="555" priority="409">
      <formula>MOD(ROW(),2)</formula>
    </cfRule>
  </conditionalFormatting>
  <conditionalFormatting sqref="CH82:CL82">
    <cfRule type="expression" dxfId="554" priority="419">
      <formula>MOD(ROW(),2)</formula>
    </cfRule>
  </conditionalFormatting>
  <conditionalFormatting sqref="CH83:CL87">
    <cfRule type="expression" dxfId="553" priority="417">
      <formula>MOD(ROW(),2)</formula>
    </cfRule>
  </conditionalFormatting>
  <conditionalFormatting sqref="CH83:CL87">
    <cfRule type="expression" dxfId="552" priority="418">
      <formula>MOD(ROW(),2)</formula>
    </cfRule>
  </conditionalFormatting>
  <conditionalFormatting sqref="CD82:CG82">
    <cfRule type="expression" dxfId="551" priority="427">
      <formula>MOD(ROW(),2)</formula>
    </cfRule>
  </conditionalFormatting>
  <conditionalFormatting sqref="CD82:CG82">
    <cfRule type="expression" dxfId="550" priority="428">
      <formula>MOD(ROW(),2)</formula>
    </cfRule>
  </conditionalFormatting>
  <conditionalFormatting sqref="CD83:CG87">
    <cfRule type="expression" dxfId="549" priority="426">
      <formula>MOD(ROW(),2)</formula>
    </cfRule>
  </conditionalFormatting>
  <conditionalFormatting sqref="CD83:CG87">
    <cfRule type="expression" dxfId="548" priority="425">
      <formula>MOD(ROW(),2)</formula>
    </cfRule>
  </conditionalFormatting>
  <conditionalFormatting sqref="BW82:BZ82">
    <cfRule type="expression" dxfId="547" priority="412">
      <formula>MOD(ROW(),2)</formula>
    </cfRule>
  </conditionalFormatting>
  <conditionalFormatting sqref="CB87">
    <cfRule type="expression" dxfId="546" priority="392">
      <formula>MOD(ROW(),2)</formula>
    </cfRule>
  </conditionalFormatting>
  <conditionalFormatting sqref="BW83:BZ87">
    <cfRule type="expression" dxfId="545" priority="410">
      <formula>MOD(ROW(),2)</formula>
    </cfRule>
  </conditionalFormatting>
  <conditionalFormatting sqref="CC82">
    <cfRule type="expression" dxfId="544" priority="388">
      <formula>MOD(ROW(),2)</formula>
    </cfRule>
  </conditionalFormatting>
  <conditionalFormatting sqref="CC82">
    <cfRule type="expression" dxfId="543" priority="387">
      <formula>MOD(ROW(),2)</formula>
    </cfRule>
  </conditionalFormatting>
  <conditionalFormatting sqref="CA87">
    <cfRule type="expression" dxfId="542" priority="402">
      <formula>MOD(ROW(),2)</formula>
    </cfRule>
  </conditionalFormatting>
  <conditionalFormatting sqref="CA87">
    <cfRule type="expression" dxfId="541" priority="401">
      <formula>MOD(ROW(),2)</formula>
    </cfRule>
  </conditionalFormatting>
  <conditionalFormatting sqref="CA86">
    <cfRule type="expression" dxfId="540" priority="400">
      <formula>MOD(ROW(),2)</formula>
    </cfRule>
  </conditionalFormatting>
  <conditionalFormatting sqref="CA86">
    <cfRule type="expression" dxfId="539" priority="399">
      <formula>MOD(ROW(),2)</formula>
    </cfRule>
  </conditionalFormatting>
  <conditionalFormatting sqref="CC87">
    <cfRule type="expression" dxfId="538" priority="382">
      <formula>MOD(ROW(),2)</formula>
    </cfRule>
  </conditionalFormatting>
  <conditionalFormatting sqref="CH83:CL87">
    <cfRule type="expression" dxfId="537" priority="422">
      <formula>MOD(ROW(),2)</formula>
    </cfRule>
  </conditionalFormatting>
  <conditionalFormatting sqref="CH83:CL87">
    <cfRule type="expression" dxfId="536" priority="421">
      <formula>MOD(ROW(),2)</formula>
    </cfRule>
  </conditionalFormatting>
  <conditionalFormatting sqref="CC87">
    <cfRule type="expression" dxfId="535" priority="381">
      <formula>MOD(ROW(),2)</formula>
    </cfRule>
  </conditionalFormatting>
  <conditionalFormatting sqref="CO82:CP82">
    <cfRule type="expression" dxfId="534" priority="370">
      <formula>MOD(ROW(),2)</formula>
    </cfRule>
  </conditionalFormatting>
  <conditionalFormatting sqref="CO82:CP82">
    <cfRule type="expression" dxfId="533" priority="365">
      <formula>MOD(ROW(),2)</formula>
    </cfRule>
  </conditionalFormatting>
  <conditionalFormatting sqref="CB86">
    <cfRule type="expression" dxfId="532" priority="390">
      <formula>MOD(ROW(),2)</formula>
    </cfRule>
  </conditionalFormatting>
  <conditionalFormatting sqref="CM82:CN82">
    <cfRule type="expression" dxfId="531" priority="378">
      <formula>MOD(ROW(),2)</formula>
    </cfRule>
  </conditionalFormatting>
  <conditionalFormatting sqref="CM82:CN82">
    <cfRule type="expression" dxfId="530" priority="374">
      <formula>MOD(ROW(),2)</formula>
    </cfRule>
  </conditionalFormatting>
  <conditionalFormatting sqref="CM82:CN82">
    <cfRule type="expression" dxfId="529" priority="373">
      <formula>MOD(ROW(),2)</formula>
    </cfRule>
  </conditionalFormatting>
  <conditionalFormatting sqref="CM83:CN87">
    <cfRule type="expression" dxfId="528" priority="372">
      <formula>MOD(ROW(),2)</formula>
    </cfRule>
  </conditionalFormatting>
  <conditionalFormatting sqref="CO83:CP87">
    <cfRule type="expression" dxfId="527" priority="368">
      <formula>MOD(ROW(),2)</formula>
    </cfRule>
  </conditionalFormatting>
  <conditionalFormatting sqref="CO83:CP87">
    <cfRule type="expression" dxfId="526" priority="367">
      <formula>MOD(ROW(),2)</formula>
    </cfRule>
  </conditionalFormatting>
  <conditionalFormatting sqref="CO83:CP87">
    <cfRule type="expression" dxfId="525" priority="363">
      <formula>MOD(ROW(),2)</formula>
    </cfRule>
  </conditionalFormatting>
  <conditionalFormatting sqref="BP83:BQ87">
    <cfRule type="expression" dxfId="524" priority="414">
      <formula>MOD(ROW(),2)</formula>
    </cfRule>
  </conditionalFormatting>
  <conditionalFormatting sqref="BP82:BQ82">
    <cfRule type="expression" dxfId="523" priority="415">
      <formula>MOD(ROW(),2)</formula>
    </cfRule>
  </conditionalFormatting>
  <conditionalFormatting sqref="BP82:BQ82">
    <cfRule type="expression" dxfId="522" priority="416">
      <formula>MOD(ROW(),2)</formula>
    </cfRule>
  </conditionalFormatting>
  <conditionalFormatting sqref="BP83:BQ87">
    <cfRule type="expression" dxfId="521" priority="413">
      <formula>MOD(ROW(),2)</formula>
    </cfRule>
  </conditionalFormatting>
  <conditionalFormatting sqref="CA82">
    <cfRule type="expression" dxfId="520" priority="408">
      <formula>MOD(ROW(),2)</formula>
    </cfRule>
  </conditionalFormatting>
  <conditionalFormatting sqref="CA83:CA84">
    <cfRule type="expression" dxfId="519" priority="405">
      <formula>MOD(ROW(),2)</formula>
    </cfRule>
  </conditionalFormatting>
  <conditionalFormatting sqref="CA85">
    <cfRule type="expression" dxfId="518" priority="404">
      <formula>MOD(ROW(),2)</formula>
    </cfRule>
  </conditionalFormatting>
  <conditionalFormatting sqref="CA82">
    <cfRule type="expression" dxfId="517" priority="407">
      <formula>MOD(ROW(),2)</formula>
    </cfRule>
  </conditionalFormatting>
  <conditionalFormatting sqref="CA83:CA84">
    <cfRule type="expression" dxfId="516" priority="406">
      <formula>MOD(ROW(),2)</formula>
    </cfRule>
  </conditionalFormatting>
  <conditionalFormatting sqref="CA85">
    <cfRule type="expression" dxfId="515" priority="403">
      <formula>MOD(ROW(),2)</formula>
    </cfRule>
  </conditionalFormatting>
  <conditionalFormatting sqref="CB83:CB84">
    <cfRule type="expression" dxfId="514" priority="395">
      <formula>MOD(ROW(),2)</formula>
    </cfRule>
  </conditionalFormatting>
  <conditionalFormatting sqref="CB83:CB84">
    <cfRule type="expression" dxfId="513" priority="396">
      <formula>MOD(ROW(),2)</formula>
    </cfRule>
  </conditionalFormatting>
  <conditionalFormatting sqref="CO82:CP82">
    <cfRule type="expression" dxfId="512" priority="369">
      <formula>MOD(ROW(),2)</formula>
    </cfRule>
  </conditionalFormatting>
  <conditionalFormatting sqref="BW82:BZ82">
    <cfRule type="expression" dxfId="511" priority="411">
      <formula>MOD(ROW(),2)</formula>
    </cfRule>
  </conditionalFormatting>
  <conditionalFormatting sqref="CB85">
    <cfRule type="expression" dxfId="510" priority="394">
      <formula>MOD(ROW(),2)</formula>
    </cfRule>
  </conditionalFormatting>
  <conditionalFormatting sqref="CB82">
    <cfRule type="expression" dxfId="509" priority="398">
      <formula>MOD(ROW(),2)</formula>
    </cfRule>
  </conditionalFormatting>
  <conditionalFormatting sqref="CB86">
    <cfRule type="expression" dxfId="508" priority="389">
      <formula>MOD(ROW(),2)</formula>
    </cfRule>
  </conditionalFormatting>
  <conditionalFormatting sqref="CB82">
    <cfRule type="expression" dxfId="507" priority="397">
      <formula>MOD(ROW(),2)</formula>
    </cfRule>
  </conditionalFormatting>
  <conditionalFormatting sqref="CB85">
    <cfRule type="expression" dxfId="506" priority="393">
      <formula>MOD(ROW(),2)</formula>
    </cfRule>
  </conditionalFormatting>
  <conditionalFormatting sqref="CB87">
    <cfRule type="expression" dxfId="505" priority="391">
      <formula>MOD(ROW(),2)</formula>
    </cfRule>
  </conditionalFormatting>
  <conditionalFormatting sqref="CM83:CN87">
    <cfRule type="expression" dxfId="504" priority="371">
      <formula>MOD(ROW(),2)</formula>
    </cfRule>
  </conditionalFormatting>
  <conditionalFormatting sqref="CC83:CC84">
    <cfRule type="expression" dxfId="503" priority="385">
      <formula>MOD(ROW(),2)</formula>
    </cfRule>
  </conditionalFormatting>
  <conditionalFormatting sqref="CC86">
    <cfRule type="expression" dxfId="502" priority="380">
      <formula>MOD(ROW(),2)</formula>
    </cfRule>
  </conditionalFormatting>
  <conditionalFormatting sqref="CC86">
    <cfRule type="expression" dxfId="501" priority="379">
      <formula>MOD(ROW(),2)</formula>
    </cfRule>
  </conditionalFormatting>
  <conditionalFormatting sqref="CC85">
    <cfRule type="expression" dxfId="500" priority="384">
      <formula>MOD(ROW(),2)</formula>
    </cfRule>
  </conditionalFormatting>
  <conditionalFormatting sqref="CC83:CC84">
    <cfRule type="expression" dxfId="499" priority="386">
      <formula>MOD(ROW(),2)</formula>
    </cfRule>
  </conditionalFormatting>
  <conditionalFormatting sqref="CC85">
    <cfRule type="expression" dxfId="498" priority="383">
      <formula>MOD(ROW(),2)</formula>
    </cfRule>
  </conditionalFormatting>
  <conditionalFormatting sqref="CY83:DA87 DC83:DC87 DE83:DL87">
    <cfRule type="expression" dxfId="497" priority="336">
      <formula>MOD(ROW(),2)</formula>
    </cfRule>
  </conditionalFormatting>
  <conditionalFormatting sqref="CY83:DA87 DC83:DC87 DE83:DL87">
    <cfRule type="expression" dxfId="496" priority="335">
      <formula>MOD(ROW(),2)</formula>
    </cfRule>
  </conditionalFormatting>
  <conditionalFormatting sqref="CO83:CP87">
    <cfRule type="expression" dxfId="495" priority="364">
      <formula>MOD(ROW(),2)</formula>
    </cfRule>
  </conditionalFormatting>
  <conditionalFormatting sqref="CM83:CN87">
    <cfRule type="expression" dxfId="494" priority="376">
      <formula>MOD(ROW(),2)</formula>
    </cfRule>
  </conditionalFormatting>
  <conditionalFormatting sqref="CM83:CN87">
    <cfRule type="expression" dxfId="493" priority="375">
      <formula>MOD(ROW(),2)</formula>
    </cfRule>
  </conditionalFormatting>
  <conditionalFormatting sqref="CM82:CN82">
    <cfRule type="expression" dxfId="492" priority="377">
      <formula>MOD(ROW(),2)</formula>
    </cfRule>
  </conditionalFormatting>
  <conditionalFormatting sqref="CQ82">
    <cfRule type="expression" dxfId="491" priority="362">
      <formula>MOD(ROW(),2)</formula>
    </cfRule>
  </conditionalFormatting>
  <conditionalFormatting sqref="CQ83:CQ87">
    <cfRule type="expression" dxfId="490" priority="356">
      <formula>MOD(ROW(),2)</formula>
    </cfRule>
  </conditionalFormatting>
  <conditionalFormatting sqref="CQ82">
    <cfRule type="expression" dxfId="489" priority="361">
      <formula>MOD(ROW(),2)</formula>
    </cfRule>
  </conditionalFormatting>
  <conditionalFormatting sqref="CQ83:CQ87">
    <cfRule type="expression" dxfId="488" priority="360">
      <formula>MOD(ROW(),2)</formula>
    </cfRule>
  </conditionalFormatting>
  <conditionalFormatting sqref="CQ83:CQ87">
    <cfRule type="expression" dxfId="487" priority="359">
      <formula>MOD(ROW(),2)</formula>
    </cfRule>
  </conditionalFormatting>
  <conditionalFormatting sqref="CO82:CP82">
    <cfRule type="expression" dxfId="486" priority="366">
      <formula>MOD(ROW(),2)</formula>
    </cfRule>
  </conditionalFormatting>
  <conditionalFormatting sqref="CQ82">
    <cfRule type="expression" dxfId="485" priority="357">
      <formula>MOD(ROW(),2)</formula>
    </cfRule>
  </conditionalFormatting>
  <conditionalFormatting sqref="CQ83:CQ87">
    <cfRule type="expression" dxfId="484" priority="355">
      <formula>MOD(ROW(),2)</formula>
    </cfRule>
  </conditionalFormatting>
  <conditionalFormatting sqref="CQ82">
    <cfRule type="expression" dxfId="483" priority="358">
      <formula>MOD(ROW(),2)</formula>
    </cfRule>
  </conditionalFormatting>
  <conditionalFormatting sqref="CY82:DA82 DC82 DE82:DL82">
    <cfRule type="expression" dxfId="482" priority="334">
      <formula>MOD(ROW(),2)</formula>
    </cfRule>
  </conditionalFormatting>
  <conditionalFormatting sqref="CY82:DA82 DC82 DE82:DL82">
    <cfRule type="expression" dxfId="481" priority="333">
      <formula>MOD(ROW(),2)</formula>
    </cfRule>
  </conditionalFormatting>
  <conditionalFormatting sqref="CY83:DA87 DC83:DC87 DE83:DL87">
    <cfRule type="expression" dxfId="480" priority="332">
      <formula>MOD(ROW(),2)</formula>
    </cfRule>
  </conditionalFormatting>
  <conditionalFormatting sqref="CY83:DA87 DC83:DC87 DE83:DL87">
    <cfRule type="expression" dxfId="479" priority="331">
      <formula>MOD(ROW(),2)</formula>
    </cfRule>
  </conditionalFormatting>
  <conditionalFormatting sqref="CY82:DA82 DC82 DE82:DL82">
    <cfRule type="expression" dxfId="478" priority="337">
      <formula>MOD(ROW(),2)</formula>
    </cfRule>
  </conditionalFormatting>
  <conditionalFormatting sqref="CY82:DA82 DC82 DE82:DL82">
    <cfRule type="expression" dxfId="477" priority="338">
      <formula>MOD(ROW(),2)</formula>
    </cfRule>
  </conditionalFormatting>
  <conditionalFormatting sqref="CS82:CX82">
    <cfRule type="expression" dxfId="476" priority="345">
      <formula>MOD(ROW(),2)</formula>
    </cfRule>
  </conditionalFormatting>
  <conditionalFormatting sqref="CS83:CX87">
    <cfRule type="expression" dxfId="475" priority="340">
      <formula>MOD(ROW(),2)</formula>
    </cfRule>
  </conditionalFormatting>
  <conditionalFormatting sqref="CS83:CX87">
    <cfRule type="expression" dxfId="474" priority="339">
      <formula>MOD(ROW(),2)</formula>
    </cfRule>
  </conditionalFormatting>
  <conditionalFormatting sqref="CS83:CX87">
    <cfRule type="expression" dxfId="473" priority="344">
      <formula>MOD(ROW(),2)</formula>
    </cfRule>
  </conditionalFormatting>
  <conditionalFormatting sqref="CR82">
    <cfRule type="expression" dxfId="472" priority="350">
      <formula>MOD(ROW(),2)</formula>
    </cfRule>
  </conditionalFormatting>
  <conditionalFormatting sqref="CR83:CR87">
    <cfRule type="expression" dxfId="471" priority="348">
      <formula>MOD(ROW(),2)</formula>
    </cfRule>
  </conditionalFormatting>
  <conditionalFormatting sqref="CR82">
    <cfRule type="expression" dxfId="470" priority="349">
      <formula>MOD(ROW(),2)</formula>
    </cfRule>
  </conditionalFormatting>
  <conditionalFormatting sqref="CR83:CR87">
    <cfRule type="expression" dxfId="469" priority="347">
      <formula>MOD(ROW(),2)</formula>
    </cfRule>
  </conditionalFormatting>
  <conditionalFormatting sqref="CR83:CR87">
    <cfRule type="expression" dxfId="468" priority="352">
      <formula>MOD(ROW(),2)</formula>
    </cfRule>
  </conditionalFormatting>
  <conditionalFormatting sqref="CR83:CR87">
    <cfRule type="expression" dxfId="467" priority="351">
      <formula>MOD(ROW(),2)</formula>
    </cfRule>
  </conditionalFormatting>
  <conditionalFormatting sqref="CR82">
    <cfRule type="expression" dxfId="466" priority="353">
      <formula>MOD(ROW(),2)</formula>
    </cfRule>
  </conditionalFormatting>
  <conditionalFormatting sqref="CR82">
    <cfRule type="expression" dxfId="465" priority="354">
      <formula>MOD(ROW(),2)</formula>
    </cfRule>
  </conditionalFormatting>
  <conditionalFormatting sqref="CS82:CX82">
    <cfRule type="expression" dxfId="464" priority="342">
      <formula>MOD(ROW(),2)</formula>
    </cfRule>
  </conditionalFormatting>
  <conditionalFormatting sqref="DB82">
    <cfRule type="expression" dxfId="463" priority="325">
      <formula>MOD(ROW(),2)</formula>
    </cfRule>
  </conditionalFormatting>
  <conditionalFormatting sqref="CS82:CX82">
    <cfRule type="expression" dxfId="462" priority="341">
      <formula>MOD(ROW(),2)</formula>
    </cfRule>
  </conditionalFormatting>
  <conditionalFormatting sqref="CS83:CX87">
    <cfRule type="expression" dxfId="461" priority="343">
      <formula>MOD(ROW(),2)</formula>
    </cfRule>
  </conditionalFormatting>
  <conditionalFormatting sqref="CS82:CX82">
    <cfRule type="expression" dxfId="460" priority="346">
      <formula>MOD(ROW(),2)</formula>
    </cfRule>
  </conditionalFormatting>
  <conditionalFormatting sqref="DD83:DD87">
    <cfRule type="expression" dxfId="459" priority="320">
      <formula>MOD(ROW(),2)</formula>
    </cfRule>
  </conditionalFormatting>
  <conditionalFormatting sqref="DD83:DD87">
    <cfRule type="expression" dxfId="458" priority="319">
      <formula>MOD(ROW(),2)</formula>
    </cfRule>
  </conditionalFormatting>
  <conditionalFormatting sqref="DD82">
    <cfRule type="expression" dxfId="457" priority="318">
      <formula>MOD(ROW(),2)</formula>
    </cfRule>
  </conditionalFormatting>
  <conditionalFormatting sqref="DD83:DD87">
    <cfRule type="expression" dxfId="456" priority="315">
      <formula>MOD(ROW(),2)</formula>
    </cfRule>
  </conditionalFormatting>
  <conditionalFormatting sqref="DD82">
    <cfRule type="expression" dxfId="455" priority="317">
      <formula>MOD(ROW(),2)</formula>
    </cfRule>
  </conditionalFormatting>
  <conditionalFormatting sqref="DD83:DD87">
    <cfRule type="expression" dxfId="454" priority="316">
      <formula>MOD(ROW(),2)</formula>
    </cfRule>
  </conditionalFormatting>
  <conditionalFormatting sqref="DD82">
    <cfRule type="expression" dxfId="453" priority="322">
      <formula>MOD(ROW(),2)</formula>
    </cfRule>
  </conditionalFormatting>
  <conditionalFormatting sqref="DD82">
    <cfRule type="expression" dxfId="452" priority="321">
      <formula>MOD(ROW(),2)</formula>
    </cfRule>
  </conditionalFormatting>
  <conditionalFormatting sqref="DB83:DB87">
    <cfRule type="expression" dxfId="451" priority="328">
      <formula>MOD(ROW(),2)</formula>
    </cfRule>
  </conditionalFormatting>
  <conditionalFormatting sqref="DB83:DB87">
    <cfRule type="expression" dxfId="450" priority="327">
      <formula>MOD(ROW(),2)</formula>
    </cfRule>
  </conditionalFormatting>
  <conditionalFormatting sqref="DB82">
    <cfRule type="expression" dxfId="449" priority="326">
      <formula>MOD(ROW(),2)</formula>
    </cfRule>
  </conditionalFormatting>
  <conditionalFormatting sqref="DB83:DB87">
    <cfRule type="expression" dxfId="448" priority="324">
      <formula>MOD(ROW(),2)</formula>
    </cfRule>
  </conditionalFormatting>
  <conditionalFormatting sqref="DB83:DB87">
    <cfRule type="expression" dxfId="447" priority="323">
      <formula>MOD(ROW(),2)</formula>
    </cfRule>
  </conditionalFormatting>
  <conditionalFormatting sqref="DB82">
    <cfRule type="expression" dxfId="446" priority="329">
      <formula>MOD(ROW(),2)</formula>
    </cfRule>
  </conditionalFormatting>
  <conditionalFormatting sqref="DB82">
    <cfRule type="expression" dxfId="445" priority="330">
      <formula>MOD(ROW(),2)</formula>
    </cfRule>
  </conditionalFormatting>
  <conditionalFormatting sqref="DN82:EG82">
    <cfRule type="expression" dxfId="444" priority="306">
      <formula>MOD(ROW(),2)</formula>
    </cfRule>
  </conditionalFormatting>
  <conditionalFormatting sqref="DN82:EG82">
    <cfRule type="expression" dxfId="443" priority="301">
      <formula>MOD(ROW(),2)</formula>
    </cfRule>
  </conditionalFormatting>
  <conditionalFormatting sqref="DN82:EG82">
    <cfRule type="expression" dxfId="442" priority="302">
      <formula>MOD(ROW(),2)</formula>
    </cfRule>
  </conditionalFormatting>
  <conditionalFormatting sqref="DN83:EG87">
    <cfRule type="expression" dxfId="441" priority="299">
      <formula>MOD(ROW(),2)</formula>
    </cfRule>
  </conditionalFormatting>
  <conditionalFormatting sqref="DN83:EG87">
    <cfRule type="expression" dxfId="440" priority="300">
      <formula>MOD(ROW(),2)</formula>
    </cfRule>
  </conditionalFormatting>
  <conditionalFormatting sqref="DN82:EG82">
    <cfRule type="expression" dxfId="439" priority="305">
      <formula>MOD(ROW(),2)</formula>
    </cfRule>
  </conditionalFormatting>
  <conditionalFormatting sqref="DN83:EG87">
    <cfRule type="expression" dxfId="438" priority="304">
      <formula>MOD(ROW(),2)</formula>
    </cfRule>
  </conditionalFormatting>
  <conditionalFormatting sqref="DN83:EG87">
    <cfRule type="expression" dxfId="437" priority="303">
      <formula>MOD(ROW(),2)</formula>
    </cfRule>
  </conditionalFormatting>
  <conditionalFormatting sqref="DM83:DM87">
    <cfRule type="expression" dxfId="436" priority="312">
      <formula>MOD(ROW(),2)</formula>
    </cfRule>
  </conditionalFormatting>
  <conditionalFormatting sqref="DM83:DM87">
    <cfRule type="expression" dxfId="435" priority="311">
      <formula>MOD(ROW(),2)</formula>
    </cfRule>
  </conditionalFormatting>
  <conditionalFormatting sqref="DM82">
    <cfRule type="expression" dxfId="434" priority="310">
      <formula>MOD(ROW(),2)</formula>
    </cfRule>
  </conditionalFormatting>
  <conditionalFormatting sqref="DM82">
    <cfRule type="expression" dxfId="433" priority="309">
      <formula>MOD(ROW(),2)</formula>
    </cfRule>
  </conditionalFormatting>
  <conditionalFormatting sqref="DM83:DM87">
    <cfRule type="expression" dxfId="432" priority="308">
      <formula>MOD(ROW(),2)</formula>
    </cfRule>
  </conditionalFormatting>
  <conditionalFormatting sqref="DM83:DM87">
    <cfRule type="expression" dxfId="431" priority="307">
      <formula>MOD(ROW(),2)</formula>
    </cfRule>
  </conditionalFormatting>
  <conditionalFormatting sqref="DM82">
    <cfRule type="expression" dxfId="430" priority="313">
      <formula>MOD(ROW(),2)</formula>
    </cfRule>
  </conditionalFormatting>
  <conditionalFormatting sqref="DM82">
    <cfRule type="expression" dxfId="429" priority="314">
      <formula>MOD(ROW(),2)</formula>
    </cfRule>
  </conditionalFormatting>
  <conditionalFormatting sqref="EI82">
    <cfRule type="expression" dxfId="428" priority="298">
      <formula>MOD(ROW(),2)</formula>
    </cfRule>
  </conditionalFormatting>
  <conditionalFormatting sqref="EI82">
    <cfRule type="expression" dxfId="427" priority="293">
      <formula>MOD(ROW(),2)</formula>
    </cfRule>
  </conditionalFormatting>
  <conditionalFormatting sqref="EI82">
    <cfRule type="expression" dxfId="426" priority="294">
      <formula>MOD(ROW(),2)</formula>
    </cfRule>
  </conditionalFormatting>
  <conditionalFormatting sqref="EI83:EI87">
    <cfRule type="expression" dxfId="425" priority="291">
      <formula>MOD(ROW(),2)</formula>
    </cfRule>
  </conditionalFormatting>
  <conditionalFormatting sqref="EI83:EI87">
    <cfRule type="expression" dxfId="424" priority="292">
      <formula>MOD(ROW(),2)</formula>
    </cfRule>
  </conditionalFormatting>
  <conditionalFormatting sqref="EI82">
    <cfRule type="expression" dxfId="423" priority="297">
      <formula>MOD(ROW(),2)</formula>
    </cfRule>
  </conditionalFormatting>
  <conditionalFormatting sqref="EI83:EI87">
    <cfRule type="expression" dxfId="422" priority="296">
      <formula>MOD(ROW(),2)</formula>
    </cfRule>
  </conditionalFormatting>
  <conditionalFormatting sqref="EI83:EI87">
    <cfRule type="expression" dxfId="421" priority="295">
      <formula>MOD(ROW(),2)</formula>
    </cfRule>
  </conditionalFormatting>
  <conditionalFormatting sqref="EH82">
    <cfRule type="expression" dxfId="420" priority="286">
      <formula>MOD(ROW(),2)</formula>
    </cfRule>
  </conditionalFormatting>
  <conditionalFormatting sqref="EH82">
    <cfRule type="expression" dxfId="419" priority="289">
      <formula>MOD(ROW(),2)</formula>
    </cfRule>
  </conditionalFormatting>
  <conditionalFormatting sqref="EH82">
    <cfRule type="expression" dxfId="418" priority="290">
      <formula>MOD(ROW(),2)</formula>
    </cfRule>
  </conditionalFormatting>
  <conditionalFormatting sqref="EH82">
    <cfRule type="expression" dxfId="417" priority="285">
      <formula>MOD(ROW(),2)</formula>
    </cfRule>
  </conditionalFormatting>
  <conditionalFormatting sqref="EH83:EH87">
    <cfRule type="expression" dxfId="416" priority="283">
      <formula>MOD(ROW(),2)</formula>
    </cfRule>
  </conditionalFormatting>
  <conditionalFormatting sqref="EH83:EH87">
    <cfRule type="expression" dxfId="415" priority="284">
      <formula>MOD(ROW(),2)</formula>
    </cfRule>
  </conditionalFormatting>
  <conditionalFormatting sqref="EH83:EH87">
    <cfRule type="expression" dxfId="414" priority="288">
      <formula>MOD(ROW(),2)</formula>
    </cfRule>
  </conditionalFormatting>
  <conditionalFormatting sqref="EH83:EH87">
    <cfRule type="expression" dxfId="413" priority="287">
      <formula>MOD(ROW(),2)</formula>
    </cfRule>
  </conditionalFormatting>
  <conditionalFormatting sqref="EJ82">
    <cfRule type="expression" dxfId="412" priority="278">
      <formula>MOD(ROW(),2)</formula>
    </cfRule>
  </conditionalFormatting>
  <conditionalFormatting sqref="EJ83:EJ87">
    <cfRule type="expression" dxfId="411" priority="276">
      <formula>MOD(ROW(),2)</formula>
    </cfRule>
  </conditionalFormatting>
  <conditionalFormatting sqref="EJ82">
    <cfRule type="expression" dxfId="410" priority="277">
      <formula>MOD(ROW(),2)</formula>
    </cfRule>
  </conditionalFormatting>
  <conditionalFormatting sqref="EJ83:EJ87">
    <cfRule type="expression" dxfId="409" priority="275">
      <formula>MOD(ROW(),2)</formula>
    </cfRule>
  </conditionalFormatting>
  <conditionalFormatting sqref="EJ83:EJ87">
    <cfRule type="expression" dxfId="408" priority="280">
      <formula>MOD(ROW(),2)</formula>
    </cfRule>
  </conditionalFormatting>
  <conditionalFormatting sqref="EJ83:EJ87">
    <cfRule type="expression" dxfId="407" priority="279">
      <formula>MOD(ROW(),2)</formula>
    </cfRule>
  </conditionalFormatting>
  <conditionalFormatting sqref="EJ82">
    <cfRule type="expression" dxfId="406" priority="281">
      <formula>MOD(ROW(),2)</formula>
    </cfRule>
  </conditionalFormatting>
  <conditionalFormatting sqref="EJ82">
    <cfRule type="expression" dxfId="405" priority="282">
      <formula>MOD(ROW(),2)</formula>
    </cfRule>
  </conditionalFormatting>
  <conditionalFormatting sqref="EK82">
    <cfRule type="expression" dxfId="404" priority="270">
      <formula>MOD(ROW(),2)</formula>
    </cfRule>
  </conditionalFormatting>
  <conditionalFormatting sqref="EK82">
    <cfRule type="expression" dxfId="403" priority="273">
      <formula>MOD(ROW(),2)</formula>
    </cfRule>
  </conditionalFormatting>
  <conditionalFormatting sqref="EK82">
    <cfRule type="expression" dxfId="402" priority="274">
      <formula>MOD(ROW(),2)</formula>
    </cfRule>
  </conditionalFormatting>
  <conditionalFormatting sqref="EK82">
    <cfRule type="expression" dxfId="401" priority="269">
      <formula>MOD(ROW(),2)</formula>
    </cfRule>
  </conditionalFormatting>
  <conditionalFormatting sqref="EK83:EK87">
    <cfRule type="expression" dxfId="400" priority="267">
      <formula>MOD(ROW(),2)</formula>
    </cfRule>
  </conditionalFormatting>
  <conditionalFormatting sqref="EK83:EK87">
    <cfRule type="expression" dxfId="399" priority="268">
      <formula>MOD(ROW(),2)</formula>
    </cfRule>
  </conditionalFormatting>
  <conditionalFormatting sqref="EK83:EK87">
    <cfRule type="expression" dxfId="398" priority="272">
      <formula>MOD(ROW(),2)</formula>
    </cfRule>
  </conditionalFormatting>
  <conditionalFormatting sqref="EK83:EK87">
    <cfRule type="expression" dxfId="397" priority="271">
      <formula>MOD(ROW(),2)</formula>
    </cfRule>
  </conditionalFormatting>
  <conditionalFormatting sqref="EL82">
    <cfRule type="expression" dxfId="396" priority="262">
      <formula>MOD(ROW(),2)</formula>
    </cfRule>
  </conditionalFormatting>
  <conditionalFormatting sqref="EL82">
    <cfRule type="expression" dxfId="395" priority="265">
      <formula>MOD(ROW(),2)</formula>
    </cfRule>
  </conditionalFormatting>
  <conditionalFormatting sqref="EL82">
    <cfRule type="expression" dxfId="394" priority="266">
      <formula>MOD(ROW(),2)</formula>
    </cfRule>
  </conditionalFormatting>
  <conditionalFormatting sqref="EL82">
    <cfRule type="expression" dxfId="393" priority="261">
      <formula>MOD(ROW(),2)</formula>
    </cfRule>
  </conditionalFormatting>
  <conditionalFormatting sqref="EL83:EL87">
    <cfRule type="expression" dxfId="392" priority="259">
      <formula>MOD(ROW(),2)</formula>
    </cfRule>
  </conditionalFormatting>
  <conditionalFormatting sqref="EL83:EL87">
    <cfRule type="expression" dxfId="391" priority="260">
      <formula>MOD(ROW(),2)</formula>
    </cfRule>
  </conditionalFormatting>
  <conditionalFormatting sqref="EL83:EL87">
    <cfRule type="expression" dxfId="390" priority="264">
      <formula>MOD(ROW(),2)</formula>
    </cfRule>
  </conditionalFormatting>
  <conditionalFormatting sqref="EL83:EL87">
    <cfRule type="expression" dxfId="389" priority="263">
      <formula>MOD(ROW(),2)</formula>
    </cfRule>
  </conditionalFormatting>
  <conditionalFormatting sqref="EM82">
    <cfRule type="expression" dxfId="388" priority="254">
      <formula>MOD(ROW(),2)</formula>
    </cfRule>
  </conditionalFormatting>
  <conditionalFormatting sqref="EM82">
    <cfRule type="expression" dxfId="387" priority="257">
      <formula>MOD(ROW(),2)</formula>
    </cfRule>
  </conditionalFormatting>
  <conditionalFormatting sqref="EM82">
    <cfRule type="expression" dxfId="386" priority="258">
      <formula>MOD(ROW(),2)</formula>
    </cfRule>
  </conditionalFormatting>
  <conditionalFormatting sqref="EM82">
    <cfRule type="expression" dxfId="385" priority="253">
      <formula>MOD(ROW(),2)</formula>
    </cfRule>
  </conditionalFormatting>
  <conditionalFormatting sqref="EM83:EM87">
    <cfRule type="expression" dxfId="384" priority="251">
      <formula>MOD(ROW(),2)</formula>
    </cfRule>
  </conditionalFormatting>
  <conditionalFormatting sqref="EM83:EM87">
    <cfRule type="expression" dxfId="383" priority="252">
      <formula>MOD(ROW(),2)</formula>
    </cfRule>
  </conditionalFormatting>
  <conditionalFormatting sqref="EM83:EM87">
    <cfRule type="expression" dxfId="382" priority="256">
      <formula>MOD(ROW(),2)</formula>
    </cfRule>
  </conditionalFormatting>
  <conditionalFormatting sqref="EM83:EM87">
    <cfRule type="expression" dxfId="381" priority="255">
      <formula>MOD(ROW(),2)</formula>
    </cfRule>
  </conditionalFormatting>
  <conditionalFormatting sqref="EN82">
    <cfRule type="expression" dxfId="380" priority="246">
      <formula>MOD(ROW(),2)</formula>
    </cfRule>
  </conditionalFormatting>
  <conditionalFormatting sqref="EN82">
    <cfRule type="expression" dxfId="379" priority="249">
      <formula>MOD(ROW(),2)</formula>
    </cfRule>
  </conditionalFormatting>
  <conditionalFormatting sqref="EN82">
    <cfRule type="expression" dxfId="378" priority="250">
      <formula>MOD(ROW(),2)</formula>
    </cfRule>
  </conditionalFormatting>
  <conditionalFormatting sqref="EN82">
    <cfRule type="expression" dxfId="377" priority="245">
      <formula>MOD(ROW(),2)</formula>
    </cfRule>
  </conditionalFormatting>
  <conditionalFormatting sqref="EN83:EN87">
    <cfRule type="expression" dxfId="376" priority="243">
      <formula>MOD(ROW(),2)</formula>
    </cfRule>
  </conditionalFormatting>
  <conditionalFormatting sqref="EN83:EN87">
    <cfRule type="expression" dxfId="375" priority="244">
      <formula>MOD(ROW(),2)</formula>
    </cfRule>
  </conditionalFormatting>
  <conditionalFormatting sqref="EN83:EN87">
    <cfRule type="expression" dxfId="374" priority="248">
      <formula>MOD(ROW(),2)</formula>
    </cfRule>
  </conditionalFormatting>
  <conditionalFormatting sqref="EN83:EN87">
    <cfRule type="expression" dxfId="373" priority="247">
      <formula>MOD(ROW(),2)</formula>
    </cfRule>
  </conditionalFormatting>
  <conditionalFormatting sqref="EO83:EP87">
    <cfRule type="expression" dxfId="372" priority="240">
      <formula>MOD(ROW(),2)</formula>
    </cfRule>
  </conditionalFormatting>
  <conditionalFormatting sqref="EO82:EP82">
    <cfRule type="expression" dxfId="371" priority="241">
      <formula>MOD(ROW(),2)</formula>
    </cfRule>
  </conditionalFormatting>
  <conditionalFormatting sqref="EO82:EP82">
    <cfRule type="expression" dxfId="370" priority="242">
      <formula>MOD(ROW(),2)</formula>
    </cfRule>
  </conditionalFormatting>
  <conditionalFormatting sqref="EO83:EP87">
    <cfRule type="expression" dxfId="369" priority="239">
      <formula>MOD(ROW(),2)</formula>
    </cfRule>
  </conditionalFormatting>
  <conditionalFormatting sqref="EY82:FD82">
    <cfRule type="expression" dxfId="368" priority="197">
      <formula>MOD(ROW(),2)</formula>
    </cfRule>
  </conditionalFormatting>
  <conditionalFormatting sqref="EY82:FD82">
    <cfRule type="expression" dxfId="367" priority="198">
      <formula>MOD(ROW(),2)</formula>
    </cfRule>
  </conditionalFormatting>
  <conditionalFormatting sqref="EY83:FD87">
    <cfRule type="expression" dxfId="366" priority="195">
      <formula>MOD(ROW(),2)</formula>
    </cfRule>
  </conditionalFormatting>
  <conditionalFormatting sqref="EY83:FD87">
    <cfRule type="expression" dxfId="365" priority="196">
      <formula>MOD(ROW(),2)</formula>
    </cfRule>
  </conditionalFormatting>
  <conditionalFormatting sqref="EY83:FD87">
    <cfRule type="expression" dxfId="364" priority="192">
      <formula>MOD(ROW(),2)</formula>
    </cfRule>
  </conditionalFormatting>
  <conditionalFormatting sqref="EY83:FD87">
    <cfRule type="expression" dxfId="363" priority="191">
      <formula>MOD(ROW(),2)</formula>
    </cfRule>
  </conditionalFormatting>
  <conditionalFormatting sqref="EY82:FD82">
    <cfRule type="expression" dxfId="362" priority="194">
      <formula>MOD(ROW(),2)</formula>
    </cfRule>
  </conditionalFormatting>
  <conditionalFormatting sqref="EY82:FD82">
    <cfRule type="expression" dxfId="361" priority="193">
      <formula>MOD(ROW(),2)</formula>
    </cfRule>
  </conditionalFormatting>
  <conditionalFormatting sqref="EQ82:ER82">
    <cfRule type="expression" dxfId="360" priority="238">
      <formula>MOD(ROW(),2)</formula>
    </cfRule>
  </conditionalFormatting>
  <conditionalFormatting sqref="EQ82:ER82">
    <cfRule type="expression" dxfId="359" priority="233">
      <formula>MOD(ROW(),2)</formula>
    </cfRule>
  </conditionalFormatting>
  <conditionalFormatting sqref="EQ82:ER82">
    <cfRule type="expression" dxfId="358" priority="234">
      <formula>MOD(ROW(),2)</formula>
    </cfRule>
  </conditionalFormatting>
  <conditionalFormatting sqref="EQ83:ER87">
    <cfRule type="expression" dxfId="357" priority="231">
      <formula>MOD(ROW(),2)</formula>
    </cfRule>
  </conditionalFormatting>
  <conditionalFormatting sqref="EQ83:ER87">
    <cfRule type="expression" dxfId="356" priority="232">
      <formula>MOD(ROW(),2)</formula>
    </cfRule>
  </conditionalFormatting>
  <conditionalFormatting sqref="EQ82:ER82">
    <cfRule type="expression" dxfId="355" priority="237">
      <formula>MOD(ROW(),2)</formula>
    </cfRule>
  </conditionalFormatting>
  <conditionalFormatting sqref="EQ83:ER87">
    <cfRule type="expression" dxfId="354" priority="236">
      <formula>MOD(ROW(),2)</formula>
    </cfRule>
  </conditionalFormatting>
  <conditionalFormatting sqref="EQ83:ER87">
    <cfRule type="expression" dxfId="353" priority="235">
      <formula>MOD(ROW(),2)</formula>
    </cfRule>
  </conditionalFormatting>
  <conditionalFormatting sqref="ES82:ET82">
    <cfRule type="expression" dxfId="352" priority="230">
      <formula>MOD(ROW(),2)</formula>
    </cfRule>
  </conditionalFormatting>
  <conditionalFormatting sqref="ES82:ET82">
    <cfRule type="expression" dxfId="351" priority="225">
      <formula>MOD(ROW(),2)</formula>
    </cfRule>
  </conditionalFormatting>
  <conditionalFormatting sqref="ES82:ET82">
    <cfRule type="expression" dxfId="350" priority="226">
      <formula>MOD(ROW(),2)</formula>
    </cfRule>
  </conditionalFormatting>
  <conditionalFormatting sqref="ES83:ET87">
    <cfRule type="expression" dxfId="349" priority="223">
      <formula>MOD(ROW(),2)</formula>
    </cfRule>
  </conditionalFormatting>
  <conditionalFormatting sqref="ES83:ET87">
    <cfRule type="expression" dxfId="348" priority="224">
      <formula>MOD(ROW(),2)</formula>
    </cfRule>
  </conditionalFormatting>
  <conditionalFormatting sqref="ES82:ET82">
    <cfRule type="expression" dxfId="347" priority="229">
      <formula>MOD(ROW(),2)</formula>
    </cfRule>
  </conditionalFormatting>
  <conditionalFormatting sqref="ES83:ET87">
    <cfRule type="expression" dxfId="346" priority="228">
      <formula>MOD(ROW(),2)</formula>
    </cfRule>
  </conditionalFormatting>
  <conditionalFormatting sqref="ES83:ET87">
    <cfRule type="expression" dxfId="345" priority="227">
      <formula>MOD(ROW(),2)</formula>
    </cfRule>
  </conditionalFormatting>
  <conditionalFormatting sqref="EW82:FD82">
    <cfRule type="expression" dxfId="344" priority="222">
      <formula>MOD(ROW(),2)</formula>
    </cfRule>
  </conditionalFormatting>
  <conditionalFormatting sqref="EW82:FD82">
    <cfRule type="expression" dxfId="343" priority="217">
      <formula>MOD(ROW(),2)</formula>
    </cfRule>
  </conditionalFormatting>
  <conditionalFormatting sqref="EW82:FD82">
    <cfRule type="expression" dxfId="342" priority="218">
      <formula>MOD(ROW(),2)</formula>
    </cfRule>
  </conditionalFormatting>
  <conditionalFormatting sqref="EW83:FD87">
    <cfRule type="expression" dxfId="341" priority="215">
      <formula>MOD(ROW(),2)</formula>
    </cfRule>
  </conditionalFormatting>
  <conditionalFormatting sqref="EW83:FD87">
    <cfRule type="expression" dxfId="340" priority="216">
      <formula>MOD(ROW(),2)</formula>
    </cfRule>
  </conditionalFormatting>
  <conditionalFormatting sqref="EW82:FD82">
    <cfRule type="expression" dxfId="339" priority="221">
      <formula>MOD(ROW(),2)</formula>
    </cfRule>
  </conditionalFormatting>
  <conditionalFormatting sqref="EW83:FD87">
    <cfRule type="expression" dxfId="338" priority="220">
      <formula>MOD(ROW(),2)</formula>
    </cfRule>
  </conditionalFormatting>
  <conditionalFormatting sqref="EW83:FD87">
    <cfRule type="expression" dxfId="337" priority="219">
      <formula>MOD(ROW(),2)</formula>
    </cfRule>
  </conditionalFormatting>
  <conditionalFormatting sqref="EU82">
    <cfRule type="expression" dxfId="336" priority="214">
      <formula>MOD(ROW(),2)</formula>
    </cfRule>
  </conditionalFormatting>
  <conditionalFormatting sqref="EU82">
    <cfRule type="expression" dxfId="335" priority="209">
      <formula>MOD(ROW(),2)</formula>
    </cfRule>
  </conditionalFormatting>
  <conditionalFormatting sqref="EU82">
    <cfRule type="expression" dxfId="334" priority="210">
      <formula>MOD(ROW(),2)</formula>
    </cfRule>
  </conditionalFormatting>
  <conditionalFormatting sqref="EU83:EU87">
    <cfRule type="expression" dxfId="333" priority="207">
      <formula>MOD(ROW(),2)</formula>
    </cfRule>
  </conditionalFormatting>
  <conditionalFormatting sqref="EU83:EU87">
    <cfRule type="expression" dxfId="332" priority="208">
      <formula>MOD(ROW(),2)</formula>
    </cfRule>
  </conditionalFormatting>
  <conditionalFormatting sqref="EU82">
    <cfRule type="expression" dxfId="331" priority="213">
      <formula>MOD(ROW(),2)</formula>
    </cfRule>
  </conditionalFormatting>
  <conditionalFormatting sqref="EU83:EU87">
    <cfRule type="expression" dxfId="330" priority="212">
      <formula>MOD(ROW(),2)</formula>
    </cfRule>
  </conditionalFormatting>
  <conditionalFormatting sqref="EU83:EU87">
    <cfRule type="expression" dxfId="329" priority="211">
      <formula>MOD(ROW(),2)</formula>
    </cfRule>
  </conditionalFormatting>
  <conditionalFormatting sqref="EV82">
    <cfRule type="expression" dxfId="328" priority="206">
      <formula>MOD(ROW(),2)</formula>
    </cfRule>
  </conditionalFormatting>
  <conditionalFormatting sqref="EV82">
    <cfRule type="expression" dxfId="327" priority="201">
      <formula>MOD(ROW(),2)</formula>
    </cfRule>
  </conditionalFormatting>
  <conditionalFormatting sqref="EV82">
    <cfRule type="expression" dxfId="326" priority="202">
      <formula>MOD(ROW(),2)</formula>
    </cfRule>
  </conditionalFormatting>
  <conditionalFormatting sqref="FE83:FH87">
    <cfRule type="expression" dxfId="325" priority="184">
      <formula>MOD(ROW(),2)</formula>
    </cfRule>
  </conditionalFormatting>
  <conditionalFormatting sqref="FE83:FH87">
    <cfRule type="expression" dxfId="324" priority="183">
      <formula>MOD(ROW(),2)</formula>
    </cfRule>
  </conditionalFormatting>
  <conditionalFormatting sqref="EV83:EV87">
    <cfRule type="expression" dxfId="323" priority="199">
      <formula>MOD(ROW(),2)</formula>
    </cfRule>
  </conditionalFormatting>
  <conditionalFormatting sqref="EV83:EV87">
    <cfRule type="expression" dxfId="322" priority="200">
      <formula>MOD(ROW(),2)</formula>
    </cfRule>
  </conditionalFormatting>
  <conditionalFormatting sqref="EV82">
    <cfRule type="expression" dxfId="321" priority="205">
      <formula>MOD(ROW(),2)</formula>
    </cfRule>
  </conditionalFormatting>
  <conditionalFormatting sqref="EV83:EV87">
    <cfRule type="expression" dxfId="320" priority="204">
      <formula>MOD(ROW(),2)</formula>
    </cfRule>
  </conditionalFormatting>
  <conditionalFormatting sqref="EV83:EV87">
    <cfRule type="expression" dxfId="319" priority="203">
      <formula>MOD(ROW(),2)</formula>
    </cfRule>
  </conditionalFormatting>
  <conditionalFormatting sqref="FE82:FH82">
    <cfRule type="expression" dxfId="318" priority="182">
      <formula>MOD(ROW(),2)</formula>
    </cfRule>
  </conditionalFormatting>
  <conditionalFormatting sqref="FE82:FH82">
    <cfRule type="expression" dxfId="317" priority="177">
      <formula>MOD(ROW(),2)</formula>
    </cfRule>
  </conditionalFormatting>
  <conditionalFormatting sqref="FE82:FH82">
    <cfRule type="expression" dxfId="316" priority="178">
      <formula>MOD(ROW(),2)</formula>
    </cfRule>
  </conditionalFormatting>
  <conditionalFormatting sqref="FE83:FH87">
    <cfRule type="expression" dxfId="315" priority="175">
      <formula>MOD(ROW(),2)</formula>
    </cfRule>
  </conditionalFormatting>
  <conditionalFormatting sqref="FE83:FH87">
    <cfRule type="expression" dxfId="314" priority="176">
      <formula>MOD(ROW(),2)</formula>
    </cfRule>
  </conditionalFormatting>
  <conditionalFormatting sqref="FE82:FH82">
    <cfRule type="expression" dxfId="313" priority="181">
      <formula>MOD(ROW(),2)</formula>
    </cfRule>
  </conditionalFormatting>
  <conditionalFormatting sqref="FE83:FH87">
    <cfRule type="expression" dxfId="312" priority="180">
      <formula>MOD(ROW(),2)</formula>
    </cfRule>
  </conditionalFormatting>
  <conditionalFormatting sqref="FE83:FH87">
    <cfRule type="expression" dxfId="311" priority="179">
      <formula>MOD(ROW(),2)</formula>
    </cfRule>
  </conditionalFormatting>
  <conditionalFormatting sqref="FE82:FH82">
    <cfRule type="expression" dxfId="310" priority="190">
      <formula>MOD(ROW(),2)</formula>
    </cfRule>
  </conditionalFormatting>
  <conditionalFormatting sqref="FE82:FH82">
    <cfRule type="expression" dxfId="309" priority="185">
      <formula>MOD(ROW(),2)</formula>
    </cfRule>
  </conditionalFormatting>
  <conditionalFormatting sqref="FE82:FH82">
    <cfRule type="expression" dxfId="308" priority="186">
      <formula>MOD(ROW(),2)</formula>
    </cfRule>
  </conditionalFormatting>
  <conditionalFormatting sqref="FE82:FH82">
    <cfRule type="expression" dxfId="307" priority="189">
      <formula>MOD(ROW(),2)</formula>
    </cfRule>
  </conditionalFormatting>
  <conditionalFormatting sqref="FE83:FH87">
    <cfRule type="expression" dxfId="306" priority="188">
      <formula>MOD(ROW(),2)</formula>
    </cfRule>
  </conditionalFormatting>
  <conditionalFormatting sqref="FE83:FH87">
    <cfRule type="expression" dxfId="305" priority="187">
      <formula>MOD(ROW(),2)</formula>
    </cfRule>
  </conditionalFormatting>
  <conditionalFormatting sqref="K58:K60 K62:K67 M66:N67 O33:AA54 N22:AA26 N20:S21 T20:AA20 O58:AA67 V57:AA57 O56:AA56 O55:U55 T21:AV21 BI21:BO21">
    <cfRule type="expression" dxfId="304" priority="174">
      <formula>MOD(ROW(),2)</formula>
    </cfRule>
  </conditionalFormatting>
  <conditionalFormatting sqref="K11:K13 K88:S89 K90:O90">
    <cfRule type="expression" dxfId="303" priority="173">
      <formula>MOD(ROW(),2)</formula>
    </cfRule>
  </conditionalFormatting>
  <conditionalFormatting sqref="K91:O91">
    <cfRule type="expression" dxfId="302" priority="169">
      <formula>MOD(ROW(),2)</formula>
    </cfRule>
  </conditionalFormatting>
  <conditionalFormatting sqref="K8:K9">
    <cfRule type="expression" dxfId="301" priority="168">
      <formula>MOD(ROW(),2)</formula>
    </cfRule>
  </conditionalFormatting>
  <conditionalFormatting sqref="K92:O92">
    <cfRule type="expression" dxfId="300" priority="167">
      <formula>MOD(ROW(),2)</formula>
    </cfRule>
  </conditionalFormatting>
  <conditionalFormatting sqref="K83:AA87">
    <cfRule type="expression" dxfId="299" priority="164">
      <formula>MOD(ROW(),2)</formula>
    </cfRule>
  </conditionalFormatting>
  <conditionalFormatting sqref="K82:AA82">
    <cfRule type="expression" dxfId="298" priority="165">
      <formula>MOD(ROW(),2)</formula>
    </cfRule>
  </conditionalFormatting>
  <conditionalFormatting sqref="K82:AA82">
    <cfRule type="expression" dxfId="297" priority="166">
      <formula>MOD(ROW(),2)</formula>
    </cfRule>
  </conditionalFormatting>
  <conditionalFormatting sqref="K83:AA87">
    <cfRule type="expression" dxfId="296" priority="163">
      <formula>MOD(ROW(),2)</formula>
    </cfRule>
  </conditionalFormatting>
  <conditionalFormatting sqref="K2:K6">
    <cfRule type="expression" dxfId="295" priority="162">
      <formula>MOD(ROW(),2)</formula>
    </cfRule>
  </conditionalFormatting>
  <conditionalFormatting sqref="K7">
    <cfRule type="expression" dxfId="294" priority="161">
      <formula>MOD(ROW(),2)</formula>
    </cfRule>
  </conditionalFormatting>
  <conditionalFormatting sqref="K33:K57 K15:K31">
    <cfRule type="expression" dxfId="293" priority="160">
      <formula>MOD(ROW(),2)</formula>
    </cfRule>
  </conditionalFormatting>
  <conditionalFormatting sqref="K14:BN14">
    <cfRule type="expression" dxfId="292" priority="158">
      <formula>MOD(ROW(),2)</formula>
    </cfRule>
  </conditionalFormatting>
  <conditionalFormatting sqref="K14:BN14">
    <cfRule type="expression" dxfId="291" priority="159">
      <formula>MOD(ROW(),2)</formula>
    </cfRule>
  </conditionalFormatting>
  <conditionalFormatting sqref="K32:BN32">
    <cfRule type="expression" dxfId="290" priority="156">
      <formula>MOD(ROW(),2)</formula>
    </cfRule>
  </conditionalFormatting>
  <conditionalFormatting sqref="K32:BN32">
    <cfRule type="expression" dxfId="289" priority="157">
      <formula>MOD(ROW(),2)</formula>
    </cfRule>
  </conditionalFormatting>
  <conditionalFormatting sqref="A66:C72 A62:A65">
    <cfRule type="expression" dxfId="288" priority="155">
      <formula>MOD(ROW(),2)</formula>
    </cfRule>
  </conditionalFormatting>
  <conditionalFormatting sqref="B62:C65">
    <cfRule type="expression" dxfId="287" priority="154">
      <formula>MOD(ROW(),2)</formula>
    </cfRule>
  </conditionalFormatting>
  <conditionalFormatting sqref="H68:H72 E62:G72 G73:G81 E73:E81">
    <cfRule type="expression" dxfId="286" priority="153">
      <formula>MOD(ROW(),2)</formula>
    </cfRule>
  </conditionalFormatting>
  <conditionalFormatting sqref="H62:H67">
    <cfRule type="expression" dxfId="285" priority="152">
      <formula>MOD(ROW(),2)</formula>
    </cfRule>
  </conditionalFormatting>
  <conditionalFormatting sqref="K61">
    <cfRule type="expression" dxfId="284" priority="150">
      <formula>MOD(ROW(),2)</formula>
    </cfRule>
  </conditionalFormatting>
  <conditionalFormatting sqref="K61">
    <cfRule type="expression" dxfId="283" priority="151">
      <formula>MOD(ROW(),2)</formula>
    </cfRule>
  </conditionalFormatting>
  <conditionalFormatting sqref="L58:L60 L62 L64:L67">
    <cfRule type="expression" dxfId="282" priority="149">
      <formula>MOD(ROW(),2)</formula>
    </cfRule>
  </conditionalFormatting>
  <conditionalFormatting sqref="L11:AA13">
    <cfRule type="expression" dxfId="281" priority="148">
      <formula>MOD(ROW(),2)</formula>
    </cfRule>
  </conditionalFormatting>
  <conditionalFormatting sqref="L8:AA9">
    <cfRule type="expression" dxfId="280" priority="147">
      <formula>MOD(ROW(),2)</formula>
    </cfRule>
  </conditionalFormatting>
  <conditionalFormatting sqref="L2:AA2 L5:AA6 L3:N4">
    <cfRule type="expression" dxfId="279" priority="146">
      <formula>MOD(ROW(),2)</formula>
    </cfRule>
  </conditionalFormatting>
  <conditionalFormatting sqref="L7:AA7">
    <cfRule type="expression" dxfId="278" priority="145">
      <formula>MOD(ROW(),2)</formula>
    </cfRule>
  </conditionalFormatting>
  <conditionalFormatting sqref="L33:L57 L15:M31 N15:V17 N27:AA31 W15:AA20 N18:S19 O18:V20">
    <cfRule type="expression" dxfId="277" priority="144">
      <formula>MOD(ROW(),2)</formula>
    </cfRule>
  </conditionalFormatting>
  <conditionalFormatting sqref="W90">
    <cfRule type="expression" dxfId="276" priority="98">
      <formula>MOD(ROW(),2)</formula>
    </cfRule>
  </conditionalFormatting>
  <conditionalFormatting sqref="W88:W89">
    <cfRule type="expression" dxfId="275" priority="99">
      <formula>MOD(ROW(),2)</formula>
    </cfRule>
  </conditionalFormatting>
  <conditionalFormatting sqref="W92">
    <cfRule type="expression" dxfId="274" priority="96">
      <formula>MOD(ROW(),2)</formula>
    </cfRule>
  </conditionalFormatting>
  <conditionalFormatting sqref="W91">
    <cfRule type="expression" dxfId="273" priority="97">
      <formula>MOD(ROW(),2)</formula>
    </cfRule>
  </conditionalFormatting>
  <conditionalFormatting sqref="L61:N61">
    <cfRule type="expression" dxfId="272" priority="138">
      <formula>MOD(ROW(),2)</formula>
    </cfRule>
  </conditionalFormatting>
  <conditionalFormatting sqref="L61:N61">
    <cfRule type="expression" dxfId="271" priority="139">
      <formula>MOD(ROW(),2)</formula>
    </cfRule>
  </conditionalFormatting>
  <conditionalFormatting sqref="L63">
    <cfRule type="expression" dxfId="270" priority="137">
      <formula>MOD(ROW(),2)</formula>
    </cfRule>
  </conditionalFormatting>
  <conditionalFormatting sqref="B75">
    <cfRule type="expression" dxfId="269" priority="136">
      <formula>MOD(ROW(),2)</formula>
    </cfRule>
  </conditionalFormatting>
  <conditionalFormatting sqref="A76:A78 B76:B77">
    <cfRule type="expression" dxfId="268" priority="134">
      <formula>MOD(ROW(),2)</formula>
    </cfRule>
  </conditionalFormatting>
  <conditionalFormatting sqref="B78">
    <cfRule type="expression" dxfId="267" priority="133">
      <formula>MOD(ROW(),2)</formula>
    </cfRule>
  </conditionalFormatting>
  <conditionalFormatting sqref="A79:A81 B79:B80">
    <cfRule type="expression" dxfId="266" priority="132">
      <formula>MOD(ROW(),2)</formula>
    </cfRule>
  </conditionalFormatting>
  <conditionalFormatting sqref="B81">
    <cfRule type="expression" dxfId="265" priority="131">
      <formula>MOD(ROW(),2)</formula>
    </cfRule>
  </conditionalFormatting>
  <conditionalFormatting sqref="F73:F75">
    <cfRule type="expression" dxfId="264" priority="130">
      <formula>MOD(ROW(),2)</formula>
    </cfRule>
  </conditionalFormatting>
  <conditionalFormatting sqref="F76:F78">
    <cfRule type="expression" dxfId="263" priority="129">
      <formula>MOD(ROW(),2)</formula>
    </cfRule>
  </conditionalFormatting>
  <conditionalFormatting sqref="F79:F81">
    <cfRule type="expression" dxfId="262" priority="128">
      <formula>MOD(ROW(),2)</formula>
    </cfRule>
  </conditionalFormatting>
  <conditionalFormatting sqref="T91:U91">
    <cfRule type="expression" dxfId="261" priority="105">
      <formula>MOD(ROW(),2)</formula>
    </cfRule>
  </conditionalFormatting>
  <conditionalFormatting sqref="T88:U90">
    <cfRule type="expression" dxfId="260" priority="106">
      <formula>MOD(ROW(),2)</formula>
    </cfRule>
  </conditionalFormatting>
  <conditionalFormatting sqref="M63:N63">
    <cfRule type="expression" dxfId="259" priority="124">
      <formula>MOD(ROW(),2)</formula>
    </cfRule>
  </conditionalFormatting>
  <conditionalFormatting sqref="M73:N73">
    <cfRule type="expression" dxfId="258" priority="122">
      <formula>MOD(ROW(),2)</formula>
    </cfRule>
  </conditionalFormatting>
  <conditionalFormatting sqref="M73:N73">
    <cfRule type="expression" dxfId="257" priority="123">
      <formula>MOD(ROW(),2)</formula>
    </cfRule>
  </conditionalFormatting>
  <conditionalFormatting sqref="M75:N75">
    <cfRule type="expression" dxfId="256" priority="121">
      <formula>MOD(ROW(),2)</formula>
    </cfRule>
  </conditionalFormatting>
  <conditionalFormatting sqref="M77:N78">
    <cfRule type="expression" dxfId="255" priority="120">
      <formula>MOD(ROW(),2)</formula>
    </cfRule>
  </conditionalFormatting>
  <conditionalFormatting sqref="M76:N76">
    <cfRule type="expression" dxfId="254" priority="118">
      <formula>MOD(ROW(),2)</formula>
    </cfRule>
  </conditionalFormatting>
  <conditionalFormatting sqref="M76:N76">
    <cfRule type="expression" dxfId="253" priority="119">
      <formula>MOD(ROW(),2)</formula>
    </cfRule>
  </conditionalFormatting>
  <conditionalFormatting sqref="M78:N78">
    <cfRule type="expression" dxfId="252" priority="117">
      <formula>MOD(ROW(),2)</formula>
    </cfRule>
  </conditionalFormatting>
  <conditionalFormatting sqref="M80:N81">
    <cfRule type="expression" dxfId="251" priority="116">
      <formula>MOD(ROW(),2)</formula>
    </cfRule>
  </conditionalFormatting>
  <conditionalFormatting sqref="M79:N79">
    <cfRule type="expression" dxfId="250" priority="114">
      <formula>MOD(ROW(),2)</formula>
    </cfRule>
  </conditionalFormatting>
  <conditionalFormatting sqref="M79:N79">
    <cfRule type="expression" dxfId="249" priority="115">
      <formula>MOD(ROW(),2)</formula>
    </cfRule>
  </conditionalFormatting>
  <conditionalFormatting sqref="M81:N81">
    <cfRule type="expression" dxfId="248" priority="113">
      <formula>MOD(ROW(),2)</formula>
    </cfRule>
  </conditionalFormatting>
  <conditionalFormatting sqref="P90">
    <cfRule type="expression" dxfId="247" priority="112">
      <formula>MOD(ROW(),2)</formula>
    </cfRule>
  </conditionalFormatting>
  <conditionalFormatting sqref="P91">
    <cfRule type="expression" dxfId="246" priority="111">
      <formula>MOD(ROW(),2)</formula>
    </cfRule>
  </conditionalFormatting>
  <conditionalFormatting sqref="P92">
    <cfRule type="expression" dxfId="245" priority="110">
      <formula>MOD(ROW(),2)</formula>
    </cfRule>
  </conditionalFormatting>
  <conditionalFormatting sqref="Q90:S90">
    <cfRule type="expression" dxfId="244" priority="109">
      <formula>MOD(ROW(),2)</formula>
    </cfRule>
  </conditionalFormatting>
  <conditionalFormatting sqref="Q91:S91">
    <cfRule type="expression" dxfId="243" priority="108">
      <formula>MOD(ROW(),2)</formula>
    </cfRule>
  </conditionalFormatting>
  <conditionalFormatting sqref="Q92:S92">
    <cfRule type="expression" dxfId="242" priority="107">
      <formula>MOD(ROW(),2)</formula>
    </cfRule>
  </conditionalFormatting>
  <conditionalFormatting sqref="Z90:AA90">
    <cfRule type="expression" dxfId="241" priority="86">
      <formula>MOD(ROW(),2)</formula>
    </cfRule>
  </conditionalFormatting>
  <conditionalFormatting sqref="Z91:AA91">
    <cfRule type="expression" dxfId="240" priority="85">
      <formula>MOD(ROW(),2)</formula>
    </cfRule>
  </conditionalFormatting>
  <conditionalFormatting sqref="T92:U92">
    <cfRule type="expression" dxfId="239" priority="104">
      <formula>MOD(ROW(),2)</formula>
    </cfRule>
  </conditionalFormatting>
  <conditionalFormatting sqref="V88:V89">
    <cfRule type="expression" dxfId="238" priority="103">
      <formula>MOD(ROW(),2)</formula>
    </cfRule>
  </conditionalFormatting>
  <conditionalFormatting sqref="V90">
    <cfRule type="expression" dxfId="237" priority="102">
      <formula>MOD(ROW(),2)</formula>
    </cfRule>
  </conditionalFormatting>
  <conditionalFormatting sqref="V91">
    <cfRule type="expression" dxfId="236" priority="101">
      <formula>MOD(ROW(),2)</formula>
    </cfRule>
  </conditionalFormatting>
  <conditionalFormatting sqref="V92">
    <cfRule type="expression" dxfId="235" priority="100">
      <formula>MOD(ROW(),2)</formula>
    </cfRule>
  </conditionalFormatting>
  <conditionalFormatting sqref="Z88:AA89">
    <cfRule type="expression" dxfId="234" priority="87">
      <formula>MOD(ROW(),2)</formula>
    </cfRule>
  </conditionalFormatting>
  <conditionalFormatting sqref="Z92:AA92">
    <cfRule type="expression" dxfId="233" priority="84">
      <formula>MOD(ROW(),2)</formula>
    </cfRule>
  </conditionalFormatting>
  <conditionalFormatting sqref="X88:Y89">
    <cfRule type="expression" dxfId="232" priority="91">
      <formula>MOD(ROW(),2)</formula>
    </cfRule>
  </conditionalFormatting>
  <conditionalFormatting sqref="X90:Y90">
    <cfRule type="expression" dxfId="231" priority="90">
      <formula>MOD(ROW(),2)</formula>
    </cfRule>
  </conditionalFormatting>
  <conditionalFormatting sqref="X91:Y91">
    <cfRule type="expression" dxfId="230" priority="89">
      <formula>MOD(ROW(),2)</formula>
    </cfRule>
  </conditionalFormatting>
  <conditionalFormatting sqref="X92:Y92">
    <cfRule type="expression" dxfId="229" priority="88">
      <formula>MOD(ROW(),2)</formula>
    </cfRule>
  </conditionalFormatting>
  <conditionalFormatting sqref="V3:AA4">
    <cfRule type="expression" dxfId="228" priority="83">
      <formula>MOD(ROW(),2)</formula>
    </cfRule>
  </conditionalFormatting>
  <conditionalFormatting sqref="O3:U4">
    <cfRule type="expression" dxfId="227" priority="82">
      <formula>MOD(ROW(),2)</formula>
    </cfRule>
  </conditionalFormatting>
  <conditionalFormatting sqref="K10:AA10">
    <cfRule type="expression" dxfId="226" priority="81">
      <formula>MOD(ROW(),2)</formula>
    </cfRule>
  </conditionalFormatting>
  <conditionalFormatting sqref="AC58:BO58">
    <cfRule type="expression" dxfId="225" priority="80">
      <formula>MOD(ROW(),2)</formula>
    </cfRule>
  </conditionalFormatting>
  <conditionalFormatting sqref="AB58">
    <cfRule type="expression" dxfId="224" priority="78">
      <formula>MOD(ROW(),2)</formula>
    </cfRule>
  </conditionalFormatting>
  <conditionalFormatting sqref="AW57:BG57">
    <cfRule type="expression" dxfId="223" priority="77">
      <formula>MOD(ROW(),2)</formula>
    </cfRule>
  </conditionalFormatting>
  <conditionalFormatting sqref="BA55:BC55">
    <cfRule type="expression" dxfId="222" priority="33">
      <formula>MOD(ROW(),2)</formula>
    </cfRule>
  </conditionalFormatting>
  <conditionalFormatting sqref="AY18:AZ19">
    <cfRule type="expression" dxfId="221" priority="76">
      <formula>MOD(ROW(),2)</formula>
    </cfRule>
  </conditionalFormatting>
  <conditionalFormatting sqref="AY21:AZ21">
    <cfRule type="expression" dxfId="220" priority="75">
      <formula>MOD(ROW(),2)</formula>
    </cfRule>
  </conditionalFormatting>
  <conditionalFormatting sqref="AY20">
    <cfRule type="expression" dxfId="219" priority="74">
      <formula>MOD(ROW(),2)</formula>
    </cfRule>
  </conditionalFormatting>
  <conditionalFormatting sqref="AZ20">
    <cfRule type="expression" dxfId="218" priority="73">
      <formula>MOD(ROW(),2)</formula>
    </cfRule>
  </conditionalFormatting>
  <conditionalFormatting sqref="AX21">
    <cfRule type="expression" dxfId="217" priority="44">
      <formula>MOD(ROW(),2)</formula>
    </cfRule>
  </conditionalFormatting>
  <conditionalFormatting sqref="BA18:BA19">
    <cfRule type="expression" dxfId="216" priority="42">
      <formula>MOD(ROW(),2)</formula>
    </cfRule>
  </conditionalFormatting>
  <conditionalFormatting sqref="AN88:AN90">
    <cfRule type="expression" dxfId="215" priority="66">
      <formula>MOD(ROW(),2)</formula>
    </cfRule>
  </conditionalFormatting>
  <conditionalFormatting sqref="AN91">
    <cfRule type="expression" dxfId="214" priority="65">
      <formula>MOD(ROW(),2)</formula>
    </cfRule>
  </conditionalFormatting>
  <conditionalFormatting sqref="AN92">
    <cfRule type="expression" dxfId="213" priority="64">
      <formula>MOD(ROW(),2)</formula>
    </cfRule>
  </conditionalFormatting>
  <conditionalFormatting sqref="AO88:AO90">
    <cfRule type="expression" dxfId="212" priority="63">
      <formula>MOD(ROW(),2)</formula>
    </cfRule>
  </conditionalFormatting>
  <conditionalFormatting sqref="AO91">
    <cfRule type="expression" dxfId="211" priority="62">
      <formula>MOD(ROW(),2)</formula>
    </cfRule>
  </conditionalFormatting>
  <conditionalFormatting sqref="AO92">
    <cfRule type="expression" dxfId="210" priority="61">
      <formula>MOD(ROW(),2)</formula>
    </cfRule>
  </conditionalFormatting>
  <conditionalFormatting sqref="AU88:AU90">
    <cfRule type="expression" dxfId="209" priority="60">
      <formula>MOD(ROW(),2)</formula>
    </cfRule>
  </conditionalFormatting>
  <conditionalFormatting sqref="AU91">
    <cfRule type="expression" dxfId="208" priority="59">
      <formula>MOD(ROW(),2)</formula>
    </cfRule>
  </conditionalFormatting>
  <conditionalFormatting sqref="AU92">
    <cfRule type="expression" dxfId="207" priority="58">
      <formula>MOD(ROW(),2)</formula>
    </cfRule>
  </conditionalFormatting>
  <conditionalFormatting sqref="AV88:AV90">
    <cfRule type="expression" dxfId="206" priority="57">
      <formula>MOD(ROW(),2)</formula>
    </cfRule>
  </conditionalFormatting>
  <conditionalFormatting sqref="AV91">
    <cfRule type="expression" dxfId="205" priority="56">
      <formula>MOD(ROW(),2)</formula>
    </cfRule>
  </conditionalFormatting>
  <conditionalFormatting sqref="AV92">
    <cfRule type="expression" dxfId="204" priority="55">
      <formula>MOD(ROW(),2)</formula>
    </cfRule>
  </conditionalFormatting>
  <conditionalFormatting sqref="AY88:AY90">
    <cfRule type="expression" dxfId="203" priority="54">
      <formula>MOD(ROW(),2)</formula>
    </cfRule>
  </conditionalFormatting>
  <conditionalFormatting sqref="AY91">
    <cfRule type="expression" dxfId="202" priority="53">
      <formula>MOD(ROW(),2)</formula>
    </cfRule>
  </conditionalFormatting>
  <conditionalFormatting sqref="AY92">
    <cfRule type="expression" dxfId="201" priority="52">
      <formula>MOD(ROW(),2)</formula>
    </cfRule>
  </conditionalFormatting>
  <conditionalFormatting sqref="AZ88:AZ90">
    <cfRule type="expression" dxfId="200" priority="51">
      <formula>MOD(ROW(),2)</formula>
    </cfRule>
  </conditionalFormatting>
  <conditionalFormatting sqref="AZ91">
    <cfRule type="expression" dxfId="199" priority="50">
      <formula>MOD(ROW(),2)</formula>
    </cfRule>
  </conditionalFormatting>
  <conditionalFormatting sqref="AZ92">
    <cfRule type="expression" dxfId="198" priority="49">
      <formula>MOD(ROW(),2)</formula>
    </cfRule>
  </conditionalFormatting>
  <conditionalFormatting sqref="AW18:AW19">
    <cfRule type="expression" dxfId="197" priority="48">
      <formula>MOD(ROW(),2)</formula>
    </cfRule>
  </conditionalFormatting>
  <conditionalFormatting sqref="AW21">
    <cfRule type="expression" dxfId="196" priority="47">
      <formula>MOD(ROW(),2)</formula>
    </cfRule>
  </conditionalFormatting>
  <conditionalFormatting sqref="AW20:AX20">
    <cfRule type="expression" dxfId="195" priority="46">
      <formula>MOD(ROW(),2)</formula>
    </cfRule>
  </conditionalFormatting>
  <conditionalFormatting sqref="AX18:AX19">
    <cfRule type="expression" dxfId="194" priority="45">
      <formula>MOD(ROW(),2)</formula>
    </cfRule>
  </conditionalFormatting>
  <conditionalFormatting sqref="BA21">
    <cfRule type="expression" dxfId="193" priority="41">
      <formula>MOD(ROW(),2)</formula>
    </cfRule>
  </conditionalFormatting>
  <conditionalFormatting sqref="BA20:BB20">
    <cfRule type="expression" dxfId="192" priority="40">
      <formula>MOD(ROW(),2)</formula>
    </cfRule>
  </conditionalFormatting>
  <conditionalFormatting sqref="BB18:BB19">
    <cfRule type="expression" dxfId="191" priority="39">
      <formula>MOD(ROW(),2)</formula>
    </cfRule>
  </conditionalFormatting>
  <conditionalFormatting sqref="BB21">
    <cfRule type="expression" dxfId="190" priority="38">
      <formula>MOD(ROW(),2)</formula>
    </cfRule>
  </conditionalFormatting>
  <conditionalFormatting sqref="BC18:BD19">
    <cfRule type="expression" dxfId="189" priority="37">
      <formula>MOD(ROW(),2)</formula>
    </cfRule>
  </conditionalFormatting>
  <conditionalFormatting sqref="BC21:BD21">
    <cfRule type="expression" dxfId="188" priority="36">
      <formula>MOD(ROW(),2)</formula>
    </cfRule>
  </conditionalFormatting>
  <conditionalFormatting sqref="BC20">
    <cfRule type="expression" dxfId="187" priority="35">
      <formula>MOD(ROW(),2)</formula>
    </cfRule>
  </conditionalFormatting>
  <conditionalFormatting sqref="BD20">
    <cfRule type="expression" dxfId="186" priority="34">
      <formula>MOD(ROW(),2)</formula>
    </cfRule>
  </conditionalFormatting>
  <conditionalFormatting sqref="BE18:BE19">
    <cfRule type="expression" dxfId="185" priority="32">
      <formula>MOD(ROW(),2)</formula>
    </cfRule>
  </conditionalFormatting>
  <conditionalFormatting sqref="BE21">
    <cfRule type="expression" dxfId="184" priority="31">
      <formula>MOD(ROW(),2)</formula>
    </cfRule>
  </conditionalFormatting>
  <conditionalFormatting sqref="BE20:BF20">
    <cfRule type="expression" dxfId="183" priority="30">
      <formula>MOD(ROW(),2)</formula>
    </cfRule>
  </conditionalFormatting>
  <conditionalFormatting sqref="BF18:BF19">
    <cfRule type="expression" dxfId="182" priority="29">
      <formula>MOD(ROW(),2)</formula>
    </cfRule>
  </conditionalFormatting>
  <conditionalFormatting sqref="BF21">
    <cfRule type="expression" dxfId="181" priority="28">
      <formula>MOD(ROW(),2)</formula>
    </cfRule>
  </conditionalFormatting>
  <conditionalFormatting sqref="BG18:BH19">
    <cfRule type="expression" dxfId="180" priority="27">
      <formula>MOD(ROW(),2)</formula>
    </cfRule>
  </conditionalFormatting>
  <conditionalFormatting sqref="BG21:BH21">
    <cfRule type="expression" dxfId="179" priority="26">
      <formula>MOD(ROW(),2)</formula>
    </cfRule>
  </conditionalFormatting>
  <conditionalFormatting sqref="BG20">
    <cfRule type="expression" dxfId="178" priority="25">
      <formula>MOD(ROW(),2)</formula>
    </cfRule>
  </conditionalFormatting>
  <conditionalFormatting sqref="BH20">
    <cfRule type="expression" dxfId="177" priority="24">
      <formula>MOD(ROW(),2)</formula>
    </cfRule>
  </conditionalFormatting>
  <conditionalFormatting sqref="BK92:BN92">
    <cfRule type="expression" dxfId="176" priority="1">
      <formula>MOD(ROW(),2)</formula>
    </cfRule>
  </conditionalFormatting>
  <conditionalFormatting sqref="BA88:BB90">
    <cfRule type="expression" dxfId="175" priority="23">
      <formula>MOD(ROW(),2)</formula>
    </cfRule>
  </conditionalFormatting>
  <conditionalFormatting sqref="BA91:BB91">
    <cfRule type="expression" dxfId="174" priority="22">
      <formula>MOD(ROW(),2)</formula>
    </cfRule>
  </conditionalFormatting>
  <conditionalFormatting sqref="BA92:BB92">
    <cfRule type="expression" dxfId="173" priority="21">
      <formula>MOD(ROW(),2)</formula>
    </cfRule>
  </conditionalFormatting>
  <conditionalFormatting sqref="BC88:BC90">
    <cfRule type="expression" dxfId="172" priority="20">
      <formula>MOD(ROW(),2)</formula>
    </cfRule>
  </conditionalFormatting>
  <conditionalFormatting sqref="BC91">
    <cfRule type="expression" dxfId="171" priority="19">
      <formula>MOD(ROW(),2)</formula>
    </cfRule>
  </conditionalFormatting>
  <conditionalFormatting sqref="BC92">
    <cfRule type="expression" dxfId="170" priority="18">
      <formula>MOD(ROW(),2)</formula>
    </cfRule>
  </conditionalFormatting>
  <conditionalFormatting sqref="BD88:BD90">
    <cfRule type="expression" dxfId="169" priority="17">
      <formula>MOD(ROW(),2)</formula>
    </cfRule>
  </conditionalFormatting>
  <conditionalFormatting sqref="BD91">
    <cfRule type="expression" dxfId="168" priority="16">
      <formula>MOD(ROW(),2)</formula>
    </cfRule>
  </conditionalFormatting>
  <conditionalFormatting sqref="BD92">
    <cfRule type="expression" dxfId="167" priority="15">
      <formula>MOD(ROW(),2)</formula>
    </cfRule>
  </conditionalFormatting>
  <conditionalFormatting sqref="BE88:BF90">
    <cfRule type="expression" dxfId="166" priority="14">
      <formula>MOD(ROW(),2)</formula>
    </cfRule>
  </conditionalFormatting>
  <conditionalFormatting sqref="BE91:BF91">
    <cfRule type="expression" dxfId="165" priority="13">
      <formula>MOD(ROW(),2)</formula>
    </cfRule>
  </conditionalFormatting>
  <conditionalFormatting sqref="BE92:BF92">
    <cfRule type="expression" dxfId="164" priority="12">
      <formula>MOD(ROW(),2)</formula>
    </cfRule>
  </conditionalFormatting>
  <conditionalFormatting sqref="BG88:BG90">
    <cfRule type="expression" dxfId="163" priority="11">
      <formula>MOD(ROW(),2)</formula>
    </cfRule>
  </conditionalFormatting>
  <conditionalFormatting sqref="BG91">
    <cfRule type="expression" dxfId="162" priority="10">
      <formula>MOD(ROW(),2)</formula>
    </cfRule>
  </conditionalFormatting>
  <conditionalFormatting sqref="BG92">
    <cfRule type="expression" dxfId="161" priority="9">
      <formula>MOD(ROW(),2)</formula>
    </cfRule>
  </conditionalFormatting>
  <conditionalFormatting sqref="BH88:BH90">
    <cfRule type="expression" dxfId="160" priority="8">
      <formula>MOD(ROW(),2)</formula>
    </cfRule>
  </conditionalFormatting>
  <conditionalFormatting sqref="BH91">
    <cfRule type="expression" dxfId="159" priority="7">
      <formula>MOD(ROW(),2)</formula>
    </cfRule>
  </conditionalFormatting>
  <conditionalFormatting sqref="BH92">
    <cfRule type="expression" dxfId="158" priority="6">
      <formula>MOD(ROW(),2)</formula>
    </cfRule>
  </conditionalFormatting>
  <conditionalFormatting sqref="BE56">
    <cfRule type="expression" dxfId="157" priority="5">
      <formula>MOD(ROW(),2)</formula>
    </cfRule>
  </conditionalFormatting>
  <conditionalFormatting sqref="BG56">
    <cfRule type="expression" dxfId="156" priority="4">
      <formula>MOD(ROW(),2)</formula>
    </cfRule>
  </conditionalFormatting>
  <conditionalFormatting sqref="BK88:BN90">
    <cfRule type="expression" dxfId="155" priority="3">
      <formula>MOD(ROW(),2)</formula>
    </cfRule>
  </conditionalFormatting>
  <conditionalFormatting sqref="BK91:BN91">
    <cfRule type="expression" dxfId="154" priority="2">
      <formula>MOD(ROW(),2)</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76989-15AF-49F6-B889-FA5BB2CED55E}">
  <dimension ref="A1:FP209"/>
  <sheetViews>
    <sheetView tabSelected="1" zoomScale="70" zoomScaleNormal="70" workbookViewId="0">
      <pane xSplit="5" ySplit="1" topLeftCell="AX6" activePane="bottomRight" state="frozen"/>
      <selection pane="topRight" activeCell="F1" sqref="F1"/>
      <selection pane="bottomLeft" activeCell="A2" sqref="A2"/>
      <selection pane="bottomRight" activeCell="BC55" sqref="BC55"/>
    </sheetView>
  </sheetViews>
  <sheetFormatPr baseColWidth="10" defaultColWidth="8.83203125" defaultRowHeight="15" x14ac:dyDescent="0.2"/>
  <cols>
    <col min="1" max="1" width="23.1640625" style="80" bestFit="1" customWidth="1"/>
    <col min="2" max="2" width="17.5" style="7" bestFit="1" customWidth="1"/>
    <col min="3" max="3" width="57.6640625" style="7" bestFit="1" customWidth="1"/>
    <col min="4" max="4" width="53.33203125" style="7" bestFit="1" customWidth="1"/>
    <col min="5" max="5" width="7.83203125" style="7" customWidth="1"/>
    <col min="6" max="6" width="24.5" style="119" customWidth="1"/>
    <col min="7" max="7" width="19.5" bestFit="1" customWidth="1"/>
    <col min="8" max="8" width="27.5" bestFit="1" customWidth="1"/>
    <col min="9" max="10" width="11.5" customWidth="1"/>
    <col min="11" max="12" width="11.5" style="79" customWidth="1"/>
    <col min="13" max="14" width="55" style="30" hidden="1" customWidth="1"/>
    <col min="15" max="29" width="55" style="30" customWidth="1"/>
    <col min="30" max="30" width="55" style="30" bestFit="1" customWidth="1"/>
    <col min="31" max="31" width="55" style="3" bestFit="1" customWidth="1"/>
    <col min="32" max="32" width="55.33203125" style="3" bestFit="1" customWidth="1"/>
    <col min="33" max="35" width="52.5" style="3" bestFit="1" customWidth="1"/>
    <col min="36" max="36" width="48.5" style="3" bestFit="1" customWidth="1"/>
    <col min="37" max="68" width="48.5" style="3" customWidth="1"/>
    <col min="69" max="71" width="51" style="3" bestFit="1" customWidth="1"/>
    <col min="72" max="75" width="65.5" style="3" bestFit="1" customWidth="1"/>
    <col min="76" max="79" width="50.5" style="3" bestFit="1" customWidth="1"/>
    <col min="80" max="80" width="49.6640625" style="3" bestFit="1" customWidth="1"/>
    <col min="81" max="88" width="50.33203125" style="3" bestFit="1" customWidth="1"/>
    <col min="89" max="89" width="44.5" style="3" customWidth="1"/>
    <col min="90" max="90" width="40.83203125" style="3" customWidth="1"/>
    <col min="91" max="91" width="30.6640625" style="3" customWidth="1"/>
    <col min="92" max="171" width="28.1640625" style="3" customWidth="1"/>
  </cols>
  <sheetData>
    <row r="1" spans="1:172" x14ac:dyDescent="0.2">
      <c r="A1" s="23" t="s">
        <v>181</v>
      </c>
      <c r="B1" s="5" t="s">
        <v>182</v>
      </c>
      <c r="C1" s="5" t="s">
        <v>183</v>
      </c>
      <c r="D1" s="5" t="s">
        <v>184</v>
      </c>
      <c r="E1" s="5" t="s">
        <v>398</v>
      </c>
      <c r="F1" s="108" t="s">
        <v>399</v>
      </c>
      <c r="G1" s="11" t="s">
        <v>185</v>
      </c>
      <c r="H1" s="11" t="s">
        <v>186</v>
      </c>
      <c r="I1" s="11" t="s">
        <v>187</v>
      </c>
      <c r="J1" s="11" t="s">
        <v>188</v>
      </c>
      <c r="K1" s="9" t="s">
        <v>189</v>
      </c>
      <c r="L1" s="9" t="s">
        <v>190</v>
      </c>
      <c r="M1" s="85" t="str">
        <f>"rule-"&amp;M2&amp;"-"&amp;M3&amp;"-"&amp;M4</f>
        <v>rule-5-2-a</v>
      </c>
      <c r="N1" s="85" t="str">
        <f>"rule-"&amp;N2&amp;"-"&amp;N3&amp;"-"&amp;N4</f>
        <v>rule-5-2-b</v>
      </c>
      <c r="O1" s="85" t="str">
        <f>"rule-"&amp;O2&amp;"-"&amp;O3&amp;"-"&amp;O4</f>
        <v>rule-5-3-a</v>
      </c>
      <c r="P1" s="85" t="str">
        <f>"rule-"&amp;P2&amp;"-"&amp;P3&amp;"-"&amp;P4</f>
        <v>rule-5-3-b</v>
      </c>
      <c r="Q1" s="85" t="str">
        <f t="shared" ref="Q1:AC1" si="0">"rule-"&amp;Q2&amp;"-"&amp;Q3&amp;"-"&amp;Q4</f>
        <v>rule-5-5-a</v>
      </c>
      <c r="R1" s="85" t="str">
        <f t="shared" si="0"/>
        <v>rule-5-5-b</v>
      </c>
      <c r="S1" s="85" t="str">
        <f t="shared" si="0"/>
        <v>rule-5-5-c</v>
      </c>
      <c r="T1" s="85" t="str">
        <f t="shared" si="0"/>
        <v>rule-5-5-d</v>
      </c>
      <c r="U1" s="85" t="str">
        <f t="shared" si="0"/>
        <v>rule-5-5-e</v>
      </c>
      <c r="V1" s="85" t="str">
        <f t="shared" si="0"/>
        <v>rule-5-5-f</v>
      </c>
      <c r="W1" s="85" t="str">
        <f t="shared" si="0"/>
        <v>rule-5-5-g</v>
      </c>
      <c r="X1" s="85" t="str">
        <f t="shared" si="0"/>
        <v>rule-5-8-a</v>
      </c>
      <c r="Y1" s="85" t="str">
        <f t="shared" si="0"/>
        <v>rule-5-8-b</v>
      </c>
      <c r="Z1" s="85" t="str">
        <f t="shared" si="0"/>
        <v>rule-5-8-c</v>
      </c>
      <c r="AA1" s="85" t="str">
        <f t="shared" si="0"/>
        <v>rule-5-8-d</v>
      </c>
      <c r="AB1" s="85" t="str">
        <f t="shared" si="0"/>
        <v>rule-5-8-e</v>
      </c>
      <c r="AC1" s="85" t="str">
        <f t="shared" si="0"/>
        <v>rule-5-8-f</v>
      </c>
      <c r="AD1" s="85" t="str">
        <f>"rule-"&amp;AD2&amp;"-"&amp;AD3&amp;"-"&amp;AD4</f>
        <v>rule-5-11-a</v>
      </c>
      <c r="AE1" s="85" t="str">
        <f t="shared" ref="AE1:BU1" si="1">"rule-"&amp;AE2&amp;"-"&amp;AE3&amp;"-"&amp;AE4</f>
        <v>rule-5-11-b</v>
      </c>
      <c r="AF1" s="85" t="str">
        <f t="shared" si="1"/>
        <v>rule-5-11-c</v>
      </c>
      <c r="AG1" s="85" t="str">
        <f t="shared" si="1"/>
        <v>rule-5-11-d</v>
      </c>
      <c r="AH1" s="85" t="str">
        <f t="shared" si="1"/>
        <v>rule-5-11-e</v>
      </c>
      <c r="AI1" s="85" t="str">
        <f t="shared" si="1"/>
        <v>rule-5-11-f</v>
      </c>
      <c r="AJ1" s="85" t="str">
        <f t="shared" si="1"/>
        <v>rule-5-11-g</v>
      </c>
      <c r="AK1" s="85" t="str">
        <f t="shared" si="1"/>
        <v>rule-5-13-a</v>
      </c>
      <c r="AL1" s="85" t="str">
        <f t="shared" si="1"/>
        <v>rule-5-13-b</v>
      </c>
      <c r="AM1" s="85" t="str">
        <f t="shared" si="1"/>
        <v>rule-5-13-c</v>
      </c>
      <c r="AN1" s="85" t="str">
        <f t="shared" si="1"/>
        <v>rule-5-13-d</v>
      </c>
      <c r="AO1" s="85" t="str">
        <f t="shared" si="1"/>
        <v>rule-5-13-e</v>
      </c>
      <c r="AP1" s="85" t="str">
        <f t="shared" si="1"/>
        <v>rule-5-13-f</v>
      </c>
      <c r="AQ1" s="85" t="str">
        <f t="shared" si="1"/>
        <v>rule-5-13-g</v>
      </c>
      <c r="AR1" s="85" t="str">
        <f t="shared" si="1"/>
        <v>rule-5-15-a</v>
      </c>
      <c r="AS1" s="85" t="str">
        <f t="shared" si="1"/>
        <v>rule-5-15-b</v>
      </c>
      <c r="AT1" s="85" t="str">
        <f t="shared" si="1"/>
        <v>rule-5-15-c</v>
      </c>
      <c r="AU1" s="85" t="str">
        <f t="shared" si="1"/>
        <v>rule-5-15-d</v>
      </c>
      <c r="AV1" s="85" t="str">
        <f t="shared" si="1"/>
        <v>rule-5-15-e</v>
      </c>
      <c r="AW1" s="85" t="str">
        <f t="shared" si="1"/>
        <v>rule-5-15-f</v>
      </c>
      <c r="AX1" s="85" t="str">
        <f t="shared" si="1"/>
        <v>rule-5-15-g</v>
      </c>
      <c r="AY1" s="85" t="str">
        <f t="shared" si="1"/>
        <v>rule-5-17-a</v>
      </c>
      <c r="AZ1" s="85" t="str">
        <f t="shared" ref="AZ1:BK1" si="2">"rule-"&amp;AZ2&amp;"-"&amp;AZ3&amp;"-"&amp;AZ4</f>
        <v>rule-5-17-b</v>
      </c>
      <c r="BA1" s="85" t="str">
        <f t="shared" si="2"/>
        <v>rule-5-17-c</v>
      </c>
      <c r="BB1" s="85" t="str">
        <f t="shared" si="2"/>
        <v>rule-5-17-d</v>
      </c>
      <c r="BC1" s="85" t="str">
        <f t="shared" si="2"/>
        <v>rule-5-17-e</v>
      </c>
      <c r="BD1" s="85" t="str">
        <f t="shared" si="2"/>
        <v>rule-5-17-f</v>
      </c>
      <c r="BE1" s="85" t="str">
        <f t="shared" si="2"/>
        <v>rule-5-17-g</v>
      </c>
      <c r="BF1" s="85" t="str">
        <f t="shared" si="2"/>
        <v>rule-5-17-h</v>
      </c>
      <c r="BG1" s="85" t="str">
        <f t="shared" si="2"/>
        <v>rule-5-17-i</v>
      </c>
      <c r="BH1" s="85" t="str">
        <f t="shared" si="2"/>
        <v>rule-5-17-j</v>
      </c>
      <c r="BI1" s="85" t="str">
        <f t="shared" si="2"/>
        <v>rule-5-17-k</v>
      </c>
      <c r="BJ1" s="85" t="str">
        <f t="shared" si="2"/>
        <v>rule-5-17-l</v>
      </c>
      <c r="BK1" s="85" t="str">
        <f t="shared" si="2"/>
        <v>rule-5-18-a</v>
      </c>
      <c r="BL1" s="85" t="str">
        <f t="shared" ref="BL1:BO1" si="3">"rule-"&amp;BL2&amp;"-"&amp;BL3&amp;"-"&amp;BL4</f>
        <v>rule-5-18-b</v>
      </c>
      <c r="BM1" s="85" t="str">
        <f t="shared" si="3"/>
        <v>rule-5-18-c</v>
      </c>
      <c r="BN1" s="85" t="str">
        <f t="shared" si="3"/>
        <v>rule-5-18-d</v>
      </c>
      <c r="BO1" s="85" t="str">
        <f t="shared" si="3"/>
        <v>rule-5-21-a</v>
      </c>
      <c r="BP1" s="85" t="str">
        <f t="shared" ref="BP1" si="4">"rule-"&amp;BP2&amp;"-"&amp;BP3&amp;"-"&amp;BP4</f>
        <v>rule-5-21-b</v>
      </c>
      <c r="BQ1" s="85" t="str">
        <f t="shared" si="1"/>
        <v>rule-5-44-a</v>
      </c>
      <c r="BR1" s="85" t="str">
        <f t="shared" si="1"/>
        <v>rule-5-44-b</v>
      </c>
      <c r="BS1" s="85" t="str">
        <f t="shared" si="1"/>
        <v>rule-5-44-c</v>
      </c>
      <c r="BT1" s="85" t="str">
        <f t="shared" si="1"/>
        <v>rule-5-46-a</v>
      </c>
      <c r="BU1" s="85" t="str">
        <f t="shared" si="1"/>
        <v>rule-5-46-b</v>
      </c>
      <c r="BV1" s="85"/>
      <c r="BW1" s="85"/>
      <c r="BX1" s="85"/>
      <c r="BY1" s="85"/>
      <c r="BZ1" s="85"/>
      <c r="CA1" s="85"/>
      <c r="CB1" s="85"/>
      <c r="CC1" s="85"/>
      <c r="CD1" s="85"/>
      <c r="CE1" s="85"/>
      <c r="CF1" s="85"/>
      <c r="CG1" s="85"/>
      <c r="CH1" s="85"/>
      <c r="CI1" s="85"/>
      <c r="CJ1" s="85"/>
      <c r="CK1" s="85"/>
      <c r="CL1" s="85"/>
      <c r="CM1" s="85"/>
      <c r="CN1" s="85"/>
      <c r="CO1" s="121"/>
      <c r="CP1" s="85"/>
      <c r="CQ1" s="121"/>
      <c r="CR1" s="121"/>
      <c r="CS1" s="121"/>
      <c r="CT1" s="121"/>
      <c r="CU1" s="121"/>
      <c r="CV1" s="121"/>
      <c r="CW1" s="85"/>
      <c r="CX1" s="85"/>
      <c r="CY1" s="85"/>
      <c r="CZ1" s="85"/>
      <c r="DA1" s="85"/>
      <c r="DB1" s="85"/>
      <c r="DC1" s="85"/>
      <c r="DD1" s="85"/>
      <c r="DE1" s="85"/>
      <c r="DF1" s="85"/>
      <c r="DG1" s="85"/>
      <c r="DH1" s="85"/>
      <c r="DI1" s="85"/>
      <c r="DJ1" s="85"/>
      <c r="DK1" s="85"/>
      <c r="DL1" s="85"/>
      <c r="DM1" s="85"/>
      <c r="DN1" s="85"/>
      <c r="DO1" s="85"/>
      <c r="DP1" s="85"/>
      <c r="DQ1" s="85"/>
      <c r="DR1" s="85"/>
      <c r="DS1" s="85"/>
      <c r="DT1" s="85"/>
      <c r="DU1" s="85"/>
      <c r="DV1" s="85"/>
      <c r="DW1" s="85"/>
      <c r="DX1" s="85"/>
      <c r="DY1" s="85"/>
      <c r="DZ1" s="85"/>
      <c r="EA1" s="85"/>
      <c r="EB1" s="85"/>
      <c r="EC1" s="85"/>
      <c r="ED1" s="85"/>
      <c r="EE1" s="85"/>
      <c r="EF1" s="85"/>
      <c r="EG1" s="85"/>
      <c r="EH1" s="85"/>
      <c r="EI1" s="85"/>
      <c r="EJ1" s="85"/>
      <c r="EK1" s="85"/>
      <c r="EL1" s="85"/>
      <c r="EM1" s="85"/>
      <c r="EN1" s="85"/>
      <c r="EO1" s="85"/>
      <c r="EP1" s="85"/>
      <c r="EQ1" s="85"/>
      <c r="ER1" s="85"/>
      <c r="ES1" s="85"/>
      <c r="ET1" s="85"/>
      <c r="EU1" s="85"/>
      <c r="EV1" s="85"/>
      <c r="EW1" s="85"/>
      <c r="EX1" s="85"/>
      <c r="EY1" s="85"/>
      <c r="EZ1" s="85"/>
      <c r="FA1" s="85"/>
      <c r="FB1" s="85"/>
      <c r="FC1" s="85"/>
      <c r="FD1" s="85"/>
      <c r="FE1" s="85"/>
      <c r="FF1" s="85"/>
      <c r="FG1" s="85"/>
      <c r="FH1" s="85"/>
      <c r="FI1" s="85"/>
      <c r="FJ1" s="85"/>
      <c r="FK1" s="85"/>
      <c r="FL1" s="85"/>
      <c r="FM1" s="85"/>
      <c r="FN1" s="85"/>
      <c r="FO1" s="85"/>
    </row>
    <row r="2" spans="1:172" x14ac:dyDescent="0.2">
      <c r="A2" s="24" t="s">
        <v>400</v>
      </c>
      <c r="B2" s="25"/>
      <c r="C2" s="25"/>
      <c r="D2" s="25"/>
      <c r="E2" s="25"/>
      <c r="F2" s="109"/>
      <c r="G2" s="103"/>
      <c r="H2" s="29"/>
      <c r="I2" s="29"/>
      <c r="J2" s="29"/>
      <c r="K2" s="29"/>
      <c r="L2" s="29"/>
      <c r="M2" s="30">
        <v>5</v>
      </c>
      <c r="N2" s="30">
        <v>5</v>
      </c>
      <c r="O2" s="30">
        <v>5</v>
      </c>
      <c r="P2" s="30">
        <v>5</v>
      </c>
      <c r="Q2" s="30">
        <v>5</v>
      </c>
      <c r="R2" s="30">
        <v>5</v>
      </c>
      <c r="S2" s="30">
        <v>5</v>
      </c>
      <c r="T2" s="30">
        <v>5</v>
      </c>
      <c r="U2" s="30">
        <v>5</v>
      </c>
      <c r="V2" s="30">
        <v>5</v>
      </c>
      <c r="W2" s="30">
        <v>5</v>
      </c>
      <c r="X2" s="30">
        <v>5</v>
      </c>
      <c r="Y2" s="30">
        <v>5</v>
      </c>
      <c r="Z2" s="30">
        <v>5</v>
      </c>
      <c r="AA2" s="30">
        <v>5</v>
      </c>
      <c r="AB2" s="30">
        <v>5</v>
      </c>
      <c r="AC2" s="30">
        <v>5</v>
      </c>
      <c r="AD2" s="30">
        <v>5</v>
      </c>
      <c r="AE2" s="30">
        <v>5</v>
      </c>
      <c r="AF2" s="3">
        <v>5</v>
      </c>
      <c r="AG2" s="3">
        <v>5</v>
      </c>
      <c r="AH2" s="3">
        <v>5</v>
      </c>
      <c r="AI2" s="3">
        <v>5</v>
      </c>
      <c r="AJ2" s="3">
        <v>5</v>
      </c>
      <c r="AK2" s="3">
        <v>5</v>
      </c>
      <c r="AL2" s="3">
        <v>5</v>
      </c>
      <c r="AM2" s="3">
        <v>5</v>
      </c>
      <c r="AN2" s="3">
        <v>5</v>
      </c>
      <c r="AO2" s="3">
        <v>5</v>
      </c>
      <c r="AP2" s="3">
        <v>5</v>
      </c>
      <c r="AQ2" s="3">
        <v>5</v>
      </c>
      <c r="AR2" s="3">
        <v>5</v>
      </c>
      <c r="AS2" s="3">
        <v>5</v>
      </c>
      <c r="AT2" s="3">
        <v>5</v>
      </c>
      <c r="AU2" s="3">
        <v>5</v>
      </c>
      <c r="AV2" s="3">
        <v>5</v>
      </c>
      <c r="AW2" s="3">
        <v>5</v>
      </c>
      <c r="AX2" s="3">
        <v>5</v>
      </c>
      <c r="AY2" s="3">
        <v>5</v>
      </c>
      <c r="AZ2" s="3">
        <v>5</v>
      </c>
      <c r="BA2" s="3">
        <v>5</v>
      </c>
      <c r="BB2" s="3">
        <v>5</v>
      </c>
      <c r="BC2" s="3">
        <v>5</v>
      </c>
      <c r="BD2" s="3">
        <v>5</v>
      </c>
      <c r="BE2" s="3">
        <v>5</v>
      </c>
      <c r="BF2" s="3">
        <v>5</v>
      </c>
      <c r="BG2" s="3">
        <v>5</v>
      </c>
      <c r="BH2" s="3">
        <v>5</v>
      </c>
      <c r="BI2" s="3">
        <v>5</v>
      </c>
      <c r="BJ2" s="3">
        <v>5</v>
      </c>
      <c r="BK2" s="3">
        <v>5</v>
      </c>
      <c r="BL2" s="3">
        <v>5</v>
      </c>
      <c r="BM2" s="3">
        <v>5</v>
      </c>
      <c r="BN2" s="3">
        <v>5</v>
      </c>
      <c r="BO2" s="3">
        <v>5</v>
      </c>
      <c r="BP2" s="3">
        <v>5</v>
      </c>
      <c r="BQ2" s="3">
        <v>5</v>
      </c>
      <c r="BR2" s="3">
        <v>5</v>
      </c>
      <c r="BS2" s="3">
        <v>5</v>
      </c>
      <c r="BT2" s="3">
        <v>5</v>
      </c>
      <c r="BU2" s="3">
        <v>5</v>
      </c>
    </row>
    <row r="3" spans="1:172" x14ac:dyDescent="0.2">
      <c r="A3" s="24" t="s">
        <v>401</v>
      </c>
      <c r="B3" s="25"/>
      <c r="C3" s="25"/>
      <c r="D3" s="25"/>
      <c r="E3" s="25"/>
      <c r="F3" s="109"/>
      <c r="G3" s="103"/>
      <c r="H3" s="29"/>
      <c r="I3" s="29"/>
      <c r="J3" s="29"/>
      <c r="K3" s="29"/>
      <c r="L3" s="29"/>
      <c r="M3" s="30">
        <v>2</v>
      </c>
      <c r="N3" s="30">
        <v>2</v>
      </c>
      <c r="O3" s="30">
        <v>3</v>
      </c>
      <c r="P3" s="30">
        <v>3</v>
      </c>
      <c r="Q3" s="30">
        <v>5</v>
      </c>
      <c r="R3" s="30">
        <v>5</v>
      </c>
      <c r="S3" s="30">
        <v>5</v>
      </c>
      <c r="T3" s="30">
        <v>5</v>
      </c>
      <c r="U3" s="30">
        <v>5</v>
      </c>
      <c r="V3" s="30">
        <v>5</v>
      </c>
      <c r="W3" s="30">
        <v>5</v>
      </c>
      <c r="X3" s="30">
        <v>8</v>
      </c>
      <c r="Y3" s="30">
        <v>8</v>
      </c>
      <c r="Z3" s="30">
        <v>8</v>
      </c>
      <c r="AA3" s="30">
        <v>8</v>
      </c>
      <c r="AB3" s="30">
        <v>8</v>
      </c>
      <c r="AC3" s="30">
        <v>8</v>
      </c>
      <c r="AD3" s="30">
        <v>11</v>
      </c>
      <c r="AE3" s="30">
        <v>11</v>
      </c>
      <c r="AF3" s="3">
        <v>11</v>
      </c>
      <c r="AG3" s="3">
        <v>11</v>
      </c>
      <c r="AH3" s="3">
        <v>11</v>
      </c>
      <c r="AI3" s="3">
        <v>11</v>
      </c>
      <c r="AJ3" s="3">
        <v>11</v>
      </c>
      <c r="AK3" s="3">
        <v>13</v>
      </c>
      <c r="AL3" s="3">
        <v>13</v>
      </c>
      <c r="AM3" s="3">
        <v>13</v>
      </c>
      <c r="AN3" s="3">
        <v>13</v>
      </c>
      <c r="AO3" s="3">
        <v>13</v>
      </c>
      <c r="AP3" s="3">
        <v>13</v>
      </c>
      <c r="AQ3" s="3">
        <v>13</v>
      </c>
      <c r="AR3" s="3">
        <v>15</v>
      </c>
      <c r="AS3" s="3">
        <v>15</v>
      </c>
      <c r="AT3" s="3">
        <v>15</v>
      </c>
      <c r="AU3" s="3">
        <v>15</v>
      </c>
      <c r="AV3" s="3">
        <v>15</v>
      </c>
      <c r="AW3" s="3">
        <v>15</v>
      </c>
      <c r="AX3" s="3">
        <v>15</v>
      </c>
      <c r="AY3" s="3">
        <v>17</v>
      </c>
      <c r="AZ3" s="3">
        <v>17</v>
      </c>
      <c r="BA3" s="3">
        <v>17</v>
      </c>
      <c r="BB3" s="3">
        <v>17</v>
      </c>
      <c r="BC3" s="3">
        <v>17</v>
      </c>
      <c r="BD3" s="3">
        <v>17</v>
      </c>
      <c r="BE3" s="3">
        <v>17</v>
      </c>
      <c r="BF3" s="3">
        <v>17</v>
      </c>
      <c r="BG3" s="3">
        <v>17</v>
      </c>
      <c r="BH3" s="3">
        <v>17</v>
      </c>
      <c r="BI3" s="3">
        <v>17</v>
      </c>
      <c r="BJ3" s="3">
        <v>17</v>
      </c>
      <c r="BK3" s="3">
        <v>18</v>
      </c>
      <c r="BL3" s="3">
        <v>18</v>
      </c>
      <c r="BM3" s="3">
        <v>18</v>
      </c>
      <c r="BN3" s="3">
        <v>18</v>
      </c>
      <c r="BO3" s="3">
        <v>21</v>
      </c>
      <c r="BP3" s="3">
        <v>21</v>
      </c>
      <c r="BQ3" s="3">
        <v>44</v>
      </c>
      <c r="BR3" s="3">
        <v>44</v>
      </c>
      <c r="BS3" s="3">
        <v>44</v>
      </c>
      <c r="BT3" s="3">
        <v>46</v>
      </c>
      <c r="BU3" s="3">
        <v>46</v>
      </c>
    </row>
    <row r="4" spans="1:172" x14ac:dyDescent="0.2">
      <c r="A4" s="24" t="s">
        <v>402</v>
      </c>
      <c r="B4" s="25"/>
      <c r="C4" s="25"/>
      <c r="D4" s="25"/>
      <c r="E4" s="25"/>
      <c r="F4" s="109"/>
      <c r="G4" s="103"/>
      <c r="H4" s="29"/>
      <c r="I4" s="29"/>
      <c r="J4" s="29"/>
      <c r="K4" s="29"/>
      <c r="L4" s="29"/>
      <c r="M4" s="30" t="s">
        <v>403</v>
      </c>
      <c r="N4" s="30" t="s">
        <v>404</v>
      </c>
      <c r="O4" s="30" t="s">
        <v>403</v>
      </c>
      <c r="P4" s="30" t="s">
        <v>404</v>
      </c>
      <c r="Q4" s="30" t="s">
        <v>403</v>
      </c>
      <c r="R4" s="30" t="s">
        <v>404</v>
      </c>
      <c r="S4" s="30" t="s">
        <v>405</v>
      </c>
      <c r="T4" s="30" t="s">
        <v>406</v>
      </c>
      <c r="U4" s="30" t="s">
        <v>407</v>
      </c>
      <c r="V4" s="30" t="s">
        <v>408</v>
      </c>
      <c r="W4" s="30" t="s">
        <v>409</v>
      </c>
      <c r="X4" s="30" t="s">
        <v>403</v>
      </c>
      <c r="Y4" s="30" t="s">
        <v>404</v>
      </c>
      <c r="Z4" s="30" t="s">
        <v>405</v>
      </c>
      <c r="AA4" s="30" t="s">
        <v>406</v>
      </c>
      <c r="AB4" s="30" t="s">
        <v>407</v>
      </c>
      <c r="AC4" s="30" t="s">
        <v>408</v>
      </c>
      <c r="AD4" s="30" t="s">
        <v>403</v>
      </c>
      <c r="AE4" s="3" t="s">
        <v>404</v>
      </c>
      <c r="AF4" s="3" t="s">
        <v>405</v>
      </c>
      <c r="AG4" s="3" t="s">
        <v>406</v>
      </c>
      <c r="AH4" s="3" t="s">
        <v>407</v>
      </c>
      <c r="AI4" s="3" t="s">
        <v>408</v>
      </c>
      <c r="AJ4" s="3" t="s">
        <v>409</v>
      </c>
      <c r="AK4" s="3" t="s">
        <v>403</v>
      </c>
      <c r="AL4" s="3" t="s">
        <v>404</v>
      </c>
      <c r="AM4" s="3" t="s">
        <v>405</v>
      </c>
      <c r="AN4" s="3" t="s">
        <v>406</v>
      </c>
      <c r="AO4" s="3" t="s">
        <v>407</v>
      </c>
      <c r="AP4" s="3" t="s">
        <v>408</v>
      </c>
      <c r="AQ4" s="3" t="s">
        <v>409</v>
      </c>
      <c r="AR4" s="3" t="s">
        <v>403</v>
      </c>
      <c r="AS4" s="3" t="s">
        <v>404</v>
      </c>
      <c r="AT4" s="3" t="s">
        <v>405</v>
      </c>
      <c r="AU4" s="3" t="s">
        <v>406</v>
      </c>
      <c r="AV4" s="3" t="s">
        <v>407</v>
      </c>
      <c r="AW4" s="3" t="s">
        <v>408</v>
      </c>
      <c r="AX4" s="3" t="s">
        <v>409</v>
      </c>
      <c r="AY4" s="3" t="s">
        <v>403</v>
      </c>
      <c r="AZ4" s="3" t="s">
        <v>404</v>
      </c>
      <c r="BA4" s="3" t="s">
        <v>405</v>
      </c>
      <c r="BB4" s="3" t="s">
        <v>406</v>
      </c>
      <c r="BC4" s="3" t="s">
        <v>407</v>
      </c>
      <c r="BD4" s="3" t="s">
        <v>408</v>
      </c>
      <c r="BE4" s="3" t="s">
        <v>409</v>
      </c>
      <c r="BF4" s="3" t="s">
        <v>410</v>
      </c>
      <c r="BG4" s="3" t="s">
        <v>411</v>
      </c>
      <c r="BH4" s="3" t="s">
        <v>412</v>
      </c>
      <c r="BI4" s="3" t="s">
        <v>413</v>
      </c>
      <c r="BJ4" s="3" t="s">
        <v>414</v>
      </c>
      <c r="BK4" s="3" t="s">
        <v>403</v>
      </c>
      <c r="BL4" s="3" t="s">
        <v>404</v>
      </c>
      <c r="BM4" s="3" t="s">
        <v>405</v>
      </c>
      <c r="BN4" s="3" t="s">
        <v>406</v>
      </c>
      <c r="BO4" s="3" t="s">
        <v>403</v>
      </c>
      <c r="BP4" s="3" t="s">
        <v>404</v>
      </c>
      <c r="BQ4" s="3" t="s">
        <v>403</v>
      </c>
      <c r="BR4" s="3" t="s">
        <v>404</v>
      </c>
      <c r="BS4" s="3" t="s">
        <v>405</v>
      </c>
      <c r="BT4" s="3" t="s">
        <v>403</v>
      </c>
      <c r="BU4" s="3" t="s">
        <v>404</v>
      </c>
      <c r="FP4" s="3"/>
    </row>
    <row r="5" spans="1:172" x14ac:dyDescent="0.2">
      <c r="A5" s="31" t="s">
        <v>9</v>
      </c>
      <c r="B5" s="32"/>
      <c r="C5" s="33"/>
      <c r="D5" s="33"/>
      <c r="E5" s="33"/>
      <c r="F5" s="110"/>
      <c r="G5" s="104"/>
      <c r="H5" s="37"/>
      <c r="I5" s="37"/>
      <c r="J5" s="37"/>
      <c r="K5" s="37"/>
      <c r="L5" s="37"/>
      <c r="M5" s="38"/>
      <c r="N5" s="38"/>
      <c r="O5" s="38"/>
      <c r="P5" s="38"/>
      <c r="Q5" s="38"/>
      <c r="R5" s="38"/>
      <c r="S5" s="38"/>
      <c r="T5" s="38"/>
      <c r="U5" s="38"/>
      <c r="V5" s="38"/>
      <c r="W5" s="38"/>
      <c r="X5" s="38"/>
      <c r="Y5" s="38"/>
      <c r="Z5" s="38"/>
      <c r="AA5" s="38"/>
      <c r="AB5" s="38"/>
      <c r="AC5" s="38"/>
      <c r="AD5" s="38"/>
      <c r="AE5" s="86"/>
      <c r="AF5" s="86"/>
      <c r="AG5" s="86"/>
    </row>
    <row r="6" spans="1:172" ht="112" x14ac:dyDescent="0.2">
      <c r="A6" s="39" t="s">
        <v>415</v>
      </c>
      <c r="B6" s="6"/>
      <c r="C6" s="6"/>
      <c r="D6" s="6"/>
      <c r="E6" s="6"/>
      <c r="F6" s="111"/>
      <c r="G6" s="62"/>
      <c r="H6" s="42"/>
      <c r="I6" s="42"/>
      <c r="J6" s="42"/>
      <c r="K6" s="42"/>
      <c r="L6" s="42"/>
      <c r="M6" s="43" t="s">
        <v>416</v>
      </c>
      <c r="N6" s="43" t="s">
        <v>417</v>
      </c>
      <c r="O6" s="43" t="s">
        <v>418</v>
      </c>
      <c r="P6" s="43" t="s">
        <v>419</v>
      </c>
      <c r="Q6" s="43" t="s">
        <v>420</v>
      </c>
      <c r="R6" s="43" t="s">
        <v>421</v>
      </c>
      <c r="S6" s="43" t="s">
        <v>422</v>
      </c>
      <c r="T6" s="43" t="s">
        <v>423</v>
      </c>
      <c r="U6" s="43" t="s">
        <v>424</v>
      </c>
      <c r="V6" s="43" t="s">
        <v>425</v>
      </c>
      <c r="W6" s="43" t="s">
        <v>426</v>
      </c>
      <c r="X6" s="43" t="s">
        <v>427</v>
      </c>
      <c r="Y6" s="43" t="s">
        <v>428</v>
      </c>
      <c r="Z6" s="43" t="s">
        <v>429</v>
      </c>
      <c r="AA6" s="43" t="s">
        <v>430</v>
      </c>
      <c r="AB6" s="43" t="s">
        <v>431</v>
      </c>
      <c r="AC6" s="43" t="s">
        <v>432</v>
      </c>
      <c r="AD6" s="43" t="s">
        <v>433</v>
      </c>
      <c r="AE6" s="87" t="s">
        <v>434</v>
      </c>
      <c r="AF6" s="87" t="s">
        <v>435</v>
      </c>
      <c r="AG6" s="87" t="s">
        <v>436</v>
      </c>
      <c r="AH6" s="87" t="s">
        <v>437</v>
      </c>
      <c r="AI6" s="87" t="s">
        <v>438</v>
      </c>
      <c r="AJ6" s="87" t="s">
        <v>439</v>
      </c>
      <c r="AK6" s="87" t="s">
        <v>440</v>
      </c>
      <c r="AL6" s="87" t="s">
        <v>441</v>
      </c>
      <c r="AM6" s="87" t="s">
        <v>442</v>
      </c>
      <c r="AN6" s="87" t="s">
        <v>443</v>
      </c>
      <c r="AO6" s="87" t="s">
        <v>444</v>
      </c>
      <c r="AP6" s="87" t="s">
        <v>445</v>
      </c>
      <c r="AQ6" s="87" t="s">
        <v>446</v>
      </c>
      <c r="AR6" s="87" t="s">
        <v>447</v>
      </c>
      <c r="AS6" s="87" t="s">
        <v>448</v>
      </c>
      <c r="AT6" s="87" t="s">
        <v>449</v>
      </c>
      <c r="AU6" s="87" t="s">
        <v>450</v>
      </c>
      <c r="AV6" s="87" t="s">
        <v>451</v>
      </c>
      <c r="AW6" s="87" t="s">
        <v>452</v>
      </c>
      <c r="AX6" s="87" t="s">
        <v>453</v>
      </c>
      <c r="AY6" s="87" t="s">
        <v>454</v>
      </c>
      <c r="AZ6" s="87" t="s">
        <v>455</v>
      </c>
      <c r="BA6" s="87" t="s">
        <v>456</v>
      </c>
      <c r="BB6" s="87" t="s">
        <v>457</v>
      </c>
      <c r="BC6" s="87" t="s">
        <v>458</v>
      </c>
      <c r="BD6" s="87" t="s">
        <v>459</v>
      </c>
      <c r="BE6" s="87" t="s">
        <v>460</v>
      </c>
      <c r="BF6" s="87" t="s">
        <v>461</v>
      </c>
      <c r="BG6" s="87" t="s">
        <v>462</v>
      </c>
      <c r="BH6" s="87" t="s">
        <v>463</v>
      </c>
      <c r="BI6" s="87" t="s">
        <v>464</v>
      </c>
      <c r="BJ6" s="87" t="s">
        <v>465</v>
      </c>
      <c r="BK6" s="87" t="s">
        <v>466</v>
      </c>
      <c r="BL6" s="87" t="s">
        <v>466</v>
      </c>
      <c r="BM6" s="87" t="s">
        <v>467</v>
      </c>
      <c r="BN6" s="87" t="s">
        <v>468</v>
      </c>
      <c r="BO6" s="87" t="s">
        <v>469</v>
      </c>
      <c r="BP6" s="87" t="s">
        <v>470</v>
      </c>
      <c r="BQ6" s="87" t="s">
        <v>471</v>
      </c>
      <c r="BR6" s="87" t="s">
        <v>472</v>
      </c>
      <c r="BS6" s="87" t="s">
        <v>473</v>
      </c>
      <c r="BT6" s="87" t="s">
        <v>474</v>
      </c>
      <c r="BU6" s="87" t="s">
        <v>474</v>
      </c>
      <c r="BV6" s="87"/>
      <c r="BW6" s="87"/>
      <c r="BX6" s="87"/>
      <c r="BY6" s="87"/>
      <c r="BZ6" s="87"/>
      <c r="CA6" s="87"/>
      <c r="CB6" s="87"/>
      <c r="CC6" s="87"/>
      <c r="CD6" s="87"/>
      <c r="CE6" s="87"/>
      <c r="CF6" s="87"/>
      <c r="CG6" s="87"/>
      <c r="CH6" s="87"/>
      <c r="CI6" s="87"/>
      <c r="CJ6" s="87"/>
      <c r="CK6" s="87"/>
      <c r="CL6" s="87"/>
      <c r="CM6" s="87"/>
      <c r="CN6" s="87"/>
      <c r="CO6" s="87"/>
      <c r="CP6" s="87"/>
      <c r="CQ6" s="87"/>
      <c r="CR6" s="87"/>
      <c r="CS6" s="87"/>
      <c r="CT6" s="87"/>
      <c r="CU6" s="87"/>
      <c r="CV6" s="87"/>
      <c r="CW6" s="87"/>
      <c r="CX6" s="87"/>
      <c r="CY6" s="87"/>
      <c r="CZ6" s="87"/>
      <c r="DA6" s="87"/>
      <c r="DB6" s="87"/>
      <c r="DC6" s="87"/>
      <c r="DD6" s="87"/>
      <c r="DE6" s="87"/>
      <c r="DF6" s="87"/>
      <c r="DG6" s="87"/>
      <c r="DH6" s="87"/>
      <c r="DI6" s="87"/>
      <c r="DJ6" s="87"/>
      <c r="DK6" s="87"/>
      <c r="DL6" s="87"/>
      <c r="DM6" s="87"/>
      <c r="DN6" s="87"/>
      <c r="DO6" s="87"/>
      <c r="DP6" s="87"/>
      <c r="DQ6" s="87"/>
      <c r="DR6" s="87"/>
      <c r="DS6" s="87"/>
      <c r="DT6" s="87"/>
      <c r="DU6" s="87"/>
      <c r="DV6" s="87"/>
      <c r="DW6" s="87"/>
      <c r="DX6" s="87"/>
      <c r="DY6" s="87"/>
      <c r="DZ6" s="87"/>
      <c r="EA6" s="87"/>
      <c r="EB6" s="87"/>
      <c r="EC6" s="87"/>
      <c r="ED6" s="87"/>
      <c r="EE6" s="87"/>
      <c r="EF6" s="87"/>
      <c r="EG6" s="87"/>
      <c r="EH6" s="87"/>
      <c r="EI6" s="87"/>
      <c r="EJ6" s="87"/>
      <c r="EK6" s="87"/>
      <c r="EL6" s="87"/>
      <c r="EM6" s="87"/>
      <c r="EN6" s="87"/>
      <c r="EO6" s="87"/>
      <c r="EP6" s="87"/>
      <c r="EQ6" s="87"/>
      <c r="ER6" s="87"/>
      <c r="ES6" s="87"/>
      <c r="ET6" s="87"/>
      <c r="EU6" s="87"/>
      <c r="EV6" s="87"/>
      <c r="EW6" s="87"/>
      <c r="EX6" s="87"/>
      <c r="EY6" s="87"/>
      <c r="EZ6" s="87"/>
      <c r="FA6" s="87"/>
      <c r="FB6" s="87"/>
      <c r="FC6" s="87"/>
      <c r="FD6" s="87"/>
      <c r="FE6" s="87"/>
      <c r="FF6" s="87"/>
      <c r="FG6" s="87"/>
      <c r="FH6" s="87"/>
      <c r="FI6" s="87"/>
      <c r="FJ6" s="87"/>
      <c r="FK6" s="87"/>
      <c r="FL6" s="87"/>
      <c r="FM6" s="87"/>
      <c r="FN6" s="87"/>
      <c r="FO6" s="87"/>
    </row>
    <row r="7" spans="1:172" s="89" customFormat="1" ht="16" thickBot="1" x14ac:dyDescent="0.25">
      <c r="A7" s="44" t="s">
        <v>475</v>
      </c>
      <c r="B7" s="45"/>
      <c r="C7" s="45"/>
      <c r="D7" s="45"/>
      <c r="E7" s="45"/>
      <c r="F7" s="112"/>
      <c r="G7" s="48"/>
      <c r="H7" s="49"/>
      <c r="I7" s="49"/>
      <c r="J7" s="49"/>
      <c r="K7" s="49"/>
      <c r="L7" s="49"/>
      <c r="M7" s="50" t="s">
        <v>476</v>
      </c>
      <c r="N7" s="50" t="s">
        <v>477</v>
      </c>
      <c r="O7" s="50" t="s">
        <v>476</v>
      </c>
      <c r="P7" s="50" t="s">
        <v>477</v>
      </c>
      <c r="Q7" s="50" t="s">
        <v>476</v>
      </c>
      <c r="R7" s="50" t="s">
        <v>476</v>
      </c>
      <c r="S7" s="50" t="s">
        <v>477</v>
      </c>
      <c r="T7" s="50" t="s">
        <v>476</v>
      </c>
      <c r="U7" s="50" t="s">
        <v>477</v>
      </c>
      <c r="V7" s="50" t="s">
        <v>476</v>
      </c>
      <c r="W7" s="50" t="s">
        <v>477</v>
      </c>
      <c r="X7" s="50" t="s">
        <v>476</v>
      </c>
      <c r="Y7" s="50" t="s">
        <v>476</v>
      </c>
      <c r="Z7" s="50" t="s">
        <v>477</v>
      </c>
      <c r="AA7" s="50" t="s">
        <v>476</v>
      </c>
      <c r="AB7" s="50" t="s">
        <v>476</v>
      </c>
      <c r="AC7" s="50" t="s">
        <v>477</v>
      </c>
      <c r="AD7" s="50" t="s">
        <v>476</v>
      </c>
      <c r="AE7" s="50" t="s">
        <v>476</v>
      </c>
      <c r="AF7" s="50" t="s">
        <v>477</v>
      </c>
      <c r="AG7" s="50" t="s">
        <v>476</v>
      </c>
      <c r="AH7" s="50" t="s">
        <v>477</v>
      </c>
      <c r="AI7" s="50" t="s">
        <v>476</v>
      </c>
      <c r="AJ7" s="50" t="s">
        <v>477</v>
      </c>
      <c r="AK7" s="50" t="s">
        <v>476</v>
      </c>
      <c r="AL7" s="50" t="s">
        <v>476</v>
      </c>
      <c r="AM7" s="50" t="s">
        <v>477</v>
      </c>
      <c r="AN7" s="50" t="s">
        <v>476</v>
      </c>
      <c r="AO7" s="50" t="s">
        <v>477</v>
      </c>
      <c r="AP7" s="50" t="s">
        <v>476</v>
      </c>
      <c r="AQ7" s="50" t="s">
        <v>477</v>
      </c>
      <c r="AR7" s="50" t="s">
        <v>476</v>
      </c>
      <c r="AS7" s="50" t="s">
        <v>476</v>
      </c>
      <c r="AT7" s="50" t="s">
        <v>477</v>
      </c>
      <c r="AU7" s="50" t="s">
        <v>476</v>
      </c>
      <c r="AV7" s="50" t="s">
        <v>478</v>
      </c>
      <c r="AW7" s="50" t="s">
        <v>476</v>
      </c>
      <c r="AX7" s="50" t="s">
        <v>478</v>
      </c>
      <c r="AY7" s="50" t="s">
        <v>476</v>
      </c>
      <c r="AZ7" s="50" t="s">
        <v>477</v>
      </c>
      <c r="BA7" s="50" t="s">
        <v>476</v>
      </c>
      <c r="BB7" s="50" t="s">
        <v>477</v>
      </c>
      <c r="BC7" s="50" t="s">
        <v>476</v>
      </c>
      <c r="BD7" s="50" t="s">
        <v>477</v>
      </c>
      <c r="BE7" s="50" t="s">
        <v>476</v>
      </c>
      <c r="BF7" s="50" t="s">
        <v>477</v>
      </c>
      <c r="BG7" s="50" t="s">
        <v>476</v>
      </c>
      <c r="BH7" s="50" t="s">
        <v>477</v>
      </c>
      <c r="BI7" s="50" t="s">
        <v>476</v>
      </c>
      <c r="BJ7" s="50" t="s">
        <v>477</v>
      </c>
      <c r="BK7" s="50" t="s">
        <v>476</v>
      </c>
      <c r="BL7" s="50" t="s">
        <v>477</v>
      </c>
      <c r="BM7" s="50" t="s">
        <v>476</v>
      </c>
      <c r="BN7" s="50" t="s">
        <v>477</v>
      </c>
      <c r="BO7" s="50" t="s">
        <v>476</v>
      </c>
      <c r="BP7" s="50" t="s">
        <v>477</v>
      </c>
      <c r="BQ7" s="50" t="s">
        <v>476</v>
      </c>
      <c r="BR7" s="50" t="s">
        <v>476</v>
      </c>
      <c r="BS7" s="50" t="s">
        <v>477</v>
      </c>
      <c r="BT7" s="50" t="s">
        <v>476</v>
      </c>
      <c r="BU7" s="50" t="s">
        <v>477</v>
      </c>
      <c r="BV7" s="50"/>
      <c r="BW7" s="50"/>
      <c r="BX7" s="50"/>
      <c r="BY7" s="50"/>
      <c r="BZ7" s="50"/>
      <c r="CA7" s="50"/>
      <c r="CB7" s="50"/>
      <c r="CC7" s="50"/>
      <c r="CD7" s="50"/>
      <c r="CE7" s="50"/>
      <c r="CF7" s="50"/>
      <c r="CG7" s="50"/>
      <c r="CH7" s="50"/>
      <c r="CI7" s="50"/>
      <c r="CJ7" s="50"/>
      <c r="CK7" s="50"/>
      <c r="CL7" s="88"/>
      <c r="CM7" s="50"/>
      <c r="CN7" s="88"/>
      <c r="CO7" s="88"/>
      <c r="CP7" s="88"/>
      <c r="CQ7" s="88"/>
      <c r="CR7" s="88"/>
      <c r="CS7" s="88"/>
      <c r="CT7" s="88"/>
      <c r="CU7" s="88"/>
      <c r="CV7" s="88"/>
      <c r="CW7" s="88"/>
      <c r="CX7" s="88"/>
      <c r="CY7" s="88"/>
      <c r="CZ7" s="88"/>
      <c r="DA7" s="88"/>
      <c r="DB7" s="88"/>
      <c r="DC7" s="88"/>
      <c r="DD7" s="88"/>
      <c r="DE7" s="88"/>
      <c r="DF7" s="88"/>
      <c r="DG7" s="88"/>
      <c r="DH7" s="88"/>
      <c r="DI7" s="88"/>
      <c r="DJ7" s="88"/>
      <c r="DK7" s="88"/>
      <c r="DL7" s="88"/>
      <c r="DM7" s="88"/>
      <c r="DN7" s="88"/>
      <c r="DO7" s="88"/>
      <c r="DP7" s="88"/>
      <c r="DQ7" s="88"/>
      <c r="DR7" s="88"/>
      <c r="DS7" s="88"/>
      <c r="DT7" s="88"/>
      <c r="DU7" s="88"/>
      <c r="DV7" s="88"/>
      <c r="DW7" s="88"/>
      <c r="DX7" s="88"/>
      <c r="DY7" s="88"/>
      <c r="DZ7" s="88"/>
      <c r="EA7" s="88"/>
      <c r="EB7" s="88"/>
      <c r="EC7" s="88"/>
      <c r="ED7" s="88"/>
      <c r="EE7" s="88"/>
      <c r="EF7" s="50"/>
      <c r="EG7" s="50"/>
      <c r="EH7" s="50"/>
      <c r="EI7" s="50"/>
      <c r="EJ7" s="50"/>
      <c r="EK7" s="50"/>
      <c r="EL7" s="50"/>
      <c r="EM7" s="50"/>
      <c r="EN7" s="50"/>
      <c r="EO7" s="50"/>
      <c r="EP7" s="50"/>
      <c r="EQ7" s="50"/>
      <c r="ER7" s="50"/>
      <c r="ES7" s="50"/>
      <c r="ET7" s="50"/>
      <c r="EU7" s="50"/>
      <c r="EV7" s="50"/>
      <c r="EW7" s="50"/>
      <c r="EX7" s="50"/>
      <c r="EY7" s="50"/>
      <c r="EZ7" s="50"/>
      <c r="FA7" s="50"/>
      <c r="FB7" s="50"/>
      <c r="FC7" s="50"/>
      <c r="FD7" s="50"/>
      <c r="FE7" s="50"/>
      <c r="FF7" s="50"/>
      <c r="FG7" s="50"/>
      <c r="FH7" s="50"/>
      <c r="FI7" s="50"/>
      <c r="FJ7" s="50"/>
      <c r="FK7" s="50"/>
      <c r="FL7" s="50"/>
      <c r="FM7" s="50"/>
      <c r="FN7" s="50"/>
      <c r="FO7" s="50"/>
    </row>
    <row r="8" spans="1:172" s="22" customFormat="1" ht="16" x14ac:dyDescent="0.2">
      <c r="A8" s="51" t="s">
        <v>479</v>
      </c>
      <c r="B8" s="52" t="s">
        <v>480</v>
      </c>
      <c r="C8" s="6"/>
      <c r="D8" s="6"/>
      <c r="E8" s="6"/>
      <c r="F8" s="111"/>
      <c r="G8" s="90"/>
      <c r="H8" s="90"/>
      <c r="I8" s="90"/>
      <c r="J8" s="90"/>
      <c r="K8" s="91"/>
      <c r="L8" s="91"/>
      <c r="M8" s="92" t="str">
        <f>_xlfn.CONCAT(M2,"-",M3)</f>
        <v>5-2</v>
      </c>
      <c r="N8" s="92" t="str">
        <f>_xlfn.CONCAT(N2,"-",N3)</f>
        <v>5-2</v>
      </c>
      <c r="O8" s="92" t="str">
        <f t="shared" ref="O8:P8" si="5">_xlfn.CONCAT(O2,"-",O3)</f>
        <v>5-3</v>
      </c>
      <c r="P8" s="92" t="str">
        <f t="shared" si="5"/>
        <v>5-3</v>
      </c>
      <c r="Q8" s="92" t="str">
        <f t="shared" ref="Q8:AC8" si="6">_xlfn.CONCAT(Q2,"-",Q3)</f>
        <v>5-5</v>
      </c>
      <c r="R8" s="92" t="str">
        <f t="shared" si="6"/>
        <v>5-5</v>
      </c>
      <c r="S8" s="92" t="str">
        <f t="shared" si="6"/>
        <v>5-5</v>
      </c>
      <c r="T8" s="92" t="str">
        <f t="shared" si="6"/>
        <v>5-5</v>
      </c>
      <c r="U8" s="92" t="str">
        <f t="shared" si="6"/>
        <v>5-5</v>
      </c>
      <c r="V8" s="92" t="str">
        <f t="shared" si="6"/>
        <v>5-5</v>
      </c>
      <c r="W8" s="92" t="str">
        <f t="shared" si="6"/>
        <v>5-5</v>
      </c>
      <c r="X8" s="92" t="str">
        <f t="shared" si="6"/>
        <v>5-8</v>
      </c>
      <c r="Y8" s="92" t="str">
        <f t="shared" si="6"/>
        <v>5-8</v>
      </c>
      <c r="Z8" s="92" t="str">
        <f t="shared" si="6"/>
        <v>5-8</v>
      </c>
      <c r="AA8" s="92" t="str">
        <f t="shared" si="6"/>
        <v>5-8</v>
      </c>
      <c r="AB8" s="92" t="str">
        <f t="shared" si="6"/>
        <v>5-8</v>
      </c>
      <c r="AC8" s="92" t="str">
        <f t="shared" si="6"/>
        <v>5-8</v>
      </c>
      <c r="AD8" s="92" t="str">
        <f>_xlfn.CONCAT(AD2,"-",AD3)</f>
        <v>5-11</v>
      </c>
      <c r="AE8" s="92" t="str">
        <f t="shared" ref="AE8:AJ8" si="7">_xlfn.CONCAT(AE2,"-",AE3)</f>
        <v>5-11</v>
      </c>
      <c r="AF8" s="92" t="str">
        <f t="shared" si="7"/>
        <v>5-11</v>
      </c>
      <c r="AG8" s="92" t="str">
        <f t="shared" si="7"/>
        <v>5-11</v>
      </c>
      <c r="AH8" s="92" t="str">
        <f t="shared" si="7"/>
        <v>5-11</v>
      </c>
      <c r="AI8" s="92" t="str">
        <f t="shared" si="7"/>
        <v>5-11</v>
      </c>
      <c r="AJ8" s="92" t="str">
        <f t="shared" si="7"/>
        <v>5-11</v>
      </c>
      <c r="AK8" s="92" t="str">
        <f t="shared" ref="AK8" si="8">_xlfn.CONCAT(AK2,"-",AK3)</f>
        <v>5-13</v>
      </c>
      <c r="AL8" s="92" t="str">
        <f t="shared" ref="AL8:AQ8" si="9">_xlfn.CONCAT(AL2,"-",AL3)</f>
        <v>5-13</v>
      </c>
      <c r="AM8" s="92" t="str">
        <f t="shared" si="9"/>
        <v>5-13</v>
      </c>
      <c r="AN8" s="92" t="str">
        <f t="shared" si="9"/>
        <v>5-13</v>
      </c>
      <c r="AO8" s="92" t="str">
        <f t="shared" si="9"/>
        <v>5-13</v>
      </c>
      <c r="AP8" s="92" t="str">
        <f t="shared" si="9"/>
        <v>5-13</v>
      </c>
      <c r="AQ8" s="92" t="str">
        <f t="shared" si="9"/>
        <v>5-13</v>
      </c>
      <c r="AR8" s="92" t="str">
        <f t="shared" ref="AR8:AX8" si="10">_xlfn.CONCAT(AR2,"-",AR3)</f>
        <v>5-15</v>
      </c>
      <c r="AS8" s="92" t="str">
        <f t="shared" si="10"/>
        <v>5-15</v>
      </c>
      <c r="AT8" s="92" t="str">
        <f t="shared" si="10"/>
        <v>5-15</v>
      </c>
      <c r="AU8" s="92" t="str">
        <f t="shared" si="10"/>
        <v>5-15</v>
      </c>
      <c r="AV8" s="92" t="str">
        <f t="shared" si="10"/>
        <v>5-15</v>
      </c>
      <c r="AW8" s="92" t="str">
        <f t="shared" si="10"/>
        <v>5-15</v>
      </c>
      <c r="AX8" s="92" t="str">
        <f t="shared" si="10"/>
        <v>5-15</v>
      </c>
      <c r="AY8" s="92" t="str">
        <f t="shared" ref="AY8:BJ8" si="11">_xlfn.CONCAT(AY2,"-",AY3)</f>
        <v>5-17</v>
      </c>
      <c r="AZ8" s="92" t="str">
        <f t="shared" si="11"/>
        <v>5-17</v>
      </c>
      <c r="BA8" s="92" t="str">
        <f t="shared" si="11"/>
        <v>5-17</v>
      </c>
      <c r="BB8" s="92" t="str">
        <f t="shared" si="11"/>
        <v>5-17</v>
      </c>
      <c r="BC8" s="92" t="str">
        <f t="shared" si="11"/>
        <v>5-17</v>
      </c>
      <c r="BD8" s="92" t="str">
        <f t="shared" si="11"/>
        <v>5-17</v>
      </c>
      <c r="BE8" s="92" t="str">
        <f t="shared" si="11"/>
        <v>5-17</v>
      </c>
      <c r="BF8" s="92" t="str">
        <f t="shared" si="11"/>
        <v>5-17</v>
      </c>
      <c r="BG8" s="92" t="str">
        <f t="shared" si="11"/>
        <v>5-17</v>
      </c>
      <c r="BH8" s="92" t="str">
        <f t="shared" si="11"/>
        <v>5-17</v>
      </c>
      <c r="BI8" s="92" t="str">
        <f t="shared" si="11"/>
        <v>5-17</v>
      </c>
      <c r="BJ8" s="92" t="str">
        <f t="shared" si="11"/>
        <v>5-17</v>
      </c>
      <c r="BK8" s="92" t="str">
        <f t="shared" ref="BK8:BN8" si="12">_xlfn.CONCAT(BK2,"-",BK3)</f>
        <v>5-18</v>
      </c>
      <c r="BL8" s="92" t="str">
        <f t="shared" si="12"/>
        <v>5-18</v>
      </c>
      <c r="BM8" s="92" t="str">
        <f t="shared" si="12"/>
        <v>5-18</v>
      </c>
      <c r="BN8" s="92" t="str">
        <f t="shared" si="12"/>
        <v>5-18</v>
      </c>
      <c r="BO8" s="92" t="str">
        <f t="shared" ref="BO8:BP8" si="13">_xlfn.CONCAT(BO2,"-",BO3)</f>
        <v>5-21</v>
      </c>
      <c r="BP8" s="92" t="str">
        <f t="shared" si="13"/>
        <v>5-21</v>
      </c>
      <c r="BQ8" s="92" t="str">
        <f t="shared" ref="BQ8:BU8" si="14">_xlfn.CONCAT(BQ2,"-",BQ3)</f>
        <v>5-44</v>
      </c>
      <c r="BR8" s="92" t="str">
        <f t="shared" si="14"/>
        <v>5-44</v>
      </c>
      <c r="BS8" s="92" t="str">
        <f t="shared" si="14"/>
        <v>5-44</v>
      </c>
      <c r="BT8" s="92" t="str">
        <f t="shared" si="14"/>
        <v>5-46</v>
      </c>
      <c r="BU8" s="92" t="str">
        <f t="shared" si="14"/>
        <v>5-46</v>
      </c>
      <c r="BV8" s="92"/>
      <c r="BW8" s="92"/>
      <c r="BX8" s="92"/>
      <c r="BY8" s="92"/>
      <c r="BZ8" s="92"/>
      <c r="CA8" s="92"/>
      <c r="CB8" s="92"/>
      <c r="CC8" s="92"/>
      <c r="CD8" s="92"/>
      <c r="CE8" s="92"/>
      <c r="CF8" s="92"/>
      <c r="CG8" s="92"/>
      <c r="CH8" s="92"/>
      <c r="CI8" s="92"/>
      <c r="CJ8" s="92"/>
      <c r="CK8" s="92"/>
      <c r="CL8" s="92"/>
      <c r="CM8" s="92"/>
      <c r="CN8" s="92"/>
      <c r="CO8" s="92"/>
      <c r="CP8" s="92"/>
      <c r="CQ8" s="92"/>
      <c r="CR8" s="92"/>
      <c r="CS8" s="92"/>
      <c r="CT8" s="92"/>
      <c r="CU8" s="92"/>
      <c r="CV8" s="92"/>
      <c r="CW8" s="92"/>
      <c r="CX8" s="92"/>
      <c r="CY8" s="92"/>
      <c r="CZ8" s="92"/>
      <c r="DA8" s="92"/>
      <c r="DB8" s="92"/>
      <c r="DC8" s="92"/>
      <c r="DD8" s="92"/>
      <c r="DE8" s="92"/>
      <c r="DF8" s="92"/>
      <c r="DG8" s="92"/>
      <c r="DH8" s="92"/>
      <c r="DI8" s="92"/>
      <c r="DJ8" s="92"/>
      <c r="DK8" s="92"/>
      <c r="DL8" s="92"/>
      <c r="DM8" s="92"/>
      <c r="DN8" s="92"/>
      <c r="DO8" s="92"/>
      <c r="DP8" s="92"/>
      <c r="DQ8" s="92"/>
      <c r="DR8" s="92"/>
      <c r="DS8" s="92"/>
      <c r="DT8" s="92"/>
      <c r="DU8" s="92"/>
      <c r="DV8" s="92"/>
      <c r="DW8" s="92"/>
      <c r="DX8" s="92"/>
      <c r="DY8" s="92"/>
      <c r="DZ8" s="92"/>
      <c r="EA8" s="92"/>
      <c r="EB8" s="92"/>
      <c r="EC8" s="92"/>
      <c r="ED8" s="92"/>
      <c r="EE8" s="92"/>
      <c r="EF8" s="92"/>
      <c r="EG8" s="92"/>
      <c r="EH8" s="92"/>
      <c r="EI8" s="92"/>
      <c r="EJ8" s="92"/>
      <c r="EK8" s="92"/>
      <c r="EL8" s="92"/>
      <c r="EM8" s="92"/>
      <c r="EN8" s="92"/>
      <c r="EO8" s="92"/>
      <c r="EP8" s="92"/>
      <c r="EQ8" s="92"/>
      <c r="ER8" s="92"/>
      <c r="ES8" s="92"/>
      <c r="ET8" s="92"/>
      <c r="EU8" s="92"/>
      <c r="EV8" s="92"/>
      <c r="EW8" s="92"/>
      <c r="EX8" s="92"/>
      <c r="EY8" s="92"/>
      <c r="EZ8" s="92"/>
      <c r="FA8" s="92"/>
      <c r="FB8" s="92"/>
      <c r="FC8" s="92"/>
      <c r="FD8" s="92"/>
      <c r="FE8" s="92"/>
      <c r="FF8" s="92"/>
      <c r="FG8" s="92"/>
      <c r="FH8" s="92"/>
      <c r="FI8" s="92"/>
      <c r="FJ8" s="92"/>
      <c r="FK8" s="92"/>
      <c r="FL8" s="92"/>
      <c r="FM8" s="92"/>
      <c r="FN8" s="92"/>
      <c r="FO8" s="92"/>
    </row>
    <row r="9" spans="1:172" s="22" customFormat="1" ht="112" x14ac:dyDescent="0.2">
      <c r="A9" s="39" t="s">
        <v>479</v>
      </c>
      <c r="B9" s="6" t="s">
        <v>481</v>
      </c>
      <c r="C9" s="6"/>
      <c r="D9" s="6"/>
      <c r="E9" s="6"/>
      <c r="F9" s="111"/>
      <c r="G9" s="90"/>
      <c r="H9" s="90"/>
      <c r="I9" s="90"/>
      <c r="J9" s="90"/>
      <c r="K9" s="91"/>
      <c r="L9" s="91"/>
      <c r="M9" s="93" t="str">
        <f>INDEX(RulesTable[Ruleset Reference],MATCH(M$8,RulesTable[Rule ID],0))</f>
        <v>G3.1 #1 (a) The simulation model of the proposed design shall be consistent
with the design documents…</v>
      </c>
      <c r="N9" s="93" t="str">
        <f>INDEX(RulesTable[Ruleset Reference],MATCH(N$8,RulesTable[Rule ID],0))</f>
        <v>G3.1 #1 (a) The simulation model of the proposed design shall be consistent
with the design documents…</v>
      </c>
      <c r="O9" s="93" t="str">
        <f>INDEX(RulesTable[Ruleset Reference],MATCH(O$8,RulesTable[Rule ID],0))</f>
        <v>G3.1 #5(a), baseline column: The building shall be modeled so that it does not shade itself.</v>
      </c>
      <c r="P9" s="93" t="str">
        <f>INDEX(RulesTable[Ruleset Reference],MATCH(P$8,RulesTable[Rule ID],0))</f>
        <v>G3.1 #5(a), baseline column: The building shall be modeled so that it does not shade itself.</v>
      </c>
      <c r="Q9" s="93" t="str">
        <f>INDEX(RulesTable[Ruleset Reference],MATCH(Q$8,RulesTable[Rule ID],0))</f>
        <v>G3.1 #5 (b) Opaque assemblies used for new buildings, existing buildings, or additions ... shall match the appropriate assembly maximum U-factors in Tables G3.4-1 through G3.4-8:</v>
      </c>
      <c r="R9" s="93" t="str">
        <f>INDEX(RulesTable[Ruleset Reference],MATCH(R$8,RulesTable[Rule ID],0))</f>
        <v>G3.1 #5 (b) Opaque assemblies used for new buildings, existing buildings, or additions ... shall match the appropriate assembly maximum U-factors in Tables G3.4-1 through G3.4-8:</v>
      </c>
      <c r="S9" s="93" t="str">
        <f>INDEX(RulesTable[Ruleset Reference],MATCH(S$8,RulesTable[Rule ID],0))</f>
        <v>G3.1 #5 (b) Opaque assemblies used for new buildings, existing buildings, or additions ... shall match the appropriate assembly maximum U-factors in Tables G3.4-1 through G3.4-8:</v>
      </c>
      <c r="T9" s="93" t="str">
        <f>INDEX(RulesTable[Ruleset Reference],MATCH(T$8,RulesTable[Rule ID],0))</f>
        <v>G3.1 #5 (b) Opaque assemblies used for new buildings, existing buildings, or additions ... shall match the appropriate assembly maximum U-factors in Tables G3.4-1 through G3.4-8:</v>
      </c>
      <c r="U9" s="93" t="str">
        <f>INDEX(RulesTable[Ruleset Reference],MATCH(U$8,RulesTable[Rule ID],0))</f>
        <v>G3.1 #5 (b) Opaque assemblies used for new buildings, existing buildings, or additions ... shall match the appropriate assembly maximum U-factors in Tables G3.4-1 through G3.4-8:</v>
      </c>
      <c r="V9" s="93" t="str">
        <f>INDEX(RulesTable[Ruleset Reference],MATCH(V$8,RulesTable[Rule ID],0))</f>
        <v>G3.1 #5 (b) Opaque assemblies used for new buildings, existing buildings, or additions ... shall match the appropriate assembly maximum U-factors in Tables G3.4-1 through G3.4-8:</v>
      </c>
      <c r="W9" s="93" t="str">
        <f>INDEX(RulesTable[Ruleset Reference],MATCH(W$8,RulesTable[Rule ID],0))</f>
        <v>G3.1 #5 (b) Opaque assemblies used for new buildings, existing buildings, or additions ... shall match the appropriate assembly maximum U-factors in Tables G3.4-1 through G3.4-8:</v>
      </c>
      <c r="X9" s="93" t="str">
        <f>INDEX(RulesTable[Ruleset Reference],MATCH(X$8,RulesTable[Rule ID],0))</f>
        <v>G3.1 #5 (b) Opaque assemblies used for new buildings, existing buildings, or additions ... shall match the appropriate assembly maximum U-factors in Tables G3.4-1 through G3.4-8:</v>
      </c>
      <c r="Y9" s="93" t="str">
        <f>INDEX(RulesTable[Ruleset Reference],MATCH(Y$8,RulesTable[Rule ID],0))</f>
        <v>G3.1 #5 (b) Opaque assemblies used for new buildings, existing buildings, or additions ... shall match the appropriate assembly maximum U-factors in Tables G3.4-1 through G3.4-8:</v>
      </c>
      <c r="Z9" s="93" t="str">
        <f>INDEX(RulesTable[Ruleset Reference],MATCH(Z$8,RulesTable[Rule ID],0))</f>
        <v>G3.1 #5 (b) Opaque assemblies used for new buildings, existing buildings, or additions ... shall match the appropriate assembly maximum U-factors in Tables G3.4-1 through G3.4-8:</v>
      </c>
      <c r="AA9" s="93" t="str">
        <f>INDEX(RulesTable[Ruleset Reference],MATCH(AA$8,RulesTable[Rule ID],0))</f>
        <v>G3.1 #5 (b) Opaque assemblies used for new buildings, existing buildings, or additions ... shall match the appropriate assembly maximum U-factors in Tables G3.4-1 through G3.4-8:</v>
      </c>
      <c r="AB9" s="93" t="str">
        <f>INDEX(RulesTable[Ruleset Reference],MATCH(AB$8,RulesTable[Rule ID],0))</f>
        <v>G3.1 #5 (b) Opaque assemblies used for new buildings, existing buildings, or additions ... shall match the appropriate assembly maximum U-factors in Tables G3.4-1 through G3.4-8:</v>
      </c>
      <c r="AC9" s="93" t="str">
        <f>INDEX(RulesTable[Ruleset Reference],MATCH(AC$8,RulesTable[Rule ID],0))</f>
        <v>G3.1 #5 (b) Opaque assemblies used for new buildings, existing buildings, or additions ... shall match the appropriate assembly maximum U-factors in Tables G3.4-1 through G3.4-8:</v>
      </c>
      <c r="AD9" s="93" t="str">
        <f>INDEX(RulesTable[Ruleset Reference],MATCH(AD$8,RulesTable[Rule ID],0))</f>
        <v>G3.1 #5 (b) Opaque assemblies used for new buildings, existing buildings, or additions ... shall match the appropriate assembly maximum U-factors in Tables G3.4-1 through G3.4-8:</v>
      </c>
      <c r="AE9" s="93" t="str">
        <f>INDEX(RulesTable[Ruleset Reference],MATCH(AE$8,RulesTable[Rule ID],0))</f>
        <v>G3.1 #5 (b) Opaque assemblies used for new buildings, existing buildings, or additions ... shall match the appropriate assembly maximum U-factors in Tables G3.4-1 through G3.4-8:</v>
      </c>
      <c r="AF9" s="93" t="str">
        <f>INDEX(RulesTable[Ruleset Reference],MATCH(AF$8,RulesTable[Rule ID],0))</f>
        <v>G3.1 #5 (b) Opaque assemblies used for new buildings, existing buildings, or additions ... shall match the appropriate assembly maximum U-factors in Tables G3.4-1 through G3.4-8:</v>
      </c>
      <c r="AG9" s="93" t="str">
        <f>INDEX(RulesTable[Ruleset Reference],MATCH(AG$8,RulesTable[Rule ID],0))</f>
        <v>G3.1 #5 (b) Opaque assemblies used for new buildings, existing buildings, or additions ... shall match the appropriate assembly maximum U-factors in Tables G3.4-1 through G3.4-8:</v>
      </c>
      <c r="AH9" s="93" t="str">
        <f>INDEX(RulesTable[Ruleset Reference],MATCH(AH$8,RulesTable[Rule ID],0))</f>
        <v>G3.1 #5 (b) Opaque assemblies used for new buildings, existing buildings, or additions ... shall match the appropriate assembly maximum U-factors in Tables G3.4-1 through G3.4-8:</v>
      </c>
      <c r="AI9" s="93" t="str">
        <f>INDEX(RulesTable[Ruleset Reference],MATCH(AI$8,RulesTable[Rule ID],0))</f>
        <v>G3.1 #5 (b) Opaque assemblies used for new buildings, existing buildings, or additions ... shall match the appropriate assembly maximum U-factors in Tables G3.4-1 through G3.4-8:</v>
      </c>
      <c r="AJ9" s="93" t="str">
        <f>INDEX(RulesTable[Ruleset Reference],MATCH(AJ$8,RulesTable[Rule ID],0))</f>
        <v>G3.1 #5 (b) Opaque assemblies used for new buildings, existing buildings, or additions ... shall match the appropriate assembly maximum U-factors in Tables G3.4-1 through G3.4-8:</v>
      </c>
      <c r="AK9" s="93" t="str">
        <f>INDEX(RulesTable[Ruleset Reference],MATCH(AK$8,RulesTable[Rule ID],0))</f>
        <v>G3.1 #5 (b) Opaque assemblies used for new buildings, existing buildings, or additions ... shall match the appropriate assembly maximum U-factors in Tables G3.4-1 through G3.4-8:</v>
      </c>
      <c r="AL9" s="93" t="str">
        <f>INDEX(RulesTable[Ruleset Reference],MATCH(AL$8,RulesTable[Rule ID],0))</f>
        <v>G3.1 #5 (b) Opaque assemblies used for new buildings, existing buildings, or additions ... shall match the appropriate assembly maximum U-factors in Tables G3.4-1 through G3.4-8:</v>
      </c>
      <c r="AM9" s="93" t="str">
        <f>INDEX(RulesTable[Ruleset Reference],MATCH(AM$8,RulesTable[Rule ID],0))</f>
        <v>G3.1 #5 (b) Opaque assemblies used for new buildings, existing buildings, or additions ... shall match the appropriate assembly maximum U-factors in Tables G3.4-1 through G3.4-8:</v>
      </c>
      <c r="AN9" s="93" t="str">
        <f>INDEX(RulesTable[Ruleset Reference],MATCH(AN$8,RulesTable[Rule ID],0))</f>
        <v>G3.1 #5 (b) Opaque assemblies used for new buildings, existing buildings, or additions ... shall match the appropriate assembly maximum U-factors in Tables G3.4-1 through G3.4-8:</v>
      </c>
      <c r="AO9" s="93" t="str">
        <f>INDEX(RulesTable[Ruleset Reference],MATCH(AO$8,RulesTable[Rule ID],0))</f>
        <v>G3.1 #5 (b) Opaque assemblies used for new buildings, existing buildings, or additions ... shall match the appropriate assembly maximum U-factors in Tables G3.4-1 through G3.4-8:</v>
      </c>
      <c r="AP9" s="93" t="str">
        <f>INDEX(RulesTable[Ruleset Reference],MATCH(AP$8,RulesTable[Rule ID],0))</f>
        <v>G3.1 #5 (b) Opaque assemblies used for new buildings, existing buildings, or additions ... shall match the appropriate assembly maximum U-factors in Tables G3.4-1 through G3.4-8:</v>
      </c>
      <c r="AQ9" s="93" t="str">
        <f>INDEX(RulesTable[Ruleset Reference],MATCH(AQ$8,RulesTable[Rule ID],0))</f>
        <v>G3.1 #5 (b) Opaque assemblies used for new buildings, existing buildings, or additions ... shall match the appropriate assembly maximum U-factors in Tables G3.4-1 through G3.4-8:</v>
      </c>
      <c r="AR9" s="93" t="str">
        <f>INDEX(RulesTable[Ruleset Reference],MATCH(AR$8,RulesTable[Rule ID],0))</f>
        <v>G3.1 #5 (b) Opaque assemblies used for new buildings, existing buildings, or additions ... shall match the appropriate assembly maximum U-factors in Tables G3.4-1 through G3.4-8:</v>
      </c>
      <c r="AS9" s="93" t="str">
        <f>INDEX(RulesTable[Ruleset Reference],MATCH(AS$8,RulesTable[Rule ID],0))</f>
        <v>G3.1 #5 (b) Opaque assemblies used for new buildings, existing buildings, or additions ... shall match the appropriate assembly maximum U-factors in Tables G3.4-1 through G3.4-8:</v>
      </c>
      <c r="AT9" s="93" t="str">
        <f>INDEX(RulesTable[Ruleset Reference],MATCH(AT$8,RulesTable[Rule ID],0))</f>
        <v>G3.1 #5 (b) Opaque assemblies used for new buildings, existing buildings, or additions ... shall match the appropriate assembly maximum U-factors in Tables G3.4-1 through G3.4-8:</v>
      </c>
      <c r="AU9" s="93" t="str">
        <f>INDEX(RulesTable[Ruleset Reference],MATCH(AU$8,RulesTable[Rule ID],0))</f>
        <v>G3.1 #5 (b) Opaque assemblies used for new buildings, existing buildings, or additions ... shall match the appropriate assembly maximum U-factors in Tables G3.4-1 through G3.4-8:</v>
      </c>
      <c r="AV9" s="93" t="str">
        <f>INDEX(RulesTable[Ruleset Reference],MATCH(AV$8,RulesTable[Rule ID],0))</f>
        <v>G3.1 #5 (b) Opaque assemblies used for new buildings, existing buildings, or additions ... shall match the appropriate assembly maximum U-factors in Tables G3.4-1 through G3.4-8:</v>
      </c>
      <c r="AW9" s="93" t="str">
        <f>INDEX(RulesTable[Ruleset Reference],MATCH(AW$8,RulesTable[Rule ID],0))</f>
        <v>G3.1 #5 (b) Opaque assemblies used for new buildings, existing buildings, or additions ... shall match the appropriate assembly maximum U-factors in Tables G3.4-1 through G3.4-8:</v>
      </c>
      <c r="AX9" s="93" t="str">
        <f>INDEX(RulesTable[Ruleset Reference],MATCH(AX$8,RulesTable[Rule ID],0))</f>
        <v>G3.1 #5 (b) Opaque assemblies used for new buildings, existing buildings, or additions ... shall match the appropriate assembly maximum U-factors in Tables G3.4-1 through G3.4-8:</v>
      </c>
      <c r="AY9" s="93" t="str">
        <f>INDEX(RulesTable[Ruleset Reference],MATCH(AY$8,RulesTable[Rule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AZ9" s="93" t="str">
        <f>INDEX(RulesTable[Ruleset Reference],MATCH(AZ$8,RulesTable[Rule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A9" s="93" t="str">
        <f>INDEX(RulesTable[Ruleset Reference],MATCH(BA$8,RulesTable[Rule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B9" s="93" t="str">
        <f>INDEX(RulesTable[Ruleset Reference],MATCH(BB$8,RulesTable[Rule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C9" s="93" t="str">
        <f>INDEX(RulesTable[Ruleset Reference],MATCH(BC$8,RulesTable[Rule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D9" s="93" t="str">
        <f>INDEX(RulesTable[Ruleset Reference],MATCH(BD$8,RulesTable[Rule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E9" s="93" t="str">
        <f>INDEX(RulesTable[Ruleset Reference],MATCH(BE$8,RulesTable[Rule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F9" s="93" t="str">
        <f>INDEX(RulesTable[Ruleset Reference],MATCH(BF$8,RulesTable[Rule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G9" s="93" t="str">
        <f>INDEX(RulesTable[Ruleset Reference],MATCH(BG$8,RulesTable[Rule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H9" s="93" t="str">
        <f>INDEX(RulesTable[Ruleset Reference],MATCH(BH$8,RulesTable[Rule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I9" s="93" t="str">
        <f>INDEX(RulesTable[Ruleset Reference],MATCH(BI$8,RulesTable[Rule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J9" s="93" t="str">
        <f>INDEX(RulesTable[Ruleset Reference],MATCH(BJ$8,RulesTable[Rule ID],0))</f>
        <v>Table G3.1 #1, Baseline column: The baseline building design shall be developed by modifying the proposed design as described in Section G3. Except as specifically instructed, all building systems and equipment shall be modeled identically in the proposed design and baseline building design.</v>
      </c>
      <c r="BK9" s="93" t="str">
        <f>INDEX(RulesTable[Ruleset Reference],MATCH(BK$8,RulesTable[Rule ID],0))</f>
        <v>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v>
      </c>
      <c r="BL9" s="93" t="str">
        <f>INDEX(RulesTable[Ruleset Reference],MATCH(BL$8,RulesTable[Rule ID],0))</f>
        <v>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v>
      </c>
      <c r="BM9" s="93" t="str">
        <f>INDEX(RulesTable[Ruleset Reference],MATCH(BM$8,RulesTable[Rule ID],0))</f>
        <v>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v>
      </c>
      <c r="BN9" s="93" t="str">
        <f>INDEX(RulesTable[Ruleset Reference],MATCH(BN$8,RulesTable[Rule ID],0))</f>
        <v>Table G3.1 #5 baseline column #c: For building area types included in Table G3.1.1-1, vertical fenestration areas for new buildings and additions shall equal that in Table G3.1.1-1
based on the area of gross above-grade walls that separate conditioned spaces and semiheated spaces from the exterior.</v>
      </c>
      <c r="BO9" s="93" t="str">
        <f>INDEX(RulesTable[Ruleset Reference],MATCH(BO$8,RulesTable[Rule ID],0))</f>
        <v>Table G3.1 #5 baseline column #c: The vertical fenestration shall be distributed on each face of the building in the same proportion as in the proposed design.</v>
      </c>
      <c r="BP9" s="93" t="str">
        <f>INDEX(RulesTable[Ruleset Reference],MATCH(BP$8,RulesTable[Rule ID],0))</f>
        <v>Table G3.1 #5 baseline column #c: The vertical fenestration shall be distributed on each face of the building in the same proportion as in the proposed design.</v>
      </c>
      <c r="BQ9" s="93" t="str">
        <f>INDEX(RulesTable[Ruleset Reference],MATCH(BQ$8,RulesTable[Rule ID],0))</f>
        <v>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v>
      </c>
      <c r="BR9" s="93" t="str">
        <f>INDEX(RulesTable[Ruleset Reference],MATCH(BR$8,RulesTable[Rule ID],0))</f>
        <v>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v>
      </c>
      <c r="BS9" s="93" t="str">
        <f>INDEX(RulesTable[Ruleset Reference],MATCH(BS$8,RulesTable[Rule ID],0))</f>
        <v>Table G3.1 #5 (b) proposed column: Infiltration shall be modeled using... adjustments for weather and building operation. These adjustments shall be made for each simulation time step and must account for but not be limited to weather conditions and HVAC system operation, including strategies that are
intended to positively pressurize the building.</v>
      </c>
      <c r="BT9" s="93" t="str">
        <f>INDEX(RulesTable[Ruleset Reference],MATCH(BT$8,RulesTable[Rule ID],0))</f>
        <v xml:space="preserve">Table G3.1 #5 (b) proposed column: Infiltration shall be modeled using the same methodology
and adjustments for weather and building operation in both the proposed design and the baseline building design. </v>
      </c>
      <c r="BU9" s="93" t="str">
        <f>INDEX(RulesTable[Ruleset Reference],MATCH(BU$8,RulesTable[Rule ID],0))</f>
        <v xml:space="preserve">Table G3.1 #5 (b) proposed column: Infiltration shall be modeled using the same methodology
and adjustments for weather and building operation in both the proposed design and the baseline building design. </v>
      </c>
      <c r="BV9" s="93"/>
      <c r="BW9" s="93"/>
      <c r="BX9" s="93"/>
      <c r="BY9" s="93"/>
      <c r="BZ9" s="93"/>
      <c r="CA9" s="93"/>
      <c r="CB9" s="93"/>
      <c r="CC9" s="93"/>
      <c r="CD9" s="93"/>
      <c r="CE9" s="93"/>
      <c r="CF9" s="93"/>
      <c r="CG9" s="93"/>
      <c r="CH9" s="93"/>
      <c r="CI9" s="93"/>
      <c r="CJ9" s="93"/>
      <c r="CK9" s="93"/>
      <c r="CL9" s="93"/>
      <c r="CM9" s="93"/>
      <c r="CN9" s="93"/>
      <c r="CO9" s="93"/>
      <c r="CP9" s="93"/>
      <c r="CQ9" s="93"/>
      <c r="CR9" s="93"/>
      <c r="CS9" s="93"/>
      <c r="CT9" s="93"/>
      <c r="CU9" s="93"/>
      <c r="CV9" s="93"/>
      <c r="CW9" s="93"/>
      <c r="CX9" s="93"/>
      <c r="CY9" s="93"/>
      <c r="CZ9" s="93"/>
      <c r="DA9" s="93"/>
      <c r="DB9" s="93"/>
      <c r="DC9" s="93"/>
      <c r="DD9" s="93"/>
      <c r="DE9" s="93"/>
      <c r="DF9" s="93"/>
      <c r="DG9" s="93"/>
      <c r="DH9" s="93"/>
      <c r="DI9" s="93"/>
      <c r="DJ9" s="93"/>
      <c r="DK9" s="93"/>
      <c r="DL9" s="93"/>
      <c r="DM9" s="93"/>
      <c r="DN9" s="93"/>
      <c r="DO9" s="93"/>
      <c r="DP9" s="93"/>
      <c r="DQ9" s="93"/>
      <c r="DR9" s="93"/>
      <c r="DS9" s="93"/>
      <c r="DT9" s="93"/>
      <c r="DU9" s="93"/>
      <c r="DV9" s="93"/>
      <c r="DW9" s="93"/>
      <c r="DX9" s="93"/>
      <c r="DY9" s="93"/>
      <c r="DZ9" s="93"/>
      <c r="EA9" s="93"/>
      <c r="EB9" s="93"/>
      <c r="EC9" s="93"/>
      <c r="ED9" s="93"/>
      <c r="EE9" s="93"/>
      <c r="EF9" s="93"/>
      <c r="EG9" s="93"/>
      <c r="EH9" s="93"/>
      <c r="EI9" s="93"/>
      <c r="EJ9" s="93"/>
      <c r="EK9" s="93"/>
      <c r="EL9" s="93"/>
      <c r="EM9" s="93"/>
      <c r="EN9" s="93"/>
      <c r="EO9" s="93"/>
      <c r="EP9" s="93"/>
      <c r="EQ9" s="93"/>
      <c r="ER9" s="93"/>
      <c r="ES9" s="93"/>
      <c r="ET9" s="93"/>
      <c r="EU9" s="93"/>
      <c r="EV9" s="93"/>
      <c r="EW9" s="93"/>
      <c r="EX9" s="93"/>
      <c r="EY9" s="93"/>
      <c r="EZ9" s="93"/>
      <c r="FA9" s="93"/>
      <c r="FB9" s="93"/>
      <c r="FC9" s="93"/>
      <c r="FD9" s="93"/>
      <c r="FE9" s="93"/>
      <c r="FF9" s="93"/>
      <c r="FG9" s="93"/>
      <c r="FH9" s="93"/>
      <c r="FI9" s="93"/>
      <c r="FJ9" s="93"/>
      <c r="FK9" s="93"/>
      <c r="FL9" s="93"/>
      <c r="FM9" s="93"/>
      <c r="FN9" s="93"/>
      <c r="FO9" s="93"/>
    </row>
    <row r="10" spans="1:172" s="98" customFormat="1" ht="96" x14ac:dyDescent="0.2">
      <c r="A10" s="94" t="s">
        <v>479</v>
      </c>
      <c r="B10" s="95" t="s">
        <v>482</v>
      </c>
      <c r="C10" s="95"/>
      <c r="D10" s="95"/>
      <c r="E10" s="95"/>
      <c r="F10" s="113"/>
      <c r="G10" s="96"/>
      <c r="H10" s="96"/>
      <c r="I10" s="96"/>
      <c r="J10" s="96"/>
      <c r="K10" s="97"/>
      <c r="L10" s="97"/>
      <c r="M10" s="93" t="str">
        <f>INDEX(RulesTable[Rule Description],MATCH(M$8,RulesTable[Rule ID],0))</f>
        <v>Orientation is the same in user model and proposed model</v>
      </c>
      <c r="N10" s="93" t="str">
        <f>INDEX(RulesTable[Rule Description],MATCH(N$8,RulesTable[Rule ID],0))</f>
        <v>Orientation is the same in user model and proposed model</v>
      </c>
      <c r="O10" s="93" t="str">
        <f>INDEX(RulesTable[Rule Description],MATCH(O$8,RulesTable[Rule ID],0))</f>
        <v>Baseline building must be modeled so that it doesn't shade itself</v>
      </c>
      <c r="P10" s="93" t="str">
        <f>INDEX(RulesTable[Rule Description],MATCH(P$8,RulesTable[Rule ID],0))</f>
        <v>Baseline building must be modeled so that it doesn't shade itself</v>
      </c>
      <c r="Q10" s="93" t="str">
        <f>INDEX(RulesTable[Rule Description],MATCH(Q$8,RulesTable[Rule ID],0))</f>
        <v>Baseline roof assemblies must match the appropriate assembly maximum U-factors in Tables G3.4-1 through G3.4-8</v>
      </c>
      <c r="R10" s="93" t="str">
        <f>INDEX(RulesTable[Rule Description],MATCH(R$8,RulesTable[Rule ID],0))</f>
        <v>Baseline roof assemblies must match the appropriate assembly maximum U-factors in Tables G3.4-1 through G3.4-8</v>
      </c>
      <c r="S10" s="93" t="str">
        <f>INDEX(RulesTable[Rule Description],MATCH(S$8,RulesTable[Rule ID],0))</f>
        <v>Baseline roof assemblies must match the appropriate assembly maximum U-factors in Tables G3.4-1 through G3.4-8</v>
      </c>
      <c r="T10" s="93" t="str">
        <f>INDEX(RulesTable[Rule Description],MATCH(T$8,RulesTable[Rule ID],0))</f>
        <v>Baseline roof assemblies must match the appropriate assembly maximum U-factors in Tables G3.4-1 through G3.4-8</v>
      </c>
      <c r="U10" s="93" t="str">
        <f>INDEX(RulesTable[Rule Description],MATCH(U$8,RulesTable[Rule ID],0))</f>
        <v>Baseline roof assemblies must match the appropriate assembly maximum U-factors in Tables G3.4-1 through G3.4-8</v>
      </c>
      <c r="V10" s="93" t="str">
        <f>INDEX(RulesTable[Rule Description],MATCH(V$8,RulesTable[Rule ID],0))</f>
        <v>Baseline roof assemblies must match the appropriate assembly maximum U-factors in Tables G3.4-1 through G3.4-8</v>
      </c>
      <c r="W10" s="93" t="str">
        <f>INDEX(RulesTable[Rule Description],MATCH(W$8,RulesTable[Rule ID],0))</f>
        <v>Baseline roof assemblies must match the appropriate assembly maximum U-factors in Tables G3.4-1 through G3.4-8</v>
      </c>
      <c r="X10" s="93" t="str">
        <f>INDEX(RulesTable[Rule Description],MATCH(X$8,RulesTable[Rule ID],0))</f>
        <v>Baseline below-grade walls shall match the appropriate assembly maximum C-factors in Tables G3.4-1 through G3.4-8</v>
      </c>
      <c r="Y10" s="93" t="str">
        <f>INDEX(RulesTable[Rule Description],MATCH(Y$8,RulesTable[Rule ID],0))</f>
        <v>Baseline below-grade walls shall match the appropriate assembly maximum C-factors in Tables G3.4-1 through G3.4-8</v>
      </c>
      <c r="Z10" s="93" t="str">
        <f>INDEX(RulesTable[Rule Description],MATCH(Z$8,RulesTable[Rule ID],0))</f>
        <v>Baseline below-grade walls shall match the appropriate assembly maximum C-factors in Tables G3.4-1 through G3.4-8</v>
      </c>
      <c r="AA10" s="93" t="str">
        <f>INDEX(RulesTable[Rule Description],MATCH(AA$8,RulesTable[Rule ID],0))</f>
        <v>Baseline below-grade walls shall match the appropriate assembly maximum C-factors in Tables G3.4-1 through G3.4-8</v>
      </c>
      <c r="AB10" s="93" t="str">
        <f>INDEX(RulesTable[Rule Description],MATCH(AB$8,RulesTable[Rule ID],0))</f>
        <v>Baseline below-grade walls shall match the appropriate assembly maximum C-factors in Tables G3.4-1 through G3.4-8</v>
      </c>
      <c r="AC10" s="93" t="str">
        <f>INDEX(RulesTable[Rule Description],MATCH(AC$8,RulesTable[Rule ID],0))</f>
        <v>Baseline below-grade walls shall match the appropriate assembly maximum C-factors in Tables G3.4-1 through G3.4-8</v>
      </c>
      <c r="AD10" s="93" t="str">
        <f>INDEX(RulesTable[Rule Description],MATCH(AD$8,RulesTable[Rule ID],0))</f>
        <v>Baseline above-grade wall assemblies must match the appropriate assembly maximum U-factors in Tables G3.4-1 through G3.4-8</v>
      </c>
      <c r="AE10" s="93" t="str">
        <f>INDEX(RulesTable[Rule Description],MATCH(AE$8,RulesTable[Rule ID],0))</f>
        <v>Baseline above-grade wall assemblies must match the appropriate assembly maximum U-factors in Tables G3.4-1 through G3.4-8</v>
      </c>
      <c r="AF10" s="93" t="str">
        <f>INDEX(RulesTable[Rule Description],MATCH(AF$8,RulesTable[Rule ID],0))</f>
        <v>Baseline above-grade wall assemblies must match the appropriate assembly maximum U-factors in Tables G3.4-1 through G3.4-8</v>
      </c>
      <c r="AG10" s="93" t="str">
        <f>INDEX(RulesTable[Rule Description],MATCH(AG$8,RulesTable[Rule ID],0))</f>
        <v>Baseline above-grade wall assemblies must match the appropriate assembly maximum U-factors in Tables G3.4-1 through G3.4-8</v>
      </c>
      <c r="AH10" s="93" t="str">
        <f>INDEX(RulesTable[Rule Description],MATCH(AH$8,RulesTable[Rule ID],0))</f>
        <v>Baseline above-grade wall assemblies must match the appropriate assembly maximum U-factors in Tables G3.4-1 through G3.4-8</v>
      </c>
      <c r="AI10" s="93" t="str">
        <f>INDEX(RulesTable[Rule Description],MATCH(AI$8,RulesTable[Rule ID],0))</f>
        <v>Baseline above-grade wall assemblies must match the appropriate assembly maximum U-factors in Tables G3.4-1 through G3.4-8</v>
      </c>
      <c r="AJ10" s="93" t="str">
        <f>INDEX(RulesTable[Rule Description],MATCH(AJ$8,RulesTable[Rule ID],0))</f>
        <v>Baseline above-grade wall assemblies must match the appropriate assembly maximum U-factors in Tables G3.4-1 through G3.4-8</v>
      </c>
      <c r="AK10" s="93" t="str">
        <f>INDEX(RulesTable[Rule Description],MATCH(AK$8,RulesTable[Rule ID],0))</f>
        <v>Baseline floor assemblies must  match the appropriate assembly maximum U-factors in Tables G3.4-1 through G3.4-9</v>
      </c>
      <c r="AL10" s="93" t="str">
        <f>INDEX(RulesTable[Rule Description],MATCH(AL$8,RulesTable[Rule ID],0))</f>
        <v>Baseline floor assemblies must  match the appropriate assembly maximum U-factors in Tables G3.4-1 through G3.4-9</v>
      </c>
      <c r="AM10" s="93" t="str">
        <f>INDEX(RulesTable[Rule Description],MATCH(AM$8,RulesTable[Rule ID],0))</f>
        <v>Baseline floor assemblies must  match the appropriate assembly maximum U-factors in Tables G3.4-1 through G3.4-9</v>
      </c>
      <c r="AN10" s="93" t="str">
        <f>INDEX(RulesTable[Rule Description],MATCH(AN$8,RulesTable[Rule ID],0))</f>
        <v>Baseline floor assemblies must  match the appropriate assembly maximum U-factors in Tables G3.4-1 through G3.4-9</v>
      </c>
      <c r="AO10" s="93" t="str">
        <f>INDEX(RulesTable[Rule Description],MATCH(AO$8,RulesTable[Rule ID],0))</f>
        <v>Baseline floor assemblies must  match the appropriate assembly maximum U-factors in Tables G3.4-1 through G3.4-9</v>
      </c>
      <c r="AP10" s="93" t="str">
        <f>INDEX(RulesTable[Rule Description],MATCH(AP$8,RulesTable[Rule ID],0))</f>
        <v>Baseline floor assemblies must  match the appropriate assembly maximum U-factors in Tables G3.4-1 through G3.4-9</v>
      </c>
      <c r="AQ10" s="93" t="str">
        <f>INDEX(RulesTable[Rule Description],MATCH(AQ$8,RulesTable[Rule ID],0))</f>
        <v>Baseline floor assemblies must  match the appropriate assembly maximum U-factors in Tables G3.4-1 through G3.4-9</v>
      </c>
      <c r="AR10" s="93" t="str">
        <f>INDEX(RulesTable[Rule Description],MATCH(AR$8,RulesTable[Rule ID],0))</f>
        <v>Baseline slab-on-grade assemblies must match the appropriate assembly maximum F-factors in Tables G3.4-1 through G3.4-9</v>
      </c>
      <c r="AS10" s="93" t="str">
        <f>INDEX(RulesTable[Rule Description],MATCH(AS$8,RulesTable[Rule ID],0))</f>
        <v>Baseline slab-on-grade assemblies must match the appropriate assembly maximum F-factors in Tables G3.4-1 through G3.4-9</v>
      </c>
      <c r="AT10" s="93" t="str">
        <f>INDEX(RulesTable[Rule Description],MATCH(AT$8,RulesTable[Rule ID],0))</f>
        <v>Baseline slab-on-grade assemblies must match the appropriate assembly maximum F-factors in Tables G3.4-1 through G3.4-9</v>
      </c>
      <c r="AU10" s="93" t="str">
        <f>INDEX(RulesTable[Rule Description],MATCH(AU$8,RulesTable[Rule ID],0))</f>
        <v>Baseline slab-on-grade assemblies must match the appropriate assembly maximum F-factors in Tables G3.4-1 through G3.4-9</v>
      </c>
      <c r="AV10" s="93" t="str">
        <f>INDEX(RulesTable[Rule Description],MATCH(AV$8,RulesTable[Rule ID],0))</f>
        <v>Baseline slab-on-grade assemblies must match the appropriate assembly maximum F-factors in Tables G3.4-1 through G3.4-9</v>
      </c>
      <c r="AW10" s="93" t="str">
        <f>INDEX(RulesTable[Rule Description],MATCH(AW$8,RulesTable[Rule ID],0))</f>
        <v>Baseline slab-on-grade assemblies must match the appropriate assembly maximum F-factors in Tables G3.4-1 through G3.4-9</v>
      </c>
      <c r="AX10" s="93" t="str">
        <f>INDEX(RulesTable[Rule Description],MATCH(AX$8,RulesTable[Rule ID],0))</f>
        <v>Baseline slab-on-grade assemblies must match the appropriate assembly maximum F-factors in Tables G3.4-1 through G3.4-9</v>
      </c>
      <c r="AY10" s="93" t="str">
        <f>INDEX(RulesTable[Rule Description],MATCH(AY$8,RulesTable[Rule ID],0))</f>
        <v>Opaque surfaces that are not regulated (not part of opaque building envelope) must be modeled the same U/C/F-factor in the baseline as in the proposed design</v>
      </c>
      <c r="AZ10" s="93" t="str">
        <f>INDEX(RulesTable[Rule Description],MATCH(AZ$8,RulesTable[Rule ID],0))</f>
        <v>Opaque surfaces that are not regulated (not part of opaque building envelope) must be modeled the same U/C/F-factor in the baseline as in the proposed design</v>
      </c>
      <c r="BA10" s="93" t="str">
        <f>INDEX(RulesTable[Rule Description],MATCH(BA$8,RulesTable[Rule ID],0))</f>
        <v>Opaque surfaces that are not regulated (not part of opaque building envelope) must be modeled the same U/C/F-factor in the baseline as in the proposed design</v>
      </c>
      <c r="BB10" s="93" t="str">
        <f>INDEX(RulesTable[Rule Description],MATCH(BB$8,RulesTable[Rule ID],0))</f>
        <v>Opaque surfaces that are not regulated (not part of opaque building envelope) must be modeled the same U/C/F-factor in the baseline as in the proposed design</v>
      </c>
      <c r="BC10" s="93" t="str">
        <f>INDEX(RulesTable[Rule Description],MATCH(BC$8,RulesTable[Rule ID],0))</f>
        <v>Opaque surfaces that are not regulated (not part of opaque building envelope) must be modeled the same U/C/F-factor in the baseline as in the proposed design</v>
      </c>
      <c r="BD10" s="93" t="str">
        <f>INDEX(RulesTable[Rule Description],MATCH(BD$8,RulesTable[Rule ID],0))</f>
        <v>Opaque surfaces that are not regulated (not part of opaque building envelope) must be modeled the same U/C/F-factor in the baseline as in the proposed design</v>
      </c>
      <c r="BE10" s="93" t="str">
        <f>INDEX(RulesTable[Rule Description],MATCH(BE$8,RulesTable[Rule ID],0))</f>
        <v>Opaque surfaces that are not regulated (not part of opaque building envelope) must be modeled the same U/C/F-factor in the baseline as in the proposed design</v>
      </c>
      <c r="BF10" s="93" t="str">
        <f>INDEX(RulesTable[Rule Description],MATCH(BF$8,RulesTable[Rule ID],0))</f>
        <v>Opaque surfaces that are not regulated (not part of opaque building envelope) must be modeled the same U/C/F-factor in the baseline as in the proposed design</v>
      </c>
      <c r="BG10" s="93" t="str">
        <f>INDEX(RulesTable[Rule Description],MATCH(BG$8,RulesTable[Rule ID],0))</f>
        <v>Opaque surfaces that are not regulated (not part of opaque building envelope) must be modeled the same U/C/F-factor in the baseline as in the proposed design</v>
      </c>
      <c r="BH10" s="93" t="str">
        <f>INDEX(RulesTable[Rule Description],MATCH(BH$8,RulesTable[Rule ID],0))</f>
        <v>Opaque surfaces that are not regulated (not part of opaque building envelope) must be modeled the same U/C/F-factor in the baseline as in the proposed design</v>
      </c>
      <c r="BI10" s="93" t="str">
        <f>INDEX(RulesTable[Rule Description],MATCH(BI$8,RulesTable[Rule ID],0))</f>
        <v>Opaque surfaces that are not regulated (not part of opaque building envelope) must be modeled the same U/C/F-factor in the baseline as in the proposed design</v>
      </c>
      <c r="BJ10" s="93" t="str">
        <f>INDEX(RulesTable[Rule Description],MATCH(BJ$8,RulesTable[Rule ID],0))</f>
        <v>Opaque surfaces that are not regulated (not part of opaque building envelope) must be modeled the same U/C/F-factor in the baseline as in the proposed design</v>
      </c>
      <c r="BK10" s="93" t="str">
        <f>INDEX(RulesTable[Rule Description],MATCH(BK$8,RulesTable[Rule ID],0))</f>
        <v xml:space="preserve">For building area types included in Table G3.1.1-1, vertical fenestration areas for new buildings and additions shall equal that in Table G3.1.1-1 based on the area of gross above-grade walls that separate conditioned spaces and semiheated spaces from the exterior. 
</v>
      </c>
      <c r="BL10" s="93" t="str">
        <f>INDEX(RulesTable[Rule Description],MATCH(BL$8,RulesTable[Rule ID],0))</f>
        <v xml:space="preserve">For building area types included in Table G3.1.1-1, vertical fenestration areas for new buildings and additions shall equal that in Table G3.1.1-1 based on the area of gross above-grade walls that separate conditioned spaces and semiheated spaces from the exterior. 
</v>
      </c>
      <c r="BM10" s="93" t="str">
        <f>INDEX(RulesTable[Rule Description],MATCH(BM$8,RulesTable[Rule ID],0))</f>
        <v xml:space="preserve">For building area types included in Table G3.1.1-1, vertical fenestration areas for new buildings and additions shall equal that in Table G3.1.1-1 based on the area of gross above-grade walls that separate conditioned spaces and semiheated spaces from the exterior. 
</v>
      </c>
      <c r="BN10" s="93" t="str">
        <f>INDEX(RulesTable[Rule Description],MATCH(BN$8,RulesTable[Rule ID],0))</f>
        <v xml:space="preserve">For building area types included in Table G3.1.1-1, vertical fenestration areas for new buildings and additions shall equal that in Table G3.1.1-1 based on the area of gross above-grade walls that separate conditioned spaces and semiheated spaces from the exterior. 
</v>
      </c>
      <c r="BO10" s="93" t="str">
        <f>INDEX(RulesTable[Rule Description],MATCH(BO$8,RulesTable[Rule ID],0))</f>
        <v>The vertical fenestration shall be distributed on each face of the building in the same proportion as in the proposed design</v>
      </c>
      <c r="BP10" s="93" t="str">
        <f>INDEX(RulesTable[Rule Description],MATCH(BP$8,RulesTable[Rule ID],0))</f>
        <v>The vertical fenestration shall be distributed on each face of the building in the same proportion as in the proposed design</v>
      </c>
      <c r="BQ10" s="93" t="str">
        <f>INDEX(RulesTable[Rule Description],MATCH(BQ$8,RulesTable[Rule ID],0))</f>
        <v xml:space="preserve">The  infiltration modeling method in the baseline includes adjustment for weather and building operation. </v>
      </c>
      <c r="BR10" s="93" t="str">
        <f>INDEX(RulesTable[Rule Description],MATCH(BR$8,RulesTable[Rule ID],0))</f>
        <v xml:space="preserve">The  infiltration modeling method in the baseline includes adjustment for weather and building operation. </v>
      </c>
      <c r="BS10" s="93" t="str">
        <f>INDEX(RulesTable[Rule Description],MATCH(BS$8,RulesTable[Rule ID],0))</f>
        <v xml:space="preserve">The  infiltration modeling method in the baseline includes adjustment for weather and building operation. </v>
      </c>
      <c r="BT10" s="93" t="str">
        <f>INDEX(RulesTable[Rule Description],MATCH(BT$8,RulesTable[Rule ID],0))</f>
        <v>The Infiltration shall be modeled using the same methodology and adjustments for weather and building operation in both the proposed design and the baseline building design.</v>
      </c>
      <c r="BU10" s="93" t="str">
        <f>INDEX(RulesTable[Rule Description],MATCH(BU$8,RulesTable[Rule ID],0))</f>
        <v>The Infiltration shall be modeled using the same methodology and adjustments for weather and building operation in both the proposed design and the baseline building design.</v>
      </c>
      <c r="BV10" s="93"/>
      <c r="BW10" s="93"/>
      <c r="BX10" s="93"/>
      <c r="BY10" s="93"/>
      <c r="BZ10" s="93"/>
      <c r="CA10" s="93"/>
      <c r="CB10" s="93"/>
      <c r="CC10" s="93"/>
      <c r="CD10" s="93"/>
      <c r="CE10" s="93"/>
      <c r="CF10" s="93"/>
      <c r="CG10" s="93"/>
      <c r="CH10" s="93"/>
      <c r="CI10" s="93"/>
      <c r="CJ10" s="93"/>
      <c r="CK10" s="93"/>
      <c r="CL10" s="93"/>
      <c r="CM10" s="93"/>
      <c r="CN10" s="93"/>
      <c r="CO10" s="93"/>
      <c r="CP10" s="93"/>
      <c r="CQ10" s="93"/>
      <c r="CR10" s="93"/>
      <c r="CS10" s="93"/>
      <c r="CT10" s="93"/>
      <c r="CU10" s="93"/>
      <c r="CV10" s="93"/>
      <c r="CW10" s="93"/>
      <c r="CX10" s="93"/>
      <c r="CY10" s="93"/>
      <c r="CZ10" s="93"/>
      <c r="DA10" s="93"/>
      <c r="DB10" s="93"/>
      <c r="DC10" s="93"/>
      <c r="DD10" s="93"/>
      <c r="DE10" s="93"/>
      <c r="DF10" s="93"/>
      <c r="DG10" s="93"/>
      <c r="DH10" s="93"/>
      <c r="DI10" s="93"/>
      <c r="DJ10" s="93"/>
      <c r="DK10" s="93"/>
      <c r="DL10" s="93"/>
      <c r="DM10" s="93"/>
      <c r="DN10" s="93"/>
      <c r="DO10" s="93"/>
      <c r="DP10" s="93"/>
      <c r="DQ10" s="93"/>
      <c r="DR10" s="93"/>
      <c r="DS10" s="93"/>
      <c r="DT10" s="93"/>
      <c r="DU10" s="93"/>
      <c r="DV10" s="93"/>
      <c r="DW10" s="93"/>
      <c r="DX10" s="93"/>
      <c r="DY10" s="93"/>
      <c r="DZ10" s="93"/>
      <c r="EA10" s="93"/>
      <c r="EB10" s="93"/>
      <c r="EC10" s="93"/>
      <c r="ED10" s="93"/>
      <c r="EE10" s="93"/>
      <c r="EF10" s="93"/>
      <c r="EG10" s="93"/>
      <c r="EH10" s="93"/>
      <c r="EI10" s="93"/>
      <c r="EJ10" s="93"/>
      <c r="EK10" s="93"/>
      <c r="EL10" s="93"/>
      <c r="EM10" s="93"/>
      <c r="EN10" s="93"/>
      <c r="EO10" s="93"/>
      <c r="EP10" s="93"/>
      <c r="EQ10" s="93"/>
      <c r="ER10" s="93"/>
      <c r="ES10" s="93"/>
      <c r="ET10" s="93"/>
      <c r="EU10" s="93"/>
      <c r="EV10" s="93"/>
      <c r="EW10" s="93"/>
      <c r="EX10" s="93"/>
      <c r="EY10" s="93"/>
      <c r="EZ10" s="93"/>
      <c r="FA10" s="93"/>
      <c r="FB10" s="93"/>
      <c r="FC10" s="93"/>
      <c r="FD10" s="93"/>
      <c r="FE10" s="93"/>
      <c r="FF10" s="93"/>
      <c r="FG10" s="93"/>
      <c r="FH10" s="93"/>
      <c r="FI10" s="93"/>
      <c r="FJ10" s="93"/>
      <c r="FK10" s="93"/>
      <c r="FL10" s="93"/>
      <c r="FM10" s="93"/>
      <c r="FN10" s="93"/>
      <c r="FO10" s="93"/>
    </row>
    <row r="11" spans="1:172" s="22" customFormat="1" x14ac:dyDescent="0.2">
      <c r="A11" s="39" t="s">
        <v>479</v>
      </c>
      <c r="B11" s="6" t="s">
        <v>483</v>
      </c>
      <c r="C11" s="6"/>
      <c r="D11" s="6"/>
      <c r="E11" s="6"/>
      <c r="F11" s="111"/>
      <c r="G11" s="90"/>
      <c r="H11" s="90"/>
      <c r="I11" s="90"/>
      <c r="J11" s="90"/>
      <c r="K11" s="91"/>
      <c r="L11" s="91"/>
      <c r="M11" s="53" t="str">
        <f>INDEX(RulesTable[Applicable RMR],MATCH(M$8,RulesTable[Rule ID],0))</f>
        <v>Proposed RMR</v>
      </c>
      <c r="N11" s="53" t="str">
        <f>INDEX(RulesTable[Applicable RMR],MATCH(N$8,RulesTable[Rule ID],0))</f>
        <v>Proposed RMR</v>
      </c>
      <c r="O11" s="53" t="str">
        <f>INDEX(RulesTable[Applicable RMR],MATCH(O$8,RulesTable[Rule ID],0))</f>
        <v>Baseline RMR</v>
      </c>
      <c r="P11" s="53" t="str">
        <f>INDEX(RulesTable[Applicable RMR],MATCH(P$8,RulesTable[Rule ID],0))</f>
        <v>Baseline RMR</v>
      </c>
      <c r="Q11" s="53" t="str">
        <f>INDEX(RulesTable[Applicable RMR],MATCH(Q$8,RulesTable[Rule ID],0))</f>
        <v>Baseline RMR</v>
      </c>
      <c r="R11" s="53" t="str">
        <f>INDEX(RulesTable[Applicable RMR],MATCH(R$8,RulesTable[Rule ID],0))</f>
        <v>Baseline RMR</v>
      </c>
      <c r="S11" s="53" t="str">
        <f>INDEX(RulesTable[Applicable RMR],MATCH(S$8,RulesTable[Rule ID],0))</f>
        <v>Baseline RMR</v>
      </c>
      <c r="T11" s="53" t="str">
        <f>INDEX(RulesTable[Applicable RMR],MATCH(T$8,RulesTable[Rule ID],0))</f>
        <v>Baseline RMR</v>
      </c>
      <c r="U11" s="53" t="str">
        <f>INDEX(RulesTable[Applicable RMR],MATCH(U$8,RulesTable[Rule ID],0))</f>
        <v>Baseline RMR</v>
      </c>
      <c r="V11" s="53" t="str">
        <f>INDEX(RulesTable[Applicable RMR],MATCH(V$8,RulesTable[Rule ID],0))</f>
        <v>Baseline RMR</v>
      </c>
      <c r="W11" s="53" t="str">
        <f>INDEX(RulesTable[Applicable RMR],MATCH(W$8,RulesTable[Rule ID],0))</f>
        <v>Baseline RMR</v>
      </c>
      <c r="X11" s="53" t="str">
        <f>INDEX(RulesTable[Applicable RMR],MATCH(X$8,RulesTable[Rule ID],0))</f>
        <v>Baseline RMR</v>
      </c>
      <c r="Y11" s="53" t="str">
        <f>INDEX(RulesTable[Applicable RMR],MATCH(Y$8,RulesTable[Rule ID],0))</f>
        <v>Baseline RMR</v>
      </c>
      <c r="Z11" s="53" t="str">
        <f>INDEX(RulesTable[Applicable RMR],MATCH(Z$8,RulesTable[Rule ID],0))</f>
        <v>Baseline RMR</v>
      </c>
      <c r="AA11" s="53" t="str">
        <f>INDEX(RulesTable[Applicable RMR],MATCH(AA$8,RulesTable[Rule ID],0))</f>
        <v>Baseline RMR</v>
      </c>
      <c r="AB11" s="53" t="str">
        <f>INDEX(RulesTable[Applicable RMR],MATCH(AB$8,RulesTable[Rule ID],0))</f>
        <v>Baseline RMR</v>
      </c>
      <c r="AC11" s="53" t="str">
        <f>INDEX(RulesTable[Applicable RMR],MATCH(AC$8,RulesTable[Rule ID],0))</f>
        <v>Baseline RMR</v>
      </c>
      <c r="AD11" s="53" t="str">
        <f>INDEX(RulesTable[Applicable RMR],MATCH(AD$8,RulesTable[Rule ID],0))</f>
        <v>Baseline RMR</v>
      </c>
      <c r="AE11" s="53" t="str">
        <f>INDEX(RulesTable[Applicable RMR],MATCH(AE$8,RulesTable[Rule ID],0))</f>
        <v>Baseline RMR</v>
      </c>
      <c r="AF11" s="53" t="str">
        <f>INDEX(RulesTable[Applicable RMR],MATCH(AF$8,RulesTable[Rule ID],0))</f>
        <v>Baseline RMR</v>
      </c>
      <c r="AG11" s="53" t="str">
        <f>INDEX(RulesTable[Applicable RMR],MATCH(AG$8,RulesTable[Rule ID],0))</f>
        <v>Baseline RMR</v>
      </c>
      <c r="AH11" s="53" t="str">
        <f>INDEX(RulesTable[Applicable RMR],MATCH(AH$8,RulesTable[Rule ID],0))</f>
        <v>Baseline RMR</v>
      </c>
      <c r="AI11" s="53" t="str">
        <f>INDEX(RulesTable[Applicable RMR],MATCH(AI$8,RulesTable[Rule ID],0))</f>
        <v>Baseline RMR</v>
      </c>
      <c r="AJ11" s="53" t="str">
        <f>INDEX(RulesTable[Applicable RMR],MATCH(AJ$8,RulesTable[Rule ID],0))</f>
        <v>Baseline RMR</v>
      </c>
      <c r="AK11" s="53" t="str">
        <f>INDEX(RulesTable[Applicable RMR],MATCH(AK$8,RulesTable[Rule ID],0))</f>
        <v>Baseline RMR</v>
      </c>
      <c r="AL11" s="53" t="str">
        <f>INDEX(RulesTable[Applicable RMR],MATCH(AL$8,RulesTable[Rule ID],0))</f>
        <v>Baseline RMR</v>
      </c>
      <c r="AM11" s="53" t="str">
        <f>INDEX(RulesTable[Applicable RMR],MATCH(AM$8,RulesTable[Rule ID],0))</f>
        <v>Baseline RMR</v>
      </c>
      <c r="AN11" s="53" t="str">
        <f>INDEX(RulesTable[Applicable RMR],MATCH(AN$8,RulesTable[Rule ID],0))</f>
        <v>Baseline RMR</v>
      </c>
      <c r="AO11" s="53" t="str">
        <f>INDEX(RulesTable[Applicable RMR],MATCH(AO$8,RulesTable[Rule ID],0))</f>
        <v>Baseline RMR</v>
      </c>
      <c r="AP11" s="53" t="str">
        <f>INDEX(RulesTable[Applicable RMR],MATCH(AP$8,RulesTable[Rule ID],0))</f>
        <v>Baseline RMR</v>
      </c>
      <c r="AQ11" s="53" t="str">
        <f>INDEX(RulesTable[Applicable RMR],MATCH(AQ$8,RulesTable[Rule ID],0))</f>
        <v>Baseline RMR</v>
      </c>
      <c r="AR11" s="53" t="str">
        <f>INDEX(RulesTable[Applicable RMR],MATCH(AR$8,RulesTable[Rule ID],0))</f>
        <v>Baseline RMR</v>
      </c>
      <c r="AS11" s="53" t="str">
        <f>INDEX(RulesTable[Applicable RMR],MATCH(AS$8,RulesTable[Rule ID],0))</f>
        <v>Baseline RMR</v>
      </c>
      <c r="AT11" s="53" t="str">
        <f>INDEX(RulesTable[Applicable RMR],MATCH(AT$8,RulesTable[Rule ID],0))</f>
        <v>Baseline RMR</v>
      </c>
      <c r="AU11" s="53" t="str">
        <f>INDEX(RulesTable[Applicable RMR],MATCH(AU$8,RulesTable[Rule ID],0))</f>
        <v>Baseline RMR</v>
      </c>
      <c r="AV11" s="53" t="str">
        <f>INDEX(RulesTable[Applicable RMR],MATCH(AV$8,RulesTable[Rule ID],0))</f>
        <v>Baseline RMR</v>
      </c>
      <c r="AW11" s="53" t="str">
        <f>INDEX(RulesTable[Applicable RMR],MATCH(AW$8,RulesTable[Rule ID],0))</f>
        <v>Baseline RMR</v>
      </c>
      <c r="AX11" s="53" t="str">
        <f>INDEX(RulesTable[Applicable RMR],MATCH(AX$8,RulesTable[Rule ID],0))</f>
        <v>Baseline RMR</v>
      </c>
      <c r="AY11" s="53" t="str">
        <f>INDEX(RulesTable[Applicable RMR],MATCH(AY$8,RulesTable[Rule ID],0))</f>
        <v>Baseline RMR</v>
      </c>
      <c r="AZ11" s="53" t="str">
        <f>INDEX(RulesTable[Applicable RMR],MATCH(AZ$8,RulesTable[Rule ID],0))</f>
        <v>Baseline RMR</v>
      </c>
      <c r="BA11" s="53" t="str">
        <f>INDEX(RulesTable[Applicable RMR],MATCH(BA$8,RulesTable[Rule ID],0))</f>
        <v>Baseline RMR</v>
      </c>
      <c r="BB11" s="53" t="str">
        <f>INDEX(RulesTable[Applicable RMR],MATCH(BB$8,RulesTable[Rule ID],0))</f>
        <v>Baseline RMR</v>
      </c>
      <c r="BC11" s="53" t="str">
        <f>INDEX(RulesTable[Applicable RMR],MATCH(BC$8,RulesTable[Rule ID],0))</f>
        <v>Baseline RMR</v>
      </c>
      <c r="BD11" s="53" t="str">
        <f>INDEX(RulesTable[Applicable RMR],MATCH(BD$8,RulesTable[Rule ID],0))</f>
        <v>Baseline RMR</v>
      </c>
      <c r="BE11" s="53" t="str">
        <f>INDEX(RulesTable[Applicable RMR],MATCH(BE$8,RulesTable[Rule ID],0))</f>
        <v>Baseline RMR</v>
      </c>
      <c r="BF11" s="53" t="str">
        <f>INDEX(RulesTable[Applicable RMR],MATCH(BF$8,RulesTable[Rule ID],0))</f>
        <v>Baseline RMR</v>
      </c>
      <c r="BG11" s="53" t="str">
        <f>INDEX(RulesTable[Applicable RMR],MATCH(BG$8,RulesTable[Rule ID],0))</f>
        <v>Baseline RMR</v>
      </c>
      <c r="BH11" s="53" t="str">
        <f>INDEX(RulesTable[Applicable RMR],MATCH(BH$8,RulesTable[Rule ID],0))</f>
        <v>Baseline RMR</v>
      </c>
      <c r="BI11" s="53" t="str">
        <f>INDEX(RulesTable[Applicable RMR],MATCH(BI$8,RulesTable[Rule ID],0))</f>
        <v>Baseline RMR</v>
      </c>
      <c r="BJ11" s="53" t="str">
        <f>INDEX(RulesTable[Applicable RMR],MATCH(BJ$8,RulesTable[Rule ID],0))</f>
        <v>Baseline RMR</v>
      </c>
      <c r="BK11" s="53" t="str">
        <f>INDEX(RulesTable[Applicable RMR],MATCH(BK$8,RulesTable[Rule ID],0))</f>
        <v>Baseline RMR</v>
      </c>
      <c r="BL11" s="53" t="str">
        <f>INDEX(RulesTable[Applicable RMR],MATCH(BL$8,RulesTable[Rule ID],0))</f>
        <v>Baseline RMR</v>
      </c>
      <c r="BM11" s="53" t="str">
        <f>INDEX(RulesTable[Applicable RMR],MATCH(BM$8,RulesTable[Rule ID],0))</f>
        <v>Baseline RMR</v>
      </c>
      <c r="BN11" s="53" t="str">
        <f>INDEX(RulesTable[Applicable RMR],MATCH(BN$8,RulesTable[Rule ID],0))</f>
        <v>Baseline RMR</v>
      </c>
      <c r="BO11" s="53" t="str">
        <f>INDEX(RulesTable[Applicable RMR],MATCH(BO$8,RulesTable[Rule ID],0))</f>
        <v>Baseline RMR</v>
      </c>
      <c r="BP11" s="53" t="str">
        <f>INDEX(RulesTable[Applicable RMR],MATCH(BP$8,RulesTable[Rule ID],0))</f>
        <v>Baseline RMR</v>
      </c>
      <c r="BQ11" s="53" t="str">
        <f>INDEX(RulesTable[Applicable RMR],MATCH(BQ$8,RulesTable[Rule ID],0))</f>
        <v>Baseline RMR</v>
      </c>
      <c r="BR11" s="53" t="str">
        <f>INDEX(RulesTable[Applicable RMR],MATCH(BR$8,RulesTable[Rule ID],0))</f>
        <v>Baseline RMR</v>
      </c>
      <c r="BS11" s="53" t="str">
        <f>INDEX(RulesTable[Applicable RMR],MATCH(BS$8,RulesTable[Rule ID],0))</f>
        <v>Baseline RMR</v>
      </c>
      <c r="BT11" s="53" t="str">
        <f>INDEX(RulesTable[Applicable RMR],MATCH(BT$8,RulesTable[Rule ID],0))</f>
        <v>Proposed RMR</v>
      </c>
      <c r="BU11" s="53" t="str">
        <f>INDEX(RulesTable[Applicable RMR],MATCH(BU$8,RulesTable[Rule ID],0))</f>
        <v>Proposed RMR</v>
      </c>
      <c r="BV11" s="53"/>
      <c r="BW11" s="53"/>
      <c r="BX11" s="53"/>
      <c r="BY11" s="53"/>
      <c r="BZ11" s="53"/>
      <c r="CA11" s="53"/>
      <c r="CB11" s="53"/>
      <c r="CC11" s="53"/>
      <c r="CD11" s="53"/>
      <c r="CE11" s="53"/>
      <c r="CF11" s="53"/>
      <c r="CG11" s="53"/>
      <c r="CH11" s="53"/>
      <c r="CI11" s="53"/>
      <c r="CJ11" s="53"/>
      <c r="CK11" s="53"/>
      <c r="CL11" s="53"/>
      <c r="CM11" s="53"/>
      <c r="CN11" s="53"/>
      <c r="CO11" s="53"/>
      <c r="CP11" s="53"/>
      <c r="CQ11" s="53"/>
      <c r="CR11" s="53"/>
      <c r="CS11" s="53"/>
      <c r="CT11" s="53"/>
      <c r="CU11" s="53"/>
      <c r="CV11" s="53"/>
      <c r="CW11" s="53"/>
      <c r="CX11" s="53"/>
      <c r="CY11" s="53"/>
      <c r="CZ11" s="53"/>
      <c r="DA11" s="53"/>
      <c r="DB11" s="53"/>
      <c r="DC11" s="53"/>
      <c r="DD11" s="53"/>
      <c r="DE11" s="53"/>
      <c r="DF11" s="53"/>
      <c r="DG11" s="53"/>
      <c r="DH11" s="53"/>
      <c r="DI11" s="53"/>
      <c r="DJ11" s="53"/>
      <c r="DK11" s="53"/>
      <c r="DL11" s="53"/>
      <c r="DM11" s="53"/>
      <c r="DN11" s="53"/>
      <c r="DO11" s="53"/>
      <c r="DP11" s="53"/>
      <c r="DQ11" s="53"/>
      <c r="DR11" s="53"/>
      <c r="DS11" s="53"/>
      <c r="DT11" s="53"/>
      <c r="DU11" s="53"/>
      <c r="DV11" s="53"/>
      <c r="DW11" s="53"/>
      <c r="DX11" s="53"/>
      <c r="DY11" s="53"/>
      <c r="DZ11" s="53"/>
      <c r="EA11" s="53"/>
      <c r="EB11" s="53"/>
      <c r="EC11" s="53"/>
      <c r="ED11" s="53"/>
      <c r="EE11" s="53"/>
      <c r="EF11" s="53"/>
      <c r="EG11" s="53"/>
      <c r="EH11" s="53"/>
      <c r="EI11" s="53"/>
      <c r="EJ11" s="53"/>
      <c r="EK11" s="53"/>
      <c r="EL11" s="53"/>
      <c r="EM11" s="53"/>
      <c r="EN11" s="53"/>
      <c r="EO11" s="53"/>
      <c r="EP11" s="53"/>
      <c r="EQ11" s="53"/>
      <c r="ER11" s="53"/>
      <c r="ES11" s="53"/>
      <c r="ET11" s="53"/>
      <c r="EU11" s="53"/>
      <c r="EV11" s="53"/>
      <c r="EW11" s="53"/>
      <c r="EX11" s="53"/>
      <c r="EY11" s="53"/>
      <c r="EZ11" s="53"/>
      <c r="FA11" s="53"/>
      <c r="FB11" s="53"/>
      <c r="FC11" s="53"/>
      <c r="FD11" s="53"/>
      <c r="FE11" s="53"/>
      <c r="FF11" s="53"/>
      <c r="FG11" s="53"/>
      <c r="FH11" s="53"/>
      <c r="FI11" s="53"/>
      <c r="FJ11" s="53"/>
      <c r="FK11" s="53"/>
      <c r="FL11" s="53"/>
      <c r="FM11" s="53"/>
      <c r="FN11" s="53"/>
      <c r="FO11" s="53"/>
    </row>
    <row r="12" spans="1:172" s="22" customFormat="1" x14ac:dyDescent="0.2">
      <c r="A12" s="39" t="s">
        <v>479</v>
      </c>
      <c r="B12" s="6" t="s">
        <v>484</v>
      </c>
      <c r="C12" s="6"/>
      <c r="D12" s="6"/>
      <c r="E12" s="6"/>
      <c r="F12" s="111"/>
      <c r="G12" s="90"/>
      <c r="H12" s="90"/>
      <c r="I12" s="90"/>
      <c r="J12" s="90"/>
      <c r="K12" s="91"/>
      <c r="L12" s="91"/>
      <c r="M12" s="53" t="str">
        <f>INDEX(RulesTable[Rule Assertion],MATCH(M$8,RulesTable[Rule ID],0))</f>
        <v>=</v>
      </c>
      <c r="N12" s="53" t="str">
        <f>INDEX(RulesTable[Rule Assertion],MATCH(N$8,RulesTable[Rule ID],0))</f>
        <v>=</v>
      </c>
      <c r="O12" s="53" t="str">
        <f>INDEX(RulesTable[Rule Assertion],MATCH(O$8,RulesTable[Rule ID],0))</f>
        <v>=</v>
      </c>
      <c r="P12" s="53" t="str">
        <f>INDEX(RulesTable[Rule Assertion],MATCH(P$8,RulesTable[Rule ID],0))</f>
        <v>=</v>
      </c>
      <c r="Q12" s="53" t="str">
        <f>INDEX(RulesTable[Rule Assertion],MATCH(Q$8,RulesTable[Rule ID],0))</f>
        <v>=</v>
      </c>
      <c r="R12" s="53" t="str">
        <f>INDEX(RulesTable[Rule Assertion],MATCH(R$8,RulesTable[Rule ID],0))</f>
        <v>=</v>
      </c>
      <c r="S12" s="53" t="str">
        <f>INDEX(RulesTable[Rule Assertion],MATCH(S$8,RulesTable[Rule ID],0))</f>
        <v>=</v>
      </c>
      <c r="T12" s="53" t="str">
        <f>INDEX(RulesTable[Rule Assertion],MATCH(T$8,RulesTable[Rule ID],0))</f>
        <v>=</v>
      </c>
      <c r="U12" s="53" t="str">
        <f>INDEX(RulesTable[Rule Assertion],MATCH(U$8,RulesTable[Rule ID],0))</f>
        <v>=</v>
      </c>
      <c r="V12" s="53" t="str">
        <f>INDEX(RulesTable[Rule Assertion],MATCH(V$8,RulesTable[Rule ID],0))</f>
        <v>=</v>
      </c>
      <c r="W12" s="53" t="str">
        <f>INDEX(RulesTable[Rule Assertion],MATCH(W$8,RulesTable[Rule ID],0))</f>
        <v>=</v>
      </c>
      <c r="X12" s="53" t="str">
        <f>INDEX(RulesTable[Rule Assertion],MATCH(X$8,RulesTable[Rule ID],0))</f>
        <v>=</v>
      </c>
      <c r="Y12" s="53" t="str">
        <f>INDEX(RulesTable[Rule Assertion],MATCH(Y$8,RulesTable[Rule ID],0))</f>
        <v>=</v>
      </c>
      <c r="Z12" s="53" t="str">
        <f>INDEX(RulesTable[Rule Assertion],MATCH(Z$8,RulesTable[Rule ID],0))</f>
        <v>=</v>
      </c>
      <c r="AA12" s="53" t="str">
        <f>INDEX(RulesTable[Rule Assertion],MATCH(AA$8,RulesTable[Rule ID],0))</f>
        <v>=</v>
      </c>
      <c r="AB12" s="53" t="str">
        <f>INDEX(RulesTable[Rule Assertion],MATCH(AB$8,RulesTable[Rule ID],0))</f>
        <v>=</v>
      </c>
      <c r="AC12" s="53" t="str">
        <f>INDEX(RulesTable[Rule Assertion],MATCH(AC$8,RulesTable[Rule ID],0))</f>
        <v>=</v>
      </c>
      <c r="AD12" s="53" t="str">
        <f>INDEX(RulesTable[Rule Assertion],MATCH(AD$8,RulesTable[Rule ID],0))</f>
        <v>=</v>
      </c>
      <c r="AE12" s="53" t="str">
        <f>INDEX(RulesTable[Rule Assertion],MATCH(AE$8,RulesTable[Rule ID],0))</f>
        <v>=</v>
      </c>
      <c r="AF12" s="53" t="str">
        <f>INDEX(RulesTable[Rule Assertion],MATCH(AF$8,RulesTable[Rule ID],0))</f>
        <v>=</v>
      </c>
      <c r="AG12" s="53" t="str">
        <f>INDEX(RulesTable[Rule Assertion],MATCH(AG$8,RulesTable[Rule ID],0))</f>
        <v>=</v>
      </c>
      <c r="AH12" s="53" t="str">
        <f>INDEX(RulesTable[Rule Assertion],MATCH(AH$8,RulesTable[Rule ID],0))</f>
        <v>=</v>
      </c>
      <c r="AI12" s="53" t="str">
        <f>INDEX(RulesTable[Rule Assertion],MATCH(AI$8,RulesTable[Rule ID],0))</f>
        <v>=</v>
      </c>
      <c r="AJ12" s="53" t="str">
        <f>INDEX(RulesTable[Rule Assertion],MATCH(AJ$8,RulesTable[Rule ID],0))</f>
        <v>=</v>
      </c>
      <c r="AK12" s="53" t="str">
        <f>INDEX(RulesTable[Rule Assertion],MATCH(AK$8,RulesTable[Rule ID],0))</f>
        <v>=</v>
      </c>
      <c r="AL12" s="53" t="str">
        <f>INDEX(RulesTable[Rule Assertion],MATCH(AL$8,RulesTable[Rule ID],0))</f>
        <v>=</v>
      </c>
      <c r="AM12" s="53" t="str">
        <f>INDEX(RulesTable[Rule Assertion],MATCH(AM$8,RulesTable[Rule ID],0))</f>
        <v>=</v>
      </c>
      <c r="AN12" s="53" t="str">
        <f>INDEX(RulesTable[Rule Assertion],MATCH(AN$8,RulesTable[Rule ID],0))</f>
        <v>=</v>
      </c>
      <c r="AO12" s="53" t="str">
        <f>INDEX(RulesTable[Rule Assertion],MATCH(AO$8,RulesTable[Rule ID],0))</f>
        <v>=</v>
      </c>
      <c r="AP12" s="53" t="str">
        <f>INDEX(RulesTable[Rule Assertion],MATCH(AP$8,RulesTable[Rule ID],0))</f>
        <v>=</v>
      </c>
      <c r="AQ12" s="53" t="str">
        <f>INDEX(RulesTable[Rule Assertion],MATCH(AQ$8,RulesTable[Rule ID],0))</f>
        <v>=</v>
      </c>
      <c r="AR12" s="53" t="str">
        <f>INDEX(RulesTable[Rule Assertion],MATCH(AR$8,RulesTable[Rule ID],0))</f>
        <v>=</v>
      </c>
      <c r="AS12" s="53" t="str">
        <f>INDEX(RulesTable[Rule Assertion],MATCH(AS$8,RulesTable[Rule ID],0))</f>
        <v>=</v>
      </c>
      <c r="AT12" s="53" t="str">
        <f>INDEX(RulesTable[Rule Assertion],MATCH(AT$8,RulesTable[Rule ID],0))</f>
        <v>=</v>
      </c>
      <c r="AU12" s="53" t="str">
        <f>INDEX(RulesTable[Rule Assertion],MATCH(AU$8,RulesTable[Rule ID],0))</f>
        <v>=</v>
      </c>
      <c r="AV12" s="53" t="str">
        <f>INDEX(RulesTable[Rule Assertion],MATCH(AV$8,RulesTable[Rule ID],0))</f>
        <v>=</v>
      </c>
      <c r="AW12" s="53" t="str">
        <f>INDEX(RulesTable[Rule Assertion],MATCH(AW$8,RulesTable[Rule ID],0))</f>
        <v>=</v>
      </c>
      <c r="AX12" s="53" t="str">
        <f>INDEX(RulesTable[Rule Assertion],MATCH(AX$8,RulesTable[Rule ID],0))</f>
        <v>=</v>
      </c>
      <c r="AY12" s="53" t="str">
        <f>INDEX(RulesTable[Rule Assertion],MATCH(AY$8,RulesTable[Rule ID],0))</f>
        <v>=</v>
      </c>
      <c r="AZ12" s="53" t="str">
        <f>INDEX(RulesTable[Rule Assertion],MATCH(AZ$8,RulesTable[Rule ID],0))</f>
        <v>=</v>
      </c>
      <c r="BA12" s="53" t="str">
        <f>INDEX(RulesTable[Rule Assertion],MATCH(BA$8,RulesTable[Rule ID],0))</f>
        <v>=</v>
      </c>
      <c r="BB12" s="53" t="str">
        <f>INDEX(RulesTable[Rule Assertion],MATCH(BB$8,RulesTable[Rule ID],0))</f>
        <v>=</v>
      </c>
      <c r="BC12" s="53" t="str">
        <f>INDEX(RulesTable[Rule Assertion],MATCH(BC$8,RulesTable[Rule ID],0))</f>
        <v>=</v>
      </c>
      <c r="BD12" s="53" t="str">
        <f>INDEX(RulesTable[Rule Assertion],MATCH(BD$8,RulesTable[Rule ID],0))</f>
        <v>=</v>
      </c>
      <c r="BE12" s="53" t="str">
        <f>INDEX(RulesTable[Rule Assertion],MATCH(BE$8,RulesTable[Rule ID],0))</f>
        <v>=</v>
      </c>
      <c r="BF12" s="53" t="str">
        <f>INDEX(RulesTable[Rule Assertion],MATCH(BF$8,RulesTable[Rule ID],0))</f>
        <v>=</v>
      </c>
      <c r="BG12" s="53" t="str">
        <f>INDEX(RulesTable[Rule Assertion],MATCH(BG$8,RulesTable[Rule ID],0))</f>
        <v>=</v>
      </c>
      <c r="BH12" s="53" t="str">
        <f>INDEX(RulesTable[Rule Assertion],MATCH(BH$8,RulesTable[Rule ID],0))</f>
        <v>=</v>
      </c>
      <c r="BI12" s="53" t="str">
        <f>INDEX(RulesTable[Rule Assertion],MATCH(BI$8,RulesTable[Rule ID],0))</f>
        <v>=</v>
      </c>
      <c r="BJ12" s="53" t="str">
        <f>INDEX(RulesTable[Rule Assertion],MATCH(BJ$8,RulesTable[Rule ID],0))</f>
        <v>=</v>
      </c>
      <c r="BK12" s="53" t="str">
        <f>INDEX(RulesTable[Rule Assertion],MATCH(BK$8,RulesTable[Rule ID],0))</f>
        <v>=</v>
      </c>
      <c r="BL12" s="53" t="str">
        <f>INDEX(RulesTable[Rule Assertion],MATCH(BL$8,RulesTable[Rule ID],0))</f>
        <v>=</v>
      </c>
      <c r="BM12" s="53" t="str">
        <f>INDEX(RulesTable[Rule Assertion],MATCH(BM$8,RulesTable[Rule ID],0))</f>
        <v>=</v>
      </c>
      <c r="BN12" s="53" t="str">
        <f>INDEX(RulesTable[Rule Assertion],MATCH(BN$8,RulesTable[Rule ID],0))</f>
        <v>=</v>
      </c>
      <c r="BO12" s="53" t="str">
        <f>INDEX(RulesTable[Rule Assertion],MATCH(BO$8,RulesTable[Rule ID],0))</f>
        <v>=</v>
      </c>
      <c r="BP12" s="53" t="str">
        <f>INDEX(RulesTable[Rule Assertion],MATCH(BP$8,RulesTable[Rule ID],0))</f>
        <v>=</v>
      </c>
      <c r="BQ12" s="53" t="str">
        <f>INDEX(RulesTable[Rule Assertion],MATCH(BQ$8,RulesTable[Rule ID],0))</f>
        <v>=</v>
      </c>
      <c r="BR12" s="53" t="str">
        <f>INDEX(RulesTable[Rule Assertion],MATCH(BR$8,RulesTable[Rule ID],0))</f>
        <v>=</v>
      </c>
      <c r="BS12" s="53" t="str">
        <f>INDEX(RulesTable[Rule Assertion],MATCH(BS$8,RulesTable[Rule ID],0))</f>
        <v>=</v>
      </c>
      <c r="BT12" s="53" t="str">
        <f>INDEX(RulesTable[Rule Assertion],MATCH(BT$8,RulesTable[Rule ID],0))</f>
        <v>=</v>
      </c>
      <c r="BU12" s="53" t="str">
        <f>INDEX(RulesTable[Rule Assertion],MATCH(BU$8,RulesTable[Rule ID],0))</f>
        <v>=</v>
      </c>
      <c r="BV12" s="53"/>
      <c r="BW12" s="53"/>
      <c r="BX12" s="53"/>
      <c r="BY12" s="53"/>
      <c r="BZ12" s="53"/>
      <c r="CA12" s="53"/>
      <c r="CB12" s="53"/>
      <c r="CC12" s="53"/>
      <c r="CD12" s="53"/>
      <c r="CE12" s="53"/>
      <c r="CF12" s="53"/>
      <c r="CG12" s="53"/>
      <c r="CH12" s="53"/>
      <c r="CI12" s="53"/>
      <c r="CJ12" s="53"/>
      <c r="CK12" s="53"/>
      <c r="CL12" s="53"/>
      <c r="CM12" s="53"/>
      <c r="CN12" s="53"/>
      <c r="CO12" s="53"/>
      <c r="CP12" s="53"/>
      <c r="CQ12" s="53"/>
      <c r="CR12" s="53"/>
      <c r="CS12" s="53"/>
      <c r="CT12" s="53"/>
      <c r="CU12" s="53"/>
      <c r="CV12" s="53"/>
      <c r="CW12" s="53"/>
      <c r="CX12" s="53"/>
      <c r="CY12" s="53"/>
      <c r="CZ12" s="53"/>
      <c r="DA12" s="53"/>
      <c r="DB12" s="53"/>
      <c r="DC12" s="53"/>
      <c r="DD12" s="53"/>
      <c r="DE12" s="53"/>
      <c r="DF12" s="53"/>
      <c r="DG12" s="53"/>
      <c r="DH12" s="53"/>
      <c r="DI12" s="53"/>
      <c r="DJ12" s="53"/>
      <c r="DK12" s="53"/>
      <c r="DL12" s="53"/>
      <c r="DM12" s="53"/>
      <c r="DN12" s="53"/>
      <c r="DO12" s="53"/>
      <c r="DP12" s="53"/>
      <c r="DQ12" s="53"/>
      <c r="DR12" s="53"/>
      <c r="DS12" s="53"/>
      <c r="DT12" s="53"/>
      <c r="DU12" s="53"/>
      <c r="DV12" s="53"/>
      <c r="DW12" s="53"/>
      <c r="DX12" s="53"/>
      <c r="DY12" s="53"/>
      <c r="DZ12" s="53"/>
      <c r="EA12" s="53"/>
      <c r="EB12" s="53"/>
      <c r="EC12" s="53"/>
      <c r="ED12" s="53"/>
      <c r="EE12" s="53"/>
      <c r="EF12" s="53"/>
      <c r="EG12" s="53"/>
      <c r="EH12" s="53"/>
      <c r="EI12" s="53"/>
      <c r="EJ12" s="53"/>
      <c r="EK12" s="53"/>
      <c r="EL12" s="53"/>
      <c r="EM12" s="53"/>
      <c r="EN12" s="53"/>
      <c r="EO12" s="53"/>
      <c r="EP12" s="53"/>
      <c r="EQ12" s="53"/>
      <c r="ER12" s="53"/>
      <c r="ES12" s="53"/>
      <c r="ET12" s="53"/>
      <c r="EU12" s="53"/>
      <c r="EV12" s="53"/>
      <c r="EW12" s="53"/>
      <c r="EX12" s="53"/>
      <c r="EY12" s="53"/>
      <c r="EZ12" s="53"/>
      <c r="FA12" s="53"/>
      <c r="FB12" s="53"/>
      <c r="FC12" s="53"/>
      <c r="FD12" s="53"/>
      <c r="FE12" s="53"/>
      <c r="FF12" s="53"/>
      <c r="FG12" s="53"/>
      <c r="FH12" s="53"/>
      <c r="FI12" s="53"/>
      <c r="FJ12" s="53"/>
      <c r="FK12" s="53"/>
      <c r="FL12" s="53"/>
      <c r="FM12" s="53"/>
      <c r="FN12" s="53"/>
      <c r="FO12" s="53"/>
    </row>
    <row r="13" spans="1:172" s="98" customFormat="1" ht="16" x14ac:dyDescent="0.2">
      <c r="A13" s="94" t="s">
        <v>479</v>
      </c>
      <c r="B13" s="95" t="s">
        <v>485</v>
      </c>
      <c r="C13" s="95"/>
      <c r="D13" s="95"/>
      <c r="E13" s="95"/>
      <c r="F13" s="113"/>
      <c r="G13" s="96"/>
      <c r="H13" s="96"/>
      <c r="I13" s="96"/>
      <c r="J13" s="96"/>
      <c r="K13" s="97"/>
      <c r="L13" s="97"/>
      <c r="M13" s="53" t="str">
        <f>INDEX(RulesTable[Comparison Value],MATCH(M$8,RulesTable[Rule ID],0))</f>
        <v>User RMR</v>
      </c>
      <c r="N13" s="53" t="str">
        <f>INDEX(RulesTable[Comparison Value],MATCH(N$8,RulesTable[Rule ID],0))</f>
        <v>User RMR</v>
      </c>
      <c r="O13" s="53" t="str">
        <f>INDEX(RulesTable[Comparison Value],MATCH(O$8,RulesTable[Rule ID],0))</f>
        <v>Expected Value</v>
      </c>
      <c r="P13" s="53" t="str">
        <f>INDEX(RulesTable[Comparison Value],MATCH(P$8,RulesTable[Rule ID],0))</f>
        <v>Expected Value</v>
      </c>
      <c r="Q13" s="53" t="str">
        <f>INDEX(RulesTable[Comparison Value],MATCH(Q$8,RulesTable[Rule ID],0))</f>
        <v>Expected Value</v>
      </c>
      <c r="R13" s="53" t="str">
        <f>INDEX(RulesTable[Comparison Value],MATCH(R$8,RulesTable[Rule ID],0))</f>
        <v>Expected Value</v>
      </c>
      <c r="S13" s="53" t="str">
        <f>INDEX(RulesTable[Comparison Value],MATCH(S$8,RulesTable[Rule ID],0))</f>
        <v>Expected Value</v>
      </c>
      <c r="T13" s="53" t="str">
        <f>INDEX(RulesTable[Comparison Value],MATCH(T$8,RulesTable[Rule ID],0))</f>
        <v>Expected Value</v>
      </c>
      <c r="U13" s="53" t="str">
        <f>INDEX(RulesTable[Comparison Value],MATCH(U$8,RulesTable[Rule ID],0))</f>
        <v>Expected Value</v>
      </c>
      <c r="V13" s="53" t="str">
        <f>INDEX(RulesTable[Comparison Value],MATCH(V$8,RulesTable[Rule ID],0))</f>
        <v>Expected Value</v>
      </c>
      <c r="W13" s="53" t="str">
        <f>INDEX(RulesTable[Comparison Value],MATCH(W$8,RulesTable[Rule ID],0))</f>
        <v>Expected Value</v>
      </c>
      <c r="X13" s="53" t="str">
        <f>INDEX(RulesTable[Comparison Value],MATCH(X$8,RulesTable[Rule ID],0))</f>
        <v>Expected Value</v>
      </c>
      <c r="Y13" s="53" t="str">
        <f>INDEX(RulesTable[Comparison Value],MATCH(Y$8,RulesTable[Rule ID],0))</f>
        <v>Expected Value</v>
      </c>
      <c r="Z13" s="53" t="str">
        <f>INDEX(RulesTable[Comparison Value],MATCH(Z$8,RulesTable[Rule ID],0))</f>
        <v>Expected Value</v>
      </c>
      <c r="AA13" s="53" t="str">
        <f>INDEX(RulesTable[Comparison Value],MATCH(AA$8,RulesTable[Rule ID],0))</f>
        <v>Expected Value</v>
      </c>
      <c r="AB13" s="53" t="str">
        <f>INDEX(RulesTable[Comparison Value],MATCH(AB$8,RulesTable[Rule ID],0))</f>
        <v>Expected Value</v>
      </c>
      <c r="AC13" s="53" t="str">
        <f>INDEX(RulesTable[Comparison Value],MATCH(AC$8,RulesTable[Rule ID],0))</f>
        <v>Expected Value</v>
      </c>
      <c r="AD13" s="53" t="str">
        <f>INDEX(RulesTable[Comparison Value],MATCH(AD$8,RulesTable[Rule ID],0))</f>
        <v>Expected Value</v>
      </c>
      <c r="AE13" s="53" t="str">
        <f>INDEX(RulesTable[Comparison Value],MATCH(AE$8,RulesTable[Rule ID],0))</f>
        <v>Expected Value</v>
      </c>
      <c r="AF13" s="53" t="str">
        <f>INDEX(RulesTable[Comparison Value],MATCH(AF$8,RulesTable[Rule ID],0))</f>
        <v>Expected Value</v>
      </c>
      <c r="AG13" s="53" t="str">
        <f>INDEX(RulesTable[Comparison Value],MATCH(AG$8,RulesTable[Rule ID],0))</f>
        <v>Expected Value</v>
      </c>
      <c r="AH13" s="53" t="str">
        <f>INDEX(RulesTable[Comparison Value],MATCH(AH$8,RulesTable[Rule ID],0))</f>
        <v>Expected Value</v>
      </c>
      <c r="AI13" s="53" t="str">
        <f>INDEX(RulesTable[Comparison Value],MATCH(AI$8,RulesTable[Rule ID],0))</f>
        <v>Expected Value</v>
      </c>
      <c r="AJ13" s="53" t="str">
        <f>INDEX(RulesTable[Comparison Value],MATCH(AJ$8,RulesTable[Rule ID],0))</f>
        <v>Expected Value</v>
      </c>
      <c r="AK13" s="53" t="str">
        <f>INDEX(RulesTable[Comparison Value],MATCH(AK$8,RulesTable[Rule ID],0))</f>
        <v>Expected Value</v>
      </c>
      <c r="AL13" s="53" t="str">
        <f>INDEX(RulesTable[Comparison Value],MATCH(AL$8,RulesTable[Rule ID],0))</f>
        <v>Expected Value</v>
      </c>
      <c r="AM13" s="53" t="str">
        <f>INDEX(RulesTable[Comparison Value],MATCH(AM$8,RulesTable[Rule ID],0))</f>
        <v>Expected Value</v>
      </c>
      <c r="AN13" s="53" t="str">
        <f>INDEX(RulesTable[Comparison Value],MATCH(AN$8,RulesTable[Rule ID],0))</f>
        <v>Expected Value</v>
      </c>
      <c r="AO13" s="53" t="str">
        <f>INDEX(RulesTable[Comparison Value],MATCH(AO$8,RulesTable[Rule ID],0))</f>
        <v>Expected Value</v>
      </c>
      <c r="AP13" s="53" t="str">
        <f>INDEX(RulesTable[Comparison Value],MATCH(AP$8,RulesTable[Rule ID],0))</f>
        <v>Expected Value</v>
      </c>
      <c r="AQ13" s="53" t="str">
        <f>INDEX(RulesTable[Comparison Value],MATCH(AQ$8,RulesTable[Rule ID],0))</f>
        <v>Expected Value</v>
      </c>
      <c r="AR13" s="53" t="str">
        <f>INDEX(RulesTable[Comparison Value],MATCH(AR$8,RulesTable[Rule ID],0))</f>
        <v>Expected Value</v>
      </c>
      <c r="AS13" s="53" t="str">
        <f>INDEX(RulesTable[Comparison Value],MATCH(AS$8,RulesTable[Rule ID],0))</f>
        <v>Expected Value</v>
      </c>
      <c r="AT13" s="53" t="str">
        <f>INDEX(RulesTable[Comparison Value],MATCH(AT$8,RulesTable[Rule ID],0))</f>
        <v>Expected Value</v>
      </c>
      <c r="AU13" s="53" t="str">
        <f>INDEX(RulesTable[Comparison Value],MATCH(AU$8,RulesTable[Rule ID],0))</f>
        <v>Expected Value</v>
      </c>
      <c r="AV13" s="53" t="str">
        <f>INDEX(RulesTable[Comparison Value],MATCH(AV$8,RulesTable[Rule ID],0))</f>
        <v>Expected Value</v>
      </c>
      <c r="AW13" s="53" t="str">
        <f>INDEX(RulesTable[Comparison Value],MATCH(AW$8,RulesTable[Rule ID],0))</f>
        <v>Expected Value</v>
      </c>
      <c r="AX13" s="53" t="str">
        <f>INDEX(RulesTable[Comparison Value],MATCH(AX$8,RulesTable[Rule ID],0))</f>
        <v>Expected Value</v>
      </c>
      <c r="AY13" s="53" t="str">
        <f>INDEX(RulesTable[Comparison Value],MATCH(AY$8,RulesTable[Rule ID],0))</f>
        <v>Proposed RMR</v>
      </c>
      <c r="AZ13" s="53" t="str">
        <f>INDEX(RulesTable[Comparison Value],MATCH(AZ$8,RulesTable[Rule ID],0))</f>
        <v>Proposed RMR</v>
      </c>
      <c r="BA13" s="53" t="str">
        <f>INDEX(RulesTable[Comparison Value],MATCH(BA$8,RulesTable[Rule ID],0))</f>
        <v>Proposed RMR</v>
      </c>
      <c r="BB13" s="53" t="str">
        <f>INDEX(RulesTable[Comparison Value],MATCH(BB$8,RulesTable[Rule ID],0))</f>
        <v>Proposed RMR</v>
      </c>
      <c r="BC13" s="53" t="str">
        <f>INDEX(RulesTable[Comparison Value],MATCH(BC$8,RulesTable[Rule ID],0))</f>
        <v>Proposed RMR</v>
      </c>
      <c r="BD13" s="53" t="str">
        <f>INDEX(RulesTable[Comparison Value],MATCH(BD$8,RulesTable[Rule ID],0))</f>
        <v>Proposed RMR</v>
      </c>
      <c r="BE13" s="53" t="str">
        <f>INDEX(RulesTable[Comparison Value],MATCH(BE$8,RulesTable[Rule ID],0))</f>
        <v>Proposed RMR</v>
      </c>
      <c r="BF13" s="53" t="str">
        <f>INDEX(RulesTable[Comparison Value],MATCH(BF$8,RulesTable[Rule ID],0))</f>
        <v>Proposed RMR</v>
      </c>
      <c r="BG13" s="53" t="str">
        <f>INDEX(RulesTable[Comparison Value],MATCH(BG$8,RulesTable[Rule ID],0))</f>
        <v>Proposed RMR</v>
      </c>
      <c r="BH13" s="53" t="str">
        <f>INDEX(RulesTable[Comparison Value],MATCH(BH$8,RulesTable[Rule ID],0))</f>
        <v>Proposed RMR</v>
      </c>
      <c r="BI13" s="53" t="str">
        <f>INDEX(RulesTable[Comparison Value],MATCH(BI$8,RulesTable[Rule ID],0))</f>
        <v>Proposed RMR</v>
      </c>
      <c r="BJ13" s="53" t="str">
        <f>INDEX(RulesTable[Comparison Value],MATCH(BJ$8,RulesTable[Rule ID],0))</f>
        <v>Proposed RMR</v>
      </c>
      <c r="BK13" s="53" t="str">
        <f>INDEX(RulesTable[Comparison Value],MATCH(BK$8,RulesTable[Rule ID],0))</f>
        <v>Expected Value</v>
      </c>
      <c r="BL13" s="53" t="str">
        <f>INDEX(RulesTable[Comparison Value],MATCH(BL$8,RulesTable[Rule ID],0))</f>
        <v>Expected Value</v>
      </c>
      <c r="BM13" s="53" t="str">
        <f>INDEX(RulesTable[Comparison Value],MATCH(BM$8,RulesTable[Rule ID],0))</f>
        <v>Expected Value</v>
      </c>
      <c r="BN13" s="53" t="str">
        <f>INDEX(RulesTable[Comparison Value],MATCH(BN$8,RulesTable[Rule ID],0))</f>
        <v>Expected Value</v>
      </c>
      <c r="BO13" s="53" t="str">
        <f>INDEX(RulesTable[Comparison Value],MATCH(BO$8,RulesTable[Rule ID],0))</f>
        <v>Proposed RMR</v>
      </c>
      <c r="BP13" s="53" t="str">
        <f>INDEX(RulesTable[Comparison Value],MATCH(BP$8,RulesTable[Rule ID],0))</f>
        <v>Proposed RMR</v>
      </c>
      <c r="BQ13" s="53" t="str">
        <f>INDEX(RulesTable[Comparison Value],MATCH(BQ$8,RulesTable[Rule ID],0))</f>
        <v>Expected Value</v>
      </c>
      <c r="BR13" s="53" t="str">
        <f>INDEX(RulesTable[Comparison Value],MATCH(BR$8,RulesTable[Rule ID],0))</f>
        <v>Expected Value</v>
      </c>
      <c r="BS13" s="53" t="str">
        <f>INDEX(RulesTable[Comparison Value],MATCH(BS$8,RulesTable[Rule ID],0))</f>
        <v>Expected Value</v>
      </c>
      <c r="BT13" s="53" t="str">
        <f>INDEX(RulesTable[Comparison Value],MATCH(BT$8,RulesTable[Rule ID],0))</f>
        <v>Baseline RMR</v>
      </c>
      <c r="BU13" s="53" t="str">
        <f>INDEX(RulesTable[Comparison Value],MATCH(BU$8,RulesTable[Rule ID],0))</f>
        <v>Baseline RMR</v>
      </c>
      <c r="BV13" s="53"/>
      <c r="BW13" s="53"/>
      <c r="BX13" s="53"/>
      <c r="BY13" s="53"/>
      <c r="BZ13" s="53"/>
      <c r="CA13" s="53"/>
      <c r="CB13" s="53"/>
      <c r="CC13" s="53"/>
      <c r="CD13" s="53"/>
      <c r="CE13" s="53"/>
      <c r="CF13" s="53"/>
      <c r="CG13" s="53"/>
      <c r="CH13" s="53"/>
      <c r="CI13" s="53"/>
      <c r="CJ13" s="53"/>
      <c r="CK13" s="53"/>
      <c r="CL13" s="53"/>
      <c r="CM13" s="53"/>
      <c r="CN13" s="53"/>
      <c r="CO13" s="53"/>
      <c r="CP13" s="53"/>
      <c r="CQ13" s="53"/>
      <c r="CR13" s="53"/>
      <c r="CS13" s="53"/>
      <c r="CT13" s="53"/>
      <c r="CU13" s="53"/>
      <c r="CV13" s="53"/>
      <c r="CW13" s="53"/>
      <c r="CX13" s="53"/>
      <c r="CY13" s="53"/>
      <c r="CZ13" s="53"/>
      <c r="DA13" s="53"/>
      <c r="DB13" s="53"/>
      <c r="DC13" s="53"/>
      <c r="DD13" s="53"/>
      <c r="DE13" s="53"/>
      <c r="DF13" s="53"/>
      <c r="DG13" s="53"/>
      <c r="DH13" s="53"/>
      <c r="DI13" s="53"/>
      <c r="DJ13" s="53"/>
      <c r="DK13" s="53"/>
      <c r="DL13" s="53"/>
      <c r="DM13" s="53"/>
      <c r="DN13" s="53"/>
      <c r="DO13" s="53"/>
      <c r="DP13" s="53"/>
      <c r="DQ13" s="53"/>
      <c r="DR13" s="53"/>
      <c r="DS13" s="53"/>
      <c r="DT13" s="53"/>
      <c r="DU13" s="53"/>
      <c r="DV13" s="53"/>
      <c r="DW13" s="53"/>
      <c r="DX13" s="53"/>
      <c r="DY13" s="53"/>
      <c r="DZ13" s="53"/>
      <c r="EA13" s="53"/>
      <c r="EB13" s="53"/>
      <c r="EC13" s="53"/>
      <c r="ED13" s="53"/>
      <c r="EE13" s="53"/>
      <c r="EF13" s="53"/>
      <c r="EG13" s="53"/>
      <c r="EH13" s="53"/>
      <c r="EI13" s="53"/>
      <c r="EJ13" s="53"/>
      <c r="EK13" s="53"/>
      <c r="EL13" s="53"/>
      <c r="EM13" s="53"/>
      <c r="EN13" s="53"/>
      <c r="EO13" s="53"/>
      <c r="EP13" s="53"/>
      <c r="EQ13" s="53"/>
      <c r="ER13" s="53"/>
      <c r="ES13" s="53"/>
      <c r="ET13" s="53"/>
      <c r="EU13" s="53"/>
      <c r="EV13" s="53"/>
      <c r="EW13" s="53"/>
      <c r="EX13" s="53"/>
      <c r="EY13" s="53"/>
      <c r="EZ13" s="53"/>
      <c r="FA13" s="53"/>
      <c r="FB13" s="53"/>
      <c r="FC13" s="53"/>
      <c r="FD13" s="53"/>
      <c r="FE13" s="53"/>
      <c r="FF13" s="53"/>
      <c r="FG13" s="53"/>
      <c r="FH13" s="53"/>
      <c r="FI13" s="53"/>
      <c r="FJ13" s="53"/>
      <c r="FK13" s="53"/>
      <c r="FL13" s="53"/>
      <c r="FM13" s="53"/>
      <c r="FN13" s="53"/>
      <c r="FO13" s="53"/>
    </row>
    <row r="14" spans="1:172" s="22" customFormat="1" ht="48" x14ac:dyDescent="0.2">
      <c r="A14" s="39" t="s">
        <v>479</v>
      </c>
      <c r="B14" s="6" t="s">
        <v>486</v>
      </c>
      <c r="C14" s="6"/>
      <c r="D14" s="6"/>
      <c r="E14" s="6"/>
      <c r="F14" s="111"/>
      <c r="G14" s="90"/>
      <c r="H14" s="90"/>
      <c r="I14" s="90"/>
      <c r="J14" s="90"/>
      <c r="K14" s="91"/>
      <c r="L14" s="91"/>
      <c r="M14" s="93" t="str">
        <f>INDEX(RulesTable[Rule Dependency],MATCH(M$8,RulesTable[Rule ID],0))</f>
        <v>None</v>
      </c>
      <c r="N14" s="93" t="str">
        <f>INDEX(RulesTable[Rule Dependency],MATCH(N$8,RulesTable[Rule ID],0))</f>
        <v>None</v>
      </c>
      <c r="O14" s="93" t="str">
        <f>INDEX(RulesTable[Rule Dependency],MATCH(O$8,RulesTable[Rule ID],0))</f>
        <v>None</v>
      </c>
      <c r="P14" s="93" t="str">
        <f>INDEX(RulesTable[Rule Dependency],MATCH(P$8,RulesTable[Rule ID],0))</f>
        <v>None</v>
      </c>
      <c r="Q14" s="93" t="str">
        <f>INDEX(RulesTable[Rule Dependency],MATCH(Q$8,RulesTable[Rule ID],0))</f>
        <v>None</v>
      </c>
      <c r="R14" s="93" t="str">
        <f>INDEX(RulesTable[Rule Dependency],MATCH(R$8,RulesTable[Rule ID],0))</f>
        <v>None</v>
      </c>
      <c r="S14" s="93" t="str">
        <f>INDEX(RulesTable[Rule Dependency],MATCH(S$8,RulesTable[Rule ID],0))</f>
        <v>None</v>
      </c>
      <c r="T14" s="93" t="str">
        <f>INDEX(RulesTable[Rule Dependency],MATCH(T$8,RulesTable[Rule ID],0))</f>
        <v>None</v>
      </c>
      <c r="U14" s="93" t="str">
        <f>INDEX(RulesTable[Rule Dependency],MATCH(U$8,RulesTable[Rule ID],0))</f>
        <v>None</v>
      </c>
      <c r="V14" s="93" t="str">
        <f>INDEX(RulesTable[Rule Dependency],MATCH(V$8,RulesTable[Rule ID],0))</f>
        <v>None</v>
      </c>
      <c r="W14" s="93" t="str">
        <f>INDEX(RulesTable[Rule Dependency],MATCH(W$8,RulesTable[Rule ID],0))</f>
        <v>None</v>
      </c>
      <c r="X14" s="93" t="str">
        <f>INDEX(RulesTable[Rule Dependency],MATCH(X$8,RulesTable[Rule ID],0))</f>
        <v>None</v>
      </c>
      <c r="Y14" s="93" t="str">
        <f>INDEX(RulesTable[Rule Dependency],MATCH(Y$8,RulesTable[Rule ID],0))</f>
        <v>None</v>
      </c>
      <c r="Z14" s="93" t="str">
        <f>INDEX(RulesTable[Rule Dependency],MATCH(Z$8,RulesTable[Rule ID],0))</f>
        <v>None</v>
      </c>
      <c r="AA14" s="93" t="str">
        <f>INDEX(RulesTable[Rule Dependency],MATCH(AA$8,RulesTable[Rule ID],0))</f>
        <v>None</v>
      </c>
      <c r="AB14" s="93" t="str">
        <f>INDEX(RulesTable[Rule Dependency],MATCH(AB$8,RulesTable[Rule ID],0))</f>
        <v>None</v>
      </c>
      <c r="AC14" s="93" t="str">
        <f>INDEX(RulesTable[Rule Dependency],MATCH(AC$8,RulesTable[Rule ID],0))</f>
        <v>None</v>
      </c>
      <c r="AD14" s="93" t="str">
        <f>INDEX(RulesTable[Rule Dependency],MATCH(AD$8,RulesTable[Rule ID],0))</f>
        <v>Baseline heating and cooling capacities are established correctly (air-side HVAC rule TBD). This affects baseline space conditioning categories</v>
      </c>
      <c r="AE14" s="93" t="str">
        <f>INDEX(RulesTable[Rule Dependency],MATCH(AE$8,RulesTable[Rule ID],0))</f>
        <v>Baseline heating and cooling capacities are established correctly (air-side HVAC rule TBD). This affects baseline space conditioning categories</v>
      </c>
      <c r="AF14" s="93" t="str">
        <f>INDEX(RulesTable[Rule Dependency],MATCH(AF$8,RulesTable[Rule ID],0))</f>
        <v>Baseline heating and cooling capacities are established correctly (air-side HVAC rule TBD). This affects baseline space conditioning categories</v>
      </c>
      <c r="AG14" s="93" t="str">
        <f>INDEX(RulesTable[Rule Dependency],MATCH(AG$8,RulesTable[Rule ID],0))</f>
        <v>Baseline heating and cooling capacities are established correctly (air-side HVAC rule TBD). This affects baseline space conditioning categories</v>
      </c>
      <c r="AH14" s="93" t="str">
        <f>INDEX(RulesTable[Rule Dependency],MATCH(AH$8,RulesTable[Rule ID],0))</f>
        <v>Baseline heating and cooling capacities are established correctly (air-side HVAC rule TBD). This affects baseline space conditioning categories</v>
      </c>
      <c r="AI14" s="93" t="str">
        <f>INDEX(RulesTable[Rule Dependency],MATCH(AI$8,RulesTable[Rule ID],0))</f>
        <v>Baseline heating and cooling capacities are established correctly (air-side HVAC rule TBD). This affects baseline space conditioning categories</v>
      </c>
      <c r="AJ14" s="93" t="str">
        <f>INDEX(RulesTable[Rule Dependency],MATCH(AJ$8,RulesTable[Rule ID],0))</f>
        <v>Baseline heating and cooling capacities are established correctly (air-side HVAC rule TBD). This affects baseline space conditioning categories</v>
      </c>
      <c r="AK14" s="93" t="str">
        <f>INDEX(RulesTable[Rule Dependency],MATCH(AK$8,RulesTable[Rule ID],0))</f>
        <v>Baseline heating and cooling capacities are established correctly (air-side HVAC rule TBD). This affects baseline space conditioning categories</v>
      </c>
      <c r="AL14" s="93" t="str">
        <f>INDEX(RulesTable[Rule Dependency],MATCH(AL$8,RulesTable[Rule ID],0))</f>
        <v>Baseline heating and cooling capacities are established correctly (air-side HVAC rule TBD). This affects baseline space conditioning categories</v>
      </c>
      <c r="AM14" s="93" t="str">
        <f>INDEX(RulesTable[Rule Dependency],MATCH(AM$8,RulesTable[Rule ID],0))</f>
        <v>Baseline heating and cooling capacities are established correctly (air-side HVAC rule TBD). This affects baseline space conditioning categories</v>
      </c>
      <c r="AN14" s="93" t="str">
        <f>INDEX(RulesTable[Rule Dependency],MATCH(AN$8,RulesTable[Rule ID],0))</f>
        <v>Baseline heating and cooling capacities are established correctly (air-side HVAC rule TBD). This affects baseline space conditioning categories</v>
      </c>
      <c r="AO14" s="93" t="str">
        <f>INDEX(RulesTable[Rule Dependency],MATCH(AO$8,RulesTable[Rule ID],0))</f>
        <v>Baseline heating and cooling capacities are established correctly (air-side HVAC rule TBD). This affects baseline space conditioning categories</v>
      </c>
      <c r="AP14" s="93" t="str">
        <f>INDEX(RulesTable[Rule Dependency],MATCH(AP$8,RulesTable[Rule ID],0))</f>
        <v>Baseline heating and cooling capacities are established correctly (air-side HVAC rule TBD). This affects baseline space conditioning categories</v>
      </c>
      <c r="AQ14" s="93" t="str">
        <f>INDEX(RulesTable[Rule Dependency],MATCH(AQ$8,RulesTable[Rule ID],0))</f>
        <v>Baseline heating and cooling capacities are established correctly (air-side HVAC rule TBD). This affects baseline space conditioning categories</v>
      </c>
      <c r="AR14" s="93" t="str">
        <f>INDEX(RulesTable[Rule Dependency],MATCH(AR$8,RulesTable[Rule ID],0))</f>
        <v>Baseline heating and cooling capacities are established correctly (air-side HVAC rule TBD). This affects baseline space conditioning categories</v>
      </c>
      <c r="AS14" s="93" t="str">
        <f>INDEX(RulesTable[Rule Dependency],MATCH(AS$8,RulesTable[Rule ID],0))</f>
        <v>Baseline heating and cooling capacities are established correctly (air-side HVAC rule TBD). This affects baseline space conditioning categories</v>
      </c>
      <c r="AT14" s="93" t="str">
        <f>INDEX(RulesTable[Rule Dependency],MATCH(AT$8,RulesTable[Rule ID],0))</f>
        <v>Baseline heating and cooling capacities are established correctly (air-side HVAC rule TBD). This affects baseline space conditioning categories</v>
      </c>
      <c r="AU14" s="93" t="str">
        <f>INDEX(RulesTable[Rule Dependency],MATCH(AU$8,RulesTable[Rule ID],0))</f>
        <v>Baseline heating and cooling capacities are established correctly (air-side HVAC rule TBD). This affects baseline space conditioning categories</v>
      </c>
      <c r="AV14" s="93" t="str">
        <f>INDEX(RulesTable[Rule Dependency],MATCH(AV$8,RulesTable[Rule ID],0))</f>
        <v>Baseline heating and cooling capacities are established correctly (air-side HVAC rule TBD). This affects baseline space conditioning categories</v>
      </c>
      <c r="AW14" s="93" t="str">
        <f>INDEX(RulesTable[Rule Dependency],MATCH(AW$8,RulesTable[Rule ID],0))</f>
        <v>Baseline heating and cooling capacities are established correctly (air-side HVAC rule TBD). This affects baseline space conditioning categories</v>
      </c>
      <c r="AX14" s="93" t="str">
        <f>INDEX(RulesTable[Rule Dependency],MATCH(AX$8,RulesTable[Rule ID],0))</f>
        <v>Baseline heating and cooling capacities are established correctly (air-side HVAC rule TBD). This affects baseline space conditioning categories</v>
      </c>
      <c r="AY14" s="93" t="str">
        <f>INDEX(RulesTable[Rule Dependency],MATCH(AY$8,RulesTable[Rule ID],0))</f>
        <v>None</v>
      </c>
      <c r="AZ14" s="93" t="str">
        <f>INDEX(RulesTable[Rule Dependency],MATCH(AZ$8,RulesTable[Rule ID],0))</f>
        <v>None</v>
      </c>
      <c r="BA14" s="93" t="str">
        <f>INDEX(RulesTable[Rule Dependency],MATCH(BA$8,RulesTable[Rule ID],0))</f>
        <v>None</v>
      </c>
      <c r="BB14" s="93" t="str">
        <f>INDEX(RulesTable[Rule Dependency],MATCH(BB$8,RulesTable[Rule ID],0))</f>
        <v>None</v>
      </c>
      <c r="BC14" s="93" t="str">
        <f>INDEX(RulesTable[Rule Dependency],MATCH(BC$8,RulesTable[Rule ID],0))</f>
        <v>None</v>
      </c>
      <c r="BD14" s="93" t="str">
        <f>INDEX(RulesTable[Rule Dependency],MATCH(BD$8,RulesTable[Rule ID],0))</f>
        <v>None</v>
      </c>
      <c r="BE14" s="93" t="str">
        <f>INDEX(RulesTable[Rule Dependency],MATCH(BE$8,RulesTable[Rule ID],0))</f>
        <v>None</v>
      </c>
      <c r="BF14" s="93" t="str">
        <f>INDEX(RulesTable[Rule Dependency],MATCH(BF$8,RulesTable[Rule ID],0))</f>
        <v>None</v>
      </c>
      <c r="BG14" s="93" t="str">
        <f>INDEX(RulesTable[Rule Dependency],MATCH(BG$8,RulesTable[Rule ID],0))</f>
        <v>None</v>
      </c>
      <c r="BH14" s="93" t="str">
        <f>INDEX(RulesTable[Rule Dependency],MATCH(BH$8,RulesTable[Rule ID],0))</f>
        <v>None</v>
      </c>
      <c r="BI14" s="93" t="str">
        <f>INDEX(RulesTable[Rule Dependency],MATCH(BI$8,RulesTable[Rule ID],0))</f>
        <v>None</v>
      </c>
      <c r="BJ14" s="93" t="str">
        <f>INDEX(RulesTable[Rule Dependency],MATCH(BJ$8,RulesTable[Rule ID],0))</f>
        <v>None</v>
      </c>
      <c r="BK14" s="93" t="str">
        <f>INDEX(RulesTable[Rule Dependency],MATCH(BK$8,RulesTable[Rule ID],0))</f>
        <v>None</v>
      </c>
      <c r="BL14" s="93" t="str">
        <f>INDEX(RulesTable[Rule Dependency],MATCH(BL$8,RulesTable[Rule ID],0))</f>
        <v>None</v>
      </c>
      <c r="BM14" s="93" t="str">
        <f>INDEX(RulesTable[Rule Dependency],MATCH(BM$8,RulesTable[Rule ID],0))</f>
        <v>None</v>
      </c>
      <c r="BN14" s="93" t="str">
        <f>INDEX(RulesTable[Rule Dependency],MATCH(BN$8,RulesTable[Rule ID],0))</f>
        <v>None</v>
      </c>
      <c r="BO14" s="93" t="str">
        <f>INDEX(RulesTable[Rule Dependency],MATCH(BO$8,RulesTable[Rule ID],0))</f>
        <v>None</v>
      </c>
      <c r="BP14" s="93" t="str">
        <f>INDEX(RulesTable[Rule Dependency],MATCH(BP$8,RulesTable[Rule ID],0))</f>
        <v>None</v>
      </c>
      <c r="BQ14" s="93" t="str">
        <f>INDEX(RulesTable[Rule Dependency],MATCH(BQ$8,RulesTable[Rule ID],0))</f>
        <v>1. Baseline heating and cooling capacities are established correctly (air-side HVAC rule TBD). This affects baseline space conditioning categories</v>
      </c>
      <c r="BR14" s="93" t="str">
        <f>INDEX(RulesTable[Rule Dependency],MATCH(BR$8,RulesTable[Rule ID],0))</f>
        <v>1. Baseline heating and cooling capacities are established correctly (air-side HVAC rule TBD). This affects baseline space conditioning categories</v>
      </c>
      <c r="BS14" s="93" t="str">
        <f>INDEX(RulesTable[Rule Dependency],MATCH(BS$8,RulesTable[Rule ID],0))</f>
        <v>1. Baseline heating and cooling capacities are established correctly (air-side HVAC rule TBD). This affects baseline space conditioning categories</v>
      </c>
      <c r="BT14" s="93" t="str">
        <f>INDEX(RulesTable[Rule Dependency],MATCH(BT$8,RulesTable[Rule ID],0))</f>
        <v>None</v>
      </c>
      <c r="BU14" s="93" t="str">
        <f>INDEX(RulesTable[Rule Dependency],MATCH(BU$8,RulesTable[Rule ID],0))</f>
        <v>None</v>
      </c>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DP14" s="53"/>
      <c r="DQ14" s="53"/>
      <c r="DR14" s="53"/>
      <c r="DS14" s="53"/>
      <c r="DT14" s="53"/>
      <c r="DU14" s="53"/>
      <c r="DV14" s="53"/>
      <c r="DW14" s="53"/>
      <c r="DX14" s="53"/>
      <c r="DY14" s="53"/>
      <c r="DZ14" s="53"/>
      <c r="EA14" s="53"/>
      <c r="EB14" s="53"/>
      <c r="EC14" s="53"/>
      <c r="ED14" s="53"/>
      <c r="EE14" s="53"/>
      <c r="EF14" s="53"/>
      <c r="EG14" s="53"/>
      <c r="EH14" s="53"/>
      <c r="EI14" s="53"/>
      <c r="EJ14" s="53"/>
      <c r="EK14" s="53"/>
      <c r="EL14" s="53"/>
      <c r="EM14" s="53"/>
      <c r="EN14" s="53"/>
      <c r="EO14" s="53"/>
      <c r="EP14" s="53"/>
      <c r="EQ14" s="53"/>
      <c r="ER14" s="53"/>
      <c r="ES14" s="53"/>
      <c r="ET14" s="53"/>
      <c r="EU14" s="53"/>
      <c r="EV14" s="53"/>
      <c r="EW14" s="53"/>
      <c r="EX14" s="53"/>
      <c r="EY14" s="53"/>
      <c r="EZ14" s="53"/>
      <c r="FA14" s="53"/>
      <c r="FB14" s="53"/>
      <c r="FC14" s="53"/>
      <c r="FD14" s="53"/>
      <c r="FE14" s="53"/>
      <c r="FF14" s="53"/>
      <c r="FG14" s="53"/>
      <c r="FH14" s="53"/>
      <c r="FI14" s="53"/>
      <c r="FJ14" s="53"/>
      <c r="FK14" s="53"/>
      <c r="FL14" s="53"/>
      <c r="FM14" s="53"/>
      <c r="FN14" s="53"/>
      <c r="FO14" s="53"/>
    </row>
    <row r="15" spans="1:172" s="22" customFormat="1" x14ac:dyDescent="0.2">
      <c r="A15" s="39" t="s">
        <v>479</v>
      </c>
      <c r="B15" s="6" t="s">
        <v>487</v>
      </c>
      <c r="C15" s="6"/>
      <c r="D15" s="6"/>
      <c r="E15" s="6"/>
      <c r="F15" s="111"/>
      <c r="G15" s="90"/>
      <c r="H15" s="90"/>
      <c r="I15" s="90"/>
      <c r="J15" s="90"/>
      <c r="K15" s="91"/>
      <c r="L15" s="91"/>
      <c r="M15" s="53" t="str">
        <f>INDEX(RulesTable[Primary Rule],MATCH(M$8,RulesTable[Rule ID],0))</f>
        <v>N</v>
      </c>
      <c r="N15" s="53" t="str">
        <f>INDEX(RulesTable[Primary Rule],MATCH(N$8,RulesTable[Rule ID],0))</f>
        <v>N</v>
      </c>
      <c r="O15" s="53" t="str">
        <f>INDEX(RulesTable[Primary Rule],MATCH(O$8,RulesTable[Rule ID],0))</f>
        <v>N</v>
      </c>
      <c r="P15" s="53" t="str">
        <f>INDEX(RulesTable[Primary Rule],MATCH(P$8,RulesTable[Rule ID],0))</f>
        <v>N</v>
      </c>
      <c r="Q15" s="53" t="str">
        <f>INDEX(RulesTable[Primary Rule],MATCH(Q$8,RulesTable[Rule ID],0))</f>
        <v>Y</v>
      </c>
      <c r="R15" s="53" t="str">
        <f>INDEX(RulesTable[Primary Rule],MATCH(R$8,RulesTable[Rule ID],0))</f>
        <v>Y</v>
      </c>
      <c r="S15" s="53" t="str">
        <f>INDEX(RulesTable[Primary Rule],MATCH(S$8,RulesTable[Rule ID],0))</f>
        <v>Y</v>
      </c>
      <c r="T15" s="53" t="str">
        <f>INDEX(RulesTable[Primary Rule],MATCH(T$8,RulesTable[Rule ID],0))</f>
        <v>Y</v>
      </c>
      <c r="U15" s="53" t="str">
        <f>INDEX(RulesTable[Primary Rule],MATCH(U$8,RulesTable[Rule ID],0))</f>
        <v>Y</v>
      </c>
      <c r="V15" s="53" t="str">
        <f>INDEX(RulesTable[Primary Rule],MATCH(V$8,RulesTable[Rule ID],0))</f>
        <v>Y</v>
      </c>
      <c r="W15" s="53" t="str">
        <f>INDEX(RulesTable[Primary Rule],MATCH(W$8,RulesTable[Rule ID],0))</f>
        <v>Y</v>
      </c>
      <c r="X15" s="53" t="str">
        <f>INDEX(RulesTable[Primary Rule],MATCH(X$8,RulesTable[Rule ID],0))</f>
        <v>Y</v>
      </c>
      <c r="Y15" s="53" t="str">
        <f>INDEX(RulesTable[Primary Rule],MATCH(Y$8,RulesTable[Rule ID],0))</f>
        <v>Y</v>
      </c>
      <c r="Z15" s="53" t="str">
        <f>INDEX(RulesTable[Primary Rule],MATCH(Z$8,RulesTable[Rule ID],0))</f>
        <v>Y</v>
      </c>
      <c r="AA15" s="53" t="str">
        <f>INDEX(RulesTable[Primary Rule],MATCH(AA$8,RulesTable[Rule ID],0))</f>
        <v>Y</v>
      </c>
      <c r="AB15" s="53" t="str">
        <f>INDEX(RulesTable[Primary Rule],MATCH(AB$8,RulesTable[Rule ID],0))</f>
        <v>Y</v>
      </c>
      <c r="AC15" s="53" t="str">
        <f>INDEX(RulesTable[Primary Rule],MATCH(AC$8,RulesTable[Rule ID],0))</f>
        <v>Y</v>
      </c>
      <c r="AD15" s="53" t="str">
        <f>INDEX(RulesTable[Primary Rule],MATCH(AD$8,RulesTable[Rule ID],0))</f>
        <v>Y</v>
      </c>
      <c r="AE15" s="53" t="str">
        <f>INDEX(RulesTable[Primary Rule],MATCH(AE$8,RulesTable[Rule ID],0))</f>
        <v>Y</v>
      </c>
      <c r="AF15" s="53" t="str">
        <f>INDEX(RulesTable[Primary Rule],MATCH(AF$8,RulesTable[Rule ID],0))</f>
        <v>Y</v>
      </c>
      <c r="AG15" s="53" t="str">
        <f>INDEX(RulesTable[Primary Rule],MATCH(AG$8,RulesTable[Rule ID],0))</f>
        <v>Y</v>
      </c>
      <c r="AH15" s="53" t="str">
        <f>INDEX(RulesTable[Primary Rule],MATCH(AH$8,RulesTable[Rule ID],0))</f>
        <v>Y</v>
      </c>
      <c r="AI15" s="53" t="str">
        <f>INDEX(RulesTable[Primary Rule],MATCH(AI$8,RulesTable[Rule ID],0))</f>
        <v>Y</v>
      </c>
      <c r="AJ15" s="53" t="str">
        <f>INDEX(RulesTable[Primary Rule],MATCH(AJ$8,RulesTable[Rule ID],0))</f>
        <v>Y</v>
      </c>
      <c r="AK15" s="53" t="str">
        <f>INDEX(RulesTable[Primary Rule],MATCH(AK$8,RulesTable[Rule ID],0))</f>
        <v>Y</v>
      </c>
      <c r="AL15" s="53" t="str">
        <f>INDEX(RulesTable[Primary Rule],MATCH(AL$8,RulesTable[Rule ID],0))</f>
        <v>Y</v>
      </c>
      <c r="AM15" s="53" t="str">
        <f>INDEX(RulesTable[Primary Rule],MATCH(AM$8,RulesTable[Rule ID],0))</f>
        <v>Y</v>
      </c>
      <c r="AN15" s="53" t="str">
        <f>INDEX(RulesTable[Primary Rule],MATCH(AN$8,RulesTable[Rule ID],0))</f>
        <v>Y</v>
      </c>
      <c r="AO15" s="53" t="str">
        <f>INDEX(RulesTable[Primary Rule],MATCH(AO$8,RulesTable[Rule ID],0))</f>
        <v>Y</v>
      </c>
      <c r="AP15" s="53" t="str">
        <f>INDEX(RulesTable[Primary Rule],MATCH(AP$8,RulesTable[Rule ID],0))</f>
        <v>Y</v>
      </c>
      <c r="AQ15" s="53" t="str">
        <f>INDEX(RulesTable[Primary Rule],MATCH(AQ$8,RulesTable[Rule ID],0))</f>
        <v>Y</v>
      </c>
      <c r="AR15" s="53" t="str">
        <f>INDEX(RulesTable[Primary Rule],MATCH(AR$8,RulesTable[Rule ID],0))</f>
        <v>Y</v>
      </c>
      <c r="AS15" s="53" t="str">
        <f>INDEX(RulesTable[Primary Rule],MATCH(AS$8,RulesTable[Rule ID],0))</f>
        <v>Y</v>
      </c>
      <c r="AT15" s="53" t="str">
        <f>INDEX(RulesTable[Primary Rule],MATCH(AT$8,RulesTable[Rule ID],0))</f>
        <v>Y</v>
      </c>
      <c r="AU15" s="53" t="str">
        <f>INDEX(RulesTable[Primary Rule],MATCH(AU$8,RulesTable[Rule ID],0))</f>
        <v>Y</v>
      </c>
      <c r="AV15" s="53" t="str">
        <f>INDEX(RulesTable[Primary Rule],MATCH(AV$8,RulesTable[Rule ID],0))</f>
        <v>Y</v>
      </c>
      <c r="AW15" s="53" t="str">
        <f>INDEX(RulesTable[Primary Rule],MATCH(AW$8,RulesTable[Rule ID],0))</f>
        <v>Y</v>
      </c>
      <c r="AX15" s="53" t="str">
        <f>INDEX(RulesTable[Primary Rule],MATCH(AX$8,RulesTable[Rule ID],0))</f>
        <v>Y</v>
      </c>
      <c r="AY15" s="53" t="str">
        <f>INDEX(RulesTable[Primary Rule],MATCH(AY$8,RulesTable[Rule ID],0))</f>
        <v>Y</v>
      </c>
      <c r="AZ15" s="53" t="str">
        <f>INDEX(RulesTable[Primary Rule],MATCH(AZ$8,RulesTable[Rule ID],0))</f>
        <v>Y</v>
      </c>
      <c r="BA15" s="53" t="str">
        <f>INDEX(RulesTable[Primary Rule],MATCH(BA$8,RulesTable[Rule ID],0))</f>
        <v>Y</v>
      </c>
      <c r="BB15" s="53" t="str">
        <f>INDEX(RulesTable[Primary Rule],MATCH(BB$8,RulesTable[Rule ID],0))</f>
        <v>Y</v>
      </c>
      <c r="BC15" s="53" t="str">
        <f>INDEX(RulesTable[Primary Rule],MATCH(BC$8,RulesTable[Rule ID],0))</f>
        <v>Y</v>
      </c>
      <c r="BD15" s="53" t="str">
        <f>INDEX(RulesTable[Primary Rule],MATCH(BD$8,RulesTable[Rule ID],0))</f>
        <v>Y</v>
      </c>
      <c r="BE15" s="53" t="str">
        <f>INDEX(RulesTable[Primary Rule],MATCH(BE$8,RulesTable[Rule ID],0))</f>
        <v>Y</v>
      </c>
      <c r="BF15" s="53" t="str">
        <f>INDEX(RulesTable[Primary Rule],MATCH(BF$8,RulesTable[Rule ID],0))</f>
        <v>Y</v>
      </c>
      <c r="BG15" s="53" t="str">
        <f>INDEX(RulesTable[Primary Rule],MATCH(BG$8,RulesTable[Rule ID],0))</f>
        <v>Y</v>
      </c>
      <c r="BH15" s="53" t="str">
        <f>INDEX(RulesTable[Primary Rule],MATCH(BH$8,RulesTable[Rule ID],0))</f>
        <v>Y</v>
      </c>
      <c r="BI15" s="53" t="str">
        <f>INDEX(RulesTable[Primary Rule],MATCH(BI$8,RulesTable[Rule ID],0))</f>
        <v>Y</v>
      </c>
      <c r="BJ15" s="53" t="str">
        <f>INDEX(RulesTable[Primary Rule],MATCH(BJ$8,RulesTable[Rule ID],0))</f>
        <v>Y</v>
      </c>
      <c r="BK15" s="53" t="str">
        <f>INDEX(RulesTable[Primary Rule],MATCH(BK$8,RulesTable[Rule ID],0))</f>
        <v>Y</v>
      </c>
      <c r="BL15" s="53" t="str">
        <f>INDEX(RulesTable[Primary Rule],MATCH(BL$8,RulesTable[Rule ID],0))</f>
        <v>Y</v>
      </c>
      <c r="BM15" s="53" t="str">
        <f>INDEX(RulesTable[Primary Rule],MATCH(BM$8,RulesTable[Rule ID],0))</f>
        <v>Y</v>
      </c>
      <c r="BN15" s="53" t="str">
        <f>INDEX(RulesTable[Primary Rule],MATCH(BN$8,RulesTable[Rule ID],0))</f>
        <v>Y</v>
      </c>
      <c r="BO15" s="53" t="str">
        <f>INDEX(RulesTable[Primary Rule],MATCH(BO$8,RulesTable[Rule ID],0))</f>
        <v>Y</v>
      </c>
      <c r="BP15" s="53" t="str">
        <f>INDEX(RulesTable[Primary Rule],MATCH(BP$8,RulesTable[Rule ID],0))</f>
        <v>Y</v>
      </c>
      <c r="BQ15" s="53" t="str">
        <f>INDEX(RulesTable[Primary Rule],MATCH(BQ$8,RulesTable[Rule ID],0))</f>
        <v>Y</v>
      </c>
      <c r="BR15" s="53" t="str">
        <f>INDEX(RulesTable[Primary Rule],MATCH(BR$8,RulesTable[Rule ID],0))</f>
        <v>Y</v>
      </c>
      <c r="BS15" s="53" t="str">
        <f>INDEX(RulesTable[Primary Rule],MATCH(BS$8,RulesTable[Rule ID],0))</f>
        <v>Y</v>
      </c>
      <c r="BT15" s="53" t="str">
        <f>INDEX(RulesTable[Primary Rule],MATCH(BT$8,RulesTable[Rule ID],0))</f>
        <v>Y</v>
      </c>
      <c r="BU15" s="53" t="str">
        <f>INDEX(RulesTable[Primary Rule],MATCH(BU$8,RulesTable[Rule ID],0))</f>
        <v>Y</v>
      </c>
      <c r="BV15" s="53"/>
      <c r="BW15" s="53"/>
      <c r="BX15" s="53"/>
      <c r="BY15" s="53"/>
      <c r="BZ15" s="53"/>
      <c r="CA15" s="53"/>
      <c r="CB15" s="53"/>
      <c r="CC15" s="53"/>
      <c r="CD15" s="53"/>
      <c r="CE15" s="53"/>
      <c r="CF15" s="53"/>
      <c r="CG15" s="53"/>
      <c r="CH15" s="53"/>
      <c r="CI15" s="53"/>
      <c r="CJ15" s="53"/>
      <c r="CK15" s="53"/>
      <c r="CL15" s="53"/>
      <c r="CM15" s="53"/>
      <c r="CN15" s="53"/>
      <c r="CO15" s="53"/>
      <c r="CP15" s="53"/>
      <c r="CQ15" s="53"/>
      <c r="CR15" s="53"/>
      <c r="CS15" s="53"/>
      <c r="CT15" s="53"/>
      <c r="CU15" s="53"/>
      <c r="CV15" s="53"/>
      <c r="CW15" s="53"/>
      <c r="CX15" s="53"/>
      <c r="CY15" s="53"/>
      <c r="CZ15" s="53"/>
      <c r="DA15" s="53"/>
      <c r="DB15" s="53"/>
      <c r="DC15" s="53"/>
      <c r="DD15" s="53"/>
      <c r="DE15" s="53"/>
      <c r="DF15" s="53"/>
      <c r="DG15" s="53"/>
      <c r="DH15" s="53"/>
      <c r="DI15" s="53"/>
      <c r="DJ15" s="53"/>
      <c r="DK15" s="53"/>
      <c r="DL15" s="53"/>
      <c r="DM15" s="53"/>
      <c r="DN15" s="53"/>
      <c r="DO15" s="53"/>
      <c r="DP15" s="53"/>
      <c r="DQ15" s="53"/>
      <c r="DR15" s="53"/>
      <c r="DS15" s="53"/>
      <c r="DT15" s="53"/>
      <c r="DU15" s="53"/>
      <c r="DV15" s="53"/>
      <c r="DW15" s="53"/>
      <c r="DX15" s="53"/>
      <c r="DY15" s="53"/>
      <c r="DZ15" s="53"/>
      <c r="EA15" s="53"/>
      <c r="EB15" s="53"/>
      <c r="EC15" s="53"/>
      <c r="ED15" s="53"/>
      <c r="EE15" s="53"/>
      <c r="EF15" s="53"/>
      <c r="EG15" s="53"/>
      <c r="EH15" s="53"/>
      <c r="EI15" s="53"/>
      <c r="EJ15" s="53"/>
      <c r="EK15" s="53"/>
      <c r="EL15" s="53"/>
      <c r="EM15" s="53"/>
      <c r="EN15" s="53"/>
      <c r="EO15" s="53"/>
      <c r="EP15" s="53"/>
      <c r="EQ15" s="53"/>
      <c r="ER15" s="53"/>
      <c r="ES15" s="53"/>
      <c r="ET15" s="53"/>
      <c r="EU15" s="53"/>
      <c r="EV15" s="53"/>
      <c r="EW15" s="53"/>
      <c r="EX15" s="53"/>
      <c r="EY15" s="53"/>
      <c r="EZ15" s="53"/>
      <c r="FA15" s="53"/>
      <c r="FB15" s="53"/>
      <c r="FC15" s="53"/>
      <c r="FD15" s="53"/>
      <c r="FE15" s="53"/>
      <c r="FF15" s="53"/>
      <c r="FG15" s="53"/>
      <c r="FH15" s="53"/>
      <c r="FI15" s="53"/>
      <c r="FJ15" s="53"/>
      <c r="FK15" s="53"/>
      <c r="FL15" s="53"/>
      <c r="FM15" s="53"/>
      <c r="FN15" s="53"/>
      <c r="FO15" s="53"/>
    </row>
    <row r="16" spans="1:172" s="89" customFormat="1" ht="16" thickBot="1" x14ac:dyDescent="0.25">
      <c r="A16" s="39" t="s">
        <v>479</v>
      </c>
      <c r="B16" s="39" t="s">
        <v>488</v>
      </c>
      <c r="C16" s="45"/>
      <c r="D16" s="45"/>
      <c r="E16" s="45"/>
      <c r="F16" s="112"/>
      <c r="G16" s="48"/>
      <c r="H16" s="48"/>
      <c r="I16" s="48"/>
      <c r="J16" s="48"/>
      <c r="K16" s="49"/>
      <c r="L16" s="49"/>
      <c r="M16" s="50" t="s">
        <v>489</v>
      </c>
      <c r="N16" s="50" t="s">
        <v>489</v>
      </c>
      <c r="O16" s="50" t="s">
        <v>489</v>
      </c>
      <c r="P16" s="50" t="s">
        <v>489</v>
      </c>
      <c r="Q16" s="50" t="s">
        <v>489</v>
      </c>
      <c r="R16" s="50" t="s">
        <v>489</v>
      </c>
      <c r="S16" s="50" t="s">
        <v>489</v>
      </c>
      <c r="T16" s="50" t="s">
        <v>489</v>
      </c>
      <c r="U16" s="50" t="s">
        <v>489</v>
      </c>
      <c r="V16" s="50" t="s">
        <v>489</v>
      </c>
      <c r="W16" s="50" t="s">
        <v>489</v>
      </c>
      <c r="X16" s="50" t="s">
        <v>489</v>
      </c>
      <c r="Y16" s="50" t="s">
        <v>489</v>
      </c>
      <c r="Z16" s="50" t="s">
        <v>489</v>
      </c>
      <c r="AA16" s="50" t="s">
        <v>489</v>
      </c>
      <c r="AB16" s="50" t="s">
        <v>489</v>
      </c>
      <c r="AC16" s="50" t="s">
        <v>489</v>
      </c>
      <c r="AD16" s="50" t="s">
        <v>489</v>
      </c>
      <c r="AE16" s="50" t="s">
        <v>489</v>
      </c>
      <c r="AF16" s="50" t="s">
        <v>489</v>
      </c>
      <c r="AG16" s="50" t="s">
        <v>489</v>
      </c>
      <c r="AH16" s="50" t="s">
        <v>489</v>
      </c>
      <c r="AI16" s="50" t="s">
        <v>489</v>
      </c>
      <c r="AJ16" s="50" t="s">
        <v>489</v>
      </c>
      <c r="AK16" s="50" t="s">
        <v>489</v>
      </c>
      <c r="AL16" s="50" t="s">
        <v>489</v>
      </c>
      <c r="AM16" s="50" t="s">
        <v>489</v>
      </c>
      <c r="AN16" s="50" t="s">
        <v>489</v>
      </c>
      <c r="AO16" s="50" t="s">
        <v>489</v>
      </c>
      <c r="AP16" s="50" t="s">
        <v>489</v>
      </c>
      <c r="AQ16" s="50" t="s">
        <v>489</v>
      </c>
      <c r="AR16" s="50" t="s">
        <v>489</v>
      </c>
      <c r="AS16" s="50" t="s">
        <v>489</v>
      </c>
      <c r="AT16" s="50" t="s">
        <v>489</v>
      </c>
      <c r="AU16" s="50" t="s">
        <v>489</v>
      </c>
      <c r="AV16" s="50" t="s">
        <v>489</v>
      </c>
      <c r="AW16" s="50" t="s">
        <v>489</v>
      </c>
      <c r="AX16" s="50" t="s">
        <v>489</v>
      </c>
      <c r="AY16" s="50" t="s">
        <v>489</v>
      </c>
      <c r="AZ16" s="50" t="s">
        <v>489</v>
      </c>
      <c r="BA16" s="50" t="s">
        <v>489</v>
      </c>
      <c r="BB16" s="50" t="s">
        <v>489</v>
      </c>
      <c r="BC16" s="50" t="s">
        <v>489</v>
      </c>
      <c r="BD16" s="50" t="s">
        <v>489</v>
      </c>
      <c r="BE16" s="50" t="s">
        <v>489</v>
      </c>
      <c r="BF16" s="50" t="s">
        <v>489</v>
      </c>
      <c r="BG16" s="50" t="s">
        <v>489</v>
      </c>
      <c r="BH16" s="50" t="s">
        <v>489</v>
      </c>
      <c r="BI16" s="50" t="s">
        <v>489</v>
      </c>
      <c r="BJ16" s="50" t="s">
        <v>489</v>
      </c>
      <c r="BK16" s="50" t="s">
        <v>489</v>
      </c>
      <c r="BL16" s="50" t="s">
        <v>489</v>
      </c>
      <c r="BM16" s="50" t="s">
        <v>489</v>
      </c>
      <c r="BN16" s="50" t="s">
        <v>489</v>
      </c>
      <c r="BO16" s="50" t="s">
        <v>489</v>
      </c>
      <c r="BP16" s="50" t="s">
        <v>489</v>
      </c>
      <c r="BQ16" s="50" t="s">
        <v>489</v>
      </c>
      <c r="BR16" s="50" t="s">
        <v>489</v>
      </c>
      <c r="BS16" s="50" t="s">
        <v>489</v>
      </c>
      <c r="BT16" s="50" t="s">
        <v>489</v>
      </c>
      <c r="BU16" s="50" t="s">
        <v>489</v>
      </c>
      <c r="BV16" s="50"/>
      <c r="BW16" s="50"/>
      <c r="BX16" s="50"/>
      <c r="BY16" s="50"/>
      <c r="BZ16" s="50"/>
      <c r="CA16" s="50"/>
      <c r="CB16" s="50"/>
      <c r="CC16" s="50"/>
      <c r="CD16" s="50"/>
      <c r="CE16" s="50"/>
      <c r="CF16" s="50"/>
      <c r="CG16" s="50"/>
      <c r="CH16" s="50"/>
      <c r="CI16" s="50"/>
      <c r="CJ16" s="50"/>
      <c r="CK16" s="50"/>
      <c r="CL16" s="88"/>
      <c r="CM16" s="88"/>
      <c r="CN16" s="88"/>
      <c r="CO16" s="88"/>
      <c r="CP16" s="88"/>
      <c r="CQ16" s="88"/>
      <c r="CR16" s="88"/>
      <c r="CS16" s="88"/>
      <c r="CT16" s="88"/>
      <c r="CU16" s="88"/>
      <c r="CV16" s="88"/>
      <c r="CW16" s="88"/>
      <c r="CX16" s="88"/>
      <c r="CY16" s="88"/>
      <c r="CZ16" s="88"/>
      <c r="DA16" s="88"/>
      <c r="DB16" s="88"/>
      <c r="DC16" s="88"/>
      <c r="DD16" s="88"/>
      <c r="DE16" s="88"/>
      <c r="DF16" s="88"/>
      <c r="DG16" s="88"/>
      <c r="DH16" s="88"/>
      <c r="DI16" s="88"/>
      <c r="DJ16" s="88"/>
      <c r="DK16" s="88"/>
      <c r="DL16" s="88"/>
      <c r="DM16" s="88"/>
      <c r="DN16" s="88"/>
      <c r="DO16" s="88"/>
      <c r="DP16" s="88"/>
      <c r="DQ16" s="88"/>
      <c r="DR16" s="88"/>
      <c r="DS16" s="88"/>
      <c r="DT16" s="88"/>
      <c r="DU16" s="88"/>
      <c r="DV16" s="88"/>
      <c r="DW16" s="88"/>
      <c r="DX16" s="88"/>
      <c r="DY16" s="88"/>
      <c r="DZ16" s="88"/>
      <c r="EA16" s="88"/>
      <c r="EB16" s="88"/>
      <c r="EC16" s="88"/>
      <c r="ED16" s="88"/>
      <c r="EE16" s="88"/>
      <c r="EF16" s="88"/>
      <c r="EG16" s="88"/>
      <c r="EH16" s="88"/>
      <c r="EI16" s="88"/>
      <c r="EJ16" s="88"/>
      <c r="EK16" s="88"/>
      <c r="EL16" s="88"/>
      <c r="EM16" s="88"/>
      <c r="EN16" s="88"/>
      <c r="EO16" s="88"/>
      <c r="EP16" s="88"/>
      <c r="EQ16" s="88"/>
      <c r="ER16" s="88"/>
      <c r="ES16" s="88"/>
      <c r="ET16" s="88"/>
      <c r="EU16" s="88"/>
      <c r="EV16" s="88"/>
      <c r="EW16" s="88"/>
      <c r="EX16" s="88"/>
      <c r="EY16" s="88"/>
      <c r="EZ16" s="88"/>
      <c r="FA16" s="88"/>
      <c r="FB16" s="88"/>
      <c r="FC16" s="88"/>
      <c r="FD16" s="88"/>
      <c r="FE16" s="88"/>
      <c r="FF16" s="88"/>
      <c r="FG16" s="88"/>
      <c r="FH16" s="88"/>
      <c r="FI16" s="88"/>
      <c r="FJ16" s="88"/>
      <c r="FK16" s="88"/>
      <c r="FL16" s="88"/>
      <c r="FM16" s="88"/>
      <c r="FN16" s="88"/>
      <c r="FO16" s="88"/>
    </row>
    <row r="17" spans="1:171" s="99" customFormat="1" ht="16" thickBot="1" x14ac:dyDescent="0.25">
      <c r="A17" s="54" t="s">
        <v>490</v>
      </c>
      <c r="B17" s="55"/>
      <c r="C17" s="55"/>
      <c r="D17" s="55"/>
      <c r="E17" s="55"/>
      <c r="F17" s="114"/>
      <c r="G17" s="58"/>
      <c r="H17" s="58"/>
      <c r="I17" s="58"/>
      <c r="J17" s="58"/>
      <c r="K17" s="59"/>
      <c r="L17" s="59"/>
      <c r="M17" s="60" t="str">
        <f>M1</f>
        <v>rule-5-2-a</v>
      </c>
      <c r="N17" s="60" t="str">
        <f>N1</f>
        <v>rule-5-2-b</v>
      </c>
      <c r="O17" s="60" t="str">
        <f t="shared" ref="O17:P17" si="15">O1</f>
        <v>rule-5-3-a</v>
      </c>
      <c r="P17" s="60" t="str">
        <f t="shared" si="15"/>
        <v>rule-5-3-b</v>
      </c>
      <c r="Q17" s="60" t="str">
        <f t="shared" ref="Q17:AC17" si="16">Q1</f>
        <v>rule-5-5-a</v>
      </c>
      <c r="R17" s="60" t="str">
        <f t="shared" si="16"/>
        <v>rule-5-5-b</v>
      </c>
      <c r="S17" s="60" t="str">
        <f t="shared" si="16"/>
        <v>rule-5-5-c</v>
      </c>
      <c r="T17" s="60" t="str">
        <f t="shared" si="16"/>
        <v>rule-5-5-d</v>
      </c>
      <c r="U17" s="60" t="str">
        <f t="shared" si="16"/>
        <v>rule-5-5-e</v>
      </c>
      <c r="V17" s="60" t="str">
        <f t="shared" si="16"/>
        <v>rule-5-5-f</v>
      </c>
      <c r="W17" s="60" t="str">
        <f t="shared" si="16"/>
        <v>rule-5-5-g</v>
      </c>
      <c r="X17" s="60" t="str">
        <f t="shared" si="16"/>
        <v>rule-5-8-a</v>
      </c>
      <c r="Y17" s="60" t="str">
        <f t="shared" si="16"/>
        <v>rule-5-8-b</v>
      </c>
      <c r="Z17" s="60" t="str">
        <f t="shared" si="16"/>
        <v>rule-5-8-c</v>
      </c>
      <c r="AA17" s="60" t="str">
        <f t="shared" si="16"/>
        <v>rule-5-8-d</v>
      </c>
      <c r="AB17" s="60" t="str">
        <f t="shared" si="16"/>
        <v>rule-5-8-e</v>
      </c>
      <c r="AC17" s="60" t="str">
        <f t="shared" si="16"/>
        <v>rule-5-8-f</v>
      </c>
      <c r="AD17" s="60" t="str">
        <f>AD1</f>
        <v>rule-5-11-a</v>
      </c>
      <c r="AE17" s="60" t="str">
        <f t="shared" ref="AE17:AQ17" si="17">AE1</f>
        <v>rule-5-11-b</v>
      </c>
      <c r="AF17" s="60" t="str">
        <f t="shared" si="17"/>
        <v>rule-5-11-c</v>
      </c>
      <c r="AG17" s="60" t="str">
        <f t="shared" si="17"/>
        <v>rule-5-11-d</v>
      </c>
      <c r="AH17" s="60" t="str">
        <f t="shared" si="17"/>
        <v>rule-5-11-e</v>
      </c>
      <c r="AI17" s="60" t="str">
        <f t="shared" si="17"/>
        <v>rule-5-11-f</v>
      </c>
      <c r="AJ17" s="60" t="str">
        <f t="shared" si="17"/>
        <v>rule-5-11-g</v>
      </c>
      <c r="AK17" s="60" t="str">
        <f t="shared" si="17"/>
        <v>rule-5-13-a</v>
      </c>
      <c r="AL17" s="60" t="str">
        <f t="shared" si="17"/>
        <v>rule-5-13-b</v>
      </c>
      <c r="AM17" s="60" t="str">
        <f t="shared" si="17"/>
        <v>rule-5-13-c</v>
      </c>
      <c r="AN17" s="60" t="str">
        <f t="shared" si="17"/>
        <v>rule-5-13-d</v>
      </c>
      <c r="AO17" s="60" t="str">
        <f t="shared" si="17"/>
        <v>rule-5-13-e</v>
      </c>
      <c r="AP17" s="60" t="str">
        <f t="shared" si="17"/>
        <v>rule-5-13-f</v>
      </c>
      <c r="AQ17" s="60" t="str">
        <f t="shared" si="17"/>
        <v>rule-5-13-g</v>
      </c>
      <c r="AR17" s="60" t="str">
        <f t="shared" ref="AR17:AX17" si="18">AR1</f>
        <v>rule-5-15-a</v>
      </c>
      <c r="AS17" s="60" t="str">
        <f t="shared" si="18"/>
        <v>rule-5-15-b</v>
      </c>
      <c r="AT17" s="60" t="str">
        <f t="shared" si="18"/>
        <v>rule-5-15-c</v>
      </c>
      <c r="AU17" s="60" t="str">
        <f t="shared" si="18"/>
        <v>rule-5-15-d</v>
      </c>
      <c r="AV17" s="60" t="str">
        <f t="shared" si="18"/>
        <v>rule-5-15-e</v>
      </c>
      <c r="AW17" s="60" t="str">
        <f t="shared" si="18"/>
        <v>rule-5-15-f</v>
      </c>
      <c r="AX17" s="60" t="str">
        <f t="shared" si="18"/>
        <v>rule-5-15-g</v>
      </c>
      <c r="AY17" s="60" t="str">
        <f t="shared" ref="AY17:BJ17" si="19">AY1</f>
        <v>rule-5-17-a</v>
      </c>
      <c r="AZ17" s="60" t="str">
        <f t="shared" si="19"/>
        <v>rule-5-17-b</v>
      </c>
      <c r="BA17" s="60" t="str">
        <f t="shared" si="19"/>
        <v>rule-5-17-c</v>
      </c>
      <c r="BB17" s="60" t="str">
        <f t="shared" si="19"/>
        <v>rule-5-17-d</v>
      </c>
      <c r="BC17" s="60" t="str">
        <f t="shared" si="19"/>
        <v>rule-5-17-e</v>
      </c>
      <c r="BD17" s="60" t="str">
        <f t="shared" si="19"/>
        <v>rule-5-17-f</v>
      </c>
      <c r="BE17" s="60" t="str">
        <f t="shared" si="19"/>
        <v>rule-5-17-g</v>
      </c>
      <c r="BF17" s="60" t="str">
        <f t="shared" si="19"/>
        <v>rule-5-17-h</v>
      </c>
      <c r="BG17" s="60" t="str">
        <f t="shared" si="19"/>
        <v>rule-5-17-i</v>
      </c>
      <c r="BH17" s="60" t="str">
        <f t="shared" si="19"/>
        <v>rule-5-17-j</v>
      </c>
      <c r="BI17" s="60" t="str">
        <f t="shared" si="19"/>
        <v>rule-5-17-k</v>
      </c>
      <c r="BJ17" s="60" t="str">
        <f t="shared" si="19"/>
        <v>rule-5-17-l</v>
      </c>
      <c r="BK17" s="60" t="str">
        <f t="shared" ref="BK17:BN17" si="20">BK1</f>
        <v>rule-5-18-a</v>
      </c>
      <c r="BL17" s="60" t="str">
        <f t="shared" si="20"/>
        <v>rule-5-18-b</v>
      </c>
      <c r="BM17" s="60" t="str">
        <f t="shared" si="20"/>
        <v>rule-5-18-c</v>
      </c>
      <c r="BN17" s="60" t="str">
        <f t="shared" si="20"/>
        <v>rule-5-18-d</v>
      </c>
      <c r="BO17" s="60" t="str">
        <f t="shared" ref="BO17:BP17" si="21">BO1</f>
        <v>rule-5-21-a</v>
      </c>
      <c r="BP17" s="60" t="str">
        <f t="shared" si="21"/>
        <v>rule-5-21-b</v>
      </c>
      <c r="BQ17" s="60" t="str">
        <f t="shared" ref="BQ17:BU17" si="22">BQ1</f>
        <v>rule-5-44-a</v>
      </c>
      <c r="BR17" s="60" t="str">
        <f t="shared" si="22"/>
        <v>rule-5-44-b</v>
      </c>
      <c r="BS17" s="60" t="str">
        <f t="shared" si="22"/>
        <v>rule-5-44-c</v>
      </c>
      <c r="BT17" s="60" t="str">
        <f t="shared" si="22"/>
        <v>rule-5-46-a</v>
      </c>
      <c r="BU17" s="60" t="str">
        <f t="shared" si="22"/>
        <v>rule-5-46-b</v>
      </c>
      <c r="BV17" s="60"/>
      <c r="BW17" s="60"/>
      <c r="BX17" s="60"/>
      <c r="BY17" s="60"/>
      <c r="BZ17" s="60"/>
      <c r="CA17" s="60"/>
      <c r="CB17" s="60"/>
      <c r="CC17" s="60"/>
      <c r="CD17" s="60"/>
      <c r="CE17" s="60"/>
      <c r="CF17" s="60"/>
      <c r="CG17" s="60"/>
      <c r="CH17" s="60"/>
      <c r="CI17" s="60"/>
      <c r="CJ17" s="60"/>
      <c r="CK17" s="60"/>
      <c r="CL17" s="60"/>
      <c r="CM17" s="60"/>
      <c r="CN17" s="60"/>
      <c r="CO17" s="60"/>
      <c r="CP17" s="60"/>
      <c r="CQ17" s="60"/>
      <c r="CR17" s="60"/>
      <c r="CS17" s="60"/>
      <c r="CT17" s="60"/>
      <c r="CU17" s="60"/>
      <c r="CV17" s="60"/>
      <c r="CW17" s="60"/>
      <c r="CX17" s="60"/>
      <c r="CY17" s="60"/>
      <c r="CZ17" s="60"/>
      <c r="DA17" s="60"/>
      <c r="DB17" s="60"/>
      <c r="DC17" s="60"/>
      <c r="DD17" s="60"/>
      <c r="DE17" s="60"/>
      <c r="DF17" s="60"/>
      <c r="DG17" s="60"/>
      <c r="DH17" s="60"/>
      <c r="DI17" s="60"/>
      <c r="DJ17" s="60"/>
      <c r="DK17" s="60"/>
      <c r="DL17" s="60"/>
      <c r="DM17" s="60"/>
      <c r="DN17" s="60"/>
      <c r="DO17" s="60"/>
      <c r="DP17" s="60"/>
      <c r="DQ17" s="60"/>
      <c r="DR17" s="60"/>
      <c r="DS17" s="60"/>
      <c r="DT17" s="60"/>
      <c r="DU17" s="60"/>
      <c r="DV17" s="60"/>
      <c r="DW17" s="60"/>
      <c r="DX17" s="60"/>
      <c r="DY17" s="60"/>
      <c r="DZ17" s="60"/>
      <c r="EA17" s="60"/>
      <c r="EB17" s="60"/>
      <c r="EC17" s="60"/>
      <c r="ED17" s="60"/>
      <c r="EE17" s="60"/>
      <c r="EF17" s="60"/>
      <c r="EG17" s="60"/>
      <c r="EH17" s="60"/>
      <c r="EI17" s="60"/>
      <c r="EJ17" s="60"/>
      <c r="EK17" s="60"/>
      <c r="EL17" s="60"/>
      <c r="EM17" s="60"/>
      <c r="EN17" s="60"/>
      <c r="EO17" s="60"/>
      <c r="EP17" s="60"/>
      <c r="EQ17" s="60"/>
      <c r="ER17" s="60"/>
      <c r="ES17" s="60"/>
      <c r="ET17" s="60"/>
      <c r="EU17" s="60"/>
      <c r="EV17" s="60"/>
      <c r="EW17" s="60"/>
      <c r="EX17" s="60"/>
      <c r="EY17" s="60"/>
      <c r="EZ17" s="60"/>
      <c r="FA17" s="60"/>
      <c r="FB17" s="60"/>
      <c r="FC17" s="60"/>
      <c r="FD17" s="60"/>
      <c r="FE17" s="60"/>
      <c r="FF17" s="60"/>
      <c r="FG17" s="60"/>
      <c r="FH17" s="60"/>
      <c r="FI17" s="60"/>
      <c r="FJ17" s="60"/>
      <c r="FK17" s="60"/>
      <c r="FL17" s="60"/>
      <c r="FM17" s="60"/>
      <c r="FN17" s="60"/>
      <c r="FO17" s="60"/>
    </row>
    <row r="18" spans="1:171" s="101" customFormat="1" x14ac:dyDescent="0.2">
      <c r="A18" s="51" t="s">
        <v>491</v>
      </c>
      <c r="B18" s="52" t="s">
        <v>492</v>
      </c>
      <c r="C18" s="52"/>
      <c r="D18" s="52"/>
      <c r="E18" s="52"/>
      <c r="F18" s="115"/>
      <c r="G18" s="62"/>
      <c r="H18" s="62"/>
      <c r="I18" s="62"/>
      <c r="J18" s="62"/>
      <c r="K18" s="42"/>
      <c r="L18" s="42"/>
      <c r="M18" s="68" t="str">
        <f>IF(OR(M11="User RMR", M13="User RMR"),"true","")</f>
        <v>true</v>
      </c>
      <c r="N18" s="68" t="str">
        <f>IF(OR(N11="User RMR", N13="User RMR"),"true","")</f>
        <v>true</v>
      </c>
      <c r="O18" s="68" t="str">
        <f t="shared" ref="O18:P18" si="23">IF(OR(O11="User RMR", O13="User RMR"),"true","")</f>
        <v/>
      </c>
      <c r="P18" s="68" t="str">
        <f t="shared" si="23"/>
        <v/>
      </c>
      <c r="Q18" s="68" t="str">
        <f t="shared" ref="Q18:AC18" si="24">IF(OR(Q11="User RMR", Q13="User RMR"),"true","")</f>
        <v/>
      </c>
      <c r="R18" s="68" t="str">
        <f t="shared" si="24"/>
        <v/>
      </c>
      <c r="S18" s="68" t="str">
        <f t="shared" si="24"/>
        <v/>
      </c>
      <c r="T18" s="68" t="str">
        <f t="shared" si="24"/>
        <v/>
      </c>
      <c r="U18" s="68" t="str">
        <f t="shared" si="24"/>
        <v/>
      </c>
      <c r="V18" s="68" t="str">
        <f t="shared" si="24"/>
        <v/>
      </c>
      <c r="W18" s="68" t="str">
        <f t="shared" si="24"/>
        <v/>
      </c>
      <c r="X18" s="68" t="str">
        <f t="shared" si="24"/>
        <v/>
      </c>
      <c r="Y18" s="68" t="str">
        <f t="shared" si="24"/>
        <v/>
      </c>
      <c r="Z18" s="68" t="str">
        <f t="shared" si="24"/>
        <v/>
      </c>
      <c r="AA18" s="68" t="str">
        <f t="shared" si="24"/>
        <v/>
      </c>
      <c r="AB18" s="68" t="str">
        <f t="shared" si="24"/>
        <v/>
      </c>
      <c r="AC18" s="68" t="str">
        <f t="shared" si="24"/>
        <v/>
      </c>
      <c r="AD18" s="68" t="str">
        <f>IF(OR(AD11="User RMR", AD13="User RMR"),"true","")</f>
        <v/>
      </c>
      <c r="AE18" s="68" t="str">
        <f t="shared" ref="AE18:AJ18" si="25">IF(OR(AE11="User RMR", AE13="User RMR"),"true","")</f>
        <v/>
      </c>
      <c r="AF18" s="68" t="str">
        <f t="shared" si="25"/>
        <v/>
      </c>
      <c r="AG18" s="68" t="str">
        <f t="shared" si="25"/>
        <v/>
      </c>
      <c r="AH18" s="68" t="str">
        <f t="shared" si="25"/>
        <v/>
      </c>
      <c r="AI18" s="68" t="str">
        <f t="shared" si="25"/>
        <v/>
      </c>
      <c r="AJ18" s="68" t="str">
        <f t="shared" si="25"/>
        <v/>
      </c>
      <c r="AK18" s="68" t="str">
        <f t="shared" ref="AK18" si="26">IF(OR(AK11="User RMR", AK13="User RMR"),"true","")</f>
        <v/>
      </c>
      <c r="AL18" s="68" t="str">
        <f t="shared" ref="AL18:AQ18" si="27">IF(OR(AL11="User RMR", AL13="User RMR"),"true","")</f>
        <v/>
      </c>
      <c r="AM18" s="68" t="str">
        <f t="shared" si="27"/>
        <v/>
      </c>
      <c r="AN18" s="68" t="str">
        <f t="shared" si="27"/>
        <v/>
      </c>
      <c r="AO18" s="68" t="str">
        <f t="shared" si="27"/>
        <v/>
      </c>
      <c r="AP18" s="68" t="str">
        <f t="shared" si="27"/>
        <v/>
      </c>
      <c r="AQ18" s="68" t="str">
        <f t="shared" si="27"/>
        <v/>
      </c>
      <c r="AR18" s="68" t="str">
        <f t="shared" ref="AR18:AX18" si="28">IF(OR(AR11="User RMR", AR13="User RMR"),"true","")</f>
        <v/>
      </c>
      <c r="AS18" s="68" t="str">
        <f t="shared" si="28"/>
        <v/>
      </c>
      <c r="AT18" s="68" t="str">
        <f t="shared" si="28"/>
        <v/>
      </c>
      <c r="AU18" s="68" t="str">
        <f t="shared" si="28"/>
        <v/>
      </c>
      <c r="AV18" s="68" t="str">
        <f t="shared" si="28"/>
        <v/>
      </c>
      <c r="AW18" s="68" t="str">
        <f t="shared" si="28"/>
        <v/>
      </c>
      <c r="AX18" s="68" t="str">
        <f t="shared" si="28"/>
        <v/>
      </c>
      <c r="AY18" s="68" t="str">
        <f t="shared" ref="AY18:BJ18" si="29">IF(OR(AY11="User RMR", AY13="User RMR"),"true","")</f>
        <v/>
      </c>
      <c r="AZ18" s="68" t="str">
        <f t="shared" si="29"/>
        <v/>
      </c>
      <c r="BA18" s="68" t="str">
        <f t="shared" si="29"/>
        <v/>
      </c>
      <c r="BB18" s="68" t="str">
        <f t="shared" si="29"/>
        <v/>
      </c>
      <c r="BC18" s="68" t="str">
        <f t="shared" si="29"/>
        <v/>
      </c>
      <c r="BD18" s="68" t="str">
        <f t="shared" si="29"/>
        <v/>
      </c>
      <c r="BE18" s="68" t="str">
        <f t="shared" si="29"/>
        <v/>
      </c>
      <c r="BF18" s="68" t="str">
        <f t="shared" si="29"/>
        <v/>
      </c>
      <c r="BG18" s="68" t="str">
        <f t="shared" si="29"/>
        <v/>
      </c>
      <c r="BH18" s="68" t="str">
        <f t="shared" si="29"/>
        <v/>
      </c>
      <c r="BI18" s="68" t="str">
        <f t="shared" si="29"/>
        <v/>
      </c>
      <c r="BJ18" s="68" t="str">
        <f t="shared" si="29"/>
        <v/>
      </c>
      <c r="BK18" s="68" t="str">
        <f t="shared" ref="BK18:BN18" si="30">IF(OR(BK11="User RMR", BK13="User RMR"),"true","")</f>
        <v/>
      </c>
      <c r="BL18" s="68" t="str">
        <f t="shared" si="30"/>
        <v/>
      </c>
      <c r="BM18" s="68" t="str">
        <f t="shared" si="30"/>
        <v/>
      </c>
      <c r="BN18" s="68" t="str">
        <f t="shared" si="30"/>
        <v/>
      </c>
      <c r="BO18" s="68" t="str">
        <f t="shared" ref="BO18:BP18" si="31">IF(OR(BO11="User RMR", BO13="User RMR"),"true","")</f>
        <v/>
      </c>
      <c r="BP18" s="68" t="str">
        <f t="shared" si="31"/>
        <v/>
      </c>
      <c r="BQ18" s="68" t="str">
        <f t="shared" ref="BQ18:BU18" si="32">IF(OR(BQ11="User RMR", BQ13="User RMR"),"true","")</f>
        <v/>
      </c>
      <c r="BR18" s="68" t="str">
        <f t="shared" si="32"/>
        <v/>
      </c>
      <c r="BS18" s="68" t="str">
        <f t="shared" si="32"/>
        <v/>
      </c>
      <c r="BT18" s="68" t="str">
        <f t="shared" si="32"/>
        <v/>
      </c>
      <c r="BU18" s="68" t="str">
        <f t="shared" si="32"/>
        <v/>
      </c>
      <c r="BV18" s="100"/>
      <c r="BW18" s="100"/>
      <c r="BX18" s="100"/>
      <c r="BY18" s="100"/>
      <c r="BZ18" s="100"/>
      <c r="CA18" s="100"/>
      <c r="CB18" s="100"/>
      <c r="CC18" s="100"/>
      <c r="CD18" s="100"/>
      <c r="CE18" s="100"/>
      <c r="CF18" s="100"/>
      <c r="CG18" s="100"/>
      <c r="CH18" s="100"/>
      <c r="CI18" s="100"/>
      <c r="CJ18" s="100"/>
      <c r="CK18" s="100"/>
      <c r="CL18" s="100"/>
      <c r="CM18" s="100"/>
      <c r="CN18" s="100"/>
      <c r="CO18" s="100"/>
      <c r="CP18" s="100"/>
      <c r="CQ18" s="100"/>
      <c r="CR18" s="100"/>
      <c r="CS18" s="100"/>
      <c r="CT18" s="100"/>
      <c r="CU18" s="100"/>
      <c r="CV18" s="100"/>
      <c r="CW18" s="100"/>
      <c r="CX18" s="100"/>
      <c r="CY18" s="100"/>
      <c r="CZ18" s="100"/>
      <c r="DA18" s="100"/>
      <c r="DB18" s="100"/>
      <c r="DC18" s="100"/>
      <c r="DD18" s="100"/>
      <c r="DE18" s="100"/>
      <c r="DF18" s="100"/>
      <c r="DG18" s="100"/>
      <c r="DH18" s="100"/>
      <c r="DI18" s="100"/>
      <c r="DJ18" s="100"/>
      <c r="DK18" s="100"/>
      <c r="DL18" s="100"/>
      <c r="DM18" s="100"/>
      <c r="DN18" s="100"/>
      <c r="DO18" s="100"/>
      <c r="DP18" s="100"/>
      <c r="DQ18" s="100"/>
      <c r="DR18" s="100"/>
      <c r="DS18" s="100"/>
      <c r="DT18" s="100"/>
      <c r="DU18" s="100"/>
      <c r="DV18" s="100"/>
      <c r="DW18" s="100"/>
      <c r="DX18" s="100"/>
      <c r="DY18" s="100"/>
      <c r="DZ18" s="100"/>
      <c r="EA18" s="100"/>
      <c r="EB18" s="100"/>
      <c r="EC18" s="100"/>
      <c r="ED18" s="100"/>
      <c r="EE18" s="100"/>
      <c r="EF18" s="100"/>
      <c r="EG18" s="100"/>
      <c r="EH18" s="100"/>
      <c r="EI18" s="100"/>
      <c r="EJ18" s="100"/>
      <c r="EK18" s="100"/>
      <c r="EL18" s="100"/>
      <c r="EM18" s="100"/>
      <c r="EN18" s="100"/>
      <c r="EO18" s="100"/>
      <c r="EP18" s="100"/>
      <c r="EQ18" s="100"/>
      <c r="ER18" s="100"/>
      <c r="ES18" s="100"/>
      <c r="ET18" s="100"/>
      <c r="EU18" s="100"/>
      <c r="EV18" s="100"/>
      <c r="EW18" s="100"/>
      <c r="EX18" s="100"/>
      <c r="EY18" s="100"/>
      <c r="EZ18" s="100"/>
      <c r="FA18" s="100"/>
      <c r="FB18" s="100"/>
      <c r="FC18" s="100"/>
      <c r="FD18" s="100"/>
      <c r="FE18" s="100"/>
      <c r="FF18" s="100"/>
      <c r="FG18" s="100"/>
      <c r="FH18" s="100"/>
      <c r="FI18" s="100"/>
      <c r="FJ18" s="100"/>
      <c r="FK18" s="100"/>
      <c r="FL18" s="100"/>
      <c r="FM18" s="100"/>
      <c r="FN18" s="100"/>
      <c r="FO18" s="100"/>
    </row>
    <row r="19" spans="1:171" x14ac:dyDescent="0.2">
      <c r="A19" s="39" t="s">
        <v>491</v>
      </c>
      <c r="B19" s="6" t="s">
        <v>493</v>
      </c>
      <c r="C19" s="6"/>
      <c r="D19" s="6"/>
      <c r="E19" s="6"/>
      <c r="F19" s="111"/>
      <c r="G19" s="62"/>
      <c r="H19" s="62"/>
      <c r="I19" s="62"/>
      <c r="J19" s="62"/>
      <c r="K19" s="42"/>
      <c r="L19" s="42"/>
      <c r="M19" s="53" t="str">
        <f>IF(OR(M11="Proposed RMR", M13="Proposed RMR"),"true","")</f>
        <v>true</v>
      </c>
      <c r="N19" s="53" t="str">
        <f>IF(OR(N11="Proposed RMR", N13="Proposed RMR"),"true","")</f>
        <v>true</v>
      </c>
      <c r="O19" s="53" t="str">
        <f t="shared" ref="O19:P19" si="33">IF(OR(O11="Proposed RMR", O13="Proposed RMR"),"true","")</f>
        <v/>
      </c>
      <c r="P19" s="53" t="str">
        <f t="shared" si="33"/>
        <v/>
      </c>
      <c r="Q19" s="53" t="str">
        <f t="shared" ref="Q19:AC19" si="34">IF(OR(Q11="Proposed RMR", Q13="Proposed RMR"),"true","")</f>
        <v/>
      </c>
      <c r="R19" s="53" t="str">
        <f t="shared" si="34"/>
        <v/>
      </c>
      <c r="S19" s="53" t="str">
        <f t="shared" si="34"/>
        <v/>
      </c>
      <c r="T19" s="53" t="str">
        <f t="shared" si="34"/>
        <v/>
      </c>
      <c r="U19" s="53" t="str">
        <f t="shared" si="34"/>
        <v/>
      </c>
      <c r="V19" s="53" t="str">
        <f t="shared" si="34"/>
        <v/>
      </c>
      <c r="W19" s="53" t="str">
        <f t="shared" si="34"/>
        <v/>
      </c>
      <c r="X19" s="53" t="str">
        <f t="shared" si="34"/>
        <v/>
      </c>
      <c r="Y19" s="53" t="str">
        <f t="shared" si="34"/>
        <v/>
      </c>
      <c r="Z19" s="53" t="str">
        <f t="shared" si="34"/>
        <v/>
      </c>
      <c r="AA19" s="53" t="str">
        <f t="shared" si="34"/>
        <v/>
      </c>
      <c r="AB19" s="53" t="str">
        <f t="shared" si="34"/>
        <v/>
      </c>
      <c r="AC19" s="53" t="str">
        <f t="shared" si="34"/>
        <v/>
      </c>
      <c r="AD19" s="53" t="str">
        <f>IF(OR(AD11="Proposed RMR", AD13="Proposed RMR"),"true","")</f>
        <v/>
      </c>
      <c r="AE19" s="53" t="str">
        <f t="shared" ref="AE19:AJ19" si="35">IF(OR(AE11="Proposed RMR", AE13="Proposed RMR"),"true","")</f>
        <v/>
      </c>
      <c r="AF19" s="53" t="str">
        <f t="shared" si="35"/>
        <v/>
      </c>
      <c r="AG19" s="53" t="str">
        <f t="shared" si="35"/>
        <v/>
      </c>
      <c r="AH19" s="53" t="str">
        <f t="shared" si="35"/>
        <v/>
      </c>
      <c r="AI19" s="53" t="str">
        <f t="shared" si="35"/>
        <v/>
      </c>
      <c r="AJ19" s="53" t="str">
        <f t="shared" si="35"/>
        <v/>
      </c>
      <c r="AK19" s="53" t="str">
        <f t="shared" ref="AK19" si="36">IF(OR(AK11="Proposed RMR", AK13="Proposed RMR"),"true","")</f>
        <v/>
      </c>
      <c r="AL19" s="53" t="str">
        <f t="shared" ref="AL19:AQ19" si="37">IF(OR(AL11="Proposed RMR", AL13="Proposed RMR"),"true","")</f>
        <v/>
      </c>
      <c r="AM19" s="53" t="str">
        <f t="shared" si="37"/>
        <v/>
      </c>
      <c r="AN19" s="53" t="str">
        <f t="shared" si="37"/>
        <v/>
      </c>
      <c r="AO19" s="53" t="str">
        <f t="shared" si="37"/>
        <v/>
      </c>
      <c r="AP19" s="53" t="str">
        <f t="shared" si="37"/>
        <v/>
      </c>
      <c r="AQ19" s="53" t="str">
        <f t="shared" si="37"/>
        <v/>
      </c>
      <c r="AR19" s="53" t="str">
        <f t="shared" ref="AR19:AX19" si="38">IF(OR(AR11="Proposed RMR", AR13="Proposed RMR"),"true","")</f>
        <v/>
      </c>
      <c r="AS19" s="53" t="str">
        <f t="shared" si="38"/>
        <v/>
      </c>
      <c r="AT19" s="53" t="str">
        <f t="shared" si="38"/>
        <v/>
      </c>
      <c r="AU19" s="53" t="str">
        <f t="shared" si="38"/>
        <v/>
      </c>
      <c r="AV19" s="53" t="str">
        <f t="shared" si="38"/>
        <v/>
      </c>
      <c r="AW19" s="53" t="str">
        <f t="shared" si="38"/>
        <v/>
      </c>
      <c r="AX19" s="53" t="str">
        <f t="shared" si="38"/>
        <v/>
      </c>
      <c r="AY19" s="53" t="str">
        <f t="shared" ref="AY19:BJ19" si="39">IF(OR(AY11="Proposed RMR", AY13="Proposed RMR"),"true","")</f>
        <v>true</v>
      </c>
      <c r="AZ19" s="53" t="str">
        <f t="shared" si="39"/>
        <v>true</v>
      </c>
      <c r="BA19" s="53" t="str">
        <f t="shared" si="39"/>
        <v>true</v>
      </c>
      <c r="BB19" s="53" t="str">
        <f t="shared" si="39"/>
        <v>true</v>
      </c>
      <c r="BC19" s="53" t="str">
        <f t="shared" si="39"/>
        <v>true</v>
      </c>
      <c r="BD19" s="53" t="str">
        <f t="shared" si="39"/>
        <v>true</v>
      </c>
      <c r="BE19" s="53" t="str">
        <f t="shared" si="39"/>
        <v>true</v>
      </c>
      <c r="BF19" s="53" t="str">
        <f t="shared" si="39"/>
        <v>true</v>
      </c>
      <c r="BG19" s="53" t="str">
        <f t="shared" si="39"/>
        <v>true</v>
      </c>
      <c r="BH19" s="53" t="str">
        <f t="shared" si="39"/>
        <v>true</v>
      </c>
      <c r="BI19" s="53" t="str">
        <f t="shared" si="39"/>
        <v>true</v>
      </c>
      <c r="BJ19" s="53" t="str">
        <f t="shared" si="39"/>
        <v>true</v>
      </c>
      <c r="BK19" s="53" t="str">
        <f t="shared" ref="BK19:BN19" si="40">IF(OR(BK11="Proposed RMR", BK13="Proposed RMR"),"true","")</f>
        <v/>
      </c>
      <c r="BL19" s="53" t="str">
        <f t="shared" si="40"/>
        <v/>
      </c>
      <c r="BM19" s="53" t="str">
        <f t="shared" si="40"/>
        <v/>
      </c>
      <c r="BN19" s="53" t="str">
        <f t="shared" si="40"/>
        <v/>
      </c>
      <c r="BO19" s="53" t="str">
        <f t="shared" ref="BO19:BP19" si="41">IF(OR(BO11="Proposed RMR", BO13="Proposed RMR"),"true","")</f>
        <v>true</v>
      </c>
      <c r="BP19" s="53" t="str">
        <f t="shared" si="41"/>
        <v>true</v>
      </c>
      <c r="BQ19" s="53" t="str">
        <f t="shared" ref="BQ19:BU19" si="42">IF(OR(BQ11="Proposed RMR", BQ13="Proposed RMR"),"true","")</f>
        <v/>
      </c>
      <c r="BR19" s="53" t="str">
        <f t="shared" si="42"/>
        <v/>
      </c>
      <c r="BS19" s="53" t="str">
        <f t="shared" si="42"/>
        <v/>
      </c>
      <c r="BT19" s="53" t="str">
        <f t="shared" si="42"/>
        <v>true</v>
      </c>
      <c r="BU19" s="53" t="str">
        <f t="shared" si="42"/>
        <v>true</v>
      </c>
      <c r="BV19" s="87"/>
      <c r="BW19" s="87"/>
      <c r="BX19" s="87"/>
      <c r="BY19" s="87"/>
      <c r="BZ19" s="87"/>
      <c r="CA19" s="87"/>
      <c r="CB19" s="87"/>
      <c r="CC19" s="87"/>
      <c r="CD19" s="87"/>
      <c r="CE19" s="87"/>
      <c r="CF19" s="87"/>
      <c r="CG19" s="87"/>
      <c r="CH19" s="87"/>
      <c r="CI19" s="87"/>
      <c r="CJ19" s="87"/>
      <c r="CK19" s="87"/>
      <c r="CL19" s="87"/>
      <c r="CM19" s="87"/>
      <c r="CN19" s="87"/>
      <c r="CO19" s="87"/>
      <c r="CP19" s="87"/>
      <c r="CQ19" s="87"/>
      <c r="CR19" s="87"/>
      <c r="CS19" s="87"/>
      <c r="CT19" s="87"/>
      <c r="CU19" s="87"/>
      <c r="CV19" s="87"/>
      <c r="CW19" s="87"/>
      <c r="CX19" s="87"/>
      <c r="CY19" s="87"/>
      <c r="CZ19" s="87"/>
      <c r="DA19" s="87"/>
      <c r="DB19" s="87"/>
      <c r="DC19" s="87"/>
      <c r="DD19" s="87"/>
      <c r="DE19" s="87"/>
      <c r="DF19" s="87"/>
      <c r="DG19" s="87"/>
      <c r="DH19" s="87"/>
      <c r="DI19" s="87"/>
      <c r="DJ19" s="87"/>
      <c r="DK19" s="87"/>
      <c r="DL19" s="87"/>
      <c r="DM19" s="87"/>
      <c r="DN19" s="87"/>
      <c r="DO19" s="87"/>
      <c r="DP19" s="87"/>
      <c r="DQ19" s="87"/>
      <c r="DR19" s="87"/>
      <c r="DS19" s="87"/>
      <c r="DT19" s="87"/>
      <c r="DU19" s="87"/>
      <c r="DV19" s="87"/>
      <c r="DW19" s="87"/>
      <c r="DX19" s="87"/>
      <c r="DY19" s="87"/>
      <c r="DZ19" s="87"/>
      <c r="EA19" s="87"/>
      <c r="EB19" s="87"/>
      <c r="EC19" s="87"/>
      <c r="ED19" s="87"/>
      <c r="EE19" s="87"/>
      <c r="EF19" s="87"/>
      <c r="EG19" s="87"/>
      <c r="EH19" s="87"/>
      <c r="EI19" s="87"/>
      <c r="EJ19" s="87"/>
      <c r="EK19" s="87"/>
      <c r="EL19" s="87"/>
      <c r="EM19" s="87"/>
      <c r="EN19" s="87"/>
      <c r="EO19" s="87"/>
      <c r="EP19" s="87"/>
      <c r="EQ19" s="87"/>
      <c r="ER19" s="87"/>
      <c r="ES19" s="87"/>
      <c r="ET19" s="87"/>
      <c r="EU19" s="87"/>
      <c r="EV19" s="87"/>
      <c r="EW19" s="87"/>
      <c r="EX19" s="87"/>
      <c r="EY19" s="87"/>
      <c r="EZ19" s="87"/>
      <c r="FA19" s="87"/>
      <c r="FB19" s="87"/>
      <c r="FC19" s="87"/>
      <c r="FD19" s="87"/>
      <c r="FE19" s="87"/>
      <c r="FF19" s="87"/>
      <c r="FG19" s="87"/>
      <c r="FH19" s="87"/>
      <c r="FI19" s="87"/>
      <c r="FJ19" s="87"/>
      <c r="FK19" s="87"/>
      <c r="FL19" s="87"/>
      <c r="FM19" s="87"/>
      <c r="FN19" s="87"/>
      <c r="FO19" s="87"/>
    </row>
    <row r="20" spans="1:171" s="89" customFormat="1" ht="16" thickBot="1" x14ac:dyDescent="0.25">
      <c r="A20" s="44" t="s">
        <v>491</v>
      </c>
      <c r="B20" s="45" t="s">
        <v>494</v>
      </c>
      <c r="C20" s="45"/>
      <c r="D20" s="45"/>
      <c r="E20" s="45"/>
      <c r="F20" s="112"/>
      <c r="G20" s="48"/>
      <c r="H20" s="48"/>
      <c r="I20" s="48"/>
      <c r="J20" s="48"/>
      <c r="K20" s="49"/>
      <c r="L20" s="49"/>
      <c r="M20" s="53" t="str">
        <f>IF(OR(M11="Baseline RMR", M13="Baseline RMR"),"true","")</f>
        <v/>
      </c>
      <c r="N20" s="53" t="str">
        <f>IF(OR(N11="Baseline RMR", N13="Baseline RMR"),"true","")</f>
        <v/>
      </c>
      <c r="O20" s="53" t="str">
        <f t="shared" ref="O20:P20" si="43">IF(OR(O11="Baseline RMR", O13="Baseline RMR"),"true","")</f>
        <v>true</v>
      </c>
      <c r="P20" s="53" t="str">
        <f t="shared" si="43"/>
        <v>true</v>
      </c>
      <c r="Q20" s="53" t="str">
        <f t="shared" ref="Q20:AC20" si="44">IF(OR(Q11="Baseline RMR", Q13="Baseline RMR"),"true","")</f>
        <v>true</v>
      </c>
      <c r="R20" s="53" t="str">
        <f t="shared" si="44"/>
        <v>true</v>
      </c>
      <c r="S20" s="53" t="str">
        <f t="shared" si="44"/>
        <v>true</v>
      </c>
      <c r="T20" s="53" t="str">
        <f t="shared" si="44"/>
        <v>true</v>
      </c>
      <c r="U20" s="53" t="str">
        <f t="shared" si="44"/>
        <v>true</v>
      </c>
      <c r="V20" s="53" t="str">
        <f t="shared" si="44"/>
        <v>true</v>
      </c>
      <c r="W20" s="53" t="str">
        <f t="shared" si="44"/>
        <v>true</v>
      </c>
      <c r="X20" s="53" t="str">
        <f t="shared" si="44"/>
        <v>true</v>
      </c>
      <c r="Y20" s="53" t="str">
        <f t="shared" si="44"/>
        <v>true</v>
      </c>
      <c r="Z20" s="53" t="str">
        <f t="shared" si="44"/>
        <v>true</v>
      </c>
      <c r="AA20" s="53" t="str">
        <f t="shared" si="44"/>
        <v>true</v>
      </c>
      <c r="AB20" s="53" t="str">
        <f t="shared" si="44"/>
        <v>true</v>
      </c>
      <c r="AC20" s="53" t="str">
        <f t="shared" si="44"/>
        <v>true</v>
      </c>
      <c r="AD20" s="53" t="str">
        <f>IF(OR(AD11="Baseline RMR", AD13="Baseline RMR"),"true","")</f>
        <v>true</v>
      </c>
      <c r="AE20" s="53" t="str">
        <f t="shared" ref="AE20:AJ20" si="45">IF(OR(AE11="Baseline RMR", AE13="Baseline RMR"),"true","")</f>
        <v>true</v>
      </c>
      <c r="AF20" s="53" t="str">
        <f t="shared" si="45"/>
        <v>true</v>
      </c>
      <c r="AG20" s="53" t="str">
        <f t="shared" si="45"/>
        <v>true</v>
      </c>
      <c r="AH20" s="53" t="str">
        <f t="shared" si="45"/>
        <v>true</v>
      </c>
      <c r="AI20" s="53" t="str">
        <f t="shared" si="45"/>
        <v>true</v>
      </c>
      <c r="AJ20" s="53" t="str">
        <f t="shared" si="45"/>
        <v>true</v>
      </c>
      <c r="AK20" s="53" t="str">
        <f t="shared" ref="AK20" si="46">IF(OR(AK11="Baseline RMR", AK13="Baseline RMR"),"true","")</f>
        <v>true</v>
      </c>
      <c r="AL20" s="53" t="str">
        <f t="shared" ref="AL20:AQ20" si="47">IF(OR(AL11="Baseline RMR", AL13="Baseline RMR"),"true","")</f>
        <v>true</v>
      </c>
      <c r="AM20" s="53" t="str">
        <f t="shared" si="47"/>
        <v>true</v>
      </c>
      <c r="AN20" s="53" t="str">
        <f t="shared" si="47"/>
        <v>true</v>
      </c>
      <c r="AO20" s="53" t="str">
        <f t="shared" si="47"/>
        <v>true</v>
      </c>
      <c r="AP20" s="53" t="str">
        <f t="shared" si="47"/>
        <v>true</v>
      </c>
      <c r="AQ20" s="53" t="str">
        <f t="shared" si="47"/>
        <v>true</v>
      </c>
      <c r="AR20" s="53" t="str">
        <f t="shared" ref="AR20:AX20" si="48">IF(OR(AR11="Baseline RMR", AR13="Baseline RMR"),"true","")</f>
        <v>true</v>
      </c>
      <c r="AS20" s="53" t="str">
        <f t="shared" si="48"/>
        <v>true</v>
      </c>
      <c r="AT20" s="53" t="str">
        <f t="shared" si="48"/>
        <v>true</v>
      </c>
      <c r="AU20" s="53" t="str">
        <f t="shared" si="48"/>
        <v>true</v>
      </c>
      <c r="AV20" s="53" t="str">
        <f t="shared" si="48"/>
        <v>true</v>
      </c>
      <c r="AW20" s="53" t="str">
        <f t="shared" si="48"/>
        <v>true</v>
      </c>
      <c r="AX20" s="53" t="str">
        <f t="shared" si="48"/>
        <v>true</v>
      </c>
      <c r="AY20" s="53" t="str">
        <f t="shared" ref="AY20:BJ20" si="49">IF(OR(AY11="Baseline RMR", AY13="Baseline RMR"),"true","")</f>
        <v>true</v>
      </c>
      <c r="AZ20" s="53" t="str">
        <f t="shared" si="49"/>
        <v>true</v>
      </c>
      <c r="BA20" s="53" t="str">
        <f t="shared" si="49"/>
        <v>true</v>
      </c>
      <c r="BB20" s="53" t="str">
        <f t="shared" si="49"/>
        <v>true</v>
      </c>
      <c r="BC20" s="53" t="str">
        <f t="shared" si="49"/>
        <v>true</v>
      </c>
      <c r="BD20" s="53" t="str">
        <f t="shared" si="49"/>
        <v>true</v>
      </c>
      <c r="BE20" s="53" t="str">
        <f t="shared" si="49"/>
        <v>true</v>
      </c>
      <c r="BF20" s="53" t="str">
        <f t="shared" si="49"/>
        <v>true</v>
      </c>
      <c r="BG20" s="53" t="str">
        <f t="shared" si="49"/>
        <v>true</v>
      </c>
      <c r="BH20" s="53" t="str">
        <f t="shared" si="49"/>
        <v>true</v>
      </c>
      <c r="BI20" s="53" t="str">
        <f t="shared" si="49"/>
        <v>true</v>
      </c>
      <c r="BJ20" s="53" t="str">
        <f t="shared" si="49"/>
        <v>true</v>
      </c>
      <c r="BK20" s="53" t="str">
        <f t="shared" ref="BK20:BN20" si="50">IF(OR(BK11="Baseline RMR", BK13="Baseline RMR"),"true","")</f>
        <v>true</v>
      </c>
      <c r="BL20" s="53" t="str">
        <f t="shared" si="50"/>
        <v>true</v>
      </c>
      <c r="BM20" s="53" t="str">
        <f t="shared" si="50"/>
        <v>true</v>
      </c>
      <c r="BN20" s="53" t="str">
        <f t="shared" si="50"/>
        <v>true</v>
      </c>
      <c r="BO20" s="53" t="str">
        <f t="shared" ref="BO20:BP20" si="51">IF(OR(BO11="Baseline RMR", BO13="Baseline RMR"),"true","")</f>
        <v>true</v>
      </c>
      <c r="BP20" s="53" t="str">
        <f t="shared" si="51"/>
        <v>true</v>
      </c>
      <c r="BQ20" s="53" t="str">
        <f t="shared" ref="BQ20:BU20" si="52">IF(OR(BQ11="Baseline RMR", BQ13="Baseline RMR"),"true","")</f>
        <v>true</v>
      </c>
      <c r="BR20" s="53" t="str">
        <f t="shared" si="52"/>
        <v>true</v>
      </c>
      <c r="BS20" s="53" t="str">
        <f t="shared" si="52"/>
        <v>true</v>
      </c>
      <c r="BT20" s="53" t="str">
        <f t="shared" si="52"/>
        <v>true</v>
      </c>
      <c r="BU20" s="53" t="str">
        <f t="shared" si="52"/>
        <v>true</v>
      </c>
      <c r="BV20" s="50"/>
      <c r="BW20" s="50"/>
      <c r="BX20" s="50"/>
      <c r="BY20" s="50"/>
      <c r="BZ20" s="50"/>
      <c r="CA20" s="50"/>
      <c r="CB20" s="50"/>
      <c r="CC20" s="50"/>
      <c r="CD20" s="50"/>
      <c r="CE20" s="50"/>
      <c r="CF20" s="50"/>
      <c r="CG20" s="50"/>
      <c r="CH20" s="50"/>
      <c r="CI20" s="50"/>
      <c r="CJ20" s="50"/>
      <c r="CK20" s="50"/>
      <c r="CL20" s="50"/>
      <c r="CM20" s="50"/>
      <c r="CN20" s="50"/>
      <c r="CO20" s="50"/>
      <c r="CP20" s="50"/>
      <c r="CQ20" s="50"/>
      <c r="CR20" s="50"/>
      <c r="CS20" s="50"/>
      <c r="CT20" s="50"/>
      <c r="CU20" s="50"/>
      <c r="CV20" s="50"/>
      <c r="CW20" s="50"/>
      <c r="CX20" s="50"/>
      <c r="CY20" s="50"/>
      <c r="CZ20" s="50"/>
      <c r="DA20" s="50"/>
      <c r="DB20" s="50"/>
      <c r="DC20" s="50"/>
      <c r="DD20" s="50"/>
      <c r="DE20" s="50"/>
      <c r="DF20" s="50"/>
      <c r="DG20" s="50"/>
      <c r="DH20" s="50"/>
      <c r="DI20" s="50"/>
      <c r="DJ20" s="50"/>
      <c r="DK20" s="50"/>
      <c r="DL20" s="50"/>
      <c r="DM20" s="50"/>
      <c r="DN20" s="50"/>
      <c r="DO20" s="50"/>
      <c r="DP20" s="50"/>
      <c r="DQ20" s="50"/>
      <c r="DR20" s="50"/>
      <c r="DS20" s="50"/>
      <c r="DT20" s="50"/>
      <c r="DU20" s="50"/>
      <c r="DV20" s="50"/>
      <c r="DW20" s="50"/>
      <c r="DX20" s="50"/>
      <c r="DY20" s="50"/>
      <c r="DZ20" s="50"/>
      <c r="EA20" s="50"/>
      <c r="EB20" s="50"/>
      <c r="EC20" s="50"/>
      <c r="ED20" s="50"/>
      <c r="EE20" s="50"/>
      <c r="EF20" s="50"/>
      <c r="EG20" s="50"/>
      <c r="EH20" s="50"/>
      <c r="EI20" s="50"/>
      <c r="EJ20" s="50"/>
      <c r="EK20" s="50"/>
      <c r="EL20" s="50"/>
      <c r="EM20" s="50"/>
      <c r="EN20" s="50"/>
      <c r="EO20" s="50"/>
      <c r="EP20" s="50"/>
      <c r="EQ20" s="50"/>
      <c r="ER20" s="50"/>
      <c r="ES20" s="50"/>
      <c r="ET20" s="50"/>
      <c r="EU20" s="50"/>
      <c r="EV20" s="50"/>
      <c r="EW20" s="50"/>
      <c r="EX20" s="50"/>
      <c r="EY20" s="50"/>
      <c r="EZ20" s="50"/>
      <c r="FA20" s="50"/>
      <c r="FB20" s="50"/>
      <c r="FC20" s="50"/>
      <c r="FD20" s="50"/>
      <c r="FE20" s="50"/>
      <c r="FF20" s="50"/>
      <c r="FG20" s="50"/>
      <c r="FH20" s="50"/>
      <c r="FI20" s="50"/>
      <c r="FJ20" s="50"/>
      <c r="FK20" s="50"/>
      <c r="FL20" s="50"/>
      <c r="FM20" s="50"/>
      <c r="FN20" s="50"/>
      <c r="FO20" s="50"/>
    </row>
    <row r="21" spans="1:171" s="22" customFormat="1" x14ac:dyDescent="0.2">
      <c r="A21" s="39" t="s">
        <v>491</v>
      </c>
      <c r="B21" s="6" t="s">
        <v>495</v>
      </c>
      <c r="C21" s="64" t="str" cm="1">
        <f t="array" ref="C21">IF(INDEX(Templates!A$2:A$136,ROW()-ROW($21:$21)+1)="","",INDEX(Templates!A$2:A$136,ROW()-ROW($21:$21)+1))</f>
        <v>id</v>
      </c>
      <c r="D21" s="64" t="str" cm="1">
        <f t="array" ref="D21">IF(INDEX(Templates!B$2:B$136,ROW()-ROW($21:$21)+1)="","",INDEX(Templates!B$2:B$136,ROW()-ROW($21:$21)+1))</f>
        <v/>
      </c>
      <c r="E21" s="64" t="str" cm="1">
        <f t="array" ref="E21">IF(INDEX(Templates!C$2:C$136,ROW()-ROW($21:$21)+1)="","",INDEX(Templates!C$2:C$136,ROW()-ROW($21:$21)+1))</f>
        <v/>
      </c>
      <c r="F21" s="111" t="str" cm="1">
        <f t="array" ref="F21">IF(INDEX(Templates!D$2:D$136,ROW()-ROW($21:$21)+1)="","",INDEX(Templates!D$2:D$136,ROW()-ROW($21:$21)+1))</f>
        <v/>
      </c>
      <c r="G21" s="105" t="str" cm="1">
        <f t="array" ref="G21">IF(INDEX(Templates!E$2:E$136,ROW()-ROW($21:$21)+1)="","",INDEX(Templates!E$2:E$136,ROW()-ROW($21:$21)+1))</f>
        <v>ASHRAE229</v>
      </c>
      <c r="H21" s="66" t="str" cm="1">
        <f t="array" ref="H21">IF(INDEX(Templates!F$2:F$136,ROW()-ROW($21:$21)+1)="","",INDEX(Templates!F$2:F$136,ROW()-ROW($21:$21)+1))</f>
        <v>ASHRAE229 1</v>
      </c>
      <c r="I21" s="66" t="str" cm="1">
        <f t="array" ref="I21">IF(INDEX(Templates!G$2:G$136,ROW()-ROW($21:$21)+1)="","",INDEX(Templates!G$2:G$136,ROW()-ROW($21:$21)+1))</f>
        <v>-</v>
      </c>
      <c r="J21" s="66" t="str" cm="1">
        <f t="array" ref="J21">IF(INDEX(Templates!H$2:H$136,ROW()-ROW($21:$21)+1)="","",INDEX(Templates!H$2:H$136,ROW()-ROW($21:$21)+1))</f>
        <v>id</v>
      </c>
      <c r="K21" s="67" t="str" cm="1">
        <f t="array" ref="K21">IF(INDEX(Templates!I$2:I$136,ROW()-ROW($21:$21)+1)="","",INDEX(Templates!I$2:I$136,ROW()-ROW($21:$21)+1))</f>
        <v/>
      </c>
      <c r="L21" s="67" t="str" cm="1">
        <f t="array" ref="L21">IF(INDEX(Templates!J$2:J$136,ROW()-ROW($21:$21)+1)="","",INDEX(Templates!J$2:J$136,ROW()-ROW($21:$21)+1))</f>
        <v/>
      </c>
      <c r="M21" s="68" t="str" cm="1">
        <f t="array" ref="M21">IF(INDEX(Templates!$I$2:$HN$135,ROW()-ROW(M$21)+1, MATCH(M$17,Templates!$I$1:HM$1,0))="","",INDEX(Templates!$I$2:$HN$135,ROW()-ROW(M$21)+1, MATCH(M$17,Templates!$I$1:HM$1,0)))</f>
        <v>ASHRAE229</v>
      </c>
      <c r="N21" s="68" t="str" cm="1">
        <f t="array" ref="N21">IF(INDEX(Templates!$I$2:$HN$135,ROW()-ROW(N$21)+1, MATCH(N$17,Templates!$I$1:HN$1,0))="","",INDEX(Templates!$I$2:$HN$135,ROW()-ROW(N$21)+1, MATCH(N$17,Templates!$I$1:HN$1,0)))</f>
        <v>ASHRAE229</v>
      </c>
      <c r="O21" s="68" t="str" cm="1">
        <f t="array" ref="O21">IF(INDEX(Templates!$I$2:$HN$135,ROW()-ROW(O$21)+1, MATCH(O$17,Templates!$I$1:HO$1,0))="","",INDEX(Templates!$I$2:$HN$135,ROW()-ROW(O$21)+1, MATCH(O$17,Templates!$I$1:HO$1,0)))</f>
        <v>ASHRAE229</v>
      </c>
      <c r="P21" s="68" t="str" cm="1">
        <f t="array" ref="P21">IF(INDEX(Templates!$I$2:$HN$135,ROW()-ROW(P$21)+1, MATCH(P$17,Templates!$I$1:HP$1,0))="","",INDEX(Templates!$I$2:$HN$135,ROW()-ROW(P$21)+1, MATCH(P$17,Templates!$I$1:HP$1,0)))</f>
        <v>ASHRAE229</v>
      </c>
      <c r="Q21" s="68" t="str" cm="1">
        <f t="array" ref="Q21">IF(INDEX(Templates!$I$2:$HN$135,ROW()-ROW(Q$21)+1, MATCH(Q$17,Templates!$I$1:HQ$1,0))="","",INDEX(Templates!$I$2:$HN$135,ROW()-ROW(Q$21)+1, MATCH(Q$17,Templates!$I$1:HQ$1,0)))</f>
        <v>ASHRAE229</v>
      </c>
      <c r="R21" s="68" t="str" cm="1">
        <f t="array" ref="R21">IF(INDEX(Templates!$I$2:$HN$135,ROW()-ROW(R$21)+1, MATCH(R$17,Templates!$I$1:HR$1,0))="","",INDEX(Templates!$I$2:$HN$135,ROW()-ROW(R$21)+1, MATCH(R$17,Templates!$I$1:HR$1,0)))</f>
        <v>ASHRAE229</v>
      </c>
      <c r="S21" s="68" t="str" cm="1">
        <f t="array" ref="S21">IF(INDEX(Templates!$I$2:$HN$135,ROW()-ROW(S$21)+1, MATCH(S$17,Templates!$I$1:HS$1,0))="","",INDEX(Templates!$I$2:$HN$135,ROW()-ROW(S$21)+1, MATCH(S$17,Templates!$I$1:HS$1,0)))</f>
        <v>ASHRAE229</v>
      </c>
      <c r="T21" s="68" t="str" cm="1">
        <f t="array" ref="T21">IF(INDEX(Templates!$I$2:$HN$135,ROW()-ROW(T$21)+1, MATCH(T$17,Templates!$I$1:HT$1,0))="","",INDEX(Templates!$I$2:$HN$135,ROW()-ROW(T$21)+1, MATCH(T$17,Templates!$I$1:HT$1,0)))</f>
        <v>ASHRAE229</v>
      </c>
      <c r="U21" s="68" t="str" cm="1">
        <f t="array" ref="U21">IF(INDEX(Templates!$I$2:$HN$135,ROW()-ROW(U$21)+1, MATCH(U$17,Templates!$I$1:HU$1,0))="","",INDEX(Templates!$I$2:$HN$135,ROW()-ROW(U$21)+1, MATCH(U$17,Templates!$I$1:HU$1,0)))</f>
        <v>ASHRAE229</v>
      </c>
      <c r="V21" s="68" t="str" cm="1">
        <f t="array" ref="V21">IF(INDEX(Templates!$I$2:$HN$135,ROW()-ROW(V$21)+1, MATCH(V$17,Templates!$I$1:HV$1,0))="","",INDEX(Templates!$I$2:$HN$135,ROW()-ROW(V$21)+1, MATCH(V$17,Templates!$I$1:HV$1,0)))</f>
        <v>ASHRAE229</v>
      </c>
      <c r="W21" s="68" t="str" cm="1">
        <f t="array" ref="W21">IF(INDEX(Templates!$I$2:$HN$135,ROW()-ROW(W$21)+1, MATCH(W$17,Templates!$I$1:HW$1,0))="","",INDEX(Templates!$I$2:$HN$135,ROW()-ROW(W$21)+1, MATCH(W$17,Templates!$I$1:HW$1,0)))</f>
        <v>ASHRAE229</v>
      </c>
      <c r="X21" s="68" t="str" cm="1">
        <f t="array" ref="X21">IF(INDEX(Templates!$I$2:$HN$135,ROW()-ROW(X$21)+1, MATCH(X$17,Templates!$I$1:HX$1,0))="","",INDEX(Templates!$I$2:$HN$135,ROW()-ROW(X$21)+1, MATCH(X$17,Templates!$I$1:HX$1,0)))</f>
        <v>ASHRAE229</v>
      </c>
      <c r="Y21" s="68" t="str" cm="1">
        <f t="array" ref="Y21">IF(INDEX(Templates!$I$2:$HN$135,ROW()-ROW(Y$21)+1, MATCH(Y$17,Templates!$I$1:HY$1,0))="","",INDEX(Templates!$I$2:$HN$135,ROW()-ROW(Y$21)+1, MATCH(Y$17,Templates!$I$1:HY$1,0)))</f>
        <v>ASHRAE229</v>
      </c>
      <c r="Z21" s="68" t="str" cm="1">
        <f t="array" ref="Z21">IF(INDEX(Templates!$I$2:$HN$135,ROW()-ROW(Z$21)+1, MATCH(Z$17,Templates!$I$1:HZ$1,0))="","",INDEX(Templates!$I$2:$HN$135,ROW()-ROW(Z$21)+1, MATCH(Z$17,Templates!$I$1:HZ$1,0)))</f>
        <v>ASHRAE229</v>
      </c>
      <c r="AA21" s="68" t="str" cm="1">
        <f t="array" ref="AA21">IF(INDEX(Templates!$I$2:$HN$135,ROW()-ROW(AA$21)+1, MATCH(AA$17,Templates!$I$1:IA$1,0))="","",INDEX(Templates!$I$2:$HN$135,ROW()-ROW(AA$21)+1, MATCH(AA$17,Templates!$I$1:IA$1,0)))</f>
        <v>ASHRAE229</v>
      </c>
      <c r="AB21" s="68" t="str" cm="1">
        <f t="array" ref="AB21">IF(INDEX(Templates!$I$2:$HN$135,ROW()-ROW(AB$21)+1, MATCH(AB$17,Templates!$I$1:IB$1,0))="","",INDEX(Templates!$I$2:$HN$135,ROW()-ROW(AB$21)+1, MATCH(AB$17,Templates!$I$1:IB$1,0)))</f>
        <v>ASHRAE229</v>
      </c>
      <c r="AC21" s="68" t="str" cm="1">
        <f t="array" ref="AC21">IF(INDEX(Templates!$I$2:$HN$135,ROW()-ROW(AC$21)+1, MATCH(AC$17,Templates!$I$1:IC$1,0))="","",INDEX(Templates!$I$2:$HN$135,ROW()-ROW(AC$21)+1, MATCH(AC$17,Templates!$I$1:IC$1,0)))</f>
        <v>ASHRAE229</v>
      </c>
      <c r="AD21" s="68" t="str" cm="1">
        <f t="array" ref="AD21">IF(INDEX(Templates!$I$2:$HN$135,ROW()-ROW(AD$21)+1, MATCH(AD$17,Templates!$I$1:HN$1,0))="","",INDEX(Templates!$I$2:$HN$135,ROW()-ROW(AD$21)+1, MATCH(AD$17,Templates!$I$1:HN$1,0)))</f>
        <v>ASHRAE229</v>
      </c>
      <c r="AE21" s="68" t="str" cm="1">
        <f t="array" ref="AE21">IF(INDEX(Templates!$I$2:$HN$135,ROW()-ROW(AE$21)+1, MATCH(AE$17,Templates!$I$1:HO$1,0))="","",INDEX(Templates!$I$2:$HN$135,ROW()-ROW(AE$21)+1, MATCH(AE$17,Templates!$I$1:HO$1,0)))</f>
        <v>ASHRAE229</v>
      </c>
      <c r="AF21" s="68" t="str" cm="1">
        <f t="array" ref="AF21">IF(INDEX(Templates!$I$2:$HN$135,ROW()-ROW(AF$21)+1, MATCH(AF$17,Templates!$I$1:HP$1,0))="","",INDEX(Templates!$I$2:$HN$135,ROW()-ROW(AF$21)+1, MATCH(AF$17,Templates!$I$1:HP$1,0)))</f>
        <v>ASHRAE229</v>
      </c>
      <c r="AG21" s="68" t="str" cm="1">
        <f t="array" ref="AG21">IF(INDEX(Templates!$I$2:$HN$135,ROW()-ROW(AG$21)+1, MATCH(AG$17,Templates!$I$1:HQ$1,0))="","",INDEX(Templates!$I$2:$HN$135,ROW()-ROW(AG$21)+1, MATCH(AG$17,Templates!$I$1:HQ$1,0)))</f>
        <v>ASHRAE229</v>
      </c>
      <c r="AH21" s="68" t="str" cm="1">
        <f t="array" ref="AH21">IF(INDEX(Templates!$I$2:$HN$135,ROW()-ROW(AH$21)+1, MATCH(AH$17,Templates!$I$1:HR$1,0))="","",INDEX(Templates!$I$2:$HN$135,ROW()-ROW(AH$21)+1, MATCH(AH$17,Templates!$I$1:HR$1,0)))</f>
        <v>ASHRAE229</v>
      </c>
      <c r="AI21" s="68" t="str" cm="1">
        <f t="array" ref="AI21">IF(INDEX(Templates!$I$2:$HN$135,ROW()-ROW(AI$21)+1, MATCH(AI$17,Templates!$I$1:HS$1,0))="","",INDEX(Templates!$I$2:$HN$135,ROW()-ROW(AI$21)+1, MATCH(AI$17,Templates!$I$1:HS$1,0)))</f>
        <v>ASHRAE229</v>
      </c>
      <c r="AJ21" s="68" t="str" cm="1">
        <f t="array" ref="AJ21">IF(INDEX(Templates!$I$2:$HN$135,ROW()-ROW(AJ$21)+1, MATCH(AJ$17,Templates!$I$1:HT$1,0))="","",INDEX(Templates!$I$2:$HN$135,ROW()-ROW(AJ$21)+1, MATCH(AJ$17,Templates!$I$1:HT$1,0)))</f>
        <v>ASHRAE229</v>
      </c>
      <c r="AK21" s="68" t="str" cm="1">
        <f t="array" ref="AK21">IF(INDEX(Templates!$I$2:$HN$135,ROW()-ROW(AK$21)+1, MATCH(AK$17,Templates!$I$1:HU$1,0))="","",INDEX(Templates!$I$2:$HN$135,ROW()-ROW(AK$21)+1, MATCH(AK$17,Templates!$I$1:HU$1,0)))</f>
        <v>ASHRAE229</v>
      </c>
      <c r="AL21" s="68" t="str" cm="1">
        <f t="array" ref="AL21">IF(INDEX(Templates!$I$2:$HN$135,ROW()-ROW(AL$21)+1, MATCH(AL$17,Templates!$I$1:HV$1,0))="","",INDEX(Templates!$I$2:$HN$135,ROW()-ROW(AL$21)+1, MATCH(AL$17,Templates!$I$1:HV$1,0)))</f>
        <v>ASHRAE229</v>
      </c>
      <c r="AM21" s="68" t="str" cm="1">
        <f t="array" ref="AM21">IF(INDEX(Templates!$I$2:$HN$135,ROW()-ROW(AM$21)+1, MATCH(AM$17,Templates!$I$1:HW$1,0))="","",INDEX(Templates!$I$2:$HN$135,ROW()-ROW(AM$21)+1, MATCH(AM$17,Templates!$I$1:HW$1,0)))</f>
        <v>ASHRAE229</v>
      </c>
      <c r="AN21" s="68" t="str" cm="1">
        <f t="array" ref="AN21">IF(INDEX(Templates!$I$2:$HN$135,ROW()-ROW(AN$21)+1, MATCH(AN$17,Templates!$I$1:HX$1,0))="","",INDEX(Templates!$I$2:$HN$135,ROW()-ROW(AN$21)+1, MATCH(AN$17,Templates!$I$1:HX$1,0)))</f>
        <v>ASHRAE229</v>
      </c>
      <c r="AO21" s="68" t="str" cm="1">
        <f t="array" ref="AO21">IF(INDEX(Templates!$I$2:$HN$135,ROW()-ROW(AO$21)+1, MATCH(AO$17,Templates!$I$1:HY$1,0))="","",INDEX(Templates!$I$2:$HN$135,ROW()-ROW(AO$21)+1, MATCH(AO$17,Templates!$I$1:HY$1,0)))</f>
        <v>ASHRAE229</v>
      </c>
      <c r="AP21" s="68" t="str" cm="1">
        <f t="array" ref="AP21">IF(INDEX(Templates!$I$2:$HN$135,ROW()-ROW(AP$21)+1, MATCH(AP$17,Templates!$I$1:HZ$1,0))="","",INDEX(Templates!$I$2:$HN$135,ROW()-ROW(AP$21)+1, MATCH(AP$17,Templates!$I$1:HZ$1,0)))</f>
        <v>ASHRAE229</v>
      </c>
      <c r="AQ21" s="68" t="str" cm="1">
        <f t="array" ref="AQ21">IF(INDEX(Templates!$I$2:$HN$135,ROW()-ROW(AQ$21)+1, MATCH(AQ$17,Templates!$I$1:IA$1,0))="","",INDEX(Templates!$I$2:$HN$135,ROW()-ROW(AQ$21)+1, MATCH(AQ$17,Templates!$I$1:IA$1,0)))</f>
        <v>ASHRAE229</v>
      </c>
      <c r="AR21" s="68" t="str" cm="1">
        <f t="array" ref="AR21">IF(INDEX(Templates!$I$2:$HN$135,ROW()-ROW(AR$21)+1, MATCH(AR$17,Templates!$I$1:IB$1,0))="","",INDEX(Templates!$I$2:$HN$135,ROW()-ROW(AR$21)+1, MATCH(AR$17,Templates!$I$1:IB$1,0)))</f>
        <v>ASHRAE229</v>
      </c>
      <c r="AS21" s="68" t="str" cm="1">
        <f t="array" ref="AS21">IF(INDEX(Templates!$I$2:$HN$135,ROW()-ROW(AS$21)+1, MATCH(AS$17,Templates!$I$1:IC$1,0))="","",INDEX(Templates!$I$2:$HN$135,ROW()-ROW(AS$21)+1, MATCH(AS$17,Templates!$I$1:IC$1,0)))</f>
        <v>ASHRAE229</v>
      </c>
      <c r="AT21" s="68" t="str" cm="1">
        <f t="array" ref="AT21">IF(INDEX(Templates!$I$2:$HN$135,ROW()-ROW(AT$21)+1, MATCH(AT$17,Templates!$I$1:ID$1,0))="","",INDEX(Templates!$I$2:$HN$135,ROW()-ROW(AT$21)+1, MATCH(AT$17,Templates!$I$1:ID$1,0)))</f>
        <v>ASHRAE229</v>
      </c>
      <c r="AU21" s="68" t="str" cm="1">
        <f t="array" ref="AU21">IF(INDEX(Templates!$I$2:$HN$135,ROW()-ROW(AU$21)+1, MATCH(AU$17,Templates!$I$1:IE$1,0))="","",INDEX(Templates!$I$2:$HN$135,ROW()-ROW(AU$21)+1, MATCH(AU$17,Templates!$I$1:IE$1,0)))</f>
        <v>ASHRAE229</v>
      </c>
      <c r="AV21" s="68" t="str" cm="1">
        <f t="array" ref="AV21">IF(INDEX(Templates!$I$2:$HN$135,ROW()-ROW(AV$21)+1, MATCH(AV$17,Templates!$I$1:IF$1,0))="","",INDEX(Templates!$I$2:$HN$135,ROW()-ROW(AV$21)+1, MATCH(AV$17,Templates!$I$1:IF$1,0)))</f>
        <v>ASHRAE229</v>
      </c>
      <c r="AW21" s="68" t="str" cm="1">
        <f t="array" ref="AW21">IF(INDEX(Templates!$I$2:$HN$135,ROW()-ROW(AW$21)+1, MATCH(AW$17,Templates!$I$1:IG$1,0))="","",INDEX(Templates!$I$2:$HN$135,ROW()-ROW(AW$21)+1, MATCH(AW$17,Templates!$I$1:IG$1,0)))</f>
        <v>ASHRAE229</v>
      </c>
      <c r="AX21" s="68" t="str" cm="1">
        <f t="array" ref="AX21">IF(INDEX(Templates!$I$2:$HN$135,ROW()-ROW(AX$21)+1, MATCH(AX$17,Templates!$I$1:IH$1,0))="","",INDEX(Templates!$I$2:$HN$135,ROW()-ROW(AX$21)+1, MATCH(AX$17,Templates!$I$1:IH$1,0)))</f>
        <v>ASHRAE229</v>
      </c>
      <c r="AY21" s="68" t="str" cm="1">
        <f t="array" ref="AY21">IF(INDEX(Templates!$I$2:$HN$135,ROW()-ROW(AY$21)+1, MATCH(AY$17,Templates!$I$1:II$1,0))="","",INDEX(Templates!$I$2:$HN$135,ROW()-ROW(AY$21)+1, MATCH(AY$17,Templates!$I$1:II$1,0)))</f>
        <v>ASHRAE229</v>
      </c>
      <c r="AZ21" s="68" t="str" cm="1">
        <f t="array" ref="AZ21">IF(INDEX(Templates!$I$2:$HN$135,ROW()-ROW(AZ$21)+1, MATCH(AZ$17,Templates!$I$1:IJ$1,0))="","",INDEX(Templates!$I$2:$HN$135,ROW()-ROW(AZ$21)+1, MATCH(AZ$17,Templates!$I$1:IJ$1,0)))</f>
        <v>ASHRAE229</v>
      </c>
      <c r="BA21" s="68" t="str" cm="1">
        <f t="array" ref="BA21">IF(INDEX(Templates!$I$2:$HN$135,ROW()-ROW(BA$21)+1, MATCH(BA$17,Templates!$I$1:IK$1,0))="","",INDEX(Templates!$I$2:$HN$135,ROW()-ROW(BA$21)+1, MATCH(BA$17,Templates!$I$1:IK$1,0)))</f>
        <v>ASHRAE229</v>
      </c>
      <c r="BB21" s="68" t="str" cm="1">
        <f t="array" ref="BB21">IF(INDEX(Templates!$I$2:$HN$135,ROW()-ROW(BB$21)+1, MATCH(BB$17,Templates!$I$1:IL$1,0))="","",INDEX(Templates!$I$2:$HN$135,ROW()-ROW(BB$21)+1, MATCH(BB$17,Templates!$I$1:IL$1,0)))</f>
        <v>ASHRAE229</v>
      </c>
      <c r="BC21" s="68" t="str" cm="1">
        <f t="array" ref="BC21">IF(INDEX(Templates!$I$2:$HN$135,ROW()-ROW(BC$21)+1, MATCH(BC$17,Templates!$I$1:IM$1,0))="","",INDEX(Templates!$I$2:$HN$135,ROW()-ROW(BC$21)+1, MATCH(BC$17,Templates!$I$1:IM$1,0)))</f>
        <v>ASHRAE229</v>
      </c>
      <c r="BD21" s="68" t="str" cm="1">
        <f t="array" ref="BD21">IF(INDEX(Templates!$I$2:$HN$135,ROW()-ROW(BD$21)+1, MATCH(BD$17,Templates!$I$1:IN$1,0))="","",INDEX(Templates!$I$2:$HN$135,ROW()-ROW(BD$21)+1, MATCH(BD$17,Templates!$I$1:IN$1,0)))</f>
        <v>ASHRAE229</v>
      </c>
      <c r="BE21" s="68" t="str" cm="1">
        <f t="array" ref="BE21">IF(INDEX(Templates!$I$2:$HN$135,ROW()-ROW(BE$21)+1, MATCH(BE$17,Templates!$I$1:IO$1,0))="","",INDEX(Templates!$I$2:$HN$135,ROW()-ROW(BE$21)+1, MATCH(BE$17,Templates!$I$1:IO$1,0)))</f>
        <v>ASHRAE229</v>
      </c>
      <c r="BF21" s="68" t="str" cm="1">
        <f t="array" ref="BF21">IF(INDEX(Templates!$I$2:$HN$135,ROW()-ROW(BF$21)+1, MATCH(BF$17,Templates!$I$1:IP$1,0))="","",INDEX(Templates!$I$2:$HN$135,ROW()-ROW(BF$21)+1, MATCH(BF$17,Templates!$I$1:IP$1,0)))</f>
        <v>ASHRAE229</v>
      </c>
      <c r="BG21" s="68" t="str" cm="1">
        <f t="array" ref="BG21">IF(INDEX(Templates!$I$2:$HN$135,ROW()-ROW(BG$21)+1, MATCH(BG$17,Templates!$I$1:IQ$1,0))="","",INDEX(Templates!$I$2:$HN$135,ROW()-ROW(BG$21)+1, MATCH(BG$17,Templates!$I$1:IQ$1,0)))</f>
        <v>ASHRAE229</v>
      </c>
      <c r="BH21" s="68" t="str" cm="1">
        <f t="array" ref="BH21">IF(INDEX(Templates!$I$2:$HN$135,ROW()-ROW(BH$21)+1, MATCH(BH$17,Templates!$I$1:IR$1,0))="","",INDEX(Templates!$I$2:$HN$135,ROW()-ROW(BH$21)+1, MATCH(BH$17,Templates!$I$1:IR$1,0)))</f>
        <v>ASHRAE229</v>
      </c>
      <c r="BI21" s="68" t="str" cm="1">
        <f t="array" ref="BI21">IF(INDEX(Templates!$I$2:$HN$135,ROW()-ROW(BI$21)+1, MATCH(BI$17,Templates!$I$1:IS$1,0))="","",INDEX(Templates!$I$2:$HN$135,ROW()-ROW(BI$21)+1, MATCH(BI$17,Templates!$I$1:IS$1,0)))</f>
        <v>ASHRAE229</v>
      </c>
      <c r="BJ21" s="68" t="str" cm="1">
        <f t="array" ref="BJ21">IF(INDEX(Templates!$I$2:$HN$135,ROW()-ROW(BJ$21)+1, MATCH(BJ$17,Templates!$I$1:IT$1,0))="","",INDEX(Templates!$I$2:$HN$135,ROW()-ROW(BJ$21)+1, MATCH(BJ$17,Templates!$I$1:IT$1,0)))</f>
        <v>ASHRAE229</v>
      </c>
      <c r="BK21" s="68" t="str" cm="1">
        <f t="array" ref="BK21">IF(INDEX(Templates!$I$2:$HN$135,ROW()-ROW(BK$21)+1, MATCH(BK$17,Templates!$I$1:IU$1,0))="","",INDEX(Templates!$I$2:$HN$135,ROW()-ROW(BK$21)+1, MATCH(BK$17,Templates!$I$1:IU$1,0)))</f>
        <v>ASHRAE229</v>
      </c>
      <c r="BL21" s="68" t="str" cm="1">
        <f t="array" ref="BL21">IF(INDEX(Templates!$I$2:$HN$135,ROW()-ROW(BL$21)+1, MATCH(BL$17,Templates!$I$1:IV$1,0))="","",INDEX(Templates!$I$2:$HN$135,ROW()-ROW(BL$21)+1, MATCH(BL$17,Templates!$I$1:IV$1,0)))</f>
        <v>ASHRAE229</v>
      </c>
      <c r="BM21" s="68" t="str" cm="1">
        <f t="array" ref="BM21">IF(INDEX(Templates!$I$2:$HN$135,ROW()-ROW(BM$21)+1, MATCH(BM$17,Templates!$I$1:IW$1,0))="","",INDEX(Templates!$I$2:$HN$135,ROW()-ROW(BM$21)+1, MATCH(BM$17,Templates!$I$1:IW$1,0)))</f>
        <v>ASHRAE229</v>
      </c>
      <c r="BN21" s="68" t="str" cm="1">
        <f t="array" ref="BN21">IF(INDEX(Templates!$I$2:$HN$135,ROW()-ROW(BN$21)+1, MATCH(BN$17,Templates!$I$1:IX$1,0))="","",INDEX(Templates!$I$2:$HN$135,ROW()-ROW(BN$21)+1, MATCH(BN$17,Templates!$I$1:IX$1,0)))</f>
        <v>ASHRAE229</v>
      </c>
      <c r="BO21" s="68" t="str" cm="1">
        <f t="array" ref="BO21">IF(INDEX(Templates!$I$2:$HN$135,ROW()-ROW(BO$21)+1, MATCH(BO$17,Templates!$I$1:IY$1,0))="","",INDEX(Templates!$I$2:$HN$135,ROW()-ROW(BO$21)+1, MATCH(BO$17,Templates!$I$1:IY$1,0)))</f>
        <v>ASHRAE229</v>
      </c>
      <c r="BP21" s="68" t="str" cm="1">
        <f t="array" ref="BP21">IF(INDEX(Templates!$I$2:$HN$135,ROW()-ROW(BP$21)+1, MATCH(BP$17,Templates!$I$1:IZ$1,0))="","",INDEX(Templates!$I$2:$HN$135,ROW()-ROW(BP$21)+1, MATCH(BP$17,Templates!$I$1:IZ$1,0)))</f>
        <v>ASHRAE229</v>
      </c>
      <c r="BQ21" s="68" t="str" cm="1">
        <f t="array" ref="BQ21">IF(INDEX(Templates!$I$2:$HN$135,ROW()-ROW(BQ$21)+1, MATCH(BQ$17,Templates!$I$1:HU$1,0))="","",INDEX(Templates!$I$2:$HN$135,ROW()-ROW(BQ$21)+1, MATCH(BQ$17,Templates!$I$1:HU$1,0)))</f>
        <v>ASHRAE229</v>
      </c>
      <c r="BR21" s="68" t="str" cm="1">
        <f t="array" ref="BR21">IF(INDEX(Templates!$I$2:$HN$135,ROW()-ROW(BR$21)+1, MATCH(BR$17,Templates!$I$1:HV$1,0))="","",INDEX(Templates!$I$2:$HN$135,ROW()-ROW(BR$21)+1, MATCH(BR$17,Templates!$I$1:HV$1,0)))</f>
        <v>ASHRAE229</v>
      </c>
      <c r="BS21" s="68" t="str" cm="1">
        <f t="array" ref="BS21">IF(INDEX(Templates!$I$2:$HN$135,ROW()-ROW(BS$21)+1, MATCH(BS$17,Templates!$I$1:HW$1,0))="","",INDEX(Templates!$I$2:$HN$135,ROW()-ROW(BS$21)+1, MATCH(BS$17,Templates!$I$1:HW$1,0)))</f>
        <v>ASHRAE229</v>
      </c>
      <c r="BT21" s="68" t="str" cm="1">
        <f t="array" ref="BT21">IF(INDEX(Templates!$I$2:$HN$135,ROW()-ROW(BT$21)+1, MATCH(BT$17,Templates!$I$1:HX$1,0))="","",INDEX(Templates!$I$2:$HN$135,ROW()-ROW(BT$21)+1, MATCH(BT$17,Templates!$I$1:HX$1,0)))</f>
        <v>ASHRAE229</v>
      </c>
      <c r="BU21" s="68" t="str" cm="1">
        <f t="array" ref="BU21">IF(INDEX(Templates!$I$2:$HN$135,ROW()-ROW(BU$21)+1, MATCH(BU$17,Templates!$I$1:HY$1,0))="","",INDEX(Templates!$I$2:$HN$135,ROW()-ROW(BU$21)+1, MATCH(BU$17,Templates!$I$1:HY$1,0)))</f>
        <v>ASHRAE229</v>
      </c>
      <c r="BV21" s="68"/>
      <c r="BW21" s="68"/>
      <c r="BX21" s="68"/>
      <c r="BY21" s="68"/>
      <c r="BZ21" s="68"/>
      <c r="CA21" s="68"/>
      <c r="CB21" s="68"/>
      <c r="CC21" s="68"/>
      <c r="CD21" s="68"/>
      <c r="CE21" s="68"/>
      <c r="CF21" s="68"/>
      <c r="CG21" s="68"/>
      <c r="CH21" s="68"/>
      <c r="CI21" s="68"/>
      <c r="CJ21" s="68"/>
      <c r="CK21" s="68"/>
      <c r="CL21" s="68"/>
      <c r="CM21" s="68"/>
      <c r="CN21" s="68"/>
      <c r="CO21" s="68"/>
      <c r="CP21" s="68"/>
      <c r="CQ21" s="68"/>
      <c r="CR21" s="68"/>
      <c r="CS21" s="68"/>
      <c r="CT21" s="68"/>
      <c r="CU21" s="68"/>
      <c r="CV21" s="68"/>
      <c r="CW21" s="68"/>
      <c r="CX21" s="68"/>
      <c r="CY21" s="68"/>
      <c r="CZ21" s="68"/>
      <c r="DA21" s="68"/>
      <c r="DB21" s="68"/>
      <c r="DC21" s="68"/>
      <c r="DD21" s="68"/>
      <c r="DE21" s="68"/>
      <c r="DF21" s="68"/>
      <c r="DG21" s="68"/>
      <c r="DH21" s="68"/>
      <c r="DI21" s="68"/>
      <c r="DJ21" s="68"/>
      <c r="DK21" s="68"/>
      <c r="DL21" s="68"/>
      <c r="DM21" s="68"/>
      <c r="DN21" s="68"/>
      <c r="DO21" s="68"/>
      <c r="DP21" s="68"/>
      <c r="DQ21" s="68"/>
      <c r="DR21" s="68"/>
      <c r="DS21" s="68"/>
      <c r="DT21" s="68"/>
      <c r="DU21" s="68"/>
      <c r="DV21" s="68"/>
      <c r="DW21" s="68"/>
      <c r="DX21" s="68"/>
      <c r="DY21" s="68"/>
      <c r="DZ21" s="68"/>
      <c r="EA21" s="68"/>
      <c r="EB21" s="68"/>
      <c r="EC21" s="68"/>
      <c r="ED21" s="68"/>
      <c r="EE21" s="68"/>
      <c r="EF21" s="68"/>
      <c r="EG21" s="68"/>
      <c r="EH21" s="68"/>
      <c r="EI21" s="68"/>
      <c r="EJ21" s="68"/>
      <c r="EK21" s="68"/>
      <c r="EL21" s="68"/>
      <c r="EM21" s="68"/>
      <c r="EN21" s="68"/>
      <c r="EO21" s="68"/>
      <c r="EP21" s="68"/>
      <c r="EQ21" s="68"/>
      <c r="ER21" s="68"/>
      <c r="ES21" s="68"/>
      <c r="ET21" s="68"/>
      <c r="EU21" s="68"/>
      <c r="EV21" s="68"/>
      <c r="EW21" s="68"/>
      <c r="EX21" s="68"/>
      <c r="EY21" s="68"/>
      <c r="EZ21" s="68"/>
      <c r="FA21" s="68"/>
      <c r="FB21" s="68"/>
      <c r="FC21" s="68"/>
      <c r="FD21" s="68"/>
      <c r="FE21" s="68"/>
      <c r="FF21" s="68"/>
      <c r="FG21" s="68"/>
      <c r="FH21" s="68"/>
      <c r="FI21" s="68"/>
      <c r="FJ21" s="68"/>
      <c r="FK21" s="68"/>
      <c r="FL21" s="68"/>
      <c r="FM21" s="68"/>
      <c r="FN21" s="68"/>
      <c r="FO21" s="68"/>
    </row>
    <row r="22" spans="1:171" s="22" customFormat="1" x14ac:dyDescent="0.2">
      <c r="A22" s="39" t="s">
        <v>491</v>
      </c>
      <c r="B22" s="6" t="s">
        <v>495</v>
      </c>
      <c r="C22" s="64" t="str" cm="1">
        <f t="array" ref="C22">IF(INDEX(Templates!A$2:A$136,ROW()-ROW($21:$21)+1)="","",INDEX(Templates!A$2:A$136,ROW()-ROW($21:$21)+1))</f>
        <v>weather</v>
      </c>
      <c r="D22" s="64" t="str" cm="1">
        <f t="array" ref="D22">IF(INDEX(Templates!B$2:B$136,ROW()-ROW($21:$21)+1)="","",INDEX(Templates!B$2:B$136,ROW()-ROW($21:$21)+1))</f>
        <v>climate_zone</v>
      </c>
      <c r="E22" s="64" t="str" cm="1">
        <f t="array" ref="E22">IF(INDEX(Templates!C$2:C$136,ROW()-ROW($21:$21)+1)="","",INDEX(Templates!C$2:C$136,ROW()-ROW($21:$21)+1))</f>
        <v/>
      </c>
      <c r="F22" s="116" t="str" cm="1">
        <f t="array" ref="F22">IF(INDEX(Templates!D$2:D$136,ROW()-ROW($21:$21)+1)="","",INDEX(Templates!D$2:D$136,ROW()-ROW($21:$21)+1))</f>
        <v/>
      </c>
      <c r="G22" s="105" t="str" cm="1">
        <f t="array" ref="G22">IF(INDEX(Templates!E$2:E$136,ROW()-ROW($21:$21)+1)="","",INDEX(Templates!E$2:E$136,ROW()-ROW($21:$21)+1))</f>
        <v>ASHRAE229</v>
      </c>
      <c r="H22" s="66" t="str" cm="1">
        <f t="array" ref="H22">IF(INDEX(Templates!F$2:F$136,ROW()-ROW($21:$21)+1)="","",INDEX(Templates!F$2:F$136,ROW()-ROW($21:$21)+1))</f>
        <v>ASHRAE229 1</v>
      </c>
      <c r="I22" s="66" t="str" cm="1">
        <f t="array" ref="I22">IF(INDEX(Templates!G$2:G$136,ROW()-ROW($21:$21)+1)="","",INDEX(Templates!G$2:G$136,ROW()-ROW($21:$21)+1))</f>
        <v>weather</v>
      </c>
      <c r="J22" s="66" t="str" cm="1">
        <f t="array" ref="J22">IF(INDEX(Templates!H$2:H$136,ROW()-ROW($21:$21)+1)="","",INDEX(Templates!H$2:H$136,ROW()-ROW($21:$21)+1))</f>
        <v>climate_zone</v>
      </c>
      <c r="K22" s="67" t="str" cm="1">
        <f t="array" ref="K22">IF(INDEX(Templates!I$2:I$136,ROW()-ROW($21:$21)+1)="","",INDEX(Templates!I$2:I$136,ROW()-ROW($21:$21)+1))</f>
        <v/>
      </c>
      <c r="L22" s="67" t="str" cm="1">
        <f t="array" ref="L22">IF(INDEX(Templates!J$2:J$136,ROW()-ROW($21:$21)+1)="","",INDEX(Templates!J$2:J$136,ROW()-ROW($21:$21)+1))</f>
        <v/>
      </c>
      <c r="M22" s="53" t="str" cm="1">
        <f t="array" ref="M22">IF(INDEX(Templates!$I$2:$HN$135,ROW()-ROW(M$21)+1, MATCH(M$17,Templates!$I$1:HM$1,0))="","",INDEX(Templates!$I$2:$HN$135,ROW()-ROW(M$21)+1, MATCH(M$17,Templates!$I$1:HM$1,0)))</f>
        <v/>
      </c>
      <c r="N22" s="53" t="str" cm="1">
        <f t="array" ref="N22">IF(INDEX(Templates!$I$2:$HN$135,ROW()-ROW(N$21)+1, MATCH(N$17,Templates!$I$1:HN$1,0))="","",INDEX(Templates!$I$2:$HN$135,ROW()-ROW(N$21)+1, MATCH(N$17,Templates!$I$1:HN$1,0)))</f>
        <v/>
      </c>
      <c r="O22" s="53" t="str" cm="1">
        <f t="array" ref="O22">IF(INDEX(Templates!$I$2:$HN$135,ROW()-ROW(O$21)+1, MATCH(O$17,Templates!$I$1:HO$1,0))="","",INDEX(Templates!$I$2:$HN$135,ROW()-ROW(O$21)+1, MATCH(O$17,Templates!$I$1:HO$1,0)))</f>
        <v/>
      </c>
      <c r="P22" s="53" t="str" cm="1">
        <f t="array" ref="P22">IF(INDEX(Templates!$I$2:$HN$135,ROW()-ROW(P$21)+1, MATCH(P$17,Templates!$I$1:HP$1,0))="","",INDEX(Templates!$I$2:$HN$135,ROW()-ROW(P$21)+1, MATCH(P$17,Templates!$I$1:HP$1,0)))</f>
        <v/>
      </c>
      <c r="Q22" s="53" t="str" cm="1">
        <f t="array" ref="Q22">IF(INDEX(Templates!$I$2:$HN$135,ROW()-ROW(Q$21)+1, MATCH(Q$17,Templates!$I$1:HQ$1,0))="","",INDEX(Templates!$I$2:$HN$135,ROW()-ROW(Q$21)+1, MATCH(Q$17,Templates!$I$1:HQ$1,0)))</f>
        <v>CZ4A</v>
      </c>
      <c r="R22" s="53" t="str" cm="1">
        <f t="array" ref="R22">IF(INDEX(Templates!$I$2:$HN$135,ROW()-ROW(R$21)+1, MATCH(R$17,Templates!$I$1:HR$1,0))="","",INDEX(Templates!$I$2:$HN$135,ROW()-ROW(R$21)+1, MATCH(R$17,Templates!$I$1:HR$1,0)))</f>
        <v>CZ4A</v>
      </c>
      <c r="S22" s="53" t="str" cm="1">
        <f t="array" ref="S22">IF(INDEX(Templates!$I$2:$HN$135,ROW()-ROW(S$21)+1, MATCH(S$17,Templates!$I$1:HS$1,0))="","",INDEX(Templates!$I$2:$HN$135,ROW()-ROW(S$21)+1, MATCH(S$17,Templates!$I$1:HS$1,0)))</f>
        <v>CZ4A</v>
      </c>
      <c r="T22" s="53" t="str" cm="1">
        <f t="array" ref="T22">IF(INDEX(Templates!$I$2:$HN$135,ROW()-ROW(T$21)+1, MATCH(T$17,Templates!$I$1:HT$1,0))="","",INDEX(Templates!$I$2:$HN$135,ROW()-ROW(T$21)+1, MATCH(T$17,Templates!$I$1:HT$1,0)))</f>
        <v>CZ4A</v>
      </c>
      <c r="U22" s="53" t="str" cm="1">
        <f t="array" ref="U22">IF(INDEX(Templates!$I$2:$HN$135,ROW()-ROW(U$21)+1, MATCH(U$17,Templates!$I$1:HU$1,0))="","",INDEX(Templates!$I$2:$HN$135,ROW()-ROW(U$21)+1, MATCH(U$17,Templates!$I$1:HU$1,0)))</f>
        <v>CZ4A</v>
      </c>
      <c r="V22" s="53" t="str" cm="1">
        <f t="array" ref="V22">IF(INDEX(Templates!$I$2:$HN$135,ROW()-ROW(V$21)+1, MATCH(V$17,Templates!$I$1:HV$1,0))="","",INDEX(Templates!$I$2:$HN$135,ROW()-ROW(V$21)+1, MATCH(V$17,Templates!$I$1:HV$1,0)))</f>
        <v>CZ4A</v>
      </c>
      <c r="W22" s="53" t="str" cm="1">
        <f t="array" ref="W22">IF(INDEX(Templates!$I$2:$HN$135,ROW()-ROW(W$21)+1, MATCH(W$17,Templates!$I$1:HW$1,0))="","",INDEX(Templates!$I$2:$HN$135,ROW()-ROW(W$21)+1, MATCH(W$17,Templates!$I$1:HW$1,0)))</f>
        <v>CZ4A</v>
      </c>
      <c r="X22" s="53" t="str" cm="1">
        <f t="array" ref="X22">IF(INDEX(Templates!$I$2:$HN$135,ROW()-ROW(X$21)+1, MATCH(X$17,Templates!$I$1:HX$1,0))="","",INDEX(Templates!$I$2:$HN$135,ROW()-ROW(X$21)+1, MATCH(X$17,Templates!$I$1:HX$1,0)))</f>
        <v>CZ4A</v>
      </c>
      <c r="Y22" s="53" t="str" cm="1">
        <f t="array" ref="Y22">IF(INDEX(Templates!$I$2:$HN$135,ROW()-ROW(Y$21)+1, MATCH(Y$17,Templates!$I$1:HY$1,0))="","",INDEX(Templates!$I$2:$HN$135,ROW()-ROW(Y$21)+1, MATCH(Y$17,Templates!$I$1:HY$1,0)))</f>
        <v>CZ4A</v>
      </c>
      <c r="Z22" s="53" t="str" cm="1">
        <f t="array" ref="Z22">IF(INDEX(Templates!$I$2:$HN$135,ROW()-ROW(Z$21)+1, MATCH(Z$17,Templates!$I$1:HZ$1,0))="","",INDEX(Templates!$I$2:$HN$135,ROW()-ROW(Z$21)+1, MATCH(Z$17,Templates!$I$1:HZ$1,0)))</f>
        <v>CZ4A</v>
      </c>
      <c r="AA22" s="53" t="str" cm="1">
        <f t="array" ref="AA22">IF(INDEX(Templates!$I$2:$HN$135,ROW()-ROW(AA$21)+1, MATCH(AA$17,Templates!$I$1:IA$1,0))="","",INDEX(Templates!$I$2:$HN$135,ROW()-ROW(AA$21)+1, MATCH(AA$17,Templates!$I$1:IA$1,0)))</f>
        <v>CZ4A</v>
      </c>
      <c r="AB22" s="53" t="str" cm="1">
        <f t="array" ref="AB22">IF(INDEX(Templates!$I$2:$HN$135,ROW()-ROW(AB$21)+1, MATCH(AB$17,Templates!$I$1:IB$1,0))="","",INDEX(Templates!$I$2:$HN$135,ROW()-ROW(AB$21)+1, MATCH(AB$17,Templates!$I$1:IB$1,0)))</f>
        <v>CZ4A</v>
      </c>
      <c r="AC22" s="53" t="str" cm="1">
        <f t="array" ref="AC22">IF(INDEX(Templates!$I$2:$HN$135,ROW()-ROW(AC$21)+1, MATCH(AC$17,Templates!$I$1:IC$1,0))="","",INDEX(Templates!$I$2:$HN$135,ROW()-ROW(AC$21)+1, MATCH(AC$17,Templates!$I$1:IC$1,0)))</f>
        <v>CZ4A</v>
      </c>
      <c r="AD22" s="53" t="str" cm="1">
        <f t="array" ref="AD22">IF(INDEX(Templates!$I$2:$HN$135,ROW()-ROW(AD$21)+1, MATCH(AD$17,Templates!$I$1:HN$1,0))="","",INDEX(Templates!$I$2:$HN$135,ROW()-ROW(AD$21)+1, MATCH(AD$17,Templates!$I$1:HN$1,0)))</f>
        <v>CZ4A</v>
      </c>
      <c r="AE22" s="53" t="str" cm="1">
        <f t="array" ref="AE22">IF(INDEX(Templates!$I$2:$HN$135,ROW()-ROW(AE$21)+1, MATCH(AE$17,Templates!$I$1:HO$1,0))="","",INDEX(Templates!$I$2:$HN$135,ROW()-ROW(AE$21)+1, MATCH(AE$17,Templates!$I$1:HO$1,0)))</f>
        <v>CZ4A</v>
      </c>
      <c r="AF22" s="53" t="str" cm="1">
        <f t="array" ref="AF22">IF(INDEX(Templates!$I$2:$HN$135,ROW()-ROW(AF$21)+1, MATCH(AF$17,Templates!$I$1:HP$1,0))="","",INDEX(Templates!$I$2:$HN$135,ROW()-ROW(AF$21)+1, MATCH(AF$17,Templates!$I$1:HP$1,0)))</f>
        <v>CZ4A</v>
      </c>
      <c r="AG22" s="53" t="str" cm="1">
        <f t="array" ref="AG22">IF(INDEX(Templates!$I$2:$HN$135,ROW()-ROW(AG$21)+1, MATCH(AG$17,Templates!$I$1:HQ$1,0))="","",INDEX(Templates!$I$2:$HN$135,ROW()-ROW(AG$21)+1, MATCH(AG$17,Templates!$I$1:HQ$1,0)))</f>
        <v>CZ4A</v>
      </c>
      <c r="AH22" s="53" t="str" cm="1">
        <f t="array" ref="AH22">IF(INDEX(Templates!$I$2:$HN$135,ROW()-ROW(AH$21)+1, MATCH(AH$17,Templates!$I$1:HR$1,0))="","",INDEX(Templates!$I$2:$HN$135,ROW()-ROW(AH$21)+1, MATCH(AH$17,Templates!$I$1:HR$1,0)))</f>
        <v>CZ4A</v>
      </c>
      <c r="AI22" s="53" t="str" cm="1">
        <f t="array" ref="AI22">IF(INDEX(Templates!$I$2:$HN$135,ROW()-ROW(AI$21)+1, MATCH(AI$17,Templates!$I$1:HS$1,0))="","",INDEX(Templates!$I$2:$HN$135,ROW()-ROW(AI$21)+1, MATCH(AI$17,Templates!$I$1:HS$1,0)))</f>
        <v>CZ4A</v>
      </c>
      <c r="AJ22" s="53" t="str" cm="1">
        <f t="array" ref="AJ22">IF(INDEX(Templates!$I$2:$HN$135,ROW()-ROW(AJ$21)+1, MATCH(AJ$17,Templates!$I$1:HT$1,0))="","",INDEX(Templates!$I$2:$HN$135,ROW()-ROW(AJ$21)+1, MATCH(AJ$17,Templates!$I$1:HT$1,0)))</f>
        <v>CZ4A</v>
      </c>
      <c r="AK22" s="53" t="str" cm="1">
        <f t="array" ref="AK22">IF(INDEX(Templates!$I$2:$HN$135,ROW()-ROW(AK$21)+1, MATCH(AK$17,Templates!$I$1:HU$1,0))="","",INDEX(Templates!$I$2:$HN$135,ROW()-ROW(AK$21)+1, MATCH(AK$17,Templates!$I$1:HU$1,0)))</f>
        <v>CZ4A</v>
      </c>
      <c r="AL22" s="53" t="str" cm="1">
        <f t="array" ref="AL22">IF(INDEX(Templates!$I$2:$HN$135,ROW()-ROW(AL$21)+1, MATCH(AL$17,Templates!$I$1:HV$1,0))="","",INDEX(Templates!$I$2:$HN$135,ROW()-ROW(AL$21)+1, MATCH(AL$17,Templates!$I$1:HV$1,0)))</f>
        <v>CZ4A</v>
      </c>
      <c r="AM22" s="53" t="str" cm="1">
        <f t="array" ref="AM22">IF(INDEX(Templates!$I$2:$HN$135,ROW()-ROW(AM$21)+1, MATCH(AM$17,Templates!$I$1:HW$1,0))="","",INDEX(Templates!$I$2:$HN$135,ROW()-ROW(AM$21)+1, MATCH(AM$17,Templates!$I$1:HW$1,0)))</f>
        <v>CZ4A</v>
      </c>
      <c r="AN22" s="53" t="str" cm="1">
        <f t="array" ref="AN22">IF(INDEX(Templates!$I$2:$HN$135,ROW()-ROW(AN$21)+1, MATCH(AN$17,Templates!$I$1:HX$1,0))="","",INDEX(Templates!$I$2:$HN$135,ROW()-ROW(AN$21)+1, MATCH(AN$17,Templates!$I$1:HX$1,0)))</f>
        <v>CZ4A</v>
      </c>
      <c r="AO22" s="53" t="str" cm="1">
        <f t="array" ref="AO22">IF(INDEX(Templates!$I$2:$HN$135,ROW()-ROW(AO$21)+1, MATCH(AO$17,Templates!$I$1:HY$1,0))="","",INDEX(Templates!$I$2:$HN$135,ROW()-ROW(AO$21)+1, MATCH(AO$17,Templates!$I$1:HY$1,0)))</f>
        <v>CZ4A</v>
      </c>
      <c r="AP22" s="53" t="str" cm="1">
        <f t="array" ref="AP22">IF(INDEX(Templates!$I$2:$HN$135,ROW()-ROW(AP$21)+1, MATCH(AP$17,Templates!$I$1:HZ$1,0))="","",INDEX(Templates!$I$2:$HN$135,ROW()-ROW(AP$21)+1, MATCH(AP$17,Templates!$I$1:HZ$1,0)))</f>
        <v>CZ4A</v>
      </c>
      <c r="AQ22" s="53" t="str" cm="1">
        <f t="array" ref="AQ22">IF(INDEX(Templates!$I$2:$HN$135,ROW()-ROW(AQ$21)+1, MATCH(AQ$17,Templates!$I$1:IA$1,0))="","",INDEX(Templates!$I$2:$HN$135,ROW()-ROW(AQ$21)+1, MATCH(AQ$17,Templates!$I$1:IA$1,0)))</f>
        <v>CZ4A</v>
      </c>
      <c r="AR22" s="53" t="str" cm="1">
        <f t="array" ref="AR22">IF(INDEX(Templates!$I$2:$HN$135,ROW()-ROW(AR$21)+1, MATCH(AR$17,Templates!$I$1:IB$1,0))="","",INDEX(Templates!$I$2:$HN$135,ROW()-ROW(AR$21)+1, MATCH(AR$17,Templates!$I$1:IB$1,0)))</f>
        <v>CZ4A</v>
      </c>
      <c r="AS22" s="53" t="str" cm="1">
        <f t="array" ref="AS22">IF(INDEX(Templates!$I$2:$HN$135,ROW()-ROW(AS$21)+1, MATCH(AS$17,Templates!$I$1:IC$1,0))="","",INDEX(Templates!$I$2:$HN$135,ROW()-ROW(AS$21)+1, MATCH(AS$17,Templates!$I$1:IC$1,0)))</f>
        <v>CZ4A</v>
      </c>
      <c r="AT22" s="53" t="str" cm="1">
        <f t="array" ref="AT22">IF(INDEX(Templates!$I$2:$HN$135,ROW()-ROW(AT$21)+1, MATCH(AT$17,Templates!$I$1:ID$1,0))="","",INDEX(Templates!$I$2:$HN$135,ROW()-ROW(AT$21)+1, MATCH(AT$17,Templates!$I$1:ID$1,0)))</f>
        <v>CZ4A</v>
      </c>
      <c r="AU22" s="53" t="str" cm="1">
        <f t="array" ref="AU22">IF(INDEX(Templates!$I$2:$HN$135,ROW()-ROW(AU$21)+1, MATCH(AU$17,Templates!$I$1:IE$1,0))="","",INDEX(Templates!$I$2:$HN$135,ROW()-ROW(AU$21)+1, MATCH(AU$17,Templates!$I$1:IE$1,0)))</f>
        <v>CZ4A</v>
      </c>
      <c r="AV22" s="53" t="str" cm="1">
        <f t="array" ref="AV22">IF(INDEX(Templates!$I$2:$HN$135,ROW()-ROW(AV$21)+1, MATCH(AV$17,Templates!$I$1:IF$1,0))="","",INDEX(Templates!$I$2:$HN$135,ROW()-ROW(AV$21)+1, MATCH(AV$17,Templates!$I$1:IF$1,0)))</f>
        <v>CZ4A</v>
      </c>
      <c r="AW22" s="53" t="str" cm="1">
        <f t="array" ref="AW22">IF(INDEX(Templates!$I$2:$HN$135,ROW()-ROW(AW$21)+1, MATCH(AW$17,Templates!$I$1:IG$1,0))="","",INDEX(Templates!$I$2:$HN$135,ROW()-ROW(AW$21)+1, MATCH(AW$17,Templates!$I$1:IG$1,0)))</f>
        <v>CZ4A</v>
      </c>
      <c r="AX22" s="53" t="str" cm="1">
        <f t="array" ref="AX22">IF(INDEX(Templates!$I$2:$HN$135,ROW()-ROW(AX$21)+1, MATCH(AX$17,Templates!$I$1:IH$1,0))="","",INDEX(Templates!$I$2:$HN$135,ROW()-ROW(AX$21)+1, MATCH(AX$17,Templates!$I$1:IH$1,0)))</f>
        <v>CZ4A</v>
      </c>
      <c r="AY22" s="53" t="str" cm="1">
        <f t="array" ref="AY22">IF(INDEX(Templates!$I$2:$HN$135,ROW()-ROW(AY$21)+1, MATCH(AY$17,Templates!$I$1:II$1,0))="","",INDEX(Templates!$I$2:$HN$135,ROW()-ROW(AY$21)+1, MATCH(AY$17,Templates!$I$1:II$1,0)))</f>
        <v>CZ4A</v>
      </c>
      <c r="AZ22" s="53" t="str" cm="1">
        <f t="array" ref="AZ22">IF(INDEX(Templates!$I$2:$HN$135,ROW()-ROW(AZ$21)+1, MATCH(AZ$17,Templates!$I$1:IJ$1,0))="","",INDEX(Templates!$I$2:$HN$135,ROW()-ROW(AZ$21)+1, MATCH(AZ$17,Templates!$I$1:IJ$1,0)))</f>
        <v>CZ4A</v>
      </c>
      <c r="BA22" s="53" t="str" cm="1">
        <f t="array" ref="BA22">IF(INDEX(Templates!$I$2:$HN$135,ROW()-ROW(BA$21)+1, MATCH(BA$17,Templates!$I$1:IK$1,0))="","",INDEX(Templates!$I$2:$HN$135,ROW()-ROW(BA$21)+1, MATCH(BA$17,Templates!$I$1:IK$1,0)))</f>
        <v>CZ4A</v>
      </c>
      <c r="BB22" s="53" t="str" cm="1">
        <f t="array" ref="BB22">IF(INDEX(Templates!$I$2:$HN$135,ROW()-ROW(BB$21)+1, MATCH(BB$17,Templates!$I$1:IL$1,0))="","",INDEX(Templates!$I$2:$HN$135,ROW()-ROW(BB$21)+1, MATCH(BB$17,Templates!$I$1:IL$1,0)))</f>
        <v>CZ4A</v>
      </c>
      <c r="BC22" s="53" t="str" cm="1">
        <f t="array" ref="BC22">IF(INDEX(Templates!$I$2:$HN$135,ROW()-ROW(BC$21)+1, MATCH(BC$17,Templates!$I$1:IM$1,0))="","",INDEX(Templates!$I$2:$HN$135,ROW()-ROW(BC$21)+1, MATCH(BC$17,Templates!$I$1:IM$1,0)))</f>
        <v>CZ4A</v>
      </c>
      <c r="BD22" s="53" t="str" cm="1">
        <f t="array" ref="BD22">IF(INDEX(Templates!$I$2:$HN$135,ROW()-ROW(BD$21)+1, MATCH(BD$17,Templates!$I$1:IN$1,0))="","",INDEX(Templates!$I$2:$HN$135,ROW()-ROW(BD$21)+1, MATCH(BD$17,Templates!$I$1:IN$1,0)))</f>
        <v>CZ4A</v>
      </c>
      <c r="BE22" s="53" t="str" cm="1">
        <f t="array" ref="BE22">IF(INDEX(Templates!$I$2:$HN$135,ROW()-ROW(BE$21)+1, MATCH(BE$17,Templates!$I$1:IO$1,0))="","",INDEX(Templates!$I$2:$HN$135,ROW()-ROW(BE$21)+1, MATCH(BE$17,Templates!$I$1:IO$1,0)))</f>
        <v>CZ4A</v>
      </c>
      <c r="BF22" s="53" t="str" cm="1">
        <f t="array" ref="BF22">IF(INDEX(Templates!$I$2:$HN$135,ROW()-ROW(BF$21)+1, MATCH(BF$17,Templates!$I$1:IP$1,0))="","",INDEX(Templates!$I$2:$HN$135,ROW()-ROW(BF$21)+1, MATCH(BF$17,Templates!$I$1:IP$1,0)))</f>
        <v>CZ4A</v>
      </c>
      <c r="BG22" s="53" t="str" cm="1">
        <f t="array" ref="BG22">IF(INDEX(Templates!$I$2:$HN$135,ROW()-ROW(BG$21)+1, MATCH(BG$17,Templates!$I$1:IQ$1,0))="","",INDEX(Templates!$I$2:$HN$135,ROW()-ROW(BG$21)+1, MATCH(BG$17,Templates!$I$1:IQ$1,0)))</f>
        <v>CZ4A</v>
      </c>
      <c r="BH22" s="53" t="str" cm="1">
        <f t="array" ref="BH22">IF(INDEX(Templates!$I$2:$HN$135,ROW()-ROW(BH$21)+1, MATCH(BH$17,Templates!$I$1:IR$1,0))="","",INDEX(Templates!$I$2:$HN$135,ROW()-ROW(BH$21)+1, MATCH(BH$17,Templates!$I$1:IR$1,0)))</f>
        <v>CZ4A</v>
      </c>
      <c r="BI22" s="53" t="str" cm="1">
        <f t="array" ref="BI22">IF(INDEX(Templates!$I$2:$HN$135,ROW()-ROW(BI$21)+1, MATCH(BI$17,Templates!$I$1:IS$1,0))="","",INDEX(Templates!$I$2:$HN$135,ROW()-ROW(BI$21)+1, MATCH(BI$17,Templates!$I$1:IS$1,0)))</f>
        <v>CZ4A</v>
      </c>
      <c r="BJ22" s="53" t="str" cm="1">
        <f t="array" ref="BJ22">IF(INDEX(Templates!$I$2:$HN$135,ROW()-ROW(BJ$21)+1, MATCH(BJ$17,Templates!$I$1:IT$1,0))="","",INDEX(Templates!$I$2:$HN$135,ROW()-ROW(BJ$21)+1, MATCH(BJ$17,Templates!$I$1:IT$1,0)))</f>
        <v>CZ4A</v>
      </c>
      <c r="BK22" s="53" t="str" cm="1">
        <f t="array" ref="BK22">IF(INDEX(Templates!$I$2:$HN$135,ROW()-ROW(BK$21)+1, MATCH(BK$17,Templates!$I$1:IU$1,0))="","",INDEX(Templates!$I$2:$HN$135,ROW()-ROW(BK$21)+1, MATCH(BK$17,Templates!$I$1:IU$1,0)))</f>
        <v>CZ4A</v>
      </c>
      <c r="BL22" s="53" t="str" cm="1">
        <f t="array" ref="BL22">IF(INDEX(Templates!$I$2:$HN$135,ROW()-ROW(BL$21)+1, MATCH(BL$17,Templates!$I$1:IV$1,0))="","",INDEX(Templates!$I$2:$HN$135,ROW()-ROW(BL$21)+1, MATCH(BL$17,Templates!$I$1:IV$1,0)))</f>
        <v>CZ4A</v>
      </c>
      <c r="BM22" s="53" t="str" cm="1">
        <f t="array" ref="BM22">IF(INDEX(Templates!$I$2:$HN$135,ROW()-ROW(BM$21)+1, MATCH(BM$17,Templates!$I$1:IW$1,0))="","",INDEX(Templates!$I$2:$HN$135,ROW()-ROW(BM$21)+1, MATCH(BM$17,Templates!$I$1:IW$1,0)))</f>
        <v>CZ4A</v>
      </c>
      <c r="BN22" s="53" t="str" cm="1">
        <f t="array" ref="BN22">IF(INDEX(Templates!$I$2:$HN$135,ROW()-ROW(BN$21)+1, MATCH(BN$17,Templates!$I$1:IX$1,0))="","",INDEX(Templates!$I$2:$HN$135,ROW()-ROW(BN$21)+1, MATCH(BN$17,Templates!$I$1:IX$1,0)))</f>
        <v>CZ4A</v>
      </c>
      <c r="BO22" s="53" t="str" cm="1">
        <f t="array" ref="BO22">IF(INDEX(Templates!$I$2:$HN$135,ROW()-ROW(BO$21)+1, MATCH(BO$17,Templates!$I$1:IY$1,0))="","",INDEX(Templates!$I$2:$HN$135,ROW()-ROW(BO$21)+1, MATCH(BO$17,Templates!$I$1:IY$1,0)))</f>
        <v>CZ4A</v>
      </c>
      <c r="BP22" s="53" t="str" cm="1">
        <f t="array" ref="BP22">IF(INDEX(Templates!$I$2:$HN$135,ROW()-ROW(BP$21)+1, MATCH(BP$17,Templates!$I$1:IZ$1,0))="","",INDEX(Templates!$I$2:$HN$135,ROW()-ROW(BP$21)+1, MATCH(BP$17,Templates!$I$1:IZ$1,0)))</f>
        <v>CZ4A</v>
      </c>
      <c r="BQ22" s="53" t="str" cm="1">
        <f t="array" ref="BQ22">IF(INDEX(Templates!$I$2:$HN$135,ROW()-ROW(BQ$21)+1, MATCH(BQ$17,Templates!$I$1:HU$1,0))="","",INDEX(Templates!$I$2:$HN$135,ROW()-ROW(BQ$21)+1, MATCH(BQ$17,Templates!$I$1:HU$1,0)))</f>
        <v/>
      </c>
      <c r="BR22" s="53" t="str" cm="1">
        <f t="array" ref="BR22">IF(INDEX(Templates!$I$2:$HN$135,ROW()-ROW(BR$21)+1, MATCH(BR$17,Templates!$I$1:HV$1,0))="","",INDEX(Templates!$I$2:$HN$135,ROW()-ROW(BR$21)+1, MATCH(BR$17,Templates!$I$1:HV$1,0)))</f>
        <v/>
      </c>
      <c r="BS22" s="53" t="str" cm="1">
        <f t="array" ref="BS22">IF(INDEX(Templates!$I$2:$HN$135,ROW()-ROW(BS$21)+1, MATCH(BS$17,Templates!$I$1:HW$1,0))="","",INDEX(Templates!$I$2:$HN$135,ROW()-ROW(BS$21)+1, MATCH(BS$17,Templates!$I$1:HW$1,0)))</f>
        <v/>
      </c>
      <c r="BT22" s="53" t="str" cm="1">
        <f t="array" ref="BT22">IF(INDEX(Templates!$I$2:$HN$135,ROW()-ROW(BT$21)+1, MATCH(BT$17,Templates!$I$1:HX$1,0))="","",INDEX(Templates!$I$2:$HN$135,ROW()-ROW(BT$21)+1, MATCH(BT$17,Templates!$I$1:HX$1,0)))</f>
        <v/>
      </c>
      <c r="BU22" s="53" t="str" cm="1">
        <f t="array" ref="BU22">IF(INDEX(Templates!$I$2:$HN$135,ROW()-ROW(BU$21)+1, MATCH(BU$17,Templates!$I$1:HY$1,0))="","",INDEX(Templates!$I$2:$HN$135,ROW()-ROW(BU$21)+1, MATCH(BU$17,Templates!$I$1:HY$1,0)))</f>
        <v/>
      </c>
      <c r="BV22" s="53"/>
      <c r="BW22" s="53"/>
      <c r="BX22" s="53"/>
      <c r="BY22" s="53"/>
      <c r="BZ22" s="53"/>
      <c r="CA22" s="53"/>
      <c r="CB22" s="53"/>
      <c r="CC22" s="53"/>
      <c r="CD22" s="53"/>
      <c r="CE22" s="53"/>
      <c r="CF22" s="53"/>
      <c r="CG22" s="53"/>
      <c r="CH22" s="53"/>
      <c r="CI22" s="53"/>
      <c r="CJ22" s="53"/>
      <c r="CK22" s="53"/>
      <c r="CL22" s="53"/>
      <c r="CM22" s="53"/>
      <c r="CN22" s="53"/>
      <c r="CO22" s="53"/>
      <c r="CP22" s="53"/>
      <c r="CQ22" s="53"/>
      <c r="CR22" s="53"/>
      <c r="CS22" s="53"/>
      <c r="CT22" s="53"/>
      <c r="CU22" s="53"/>
      <c r="CV22" s="53"/>
      <c r="CW22" s="53"/>
      <c r="CX22" s="53"/>
      <c r="CY22" s="53"/>
      <c r="CZ22" s="53"/>
      <c r="DA22" s="53"/>
      <c r="DB22" s="53"/>
      <c r="DC22" s="53"/>
      <c r="DD22" s="53"/>
      <c r="DE22" s="53"/>
      <c r="DF22" s="53"/>
      <c r="DG22" s="53"/>
      <c r="DH22" s="53"/>
      <c r="DI22" s="53"/>
      <c r="DJ22" s="53"/>
      <c r="DK22" s="53"/>
      <c r="DL22" s="53"/>
      <c r="DM22" s="53"/>
      <c r="DN22" s="53"/>
      <c r="DO22" s="53"/>
      <c r="DP22" s="53"/>
      <c r="DQ22" s="53"/>
      <c r="DR22" s="53"/>
      <c r="DS22" s="53"/>
      <c r="DT22" s="53"/>
      <c r="DU22" s="53"/>
      <c r="DV22" s="53"/>
      <c r="DW22" s="53"/>
      <c r="DX22" s="53"/>
      <c r="DY22" s="53"/>
      <c r="DZ22" s="53"/>
      <c r="EA22" s="53"/>
      <c r="EB22" s="53"/>
      <c r="EC22" s="53"/>
      <c r="ED22" s="53"/>
      <c r="EE22" s="53"/>
      <c r="EF22" s="53"/>
      <c r="EG22" s="53"/>
      <c r="EH22" s="53"/>
      <c r="EI22" s="53"/>
      <c r="EJ22" s="53"/>
      <c r="EK22" s="53"/>
      <c r="EL22" s="53"/>
      <c r="EM22" s="53"/>
      <c r="EN22" s="53"/>
      <c r="EO22" s="53"/>
      <c r="EP22" s="53"/>
      <c r="EQ22" s="53"/>
      <c r="ER22" s="53"/>
      <c r="ES22" s="53"/>
      <c r="ET22" s="53"/>
      <c r="EU22" s="53"/>
      <c r="EV22" s="53"/>
      <c r="EW22" s="53"/>
      <c r="EX22" s="53"/>
      <c r="EY22" s="53"/>
      <c r="EZ22" s="53"/>
      <c r="FA22" s="53"/>
      <c r="FB22" s="53"/>
      <c r="FC22" s="53"/>
      <c r="FD22" s="53"/>
      <c r="FE22" s="53"/>
      <c r="FF22" s="53"/>
      <c r="FG22" s="53"/>
      <c r="FH22" s="53"/>
      <c r="FI22" s="53"/>
      <c r="FJ22" s="53"/>
      <c r="FK22" s="53"/>
      <c r="FL22" s="53"/>
      <c r="FM22" s="53"/>
      <c r="FN22" s="53"/>
      <c r="FO22" s="53"/>
    </row>
    <row r="23" spans="1:171" s="22" customFormat="1" x14ac:dyDescent="0.2">
      <c r="A23" s="39" t="s">
        <v>491</v>
      </c>
      <c r="B23" s="6" t="s">
        <v>495</v>
      </c>
      <c r="C23" s="64" t="str" cm="1">
        <f t="array" ref="C23">IF(INDEX(Templates!A$2:A$136,ROW()-ROW($21:$21)+1)="","",INDEX(Templates!A$2:A$136,ROW()-ROW($21:$21)+1))</f>
        <v>weather</v>
      </c>
      <c r="D23" s="64" t="str" cm="1">
        <f t="array" ref="D23">IF(INDEX(Templates!B$2:B$136,ROW()-ROW($21:$21)+1)="","",INDEX(Templates!B$2:B$136,ROW()-ROW($21:$21)+1))</f>
        <v>data_source_type</v>
      </c>
      <c r="E23" s="64" t="str" cm="1">
        <f t="array" ref="E23">IF(INDEX(Templates!C$2:C$136,ROW()-ROW($21:$21)+1)="","",INDEX(Templates!C$2:C$136,ROW()-ROW($21:$21)+1))</f>
        <v/>
      </c>
      <c r="F23" s="116" t="str" cm="1">
        <f t="array" ref="F23">IF(INDEX(Templates!D$2:D$136,ROW()-ROW($21:$21)+1)="","",INDEX(Templates!D$2:D$136,ROW()-ROW($21:$21)+1))</f>
        <v/>
      </c>
      <c r="G23" s="105" t="str" cm="1">
        <f t="array" ref="G23">IF(INDEX(Templates!E$2:E$136,ROW()-ROW($21:$21)+1)="","",INDEX(Templates!E$2:E$136,ROW()-ROW($21:$21)+1))</f>
        <v>ASHRAE229</v>
      </c>
      <c r="H23" s="66" t="str" cm="1">
        <f t="array" ref="H23">IF(INDEX(Templates!F$2:F$136,ROW()-ROW($21:$21)+1)="","",INDEX(Templates!F$2:F$136,ROW()-ROW($21:$21)+1))</f>
        <v>ASHRAE229 1</v>
      </c>
      <c r="I23" s="66" t="str" cm="1">
        <f t="array" ref="I23">IF(INDEX(Templates!G$2:G$136,ROW()-ROW($21:$21)+1)="","",INDEX(Templates!G$2:G$136,ROW()-ROW($21:$21)+1))</f>
        <v>weather</v>
      </c>
      <c r="J23" s="66" t="str" cm="1">
        <f t="array" ref="J23">IF(INDEX(Templates!H$2:H$136,ROW()-ROW($21:$21)+1)="","",INDEX(Templates!H$2:H$136,ROW()-ROW($21:$21)+1))</f>
        <v>data_source_type</v>
      </c>
      <c r="K23" s="67" t="str" cm="1">
        <f t="array" ref="K23">IF(INDEX(Templates!I$2:I$136,ROW()-ROW($21:$21)+1)="","",INDEX(Templates!I$2:I$136,ROW()-ROW($21:$21)+1))</f>
        <v/>
      </c>
      <c r="L23" s="67" t="str" cm="1">
        <f t="array" ref="L23">IF(INDEX(Templates!J$2:J$136,ROW()-ROW($21:$21)+1)="","",INDEX(Templates!J$2:J$136,ROW()-ROW($21:$21)+1))</f>
        <v/>
      </c>
      <c r="M23" s="53" t="str" cm="1">
        <f t="array" ref="M23">IF(INDEX(Templates!$I$2:$HN$135,ROW()-ROW(M$21)+1, MATCH(M$17,Templates!$I$1:HM$1,0))="","",INDEX(Templates!$I$2:$HN$135,ROW()-ROW(M$21)+1, MATCH(M$17,Templates!$I$1:HM$1,0)))</f>
        <v/>
      </c>
      <c r="N23" s="53" t="str" cm="1">
        <f t="array" ref="N23">IF(INDEX(Templates!$I$2:$HN$135,ROW()-ROW(N$21)+1, MATCH(N$17,Templates!$I$1:HN$1,0))="","",INDEX(Templates!$I$2:$HN$135,ROW()-ROW(N$21)+1, MATCH(N$17,Templates!$I$1:HN$1,0)))</f>
        <v/>
      </c>
      <c r="O23" s="53" t="str" cm="1">
        <f t="array" ref="O23">IF(INDEX(Templates!$I$2:$HN$135,ROW()-ROW(O$21)+1, MATCH(O$17,Templates!$I$1:HO$1,0))="","",INDEX(Templates!$I$2:$HN$135,ROW()-ROW(O$21)+1, MATCH(O$17,Templates!$I$1:HO$1,0)))</f>
        <v/>
      </c>
      <c r="P23" s="53" t="str" cm="1">
        <f t="array" ref="P23">IF(INDEX(Templates!$I$2:$HN$135,ROW()-ROW(P$21)+1, MATCH(P$17,Templates!$I$1:HP$1,0))="","",INDEX(Templates!$I$2:$HN$135,ROW()-ROW(P$21)+1, MATCH(P$17,Templates!$I$1:HP$1,0)))</f>
        <v/>
      </c>
      <c r="Q23" s="53" t="str" cm="1">
        <f t="array" ref="Q23">IF(INDEX(Templates!$I$2:$HN$135,ROW()-ROW(Q$21)+1, MATCH(Q$17,Templates!$I$1:HQ$1,0))="","",INDEX(Templates!$I$2:$HN$135,ROW()-ROW(Q$21)+1, MATCH(Q$17,Templates!$I$1:HQ$1,0)))</f>
        <v>OTHER</v>
      </c>
      <c r="R23" s="53" t="str" cm="1">
        <f t="array" ref="R23">IF(INDEX(Templates!$I$2:$HN$135,ROW()-ROW(R$21)+1, MATCH(R$17,Templates!$I$1:HR$1,0))="","",INDEX(Templates!$I$2:$HN$135,ROW()-ROW(R$21)+1, MATCH(R$17,Templates!$I$1:HR$1,0)))</f>
        <v>OTHER</v>
      </c>
      <c r="S23" s="53" t="str" cm="1">
        <f t="array" ref="S23">IF(INDEX(Templates!$I$2:$HN$135,ROW()-ROW(S$21)+1, MATCH(S$17,Templates!$I$1:HS$1,0))="","",INDEX(Templates!$I$2:$HN$135,ROW()-ROW(S$21)+1, MATCH(S$17,Templates!$I$1:HS$1,0)))</f>
        <v>OTHER</v>
      </c>
      <c r="T23" s="53" t="str" cm="1">
        <f t="array" ref="T23">IF(INDEX(Templates!$I$2:$HN$135,ROW()-ROW(T$21)+1, MATCH(T$17,Templates!$I$1:HT$1,0))="","",INDEX(Templates!$I$2:$HN$135,ROW()-ROW(T$21)+1, MATCH(T$17,Templates!$I$1:HT$1,0)))</f>
        <v>OTHER</v>
      </c>
      <c r="U23" s="53" t="str" cm="1">
        <f t="array" ref="U23">IF(INDEX(Templates!$I$2:$HN$135,ROW()-ROW(U$21)+1, MATCH(U$17,Templates!$I$1:HU$1,0))="","",INDEX(Templates!$I$2:$HN$135,ROW()-ROW(U$21)+1, MATCH(U$17,Templates!$I$1:HU$1,0)))</f>
        <v>OTHER</v>
      </c>
      <c r="V23" s="53" t="str" cm="1">
        <f t="array" ref="V23">IF(INDEX(Templates!$I$2:$HN$135,ROW()-ROW(V$21)+1, MATCH(V$17,Templates!$I$1:HV$1,0))="","",INDEX(Templates!$I$2:$HN$135,ROW()-ROW(V$21)+1, MATCH(V$17,Templates!$I$1:HV$1,0)))</f>
        <v>OTHER</v>
      </c>
      <c r="W23" s="53" t="str" cm="1">
        <f t="array" ref="W23">IF(INDEX(Templates!$I$2:$HN$135,ROW()-ROW(W$21)+1, MATCH(W$17,Templates!$I$1:HW$1,0))="","",INDEX(Templates!$I$2:$HN$135,ROW()-ROW(W$21)+1, MATCH(W$17,Templates!$I$1:HW$1,0)))</f>
        <v>OTHER</v>
      </c>
      <c r="X23" s="53" t="str" cm="1">
        <f t="array" ref="X23">IF(INDEX(Templates!$I$2:$HN$135,ROW()-ROW(X$21)+1, MATCH(X$17,Templates!$I$1:HX$1,0))="","",INDEX(Templates!$I$2:$HN$135,ROW()-ROW(X$21)+1, MATCH(X$17,Templates!$I$1:HX$1,0)))</f>
        <v>OTHER</v>
      </c>
      <c r="Y23" s="53" t="str" cm="1">
        <f t="array" ref="Y23">IF(INDEX(Templates!$I$2:$HN$135,ROW()-ROW(Y$21)+1, MATCH(Y$17,Templates!$I$1:HY$1,0))="","",INDEX(Templates!$I$2:$HN$135,ROW()-ROW(Y$21)+1, MATCH(Y$17,Templates!$I$1:HY$1,0)))</f>
        <v>OTHER</v>
      </c>
      <c r="Z23" s="53" t="str" cm="1">
        <f t="array" ref="Z23">IF(INDEX(Templates!$I$2:$HN$135,ROW()-ROW(Z$21)+1, MATCH(Z$17,Templates!$I$1:HZ$1,0))="","",INDEX(Templates!$I$2:$HN$135,ROW()-ROW(Z$21)+1, MATCH(Z$17,Templates!$I$1:HZ$1,0)))</f>
        <v>OTHER</v>
      </c>
      <c r="AA23" s="53" t="str" cm="1">
        <f t="array" ref="AA23">IF(INDEX(Templates!$I$2:$HN$135,ROW()-ROW(AA$21)+1, MATCH(AA$17,Templates!$I$1:IA$1,0))="","",INDEX(Templates!$I$2:$HN$135,ROW()-ROW(AA$21)+1, MATCH(AA$17,Templates!$I$1:IA$1,0)))</f>
        <v>OTHER</v>
      </c>
      <c r="AB23" s="53" t="str" cm="1">
        <f t="array" ref="AB23">IF(INDEX(Templates!$I$2:$HN$135,ROW()-ROW(AB$21)+1, MATCH(AB$17,Templates!$I$1:IB$1,0))="","",INDEX(Templates!$I$2:$HN$135,ROW()-ROW(AB$21)+1, MATCH(AB$17,Templates!$I$1:IB$1,0)))</f>
        <v>OTHER</v>
      </c>
      <c r="AC23" s="53" t="str" cm="1">
        <f t="array" ref="AC23">IF(INDEX(Templates!$I$2:$HN$135,ROW()-ROW(AC$21)+1, MATCH(AC$17,Templates!$I$1:IC$1,0))="","",INDEX(Templates!$I$2:$HN$135,ROW()-ROW(AC$21)+1, MATCH(AC$17,Templates!$I$1:IC$1,0)))</f>
        <v>OTHER</v>
      </c>
      <c r="AD23" s="53" t="str" cm="1">
        <f t="array" ref="AD23">IF(INDEX(Templates!$I$2:$HN$135,ROW()-ROW(AD$21)+1, MATCH(AD$17,Templates!$I$1:HN$1,0))="","",INDEX(Templates!$I$2:$HN$135,ROW()-ROW(AD$21)+1, MATCH(AD$17,Templates!$I$1:HN$1,0)))</f>
        <v>OTHER</v>
      </c>
      <c r="AE23" s="53" t="str" cm="1">
        <f t="array" ref="AE23">IF(INDEX(Templates!$I$2:$HN$135,ROW()-ROW(AE$21)+1, MATCH(AE$17,Templates!$I$1:HO$1,0))="","",INDEX(Templates!$I$2:$HN$135,ROW()-ROW(AE$21)+1, MATCH(AE$17,Templates!$I$1:HO$1,0)))</f>
        <v>OTHER</v>
      </c>
      <c r="AF23" s="53" t="str" cm="1">
        <f t="array" ref="AF23">IF(INDEX(Templates!$I$2:$HN$135,ROW()-ROW(AF$21)+1, MATCH(AF$17,Templates!$I$1:HP$1,0))="","",INDEX(Templates!$I$2:$HN$135,ROW()-ROW(AF$21)+1, MATCH(AF$17,Templates!$I$1:HP$1,0)))</f>
        <v>OTHER</v>
      </c>
      <c r="AG23" s="53" t="str" cm="1">
        <f t="array" ref="AG23">IF(INDEX(Templates!$I$2:$HN$135,ROW()-ROW(AG$21)+1, MATCH(AG$17,Templates!$I$1:HQ$1,0))="","",INDEX(Templates!$I$2:$HN$135,ROW()-ROW(AG$21)+1, MATCH(AG$17,Templates!$I$1:HQ$1,0)))</f>
        <v>OTHER</v>
      </c>
      <c r="AH23" s="53" t="str" cm="1">
        <f t="array" ref="AH23">IF(INDEX(Templates!$I$2:$HN$135,ROW()-ROW(AH$21)+1, MATCH(AH$17,Templates!$I$1:HR$1,0))="","",INDEX(Templates!$I$2:$HN$135,ROW()-ROW(AH$21)+1, MATCH(AH$17,Templates!$I$1:HR$1,0)))</f>
        <v>OTHER</v>
      </c>
      <c r="AI23" s="53" t="str" cm="1">
        <f t="array" ref="AI23">IF(INDEX(Templates!$I$2:$HN$135,ROW()-ROW(AI$21)+1, MATCH(AI$17,Templates!$I$1:HS$1,0))="","",INDEX(Templates!$I$2:$HN$135,ROW()-ROW(AI$21)+1, MATCH(AI$17,Templates!$I$1:HS$1,0)))</f>
        <v>OTHER</v>
      </c>
      <c r="AJ23" s="53" t="str" cm="1">
        <f t="array" ref="AJ23">IF(INDEX(Templates!$I$2:$HN$135,ROW()-ROW(AJ$21)+1, MATCH(AJ$17,Templates!$I$1:HT$1,0))="","",INDEX(Templates!$I$2:$HN$135,ROW()-ROW(AJ$21)+1, MATCH(AJ$17,Templates!$I$1:HT$1,0)))</f>
        <v>OTHER</v>
      </c>
      <c r="AK23" s="53" t="str" cm="1">
        <f t="array" ref="AK23">IF(INDEX(Templates!$I$2:$HN$135,ROW()-ROW(AK$21)+1, MATCH(AK$17,Templates!$I$1:HU$1,0))="","",INDEX(Templates!$I$2:$HN$135,ROW()-ROW(AK$21)+1, MATCH(AK$17,Templates!$I$1:HU$1,0)))</f>
        <v>OTHER</v>
      </c>
      <c r="AL23" s="53" t="str" cm="1">
        <f t="array" ref="AL23">IF(INDEX(Templates!$I$2:$HN$135,ROW()-ROW(AL$21)+1, MATCH(AL$17,Templates!$I$1:HV$1,0))="","",INDEX(Templates!$I$2:$HN$135,ROW()-ROW(AL$21)+1, MATCH(AL$17,Templates!$I$1:HV$1,0)))</f>
        <v>OTHER</v>
      </c>
      <c r="AM23" s="53" t="str" cm="1">
        <f t="array" ref="AM23">IF(INDEX(Templates!$I$2:$HN$135,ROW()-ROW(AM$21)+1, MATCH(AM$17,Templates!$I$1:HW$1,0))="","",INDEX(Templates!$I$2:$HN$135,ROW()-ROW(AM$21)+1, MATCH(AM$17,Templates!$I$1:HW$1,0)))</f>
        <v>OTHER</v>
      </c>
      <c r="AN23" s="53" t="str" cm="1">
        <f t="array" ref="AN23">IF(INDEX(Templates!$I$2:$HN$135,ROW()-ROW(AN$21)+1, MATCH(AN$17,Templates!$I$1:HX$1,0))="","",INDEX(Templates!$I$2:$HN$135,ROW()-ROW(AN$21)+1, MATCH(AN$17,Templates!$I$1:HX$1,0)))</f>
        <v>OTHER</v>
      </c>
      <c r="AO23" s="53" t="str" cm="1">
        <f t="array" ref="AO23">IF(INDEX(Templates!$I$2:$HN$135,ROW()-ROW(AO$21)+1, MATCH(AO$17,Templates!$I$1:HY$1,0))="","",INDEX(Templates!$I$2:$HN$135,ROW()-ROW(AO$21)+1, MATCH(AO$17,Templates!$I$1:HY$1,0)))</f>
        <v>OTHER</v>
      </c>
      <c r="AP23" s="53" t="str" cm="1">
        <f t="array" ref="AP23">IF(INDEX(Templates!$I$2:$HN$135,ROW()-ROW(AP$21)+1, MATCH(AP$17,Templates!$I$1:HZ$1,0))="","",INDEX(Templates!$I$2:$HN$135,ROW()-ROW(AP$21)+1, MATCH(AP$17,Templates!$I$1:HZ$1,0)))</f>
        <v>OTHER</v>
      </c>
      <c r="AQ23" s="53" t="str" cm="1">
        <f t="array" ref="AQ23">IF(INDEX(Templates!$I$2:$HN$135,ROW()-ROW(AQ$21)+1, MATCH(AQ$17,Templates!$I$1:IA$1,0))="","",INDEX(Templates!$I$2:$HN$135,ROW()-ROW(AQ$21)+1, MATCH(AQ$17,Templates!$I$1:IA$1,0)))</f>
        <v>OTHER</v>
      </c>
      <c r="AR23" s="53" t="str" cm="1">
        <f t="array" ref="AR23">IF(INDEX(Templates!$I$2:$HN$135,ROW()-ROW(AR$21)+1, MATCH(AR$17,Templates!$I$1:IB$1,0))="","",INDEX(Templates!$I$2:$HN$135,ROW()-ROW(AR$21)+1, MATCH(AR$17,Templates!$I$1:IB$1,0)))</f>
        <v>OTHER</v>
      </c>
      <c r="AS23" s="53" t="str" cm="1">
        <f t="array" ref="AS23">IF(INDEX(Templates!$I$2:$HN$135,ROW()-ROW(AS$21)+1, MATCH(AS$17,Templates!$I$1:IC$1,0))="","",INDEX(Templates!$I$2:$HN$135,ROW()-ROW(AS$21)+1, MATCH(AS$17,Templates!$I$1:IC$1,0)))</f>
        <v>OTHER</v>
      </c>
      <c r="AT23" s="53" t="str" cm="1">
        <f t="array" ref="AT23">IF(INDEX(Templates!$I$2:$HN$135,ROW()-ROW(AT$21)+1, MATCH(AT$17,Templates!$I$1:ID$1,0))="","",INDEX(Templates!$I$2:$HN$135,ROW()-ROW(AT$21)+1, MATCH(AT$17,Templates!$I$1:ID$1,0)))</f>
        <v>OTHER</v>
      </c>
      <c r="AU23" s="53" t="str" cm="1">
        <f t="array" ref="AU23">IF(INDEX(Templates!$I$2:$HN$135,ROW()-ROW(AU$21)+1, MATCH(AU$17,Templates!$I$1:IE$1,0))="","",INDEX(Templates!$I$2:$HN$135,ROW()-ROW(AU$21)+1, MATCH(AU$17,Templates!$I$1:IE$1,0)))</f>
        <v>OTHER</v>
      </c>
      <c r="AV23" s="53" t="str" cm="1">
        <f t="array" ref="AV23">IF(INDEX(Templates!$I$2:$HN$135,ROW()-ROW(AV$21)+1, MATCH(AV$17,Templates!$I$1:IF$1,0))="","",INDEX(Templates!$I$2:$HN$135,ROW()-ROW(AV$21)+1, MATCH(AV$17,Templates!$I$1:IF$1,0)))</f>
        <v>OTHER</v>
      </c>
      <c r="AW23" s="53" t="str" cm="1">
        <f t="array" ref="AW23">IF(INDEX(Templates!$I$2:$HN$135,ROW()-ROW(AW$21)+1, MATCH(AW$17,Templates!$I$1:IG$1,0))="","",INDEX(Templates!$I$2:$HN$135,ROW()-ROW(AW$21)+1, MATCH(AW$17,Templates!$I$1:IG$1,0)))</f>
        <v>OTHER</v>
      </c>
      <c r="AX23" s="53" t="str" cm="1">
        <f t="array" ref="AX23">IF(INDEX(Templates!$I$2:$HN$135,ROW()-ROW(AX$21)+1, MATCH(AX$17,Templates!$I$1:IH$1,0))="","",INDEX(Templates!$I$2:$HN$135,ROW()-ROW(AX$21)+1, MATCH(AX$17,Templates!$I$1:IH$1,0)))</f>
        <v>OTHER</v>
      </c>
      <c r="AY23" s="53" t="str" cm="1">
        <f t="array" ref="AY23">IF(INDEX(Templates!$I$2:$HN$135,ROW()-ROW(AY$21)+1, MATCH(AY$17,Templates!$I$1:II$1,0))="","",INDEX(Templates!$I$2:$HN$135,ROW()-ROW(AY$21)+1, MATCH(AY$17,Templates!$I$1:II$1,0)))</f>
        <v>OTHER</v>
      </c>
      <c r="AZ23" s="53" t="str" cm="1">
        <f t="array" ref="AZ23">IF(INDEX(Templates!$I$2:$HN$135,ROW()-ROW(AZ$21)+1, MATCH(AZ$17,Templates!$I$1:IJ$1,0))="","",INDEX(Templates!$I$2:$HN$135,ROW()-ROW(AZ$21)+1, MATCH(AZ$17,Templates!$I$1:IJ$1,0)))</f>
        <v>OTHER</v>
      </c>
      <c r="BA23" s="53" t="str" cm="1">
        <f t="array" ref="BA23">IF(INDEX(Templates!$I$2:$HN$135,ROW()-ROW(BA$21)+1, MATCH(BA$17,Templates!$I$1:IK$1,0))="","",INDEX(Templates!$I$2:$HN$135,ROW()-ROW(BA$21)+1, MATCH(BA$17,Templates!$I$1:IK$1,0)))</f>
        <v>OTHER</v>
      </c>
      <c r="BB23" s="53" t="str" cm="1">
        <f t="array" ref="BB23">IF(INDEX(Templates!$I$2:$HN$135,ROW()-ROW(BB$21)+1, MATCH(BB$17,Templates!$I$1:IL$1,0))="","",INDEX(Templates!$I$2:$HN$135,ROW()-ROW(BB$21)+1, MATCH(BB$17,Templates!$I$1:IL$1,0)))</f>
        <v>OTHER</v>
      </c>
      <c r="BC23" s="53" t="str" cm="1">
        <f t="array" ref="BC23">IF(INDEX(Templates!$I$2:$HN$135,ROW()-ROW(BC$21)+1, MATCH(BC$17,Templates!$I$1:IM$1,0))="","",INDEX(Templates!$I$2:$HN$135,ROW()-ROW(BC$21)+1, MATCH(BC$17,Templates!$I$1:IM$1,0)))</f>
        <v>OTHER</v>
      </c>
      <c r="BD23" s="53" t="str" cm="1">
        <f t="array" ref="BD23">IF(INDEX(Templates!$I$2:$HN$135,ROW()-ROW(BD$21)+1, MATCH(BD$17,Templates!$I$1:IN$1,0))="","",INDEX(Templates!$I$2:$HN$135,ROW()-ROW(BD$21)+1, MATCH(BD$17,Templates!$I$1:IN$1,0)))</f>
        <v>OTHER</v>
      </c>
      <c r="BE23" s="53" t="str" cm="1">
        <f t="array" ref="BE23">IF(INDEX(Templates!$I$2:$HN$135,ROW()-ROW(BE$21)+1, MATCH(BE$17,Templates!$I$1:IO$1,0))="","",INDEX(Templates!$I$2:$HN$135,ROW()-ROW(BE$21)+1, MATCH(BE$17,Templates!$I$1:IO$1,0)))</f>
        <v>OTHER</v>
      </c>
      <c r="BF23" s="53" t="str" cm="1">
        <f t="array" ref="BF23">IF(INDEX(Templates!$I$2:$HN$135,ROW()-ROW(BF$21)+1, MATCH(BF$17,Templates!$I$1:IP$1,0))="","",INDEX(Templates!$I$2:$HN$135,ROW()-ROW(BF$21)+1, MATCH(BF$17,Templates!$I$1:IP$1,0)))</f>
        <v>OTHER</v>
      </c>
      <c r="BG23" s="53" t="str" cm="1">
        <f t="array" ref="BG23">IF(INDEX(Templates!$I$2:$HN$135,ROW()-ROW(BG$21)+1, MATCH(BG$17,Templates!$I$1:IQ$1,0))="","",INDEX(Templates!$I$2:$HN$135,ROW()-ROW(BG$21)+1, MATCH(BG$17,Templates!$I$1:IQ$1,0)))</f>
        <v>OTHER</v>
      </c>
      <c r="BH23" s="53" t="str" cm="1">
        <f t="array" ref="BH23">IF(INDEX(Templates!$I$2:$HN$135,ROW()-ROW(BH$21)+1, MATCH(BH$17,Templates!$I$1:IR$1,0))="","",INDEX(Templates!$I$2:$HN$135,ROW()-ROW(BH$21)+1, MATCH(BH$17,Templates!$I$1:IR$1,0)))</f>
        <v>OTHER</v>
      </c>
      <c r="BI23" s="53" t="str" cm="1">
        <f t="array" ref="BI23">IF(INDEX(Templates!$I$2:$HN$135,ROW()-ROW(BI$21)+1, MATCH(BI$17,Templates!$I$1:IS$1,0))="","",INDEX(Templates!$I$2:$HN$135,ROW()-ROW(BI$21)+1, MATCH(BI$17,Templates!$I$1:IS$1,0)))</f>
        <v>OTHER</v>
      </c>
      <c r="BJ23" s="53" t="str" cm="1">
        <f t="array" ref="BJ23">IF(INDEX(Templates!$I$2:$HN$135,ROW()-ROW(BJ$21)+1, MATCH(BJ$17,Templates!$I$1:IT$1,0))="","",INDEX(Templates!$I$2:$HN$135,ROW()-ROW(BJ$21)+1, MATCH(BJ$17,Templates!$I$1:IT$1,0)))</f>
        <v>OTHER</v>
      </c>
      <c r="BK23" s="53" t="str" cm="1">
        <f t="array" ref="BK23">IF(INDEX(Templates!$I$2:$HN$135,ROW()-ROW(BK$21)+1, MATCH(BK$17,Templates!$I$1:IU$1,0))="","",INDEX(Templates!$I$2:$HN$135,ROW()-ROW(BK$21)+1, MATCH(BK$17,Templates!$I$1:IU$1,0)))</f>
        <v>OTHER</v>
      </c>
      <c r="BL23" s="53" t="str" cm="1">
        <f t="array" ref="BL23">IF(INDEX(Templates!$I$2:$HN$135,ROW()-ROW(BL$21)+1, MATCH(BL$17,Templates!$I$1:IV$1,0))="","",INDEX(Templates!$I$2:$HN$135,ROW()-ROW(BL$21)+1, MATCH(BL$17,Templates!$I$1:IV$1,0)))</f>
        <v>OTHER</v>
      </c>
      <c r="BM23" s="53" t="str" cm="1">
        <f t="array" ref="BM23">IF(INDEX(Templates!$I$2:$HN$135,ROW()-ROW(BM$21)+1, MATCH(BM$17,Templates!$I$1:IW$1,0))="","",INDEX(Templates!$I$2:$HN$135,ROW()-ROW(BM$21)+1, MATCH(BM$17,Templates!$I$1:IW$1,0)))</f>
        <v>OTHER</v>
      </c>
      <c r="BN23" s="53" t="str" cm="1">
        <f t="array" ref="BN23">IF(INDEX(Templates!$I$2:$HN$135,ROW()-ROW(BN$21)+1, MATCH(BN$17,Templates!$I$1:IX$1,0))="","",INDEX(Templates!$I$2:$HN$135,ROW()-ROW(BN$21)+1, MATCH(BN$17,Templates!$I$1:IX$1,0)))</f>
        <v>OTHER</v>
      </c>
      <c r="BO23" s="53" t="str" cm="1">
        <f t="array" ref="BO23">IF(INDEX(Templates!$I$2:$HN$135,ROW()-ROW(BO$21)+1, MATCH(BO$17,Templates!$I$1:IY$1,0))="","",INDEX(Templates!$I$2:$HN$135,ROW()-ROW(BO$21)+1, MATCH(BO$17,Templates!$I$1:IY$1,0)))</f>
        <v>OTHER</v>
      </c>
      <c r="BP23" s="53" t="str" cm="1">
        <f t="array" ref="BP23">IF(INDEX(Templates!$I$2:$HN$135,ROW()-ROW(BP$21)+1, MATCH(BP$17,Templates!$I$1:IZ$1,0))="","",INDEX(Templates!$I$2:$HN$135,ROW()-ROW(BP$21)+1, MATCH(BP$17,Templates!$I$1:IZ$1,0)))</f>
        <v>OTHER</v>
      </c>
      <c r="BQ23" s="53" t="str" cm="1">
        <f t="array" ref="BQ23">IF(INDEX(Templates!$I$2:$HN$135,ROW()-ROW(BQ$21)+1, MATCH(BQ$17,Templates!$I$1:HU$1,0))="","",INDEX(Templates!$I$2:$HN$135,ROW()-ROW(BQ$21)+1, MATCH(BQ$17,Templates!$I$1:HU$1,0)))</f>
        <v/>
      </c>
      <c r="BR23" s="53" t="str" cm="1">
        <f t="array" ref="BR23">IF(INDEX(Templates!$I$2:$HN$135,ROW()-ROW(BR$21)+1, MATCH(BR$17,Templates!$I$1:HV$1,0))="","",INDEX(Templates!$I$2:$HN$135,ROW()-ROW(BR$21)+1, MATCH(BR$17,Templates!$I$1:HV$1,0)))</f>
        <v/>
      </c>
      <c r="BS23" s="53" t="str" cm="1">
        <f t="array" ref="BS23">IF(INDEX(Templates!$I$2:$HN$135,ROW()-ROW(BS$21)+1, MATCH(BS$17,Templates!$I$1:HW$1,0))="","",INDEX(Templates!$I$2:$HN$135,ROW()-ROW(BS$21)+1, MATCH(BS$17,Templates!$I$1:HW$1,0)))</f>
        <v/>
      </c>
      <c r="BT23" s="53" t="str" cm="1">
        <f t="array" ref="BT23">IF(INDEX(Templates!$I$2:$HN$135,ROW()-ROW(BT$21)+1, MATCH(BT$17,Templates!$I$1:HX$1,0))="","",INDEX(Templates!$I$2:$HN$135,ROW()-ROW(BT$21)+1, MATCH(BT$17,Templates!$I$1:HX$1,0)))</f>
        <v/>
      </c>
      <c r="BU23" s="53" t="str" cm="1">
        <f t="array" ref="BU23">IF(INDEX(Templates!$I$2:$HN$135,ROW()-ROW(BU$21)+1, MATCH(BU$17,Templates!$I$1:HY$1,0))="","",INDEX(Templates!$I$2:$HN$135,ROW()-ROW(BU$21)+1, MATCH(BU$17,Templates!$I$1:HY$1,0)))</f>
        <v/>
      </c>
      <c r="BV23" s="53"/>
      <c r="BW23" s="53"/>
      <c r="BX23" s="53"/>
      <c r="BY23" s="53"/>
      <c r="BZ23" s="53"/>
      <c r="CA23" s="53"/>
      <c r="CB23" s="53"/>
      <c r="CC23" s="53"/>
      <c r="CD23" s="53"/>
      <c r="CE23" s="53"/>
      <c r="CF23" s="53"/>
      <c r="CG23" s="53"/>
      <c r="CH23" s="53"/>
      <c r="CI23" s="53"/>
      <c r="CJ23" s="53"/>
      <c r="CK23" s="53"/>
      <c r="CL23" s="53"/>
      <c r="CM23" s="53"/>
      <c r="CN23" s="53"/>
      <c r="CO23" s="53"/>
      <c r="CP23" s="53"/>
      <c r="CQ23" s="53"/>
      <c r="CR23" s="53"/>
      <c r="CS23" s="53"/>
      <c r="CT23" s="53"/>
      <c r="CU23" s="53"/>
      <c r="CV23" s="53"/>
      <c r="CW23" s="53"/>
      <c r="CX23" s="53"/>
      <c r="CY23" s="53"/>
      <c r="CZ23" s="53"/>
      <c r="DA23" s="53"/>
      <c r="DB23" s="53"/>
      <c r="DC23" s="53"/>
      <c r="DD23" s="53"/>
      <c r="DE23" s="53"/>
      <c r="DF23" s="53"/>
      <c r="DG23" s="53"/>
      <c r="DH23" s="53"/>
      <c r="DI23" s="53"/>
      <c r="DJ23" s="53"/>
      <c r="DK23" s="53"/>
      <c r="DL23" s="53"/>
      <c r="DM23" s="53"/>
      <c r="DN23" s="53"/>
      <c r="DO23" s="53"/>
      <c r="DP23" s="53"/>
      <c r="DQ23" s="53"/>
      <c r="DR23" s="53"/>
      <c r="DS23" s="53"/>
      <c r="DT23" s="53"/>
      <c r="DU23" s="53"/>
      <c r="DV23" s="53"/>
      <c r="DW23" s="53"/>
      <c r="DX23" s="53"/>
      <c r="DY23" s="53"/>
      <c r="DZ23" s="53"/>
      <c r="EA23" s="53"/>
      <c r="EB23" s="53"/>
      <c r="EC23" s="53"/>
      <c r="ED23" s="53"/>
      <c r="EE23" s="53"/>
      <c r="EF23" s="53"/>
      <c r="EG23" s="53"/>
      <c r="EH23" s="53"/>
      <c r="EI23" s="53"/>
      <c r="EJ23" s="53"/>
      <c r="EK23" s="53"/>
      <c r="EL23" s="53"/>
      <c r="EM23" s="53"/>
      <c r="EN23" s="53"/>
      <c r="EO23" s="53"/>
      <c r="EP23" s="53"/>
      <c r="EQ23" s="53"/>
      <c r="ER23" s="53"/>
      <c r="ES23" s="53"/>
      <c r="ET23" s="53"/>
      <c r="EU23" s="53"/>
      <c r="EV23" s="53"/>
      <c r="EW23" s="53"/>
      <c r="EX23" s="53"/>
      <c r="EY23" s="53"/>
      <c r="EZ23" s="53"/>
      <c r="FA23" s="53"/>
      <c r="FB23" s="53"/>
      <c r="FC23" s="53"/>
      <c r="FD23" s="53"/>
      <c r="FE23" s="53"/>
      <c r="FF23" s="53"/>
      <c r="FG23" s="53"/>
      <c r="FH23" s="53"/>
      <c r="FI23" s="53"/>
      <c r="FJ23" s="53"/>
      <c r="FK23" s="53"/>
      <c r="FL23" s="53"/>
      <c r="FM23" s="53"/>
      <c r="FN23" s="53"/>
      <c r="FO23" s="53"/>
    </row>
    <row r="24" spans="1:171" s="22" customFormat="1" x14ac:dyDescent="0.2">
      <c r="A24" s="39" t="s">
        <v>491</v>
      </c>
      <c r="B24" s="6" t="s">
        <v>495</v>
      </c>
      <c r="C24" s="64" t="str" cm="1">
        <f t="array" ref="C24">IF(INDEX(Templates!A$2:A$136,ROW()-ROW($21:$21)+1)="","",INDEX(Templates!A$2:A$136,ROW()-ROW($21:$21)+1))</f>
        <v>ruleset_model_instances[0]</v>
      </c>
      <c r="D24" s="64" t="str" cm="1">
        <f t="array" ref="D24">IF(INDEX(Templates!B$2:B$136,ROW()-ROW($21:$21)+1)="","",INDEX(Templates!B$2:B$136,ROW()-ROW($21:$21)+1))</f>
        <v>id</v>
      </c>
      <c r="E24" s="64" t="str" cm="1">
        <f t="array" ref="E24">IF(INDEX(Templates!C$2:C$136,ROW()-ROW($21:$21)+1)="","",INDEX(Templates!C$2:C$136,ROW()-ROW($21:$21)+1))</f>
        <v/>
      </c>
      <c r="F24" s="116" t="str" cm="1">
        <f t="array" ref="F24">IF(INDEX(Templates!D$2:D$136,ROW()-ROW($21:$21)+1)="","",INDEX(Templates!D$2:D$136,ROW()-ROW($21:$21)+1))</f>
        <v/>
      </c>
      <c r="G24" s="105" t="str" cm="1">
        <f t="array" ref="G24">IF(INDEX(Templates!E$2:E$136,ROW()-ROW($21:$21)+1)="","",INDEX(Templates!E$2:E$136,ROW()-ROW($21:$21)+1))</f>
        <v>RulesetModelInstance</v>
      </c>
      <c r="H24" s="66" t="str" cm="1">
        <f t="array" ref="H24">IF(INDEX(Templates!F$2:F$136,ROW()-ROW($21:$21)+1)="","",INDEX(Templates!F$2:F$136,ROW()-ROW($21:$21)+1))</f>
        <v>RMR 1</v>
      </c>
      <c r="I24" s="66" t="str" cm="1">
        <f t="array" ref="I24">IF(INDEX(Templates!G$2:G$136,ROW()-ROW($21:$21)+1)="","",INDEX(Templates!G$2:G$136,ROW()-ROW($21:$21)+1))</f>
        <v>ASHRAE229 1</v>
      </c>
      <c r="J24" s="66" t="str" cm="1">
        <f t="array" ref="J24">IF(INDEX(Templates!H$2:H$136,ROW()-ROW($21:$21)+1)="","",INDEX(Templates!H$2:H$136,ROW()-ROW($21:$21)+1))</f>
        <v>id</v>
      </c>
      <c r="K24" s="67" t="str" cm="1">
        <f t="array" ref="K24">IF(INDEX(Templates!I$2:I$136,ROW()-ROW($21:$21)+1)="","",INDEX(Templates!I$2:I$136,ROW()-ROW($21:$21)+1))</f>
        <v/>
      </c>
      <c r="L24" s="67" t="str" cm="1">
        <f t="array" ref="L24">IF(INDEX(Templates!J$2:J$136,ROW()-ROW($21:$21)+1)="","",INDEX(Templates!J$2:J$136,ROW()-ROW($21:$21)+1))</f>
        <v/>
      </c>
      <c r="M24" s="53" t="str" cm="1">
        <f t="array" ref="M24">IF(INDEX(Templates!$I$2:$HN$135,ROW()-ROW(M$21)+1, MATCH(M$17,Templates!$I$1:HM$1,0))="","",INDEX(Templates!$I$2:$HN$135,ROW()-ROW(M$21)+1, MATCH(M$17,Templates!$I$1:HM$1,0)))</f>
        <v>RMR 1</v>
      </c>
      <c r="N24" s="53" t="str" cm="1">
        <f t="array" ref="N24">IF(INDEX(Templates!$I$2:$HN$135,ROW()-ROW(N$21)+1, MATCH(N$17,Templates!$I$1:HN$1,0))="","",INDEX(Templates!$I$2:$HN$135,ROW()-ROW(N$21)+1, MATCH(N$17,Templates!$I$1:HN$1,0)))</f>
        <v>RMR 1</v>
      </c>
      <c r="O24" s="53" t="str" cm="1">
        <f t="array" ref="O24">IF(INDEX(Templates!$I$2:$HN$135,ROW()-ROW(O$21)+1, MATCH(O$17,Templates!$I$1:HO$1,0))="","",INDEX(Templates!$I$2:$HN$135,ROW()-ROW(O$21)+1, MATCH(O$17,Templates!$I$1:HO$1,0)))</f>
        <v>RMR 1</v>
      </c>
      <c r="P24" s="53" t="str" cm="1">
        <f t="array" ref="P24">IF(INDEX(Templates!$I$2:$HN$135,ROW()-ROW(P$21)+1, MATCH(P$17,Templates!$I$1:HP$1,0))="","",INDEX(Templates!$I$2:$HN$135,ROW()-ROW(P$21)+1, MATCH(P$17,Templates!$I$1:HP$1,0)))</f>
        <v>RMR 1</v>
      </c>
      <c r="Q24" s="53" t="str" cm="1">
        <f t="array" ref="Q24">IF(INDEX(Templates!$I$2:$HN$135,ROW()-ROW(Q$21)+1, MATCH(Q$17,Templates!$I$1:HQ$1,0))="","",INDEX(Templates!$I$2:$HN$135,ROW()-ROW(Q$21)+1, MATCH(Q$17,Templates!$I$1:HQ$1,0)))</f>
        <v>RMR 1</v>
      </c>
      <c r="R24" s="53" t="str" cm="1">
        <f t="array" ref="R24">IF(INDEX(Templates!$I$2:$HN$135,ROW()-ROW(R$21)+1, MATCH(R$17,Templates!$I$1:HR$1,0))="","",INDEX(Templates!$I$2:$HN$135,ROW()-ROW(R$21)+1, MATCH(R$17,Templates!$I$1:HR$1,0)))</f>
        <v>RMR 1</v>
      </c>
      <c r="S24" s="53" t="str" cm="1">
        <f t="array" ref="S24">IF(INDEX(Templates!$I$2:$HN$135,ROW()-ROW(S$21)+1, MATCH(S$17,Templates!$I$1:HS$1,0))="","",INDEX(Templates!$I$2:$HN$135,ROW()-ROW(S$21)+1, MATCH(S$17,Templates!$I$1:HS$1,0)))</f>
        <v>RMR 1</v>
      </c>
      <c r="T24" s="53" t="str" cm="1">
        <f t="array" ref="T24">IF(INDEX(Templates!$I$2:$HN$135,ROW()-ROW(T$21)+1, MATCH(T$17,Templates!$I$1:HT$1,0))="","",INDEX(Templates!$I$2:$HN$135,ROW()-ROW(T$21)+1, MATCH(T$17,Templates!$I$1:HT$1,0)))</f>
        <v>RMR 1</v>
      </c>
      <c r="U24" s="53" t="str" cm="1">
        <f t="array" ref="U24">IF(INDEX(Templates!$I$2:$HN$135,ROW()-ROW(U$21)+1, MATCH(U$17,Templates!$I$1:HU$1,0))="","",INDEX(Templates!$I$2:$HN$135,ROW()-ROW(U$21)+1, MATCH(U$17,Templates!$I$1:HU$1,0)))</f>
        <v>RMR 1</v>
      </c>
      <c r="V24" s="53" t="str" cm="1">
        <f t="array" ref="V24">IF(INDEX(Templates!$I$2:$HN$135,ROW()-ROW(V$21)+1, MATCH(V$17,Templates!$I$1:HV$1,0))="","",INDEX(Templates!$I$2:$HN$135,ROW()-ROW(V$21)+1, MATCH(V$17,Templates!$I$1:HV$1,0)))</f>
        <v>RMR 1</v>
      </c>
      <c r="W24" s="53" t="str" cm="1">
        <f t="array" ref="W24">IF(INDEX(Templates!$I$2:$HN$135,ROW()-ROW(W$21)+1, MATCH(W$17,Templates!$I$1:HW$1,0))="","",INDEX(Templates!$I$2:$HN$135,ROW()-ROW(W$21)+1, MATCH(W$17,Templates!$I$1:HW$1,0)))</f>
        <v>RMR 1</v>
      </c>
      <c r="X24" s="53" t="str" cm="1">
        <f t="array" ref="X24">IF(INDEX(Templates!$I$2:$HN$135,ROW()-ROW(X$21)+1, MATCH(X$17,Templates!$I$1:HX$1,0))="","",INDEX(Templates!$I$2:$HN$135,ROW()-ROW(X$21)+1, MATCH(X$17,Templates!$I$1:HX$1,0)))</f>
        <v>RMR 1</v>
      </c>
      <c r="Y24" s="53" t="str" cm="1">
        <f t="array" ref="Y24">IF(INDEX(Templates!$I$2:$HN$135,ROW()-ROW(Y$21)+1, MATCH(Y$17,Templates!$I$1:HY$1,0))="","",INDEX(Templates!$I$2:$HN$135,ROW()-ROW(Y$21)+1, MATCH(Y$17,Templates!$I$1:HY$1,0)))</f>
        <v>RMR 1</v>
      </c>
      <c r="Z24" s="53" t="str" cm="1">
        <f t="array" ref="Z24">IF(INDEX(Templates!$I$2:$HN$135,ROW()-ROW(Z$21)+1, MATCH(Z$17,Templates!$I$1:HZ$1,0))="","",INDEX(Templates!$I$2:$HN$135,ROW()-ROW(Z$21)+1, MATCH(Z$17,Templates!$I$1:HZ$1,0)))</f>
        <v>RMR 1</v>
      </c>
      <c r="AA24" s="53" t="str" cm="1">
        <f t="array" ref="AA24">IF(INDEX(Templates!$I$2:$HN$135,ROW()-ROW(AA$21)+1, MATCH(AA$17,Templates!$I$1:IA$1,0))="","",INDEX(Templates!$I$2:$HN$135,ROW()-ROW(AA$21)+1, MATCH(AA$17,Templates!$I$1:IA$1,0)))</f>
        <v>RMR 1</v>
      </c>
      <c r="AB24" s="53" t="str" cm="1">
        <f t="array" ref="AB24">IF(INDEX(Templates!$I$2:$HN$135,ROW()-ROW(AB$21)+1, MATCH(AB$17,Templates!$I$1:IB$1,0))="","",INDEX(Templates!$I$2:$HN$135,ROW()-ROW(AB$21)+1, MATCH(AB$17,Templates!$I$1:IB$1,0)))</f>
        <v>RMR 1</v>
      </c>
      <c r="AC24" s="53" t="str" cm="1">
        <f t="array" ref="AC24">IF(INDEX(Templates!$I$2:$HN$135,ROW()-ROW(AC$21)+1, MATCH(AC$17,Templates!$I$1:IC$1,0))="","",INDEX(Templates!$I$2:$HN$135,ROW()-ROW(AC$21)+1, MATCH(AC$17,Templates!$I$1:IC$1,0)))</f>
        <v>RMR 1</v>
      </c>
      <c r="AD24" s="53" t="str" cm="1">
        <f t="array" ref="AD24">IF(INDEX(Templates!$I$2:$HN$135,ROW()-ROW(AD$21)+1, MATCH(AD$17,Templates!$I$1:HN$1,0))="","",INDEX(Templates!$I$2:$HN$135,ROW()-ROW(AD$21)+1, MATCH(AD$17,Templates!$I$1:HN$1,0)))</f>
        <v>RMR 1</v>
      </c>
      <c r="AE24" s="53" t="str" cm="1">
        <f t="array" ref="AE24">IF(INDEX(Templates!$I$2:$HN$135,ROW()-ROW(AE$21)+1, MATCH(AE$17,Templates!$I$1:HO$1,0))="","",INDEX(Templates!$I$2:$HN$135,ROW()-ROW(AE$21)+1, MATCH(AE$17,Templates!$I$1:HO$1,0)))</f>
        <v>RMR 1</v>
      </c>
      <c r="AF24" s="53" t="str" cm="1">
        <f t="array" ref="AF24">IF(INDEX(Templates!$I$2:$HN$135,ROW()-ROW(AF$21)+1, MATCH(AF$17,Templates!$I$1:HP$1,0))="","",INDEX(Templates!$I$2:$HN$135,ROW()-ROW(AF$21)+1, MATCH(AF$17,Templates!$I$1:HP$1,0)))</f>
        <v>RMR 1</v>
      </c>
      <c r="AG24" s="53" t="str" cm="1">
        <f t="array" ref="AG24">IF(INDEX(Templates!$I$2:$HN$135,ROW()-ROW(AG$21)+1, MATCH(AG$17,Templates!$I$1:HQ$1,0))="","",INDEX(Templates!$I$2:$HN$135,ROW()-ROW(AG$21)+1, MATCH(AG$17,Templates!$I$1:HQ$1,0)))</f>
        <v>RMR 1</v>
      </c>
      <c r="AH24" s="53" t="str" cm="1">
        <f t="array" ref="AH24">IF(INDEX(Templates!$I$2:$HN$135,ROW()-ROW(AH$21)+1, MATCH(AH$17,Templates!$I$1:HR$1,0))="","",INDEX(Templates!$I$2:$HN$135,ROW()-ROW(AH$21)+1, MATCH(AH$17,Templates!$I$1:HR$1,0)))</f>
        <v>RMR 1</v>
      </c>
      <c r="AI24" s="53" t="str" cm="1">
        <f t="array" ref="AI24">IF(INDEX(Templates!$I$2:$HN$135,ROW()-ROW(AI$21)+1, MATCH(AI$17,Templates!$I$1:HS$1,0))="","",INDEX(Templates!$I$2:$HN$135,ROW()-ROW(AI$21)+1, MATCH(AI$17,Templates!$I$1:HS$1,0)))</f>
        <v>RMR 1</v>
      </c>
      <c r="AJ24" s="53" t="str" cm="1">
        <f t="array" ref="AJ24">IF(INDEX(Templates!$I$2:$HN$135,ROW()-ROW(AJ$21)+1, MATCH(AJ$17,Templates!$I$1:HT$1,0))="","",INDEX(Templates!$I$2:$HN$135,ROW()-ROW(AJ$21)+1, MATCH(AJ$17,Templates!$I$1:HT$1,0)))</f>
        <v>RMR 1</v>
      </c>
      <c r="AK24" s="53" t="str" cm="1">
        <f t="array" ref="AK24">IF(INDEX(Templates!$I$2:$HN$135,ROW()-ROW(AK$21)+1, MATCH(AK$17,Templates!$I$1:HU$1,0))="","",INDEX(Templates!$I$2:$HN$135,ROW()-ROW(AK$21)+1, MATCH(AK$17,Templates!$I$1:HU$1,0)))</f>
        <v>RMR 1</v>
      </c>
      <c r="AL24" s="53" t="str" cm="1">
        <f t="array" ref="AL24">IF(INDEX(Templates!$I$2:$HN$135,ROW()-ROW(AL$21)+1, MATCH(AL$17,Templates!$I$1:HV$1,0))="","",INDEX(Templates!$I$2:$HN$135,ROW()-ROW(AL$21)+1, MATCH(AL$17,Templates!$I$1:HV$1,0)))</f>
        <v>RMR 1</v>
      </c>
      <c r="AM24" s="53" t="str" cm="1">
        <f t="array" ref="AM24">IF(INDEX(Templates!$I$2:$HN$135,ROW()-ROW(AM$21)+1, MATCH(AM$17,Templates!$I$1:HW$1,0))="","",INDEX(Templates!$I$2:$HN$135,ROW()-ROW(AM$21)+1, MATCH(AM$17,Templates!$I$1:HW$1,0)))</f>
        <v>RMR 1</v>
      </c>
      <c r="AN24" s="53" t="str" cm="1">
        <f t="array" ref="AN24">IF(INDEX(Templates!$I$2:$HN$135,ROW()-ROW(AN$21)+1, MATCH(AN$17,Templates!$I$1:HX$1,0))="","",INDEX(Templates!$I$2:$HN$135,ROW()-ROW(AN$21)+1, MATCH(AN$17,Templates!$I$1:HX$1,0)))</f>
        <v>RMR 1</v>
      </c>
      <c r="AO24" s="53" t="str" cm="1">
        <f t="array" ref="AO24">IF(INDEX(Templates!$I$2:$HN$135,ROW()-ROW(AO$21)+1, MATCH(AO$17,Templates!$I$1:HY$1,0))="","",INDEX(Templates!$I$2:$HN$135,ROW()-ROW(AO$21)+1, MATCH(AO$17,Templates!$I$1:HY$1,0)))</f>
        <v>RMR 1</v>
      </c>
      <c r="AP24" s="53" t="str" cm="1">
        <f t="array" ref="AP24">IF(INDEX(Templates!$I$2:$HN$135,ROW()-ROW(AP$21)+1, MATCH(AP$17,Templates!$I$1:HZ$1,0))="","",INDEX(Templates!$I$2:$HN$135,ROW()-ROW(AP$21)+1, MATCH(AP$17,Templates!$I$1:HZ$1,0)))</f>
        <v>RMR 1</v>
      </c>
      <c r="AQ24" s="53" t="str" cm="1">
        <f t="array" ref="AQ24">IF(INDEX(Templates!$I$2:$HN$135,ROW()-ROW(AQ$21)+1, MATCH(AQ$17,Templates!$I$1:IA$1,0))="","",INDEX(Templates!$I$2:$HN$135,ROW()-ROW(AQ$21)+1, MATCH(AQ$17,Templates!$I$1:IA$1,0)))</f>
        <v>RMR 1</v>
      </c>
      <c r="AR24" s="53" t="str" cm="1">
        <f t="array" ref="AR24">IF(INDEX(Templates!$I$2:$HN$135,ROW()-ROW(AR$21)+1, MATCH(AR$17,Templates!$I$1:IB$1,0))="","",INDEX(Templates!$I$2:$HN$135,ROW()-ROW(AR$21)+1, MATCH(AR$17,Templates!$I$1:IB$1,0)))</f>
        <v>RMR 1</v>
      </c>
      <c r="AS24" s="53" t="str" cm="1">
        <f t="array" ref="AS24">IF(INDEX(Templates!$I$2:$HN$135,ROW()-ROW(AS$21)+1, MATCH(AS$17,Templates!$I$1:IC$1,0))="","",INDEX(Templates!$I$2:$HN$135,ROW()-ROW(AS$21)+1, MATCH(AS$17,Templates!$I$1:IC$1,0)))</f>
        <v>RMR 1</v>
      </c>
      <c r="AT24" s="53" t="str" cm="1">
        <f t="array" ref="AT24">IF(INDEX(Templates!$I$2:$HN$135,ROW()-ROW(AT$21)+1, MATCH(AT$17,Templates!$I$1:ID$1,0))="","",INDEX(Templates!$I$2:$HN$135,ROW()-ROW(AT$21)+1, MATCH(AT$17,Templates!$I$1:ID$1,0)))</f>
        <v>RMR 1</v>
      </c>
      <c r="AU24" s="53" t="str" cm="1">
        <f t="array" ref="AU24">IF(INDEX(Templates!$I$2:$HN$135,ROW()-ROW(AU$21)+1, MATCH(AU$17,Templates!$I$1:IE$1,0))="","",INDEX(Templates!$I$2:$HN$135,ROW()-ROW(AU$21)+1, MATCH(AU$17,Templates!$I$1:IE$1,0)))</f>
        <v>RMR 1</v>
      </c>
      <c r="AV24" s="53" t="str" cm="1">
        <f t="array" ref="AV24">IF(INDEX(Templates!$I$2:$HN$135,ROW()-ROW(AV$21)+1, MATCH(AV$17,Templates!$I$1:IF$1,0))="","",INDEX(Templates!$I$2:$HN$135,ROW()-ROW(AV$21)+1, MATCH(AV$17,Templates!$I$1:IF$1,0)))</f>
        <v>RMR 1</v>
      </c>
      <c r="AW24" s="53" t="str" cm="1">
        <f t="array" ref="AW24">IF(INDEX(Templates!$I$2:$HN$135,ROW()-ROW(AW$21)+1, MATCH(AW$17,Templates!$I$1:IG$1,0))="","",INDEX(Templates!$I$2:$HN$135,ROW()-ROW(AW$21)+1, MATCH(AW$17,Templates!$I$1:IG$1,0)))</f>
        <v>RMR 1</v>
      </c>
      <c r="AX24" s="53" t="str" cm="1">
        <f t="array" ref="AX24">IF(INDEX(Templates!$I$2:$HN$135,ROW()-ROW(AX$21)+1, MATCH(AX$17,Templates!$I$1:IH$1,0))="","",INDEX(Templates!$I$2:$HN$135,ROW()-ROW(AX$21)+1, MATCH(AX$17,Templates!$I$1:IH$1,0)))</f>
        <v>RMR 1</v>
      </c>
      <c r="AY24" s="53" t="str" cm="1">
        <f t="array" ref="AY24">IF(INDEX(Templates!$I$2:$HN$135,ROW()-ROW(AY$21)+1, MATCH(AY$17,Templates!$I$1:II$1,0))="","",INDEX(Templates!$I$2:$HN$135,ROW()-ROW(AY$21)+1, MATCH(AY$17,Templates!$I$1:II$1,0)))</f>
        <v>RMR 1</v>
      </c>
      <c r="AZ24" s="53" t="str" cm="1">
        <f t="array" ref="AZ24">IF(INDEX(Templates!$I$2:$HN$135,ROW()-ROW(AZ$21)+1, MATCH(AZ$17,Templates!$I$1:IJ$1,0))="","",INDEX(Templates!$I$2:$HN$135,ROW()-ROW(AZ$21)+1, MATCH(AZ$17,Templates!$I$1:IJ$1,0)))</f>
        <v>RMR 1</v>
      </c>
      <c r="BA24" s="53" t="str" cm="1">
        <f t="array" ref="BA24">IF(INDEX(Templates!$I$2:$HN$135,ROW()-ROW(BA$21)+1, MATCH(BA$17,Templates!$I$1:IK$1,0))="","",INDEX(Templates!$I$2:$HN$135,ROW()-ROW(BA$21)+1, MATCH(BA$17,Templates!$I$1:IK$1,0)))</f>
        <v>RMR 1</v>
      </c>
      <c r="BB24" s="53" t="str" cm="1">
        <f t="array" ref="BB24">IF(INDEX(Templates!$I$2:$HN$135,ROW()-ROW(BB$21)+1, MATCH(BB$17,Templates!$I$1:IL$1,0))="","",INDEX(Templates!$I$2:$HN$135,ROW()-ROW(BB$21)+1, MATCH(BB$17,Templates!$I$1:IL$1,0)))</f>
        <v>RMR 1</v>
      </c>
      <c r="BC24" s="53" t="str" cm="1">
        <f t="array" ref="BC24">IF(INDEX(Templates!$I$2:$HN$135,ROW()-ROW(BC$21)+1, MATCH(BC$17,Templates!$I$1:IM$1,0))="","",INDEX(Templates!$I$2:$HN$135,ROW()-ROW(BC$21)+1, MATCH(BC$17,Templates!$I$1:IM$1,0)))</f>
        <v>RMR 1</v>
      </c>
      <c r="BD24" s="53" t="str" cm="1">
        <f t="array" ref="BD24">IF(INDEX(Templates!$I$2:$HN$135,ROW()-ROW(BD$21)+1, MATCH(BD$17,Templates!$I$1:IN$1,0))="","",INDEX(Templates!$I$2:$HN$135,ROW()-ROW(BD$21)+1, MATCH(BD$17,Templates!$I$1:IN$1,0)))</f>
        <v>RMR 1</v>
      </c>
      <c r="BE24" s="53" t="str" cm="1">
        <f t="array" ref="BE24">IF(INDEX(Templates!$I$2:$HN$135,ROW()-ROW(BE$21)+1, MATCH(BE$17,Templates!$I$1:IO$1,0))="","",INDEX(Templates!$I$2:$HN$135,ROW()-ROW(BE$21)+1, MATCH(BE$17,Templates!$I$1:IO$1,0)))</f>
        <v>RMR 1</v>
      </c>
      <c r="BF24" s="53" t="str" cm="1">
        <f t="array" ref="BF24">IF(INDEX(Templates!$I$2:$HN$135,ROW()-ROW(BF$21)+1, MATCH(BF$17,Templates!$I$1:IP$1,0))="","",INDEX(Templates!$I$2:$HN$135,ROW()-ROW(BF$21)+1, MATCH(BF$17,Templates!$I$1:IP$1,0)))</f>
        <v>RMR 1</v>
      </c>
      <c r="BG24" s="53" t="str" cm="1">
        <f t="array" ref="BG24">IF(INDEX(Templates!$I$2:$HN$135,ROW()-ROW(BG$21)+1, MATCH(BG$17,Templates!$I$1:IQ$1,0))="","",INDEX(Templates!$I$2:$HN$135,ROW()-ROW(BG$21)+1, MATCH(BG$17,Templates!$I$1:IQ$1,0)))</f>
        <v>RMR 1</v>
      </c>
      <c r="BH24" s="53" t="str" cm="1">
        <f t="array" ref="BH24">IF(INDEX(Templates!$I$2:$HN$135,ROW()-ROW(BH$21)+1, MATCH(BH$17,Templates!$I$1:IR$1,0))="","",INDEX(Templates!$I$2:$HN$135,ROW()-ROW(BH$21)+1, MATCH(BH$17,Templates!$I$1:IR$1,0)))</f>
        <v>RMR 1</v>
      </c>
      <c r="BI24" s="53" t="str" cm="1">
        <f t="array" ref="BI24">IF(INDEX(Templates!$I$2:$HN$135,ROW()-ROW(BI$21)+1, MATCH(BI$17,Templates!$I$1:IS$1,0))="","",INDEX(Templates!$I$2:$HN$135,ROW()-ROW(BI$21)+1, MATCH(BI$17,Templates!$I$1:IS$1,0)))</f>
        <v>RMR 1</v>
      </c>
      <c r="BJ24" s="53" t="str" cm="1">
        <f t="array" ref="BJ24">IF(INDEX(Templates!$I$2:$HN$135,ROW()-ROW(BJ$21)+1, MATCH(BJ$17,Templates!$I$1:IT$1,0))="","",INDEX(Templates!$I$2:$HN$135,ROW()-ROW(BJ$21)+1, MATCH(BJ$17,Templates!$I$1:IT$1,0)))</f>
        <v>RMR 1</v>
      </c>
      <c r="BK24" s="53" t="str" cm="1">
        <f t="array" ref="BK24">IF(INDEX(Templates!$I$2:$HN$135,ROW()-ROW(BK$21)+1, MATCH(BK$17,Templates!$I$1:IU$1,0))="","",INDEX(Templates!$I$2:$HN$135,ROW()-ROW(BK$21)+1, MATCH(BK$17,Templates!$I$1:IU$1,0)))</f>
        <v>RMR 1</v>
      </c>
      <c r="BL24" s="53" t="str" cm="1">
        <f t="array" ref="BL24">IF(INDEX(Templates!$I$2:$HN$135,ROW()-ROW(BL$21)+1, MATCH(BL$17,Templates!$I$1:IV$1,0))="","",INDEX(Templates!$I$2:$HN$135,ROW()-ROW(BL$21)+1, MATCH(BL$17,Templates!$I$1:IV$1,0)))</f>
        <v>RMR 1</v>
      </c>
      <c r="BM24" s="53" t="str" cm="1">
        <f t="array" ref="BM24">IF(INDEX(Templates!$I$2:$HN$135,ROW()-ROW(BM$21)+1, MATCH(BM$17,Templates!$I$1:IW$1,0))="","",INDEX(Templates!$I$2:$HN$135,ROW()-ROW(BM$21)+1, MATCH(BM$17,Templates!$I$1:IW$1,0)))</f>
        <v>RMR 1</v>
      </c>
      <c r="BN24" s="53" t="str" cm="1">
        <f t="array" ref="BN24">IF(INDEX(Templates!$I$2:$HN$135,ROW()-ROW(BN$21)+1, MATCH(BN$17,Templates!$I$1:IX$1,0))="","",INDEX(Templates!$I$2:$HN$135,ROW()-ROW(BN$21)+1, MATCH(BN$17,Templates!$I$1:IX$1,0)))</f>
        <v>RMR 1</v>
      </c>
      <c r="BO24" s="53" t="str" cm="1">
        <f t="array" ref="BO24">IF(INDEX(Templates!$I$2:$HN$135,ROW()-ROW(BO$21)+1, MATCH(BO$17,Templates!$I$1:IY$1,0))="","",INDEX(Templates!$I$2:$HN$135,ROW()-ROW(BO$21)+1, MATCH(BO$17,Templates!$I$1:IY$1,0)))</f>
        <v>RMR 1</v>
      </c>
      <c r="BP24" s="53" t="str" cm="1">
        <f t="array" ref="BP24">IF(INDEX(Templates!$I$2:$HN$135,ROW()-ROW(BP$21)+1, MATCH(BP$17,Templates!$I$1:IZ$1,0))="","",INDEX(Templates!$I$2:$HN$135,ROW()-ROW(BP$21)+1, MATCH(BP$17,Templates!$I$1:IZ$1,0)))</f>
        <v>RMR 1</v>
      </c>
      <c r="BQ24" s="53" t="str" cm="1">
        <f t="array" ref="BQ24">IF(INDEX(Templates!$I$2:$HN$135,ROW()-ROW(BQ$21)+1, MATCH(BQ$17,Templates!$I$1:HU$1,0))="","",INDEX(Templates!$I$2:$HN$135,ROW()-ROW(BQ$21)+1, MATCH(BQ$17,Templates!$I$1:HU$1,0)))</f>
        <v>RMR 1</v>
      </c>
      <c r="BR24" s="53" t="str" cm="1">
        <f t="array" ref="BR24">IF(INDEX(Templates!$I$2:$HN$135,ROW()-ROW(BR$21)+1, MATCH(BR$17,Templates!$I$1:HV$1,0))="","",INDEX(Templates!$I$2:$HN$135,ROW()-ROW(BR$21)+1, MATCH(BR$17,Templates!$I$1:HV$1,0)))</f>
        <v>RMR 1</v>
      </c>
      <c r="BS24" s="53" t="str" cm="1">
        <f t="array" ref="BS24">IF(INDEX(Templates!$I$2:$HN$135,ROW()-ROW(BS$21)+1, MATCH(BS$17,Templates!$I$1:HW$1,0))="","",INDEX(Templates!$I$2:$HN$135,ROW()-ROW(BS$21)+1, MATCH(BS$17,Templates!$I$1:HW$1,0)))</f>
        <v>RMR 1</v>
      </c>
      <c r="BT24" s="53" t="str" cm="1">
        <f t="array" ref="BT24">IF(INDEX(Templates!$I$2:$HN$135,ROW()-ROW(BT$21)+1, MATCH(BT$17,Templates!$I$1:HX$1,0))="","",INDEX(Templates!$I$2:$HN$135,ROW()-ROW(BT$21)+1, MATCH(BT$17,Templates!$I$1:HX$1,0)))</f>
        <v>RMR 1</v>
      </c>
      <c r="BU24" s="53" t="str" cm="1">
        <f t="array" ref="BU24">IF(INDEX(Templates!$I$2:$HN$135,ROW()-ROW(BU$21)+1, MATCH(BU$17,Templates!$I$1:HY$1,0))="","",INDEX(Templates!$I$2:$HN$135,ROW()-ROW(BU$21)+1, MATCH(BU$17,Templates!$I$1:HY$1,0)))</f>
        <v>RMR 1</v>
      </c>
      <c r="BV24" s="53"/>
      <c r="BW24" s="53"/>
      <c r="BX24" s="53"/>
      <c r="BY24" s="53"/>
      <c r="BZ24" s="53"/>
      <c r="CA24" s="53"/>
      <c r="CB24" s="53"/>
      <c r="CC24" s="53"/>
      <c r="CD24" s="53"/>
      <c r="CE24" s="53"/>
      <c r="CF24" s="53"/>
      <c r="CG24" s="53"/>
      <c r="CH24" s="53"/>
      <c r="CI24" s="53"/>
      <c r="CJ24" s="53"/>
      <c r="CK24" s="53"/>
      <c r="CL24" s="53"/>
      <c r="CM24" s="53"/>
      <c r="CN24" s="53"/>
      <c r="CO24" s="53"/>
      <c r="CP24" s="53"/>
      <c r="CQ24" s="53"/>
      <c r="CR24" s="53"/>
      <c r="CS24" s="53"/>
      <c r="CT24" s="53"/>
      <c r="CU24" s="53"/>
      <c r="CV24" s="53"/>
      <c r="CW24" s="53"/>
      <c r="CX24" s="53"/>
      <c r="CY24" s="53"/>
      <c r="CZ24" s="53"/>
      <c r="DA24" s="53"/>
      <c r="DB24" s="53"/>
      <c r="DC24" s="53"/>
      <c r="DD24" s="53"/>
      <c r="DE24" s="53"/>
      <c r="DF24" s="53"/>
      <c r="DG24" s="53"/>
      <c r="DH24" s="53"/>
      <c r="DI24" s="53"/>
      <c r="DJ24" s="53"/>
      <c r="DK24" s="53"/>
      <c r="DL24" s="53"/>
      <c r="DM24" s="53"/>
      <c r="DN24" s="53"/>
      <c r="DO24" s="53"/>
      <c r="DP24" s="53"/>
      <c r="DQ24" s="53"/>
      <c r="DR24" s="53"/>
      <c r="DS24" s="53"/>
      <c r="DT24" s="53"/>
      <c r="DU24" s="53"/>
      <c r="DV24" s="53"/>
      <c r="DW24" s="53"/>
      <c r="DX24" s="53"/>
      <c r="DY24" s="53"/>
      <c r="DZ24" s="53"/>
      <c r="EA24" s="53"/>
      <c r="EB24" s="53"/>
      <c r="EC24" s="53"/>
      <c r="ED24" s="53"/>
      <c r="EE24" s="53"/>
      <c r="EF24" s="53"/>
      <c r="EG24" s="53"/>
      <c r="EH24" s="53"/>
      <c r="EI24" s="53"/>
      <c r="EJ24" s="53"/>
      <c r="EK24" s="53"/>
      <c r="EL24" s="53"/>
      <c r="EM24" s="53"/>
      <c r="EN24" s="53"/>
      <c r="EO24" s="53"/>
      <c r="EP24" s="53"/>
      <c r="EQ24" s="53"/>
      <c r="ER24" s="53"/>
      <c r="ES24" s="53"/>
      <c r="ET24" s="53"/>
      <c r="EU24" s="53"/>
      <c r="EV24" s="53"/>
      <c r="EW24" s="53"/>
      <c r="EX24" s="53"/>
      <c r="EY24" s="53"/>
      <c r="EZ24" s="53"/>
      <c r="FA24" s="53"/>
      <c r="FB24" s="53"/>
      <c r="FC24" s="53"/>
      <c r="FD24" s="53"/>
      <c r="FE24" s="53"/>
      <c r="FF24" s="53"/>
      <c r="FG24" s="53"/>
      <c r="FH24" s="53"/>
      <c r="FI24" s="53"/>
      <c r="FJ24" s="53"/>
      <c r="FK24" s="53"/>
      <c r="FL24" s="53"/>
      <c r="FM24" s="53"/>
      <c r="FN24" s="53"/>
      <c r="FO24" s="53"/>
    </row>
    <row r="25" spans="1:171" s="22" customFormat="1" x14ac:dyDescent="0.2">
      <c r="A25" s="39" t="s">
        <v>491</v>
      </c>
      <c r="B25" s="6" t="s">
        <v>495</v>
      </c>
      <c r="C25" s="64" t="str" cm="1">
        <f t="array" ref="C25">IF(INDEX(Templates!A$2:A$136,ROW()-ROW($21:$21)+1)="","",INDEX(Templates!A$2:A$136,ROW()-ROW($21:$21)+1))</f>
        <v>JSON_PATH:buildings[0]</v>
      </c>
      <c r="D25" s="64" t="str" cm="1">
        <f t="array" ref="D25">IF(INDEX(Templates!B$2:B$136,ROW()-ROW($21:$21)+1)="","",INDEX(Templates!B$2:B$136,ROW()-ROW($21:$21)+1))</f>
        <v>id</v>
      </c>
      <c r="E25" s="64" t="str" cm="1">
        <f t="array" ref="E25">IF(INDEX(Templates!C$2:C$136,ROW()-ROW($21:$21)+1)="","",INDEX(Templates!C$2:C$136,ROW()-ROW($21:$21)+1))</f>
        <v/>
      </c>
      <c r="F25" s="116" t="str" cm="1">
        <f t="array" ref="F25">IF(INDEX(Templates!D$2:D$136,ROW()-ROW($21:$21)+1)="","",INDEX(Templates!D$2:D$136,ROW()-ROW($21:$21)+1))</f>
        <v/>
      </c>
      <c r="G25" s="105" t="str" cm="1">
        <f t="array" ref="G25">IF(INDEX(Templates!E$2:E$136,ROW()-ROW($21:$21)+1)="","",INDEX(Templates!E$2:E$136,ROW()-ROW($21:$21)+1))</f>
        <v>Building</v>
      </c>
      <c r="H25" s="66" t="str" cm="1">
        <f t="array" ref="H25">IF(INDEX(Templates!F$2:F$136,ROW()-ROW($21:$21)+1)="","",INDEX(Templates!F$2:F$136,ROW()-ROW($21:$21)+1))</f>
        <v>Building 1</v>
      </c>
      <c r="I25" s="66" t="str" cm="1">
        <f t="array" ref="I25">IF(INDEX(Templates!G$2:G$136,ROW()-ROW($21:$21)+1)="","",INDEX(Templates!G$2:G$136,ROW()-ROW($21:$21)+1))</f>
        <v>RMR 1</v>
      </c>
      <c r="J25" s="66" t="str" cm="1">
        <f t="array" ref="J25">IF(INDEX(Templates!H$2:H$136,ROW()-ROW($21:$21)+1)="","",INDEX(Templates!H$2:H$136,ROW()-ROW($21:$21)+1))</f>
        <v>id</v>
      </c>
      <c r="K25" s="67" t="str" cm="1">
        <f t="array" ref="K25">IF(INDEX(Templates!I$2:I$136,ROW()-ROW($21:$21)+1)="","",INDEX(Templates!I$2:I$136,ROW()-ROW($21:$21)+1))</f>
        <v/>
      </c>
      <c r="L25" s="67" t="str" cm="1">
        <f t="array" ref="L25">IF(INDEX(Templates!J$2:J$136,ROW()-ROW($21:$21)+1)="","",INDEX(Templates!J$2:J$136,ROW()-ROW($21:$21)+1))</f>
        <v/>
      </c>
      <c r="M25" s="53" t="str" cm="1">
        <f t="array" ref="M25">IF(INDEX(Templates!$I$2:$HN$135,ROW()-ROW(M$21)+1, MATCH(M$17,Templates!$I$1:HM$1,0))="","",INDEX(Templates!$I$2:$HN$135,ROW()-ROW(M$21)+1, MATCH(M$17,Templates!$I$1:HM$1,0)))</f>
        <v>Building 1</v>
      </c>
      <c r="N25" s="53" t="str" cm="1">
        <f t="array" ref="N25">IF(INDEX(Templates!$I$2:$HN$135,ROW()-ROW(N$21)+1, MATCH(N$17,Templates!$I$1:HN$1,0))="","",INDEX(Templates!$I$2:$HN$135,ROW()-ROW(N$21)+1, MATCH(N$17,Templates!$I$1:HN$1,0)))</f>
        <v>Building 1</v>
      </c>
      <c r="O25" s="53" t="str" cm="1">
        <f t="array" ref="O25">IF(INDEX(Templates!$I$2:$HN$135,ROW()-ROW(O$21)+1, MATCH(O$17,Templates!$I$1:HO$1,0))="","",INDEX(Templates!$I$2:$HN$135,ROW()-ROW(O$21)+1, MATCH(O$17,Templates!$I$1:HO$1,0)))</f>
        <v>Building 1</v>
      </c>
      <c r="P25" s="53" t="str" cm="1">
        <f t="array" ref="P25">IF(INDEX(Templates!$I$2:$HN$135,ROW()-ROW(P$21)+1, MATCH(P$17,Templates!$I$1:HP$1,0))="","",INDEX(Templates!$I$2:$HN$135,ROW()-ROW(P$21)+1, MATCH(P$17,Templates!$I$1:HP$1,0)))</f>
        <v>Building 1</v>
      </c>
      <c r="Q25" s="53" t="str" cm="1">
        <f t="array" ref="Q25">IF(INDEX(Templates!$I$2:$HN$135,ROW()-ROW(Q$21)+1, MATCH(Q$17,Templates!$I$1:HQ$1,0))="","",INDEX(Templates!$I$2:$HN$135,ROW()-ROW(Q$21)+1, MATCH(Q$17,Templates!$I$1:HQ$1,0)))</f>
        <v>Building 1</v>
      </c>
      <c r="R25" s="53" t="str" cm="1">
        <f t="array" ref="R25">IF(INDEX(Templates!$I$2:$HN$135,ROW()-ROW(R$21)+1, MATCH(R$17,Templates!$I$1:HR$1,0))="","",INDEX(Templates!$I$2:$HN$135,ROW()-ROW(R$21)+1, MATCH(R$17,Templates!$I$1:HR$1,0)))</f>
        <v>Building 1</v>
      </c>
      <c r="S25" s="53" t="str" cm="1">
        <f t="array" ref="S25">IF(INDEX(Templates!$I$2:$HN$135,ROW()-ROW(S$21)+1, MATCH(S$17,Templates!$I$1:HS$1,0))="","",INDEX(Templates!$I$2:$HN$135,ROW()-ROW(S$21)+1, MATCH(S$17,Templates!$I$1:HS$1,0)))</f>
        <v>Building 1</v>
      </c>
      <c r="T25" s="53" t="str" cm="1">
        <f t="array" ref="T25">IF(INDEX(Templates!$I$2:$HN$135,ROW()-ROW(T$21)+1, MATCH(T$17,Templates!$I$1:HT$1,0))="","",INDEX(Templates!$I$2:$HN$135,ROW()-ROW(T$21)+1, MATCH(T$17,Templates!$I$1:HT$1,0)))</f>
        <v>Building 1</v>
      </c>
      <c r="U25" s="53" t="str" cm="1">
        <f t="array" ref="U25">IF(INDEX(Templates!$I$2:$HN$135,ROW()-ROW(U$21)+1, MATCH(U$17,Templates!$I$1:HU$1,0))="","",INDEX(Templates!$I$2:$HN$135,ROW()-ROW(U$21)+1, MATCH(U$17,Templates!$I$1:HU$1,0)))</f>
        <v>Building 1</v>
      </c>
      <c r="V25" s="53" t="str" cm="1">
        <f t="array" ref="V25">IF(INDEX(Templates!$I$2:$HN$135,ROW()-ROW(V$21)+1, MATCH(V$17,Templates!$I$1:HV$1,0))="","",INDEX(Templates!$I$2:$HN$135,ROW()-ROW(V$21)+1, MATCH(V$17,Templates!$I$1:HV$1,0)))</f>
        <v>Building 1</v>
      </c>
      <c r="W25" s="53" t="str" cm="1">
        <f t="array" ref="W25">IF(INDEX(Templates!$I$2:$HN$135,ROW()-ROW(W$21)+1, MATCH(W$17,Templates!$I$1:HW$1,0))="","",INDEX(Templates!$I$2:$HN$135,ROW()-ROW(W$21)+1, MATCH(W$17,Templates!$I$1:HW$1,0)))</f>
        <v>Building 1</v>
      </c>
      <c r="X25" s="53" t="str" cm="1">
        <f t="array" ref="X25">IF(INDEX(Templates!$I$2:$HN$135,ROW()-ROW(X$21)+1, MATCH(X$17,Templates!$I$1:HX$1,0))="","",INDEX(Templates!$I$2:$HN$135,ROW()-ROW(X$21)+1, MATCH(X$17,Templates!$I$1:HX$1,0)))</f>
        <v>Building 1</v>
      </c>
      <c r="Y25" s="53" t="str" cm="1">
        <f t="array" ref="Y25">IF(INDEX(Templates!$I$2:$HN$135,ROW()-ROW(Y$21)+1, MATCH(Y$17,Templates!$I$1:HY$1,0))="","",INDEX(Templates!$I$2:$HN$135,ROW()-ROW(Y$21)+1, MATCH(Y$17,Templates!$I$1:HY$1,0)))</f>
        <v>Building 1</v>
      </c>
      <c r="Z25" s="53" t="str" cm="1">
        <f t="array" ref="Z25">IF(INDEX(Templates!$I$2:$HN$135,ROW()-ROW(Z$21)+1, MATCH(Z$17,Templates!$I$1:HZ$1,0))="","",INDEX(Templates!$I$2:$HN$135,ROW()-ROW(Z$21)+1, MATCH(Z$17,Templates!$I$1:HZ$1,0)))</f>
        <v>Building 1</v>
      </c>
      <c r="AA25" s="53" t="str" cm="1">
        <f t="array" ref="AA25">IF(INDEX(Templates!$I$2:$HN$135,ROW()-ROW(AA$21)+1, MATCH(AA$17,Templates!$I$1:IA$1,0))="","",INDEX(Templates!$I$2:$HN$135,ROW()-ROW(AA$21)+1, MATCH(AA$17,Templates!$I$1:IA$1,0)))</f>
        <v>Building 1</v>
      </c>
      <c r="AB25" s="53" t="str" cm="1">
        <f t="array" ref="AB25">IF(INDEX(Templates!$I$2:$HN$135,ROW()-ROW(AB$21)+1, MATCH(AB$17,Templates!$I$1:IB$1,0))="","",INDEX(Templates!$I$2:$HN$135,ROW()-ROW(AB$21)+1, MATCH(AB$17,Templates!$I$1:IB$1,0)))</f>
        <v>Building 1</v>
      </c>
      <c r="AC25" s="53" t="str" cm="1">
        <f t="array" ref="AC25">IF(INDEX(Templates!$I$2:$HN$135,ROW()-ROW(AC$21)+1, MATCH(AC$17,Templates!$I$1:IC$1,0))="","",INDEX(Templates!$I$2:$HN$135,ROW()-ROW(AC$21)+1, MATCH(AC$17,Templates!$I$1:IC$1,0)))</f>
        <v>Building 1</v>
      </c>
      <c r="AD25" s="53" t="str" cm="1">
        <f t="array" ref="AD25">IF(INDEX(Templates!$I$2:$HN$135,ROW()-ROW(AD$21)+1, MATCH(AD$17,Templates!$I$1:HN$1,0))="","",INDEX(Templates!$I$2:$HN$135,ROW()-ROW(AD$21)+1, MATCH(AD$17,Templates!$I$1:HN$1,0)))</f>
        <v>Building 1</v>
      </c>
      <c r="AE25" s="53" t="str" cm="1">
        <f t="array" ref="AE25">IF(INDEX(Templates!$I$2:$HN$135,ROW()-ROW(AE$21)+1, MATCH(AE$17,Templates!$I$1:HO$1,0))="","",INDEX(Templates!$I$2:$HN$135,ROW()-ROW(AE$21)+1, MATCH(AE$17,Templates!$I$1:HO$1,0)))</f>
        <v>Building 1</v>
      </c>
      <c r="AF25" s="53" t="str" cm="1">
        <f t="array" ref="AF25">IF(INDEX(Templates!$I$2:$HN$135,ROW()-ROW(AF$21)+1, MATCH(AF$17,Templates!$I$1:HP$1,0))="","",INDEX(Templates!$I$2:$HN$135,ROW()-ROW(AF$21)+1, MATCH(AF$17,Templates!$I$1:HP$1,0)))</f>
        <v>Building 1</v>
      </c>
      <c r="AG25" s="53" t="str" cm="1">
        <f t="array" ref="AG25">IF(INDEX(Templates!$I$2:$HN$135,ROW()-ROW(AG$21)+1, MATCH(AG$17,Templates!$I$1:HQ$1,0))="","",INDEX(Templates!$I$2:$HN$135,ROW()-ROW(AG$21)+1, MATCH(AG$17,Templates!$I$1:HQ$1,0)))</f>
        <v>Building 1</v>
      </c>
      <c r="AH25" s="53" t="str" cm="1">
        <f t="array" ref="AH25">IF(INDEX(Templates!$I$2:$HN$135,ROW()-ROW(AH$21)+1, MATCH(AH$17,Templates!$I$1:HR$1,0))="","",INDEX(Templates!$I$2:$HN$135,ROW()-ROW(AH$21)+1, MATCH(AH$17,Templates!$I$1:HR$1,0)))</f>
        <v>Building 1</v>
      </c>
      <c r="AI25" s="53" t="str" cm="1">
        <f t="array" ref="AI25">IF(INDEX(Templates!$I$2:$HN$135,ROW()-ROW(AI$21)+1, MATCH(AI$17,Templates!$I$1:HS$1,0))="","",INDEX(Templates!$I$2:$HN$135,ROW()-ROW(AI$21)+1, MATCH(AI$17,Templates!$I$1:HS$1,0)))</f>
        <v>Building 1</v>
      </c>
      <c r="AJ25" s="53" t="str" cm="1">
        <f t="array" ref="AJ25">IF(INDEX(Templates!$I$2:$HN$135,ROW()-ROW(AJ$21)+1, MATCH(AJ$17,Templates!$I$1:HT$1,0))="","",INDEX(Templates!$I$2:$HN$135,ROW()-ROW(AJ$21)+1, MATCH(AJ$17,Templates!$I$1:HT$1,0)))</f>
        <v>Building 1</v>
      </c>
      <c r="AK25" s="53" t="str" cm="1">
        <f t="array" ref="AK25">IF(INDEX(Templates!$I$2:$HN$135,ROW()-ROW(AK$21)+1, MATCH(AK$17,Templates!$I$1:HU$1,0))="","",INDEX(Templates!$I$2:$HN$135,ROW()-ROW(AK$21)+1, MATCH(AK$17,Templates!$I$1:HU$1,0)))</f>
        <v>Building 1</v>
      </c>
      <c r="AL25" s="53" t="str" cm="1">
        <f t="array" ref="AL25">IF(INDEX(Templates!$I$2:$HN$135,ROW()-ROW(AL$21)+1, MATCH(AL$17,Templates!$I$1:HV$1,0))="","",INDEX(Templates!$I$2:$HN$135,ROW()-ROW(AL$21)+1, MATCH(AL$17,Templates!$I$1:HV$1,0)))</f>
        <v>Building 1</v>
      </c>
      <c r="AM25" s="53" t="str" cm="1">
        <f t="array" ref="AM25">IF(INDEX(Templates!$I$2:$HN$135,ROW()-ROW(AM$21)+1, MATCH(AM$17,Templates!$I$1:HW$1,0))="","",INDEX(Templates!$I$2:$HN$135,ROW()-ROW(AM$21)+1, MATCH(AM$17,Templates!$I$1:HW$1,0)))</f>
        <v>Building 1</v>
      </c>
      <c r="AN25" s="53" t="str" cm="1">
        <f t="array" ref="AN25">IF(INDEX(Templates!$I$2:$HN$135,ROW()-ROW(AN$21)+1, MATCH(AN$17,Templates!$I$1:HX$1,0))="","",INDEX(Templates!$I$2:$HN$135,ROW()-ROW(AN$21)+1, MATCH(AN$17,Templates!$I$1:HX$1,0)))</f>
        <v>Building 1</v>
      </c>
      <c r="AO25" s="53" t="str" cm="1">
        <f t="array" ref="AO25">IF(INDEX(Templates!$I$2:$HN$135,ROW()-ROW(AO$21)+1, MATCH(AO$17,Templates!$I$1:HY$1,0))="","",INDEX(Templates!$I$2:$HN$135,ROW()-ROW(AO$21)+1, MATCH(AO$17,Templates!$I$1:HY$1,0)))</f>
        <v>Building 1</v>
      </c>
      <c r="AP25" s="53" t="str" cm="1">
        <f t="array" ref="AP25">IF(INDEX(Templates!$I$2:$HN$135,ROW()-ROW(AP$21)+1, MATCH(AP$17,Templates!$I$1:HZ$1,0))="","",INDEX(Templates!$I$2:$HN$135,ROW()-ROW(AP$21)+1, MATCH(AP$17,Templates!$I$1:HZ$1,0)))</f>
        <v>Building 1</v>
      </c>
      <c r="AQ25" s="53" t="str" cm="1">
        <f t="array" ref="AQ25">IF(INDEX(Templates!$I$2:$HN$135,ROW()-ROW(AQ$21)+1, MATCH(AQ$17,Templates!$I$1:IA$1,0))="","",INDEX(Templates!$I$2:$HN$135,ROW()-ROW(AQ$21)+1, MATCH(AQ$17,Templates!$I$1:IA$1,0)))</f>
        <v>Building 1</v>
      </c>
      <c r="AR25" s="53" t="str" cm="1">
        <f t="array" ref="AR25">IF(INDEX(Templates!$I$2:$HN$135,ROW()-ROW(AR$21)+1, MATCH(AR$17,Templates!$I$1:IB$1,0))="","",INDEX(Templates!$I$2:$HN$135,ROW()-ROW(AR$21)+1, MATCH(AR$17,Templates!$I$1:IB$1,0)))</f>
        <v>Building 1</v>
      </c>
      <c r="AS25" s="53" t="str" cm="1">
        <f t="array" ref="AS25">IF(INDEX(Templates!$I$2:$HN$135,ROW()-ROW(AS$21)+1, MATCH(AS$17,Templates!$I$1:IC$1,0))="","",INDEX(Templates!$I$2:$HN$135,ROW()-ROW(AS$21)+1, MATCH(AS$17,Templates!$I$1:IC$1,0)))</f>
        <v>Building 1</v>
      </c>
      <c r="AT25" s="53" t="str" cm="1">
        <f t="array" ref="AT25">IF(INDEX(Templates!$I$2:$HN$135,ROW()-ROW(AT$21)+1, MATCH(AT$17,Templates!$I$1:ID$1,0))="","",INDEX(Templates!$I$2:$HN$135,ROW()-ROW(AT$21)+1, MATCH(AT$17,Templates!$I$1:ID$1,0)))</f>
        <v>Building 1</v>
      </c>
      <c r="AU25" s="53" t="str" cm="1">
        <f t="array" ref="AU25">IF(INDEX(Templates!$I$2:$HN$135,ROW()-ROW(AU$21)+1, MATCH(AU$17,Templates!$I$1:IE$1,0))="","",INDEX(Templates!$I$2:$HN$135,ROW()-ROW(AU$21)+1, MATCH(AU$17,Templates!$I$1:IE$1,0)))</f>
        <v>Building 1</v>
      </c>
      <c r="AV25" s="53" t="str" cm="1">
        <f t="array" ref="AV25">IF(INDEX(Templates!$I$2:$HN$135,ROW()-ROW(AV$21)+1, MATCH(AV$17,Templates!$I$1:IF$1,0))="","",INDEX(Templates!$I$2:$HN$135,ROW()-ROW(AV$21)+1, MATCH(AV$17,Templates!$I$1:IF$1,0)))</f>
        <v>Building 1</v>
      </c>
      <c r="AW25" s="53" t="str" cm="1">
        <f t="array" ref="AW25">IF(INDEX(Templates!$I$2:$HN$135,ROW()-ROW(AW$21)+1, MATCH(AW$17,Templates!$I$1:IG$1,0))="","",INDEX(Templates!$I$2:$HN$135,ROW()-ROW(AW$21)+1, MATCH(AW$17,Templates!$I$1:IG$1,0)))</f>
        <v>Building 1</v>
      </c>
      <c r="AX25" s="53" t="str" cm="1">
        <f t="array" ref="AX25">IF(INDEX(Templates!$I$2:$HN$135,ROW()-ROW(AX$21)+1, MATCH(AX$17,Templates!$I$1:IH$1,0))="","",INDEX(Templates!$I$2:$HN$135,ROW()-ROW(AX$21)+1, MATCH(AX$17,Templates!$I$1:IH$1,0)))</f>
        <v>Building 1</v>
      </c>
      <c r="AY25" s="53" t="str" cm="1">
        <f t="array" ref="AY25">IF(INDEX(Templates!$I$2:$HN$135,ROW()-ROW(AY$21)+1, MATCH(AY$17,Templates!$I$1:II$1,0))="","",INDEX(Templates!$I$2:$HN$135,ROW()-ROW(AY$21)+1, MATCH(AY$17,Templates!$I$1:II$1,0)))</f>
        <v>Building 1</v>
      </c>
      <c r="AZ25" s="53" t="str" cm="1">
        <f t="array" ref="AZ25">IF(INDEX(Templates!$I$2:$HN$135,ROW()-ROW(AZ$21)+1, MATCH(AZ$17,Templates!$I$1:IJ$1,0))="","",INDEX(Templates!$I$2:$HN$135,ROW()-ROW(AZ$21)+1, MATCH(AZ$17,Templates!$I$1:IJ$1,0)))</f>
        <v>Building 1</v>
      </c>
      <c r="BA25" s="53" t="str" cm="1">
        <f t="array" ref="BA25">IF(INDEX(Templates!$I$2:$HN$135,ROW()-ROW(BA$21)+1, MATCH(BA$17,Templates!$I$1:IK$1,0))="","",INDEX(Templates!$I$2:$HN$135,ROW()-ROW(BA$21)+1, MATCH(BA$17,Templates!$I$1:IK$1,0)))</f>
        <v>Building 1</v>
      </c>
      <c r="BB25" s="53" t="str" cm="1">
        <f t="array" ref="BB25">IF(INDEX(Templates!$I$2:$HN$135,ROW()-ROW(BB$21)+1, MATCH(BB$17,Templates!$I$1:IL$1,0))="","",INDEX(Templates!$I$2:$HN$135,ROW()-ROW(BB$21)+1, MATCH(BB$17,Templates!$I$1:IL$1,0)))</f>
        <v>Building 1</v>
      </c>
      <c r="BC25" s="53" t="str" cm="1">
        <f t="array" ref="BC25">IF(INDEX(Templates!$I$2:$HN$135,ROW()-ROW(BC$21)+1, MATCH(BC$17,Templates!$I$1:IM$1,0))="","",INDEX(Templates!$I$2:$HN$135,ROW()-ROW(BC$21)+1, MATCH(BC$17,Templates!$I$1:IM$1,0)))</f>
        <v>Building 1</v>
      </c>
      <c r="BD25" s="53" t="str" cm="1">
        <f t="array" ref="BD25">IF(INDEX(Templates!$I$2:$HN$135,ROW()-ROW(BD$21)+1, MATCH(BD$17,Templates!$I$1:IN$1,0))="","",INDEX(Templates!$I$2:$HN$135,ROW()-ROW(BD$21)+1, MATCH(BD$17,Templates!$I$1:IN$1,0)))</f>
        <v>Building 1</v>
      </c>
      <c r="BE25" s="53" t="str" cm="1">
        <f t="array" ref="BE25">IF(INDEX(Templates!$I$2:$HN$135,ROW()-ROW(BE$21)+1, MATCH(BE$17,Templates!$I$1:IO$1,0))="","",INDEX(Templates!$I$2:$HN$135,ROW()-ROW(BE$21)+1, MATCH(BE$17,Templates!$I$1:IO$1,0)))</f>
        <v>Building 1</v>
      </c>
      <c r="BF25" s="53" t="str" cm="1">
        <f t="array" ref="BF25">IF(INDEX(Templates!$I$2:$HN$135,ROW()-ROW(BF$21)+1, MATCH(BF$17,Templates!$I$1:IP$1,0))="","",INDEX(Templates!$I$2:$HN$135,ROW()-ROW(BF$21)+1, MATCH(BF$17,Templates!$I$1:IP$1,0)))</f>
        <v>Building 1</v>
      </c>
      <c r="BG25" s="53" t="str" cm="1">
        <f t="array" ref="BG25">IF(INDEX(Templates!$I$2:$HN$135,ROW()-ROW(BG$21)+1, MATCH(BG$17,Templates!$I$1:IQ$1,0))="","",INDEX(Templates!$I$2:$HN$135,ROW()-ROW(BG$21)+1, MATCH(BG$17,Templates!$I$1:IQ$1,0)))</f>
        <v>Building 1</v>
      </c>
      <c r="BH25" s="53" t="str" cm="1">
        <f t="array" ref="BH25">IF(INDEX(Templates!$I$2:$HN$135,ROW()-ROW(BH$21)+1, MATCH(BH$17,Templates!$I$1:IR$1,0))="","",INDEX(Templates!$I$2:$HN$135,ROW()-ROW(BH$21)+1, MATCH(BH$17,Templates!$I$1:IR$1,0)))</f>
        <v>Building 1</v>
      </c>
      <c r="BI25" s="53" t="str" cm="1">
        <f t="array" ref="BI25">IF(INDEX(Templates!$I$2:$HN$135,ROW()-ROW(BI$21)+1, MATCH(BI$17,Templates!$I$1:IS$1,0))="","",INDEX(Templates!$I$2:$HN$135,ROW()-ROW(BI$21)+1, MATCH(BI$17,Templates!$I$1:IS$1,0)))</f>
        <v>Building 1</v>
      </c>
      <c r="BJ25" s="53" t="str" cm="1">
        <f t="array" ref="BJ25">IF(INDEX(Templates!$I$2:$HN$135,ROW()-ROW(BJ$21)+1, MATCH(BJ$17,Templates!$I$1:IT$1,0))="","",INDEX(Templates!$I$2:$HN$135,ROW()-ROW(BJ$21)+1, MATCH(BJ$17,Templates!$I$1:IT$1,0)))</f>
        <v>Building 1</v>
      </c>
      <c r="BK25" s="53" t="str" cm="1">
        <f t="array" ref="BK25">IF(INDEX(Templates!$I$2:$HN$135,ROW()-ROW(BK$21)+1, MATCH(BK$17,Templates!$I$1:IU$1,0))="","",INDEX(Templates!$I$2:$HN$135,ROW()-ROW(BK$21)+1, MATCH(BK$17,Templates!$I$1:IU$1,0)))</f>
        <v>Building 1</v>
      </c>
      <c r="BL25" s="53" t="str" cm="1">
        <f t="array" ref="BL25">IF(INDEX(Templates!$I$2:$HN$135,ROW()-ROW(BL$21)+1, MATCH(BL$17,Templates!$I$1:IV$1,0))="","",INDEX(Templates!$I$2:$HN$135,ROW()-ROW(BL$21)+1, MATCH(BL$17,Templates!$I$1:IV$1,0)))</f>
        <v>Building 1</v>
      </c>
      <c r="BM25" s="53" t="str" cm="1">
        <f t="array" ref="BM25">IF(INDEX(Templates!$I$2:$HN$135,ROW()-ROW(BM$21)+1, MATCH(BM$17,Templates!$I$1:IW$1,0))="","",INDEX(Templates!$I$2:$HN$135,ROW()-ROW(BM$21)+1, MATCH(BM$17,Templates!$I$1:IW$1,0)))</f>
        <v>Building 1</v>
      </c>
      <c r="BN25" s="53" t="str" cm="1">
        <f t="array" ref="BN25">IF(INDEX(Templates!$I$2:$HN$135,ROW()-ROW(BN$21)+1, MATCH(BN$17,Templates!$I$1:IX$1,0))="","",INDEX(Templates!$I$2:$HN$135,ROW()-ROW(BN$21)+1, MATCH(BN$17,Templates!$I$1:IX$1,0)))</f>
        <v>Building 1</v>
      </c>
      <c r="BO25" s="53" t="str" cm="1">
        <f t="array" ref="BO25">IF(INDEX(Templates!$I$2:$HN$135,ROW()-ROW(BO$21)+1, MATCH(BO$17,Templates!$I$1:IY$1,0))="","",INDEX(Templates!$I$2:$HN$135,ROW()-ROW(BO$21)+1, MATCH(BO$17,Templates!$I$1:IY$1,0)))</f>
        <v>Building 1</v>
      </c>
      <c r="BP25" s="53" t="str" cm="1">
        <f t="array" ref="BP25">IF(INDEX(Templates!$I$2:$HN$135,ROW()-ROW(BP$21)+1, MATCH(BP$17,Templates!$I$1:IZ$1,0))="","",INDEX(Templates!$I$2:$HN$135,ROW()-ROW(BP$21)+1, MATCH(BP$17,Templates!$I$1:IZ$1,0)))</f>
        <v>Building 1</v>
      </c>
      <c r="BQ25" s="53" t="str" cm="1">
        <f t="array" ref="BQ25">IF(INDEX(Templates!$I$2:$HN$135,ROW()-ROW(BQ$21)+1, MATCH(BQ$17,Templates!$I$1:HU$1,0))="","",INDEX(Templates!$I$2:$HN$135,ROW()-ROW(BQ$21)+1, MATCH(BQ$17,Templates!$I$1:HU$1,0)))</f>
        <v>Building 1</v>
      </c>
      <c r="BR25" s="53" t="str" cm="1">
        <f t="array" ref="BR25">IF(INDEX(Templates!$I$2:$HN$135,ROW()-ROW(BR$21)+1, MATCH(BR$17,Templates!$I$1:HV$1,0))="","",INDEX(Templates!$I$2:$HN$135,ROW()-ROW(BR$21)+1, MATCH(BR$17,Templates!$I$1:HV$1,0)))</f>
        <v>Building 1</v>
      </c>
      <c r="BS25" s="53" t="str" cm="1">
        <f t="array" ref="BS25">IF(INDEX(Templates!$I$2:$HN$135,ROW()-ROW(BS$21)+1, MATCH(BS$17,Templates!$I$1:HW$1,0))="","",INDEX(Templates!$I$2:$HN$135,ROW()-ROW(BS$21)+1, MATCH(BS$17,Templates!$I$1:HW$1,0)))</f>
        <v>Building 1</v>
      </c>
      <c r="BT25" s="53" t="str" cm="1">
        <f t="array" ref="BT25">IF(INDEX(Templates!$I$2:$HN$135,ROW()-ROW(BT$21)+1, MATCH(BT$17,Templates!$I$1:HX$1,0))="","",INDEX(Templates!$I$2:$HN$135,ROW()-ROW(BT$21)+1, MATCH(BT$17,Templates!$I$1:HX$1,0)))</f>
        <v>Building 1</v>
      </c>
      <c r="BU25" s="53" t="str" cm="1">
        <f t="array" ref="BU25">IF(INDEX(Templates!$I$2:$HN$135,ROW()-ROW(BU$21)+1, MATCH(BU$17,Templates!$I$1:HY$1,0))="","",INDEX(Templates!$I$2:$HN$135,ROW()-ROW(BU$21)+1, MATCH(BU$17,Templates!$I$1:HY$1,0)))</f>
        <v>Building 1</v>
      </c>
      <c r="BV25" s="53"/>
      <c r="BW25" s="53"/>
      <c r="BX25" s="53"/>
      <c r="BY25" s="53"/>
      <c r="BZ25" s="53"/>
      <c r="CA25" s="53"/>
      <c r="CB25" s="53"/>
      <c r="CC25" s="53"/>
      <c r="CD25" s="53"/>
      <c r="CE25" s="53"/>
      <c r="CF25" s="53"/>
      <c r="CG25" s="53"/>
      <c r="CH25" s="53"/>
      <c r="CI25" s="53"/>
      <c r="CJ25" s="53"/>
      <c r="CK25" s="53"/>
      <c r="CL25" s="53"/>
      <c r="CM25" s="53"/>
      <c r="CN25" s="53"/>
      <c r="CO25" s="53"/>
      <c r="CP25" s="53"/>
      <c r="CQ25" s="53"/>
      <c r="CR25" s="53"/>
      <c r="CS25" s="53"/>
      <c r="CT25" s="53"/>
      <c r="CU25" s="53"/>
      <c r="CV25" s="53"/>
      <c r="CW25" s="53"/>
      <c r="CX25" s="53"/>
      <c r="CY25" s="53"/>
      <c r="CZ25" s="53"/>
      <c r="DA25" s="53"/>
      <c r="DB25" s="53"/>
      <c r="DC25" s="53"/>
      <c r="DD25" s="53"/>
      <c r="DE25" s="53"/>
      <c r="DF25" s="53"/>
      <c r="DG25" s="53"/>
      <c r="DH25" s="53"/>
      <c r="DI25" s="53"/>
      <c r="DJ25" s="53"/>
      <c r="DK25" s="53"/>
      <c r="DL25" s="53"/>
      <c r="DM25" s="53"/>
      <c r="DN25" s="53"/>
      <c r="DO25" s="53"/>
      <c r="DP25" s="53"/>
      <c r="DQ25" s="53"/>
      <c r="DR25" s="53"/>
      <c r="DS25" s="53"/>
      <c r="DT25" s="53"/>
      <c r="DU25" s="53"/>
      <c r="DV25" s="53"/>
      <c r="DW25" s="53"/>
      <c r="DX25" s="53"/>
      <c r="DY25" s="53"/>
      <c r="DZ25" s="53"/>
      <c r="EA25" s="53"/>
      <c r="EB25" s="53"/>
      <c r="EC25" s="53"/>
      <c r="ED25" s="53"/>
      <c r="EE25" s="53"/>
      <c r="EF25" s="53"/>
      <c r="EG25" s="53"/>
      <c r="EH25" s="53"/>
      <c r="EI25" s="53"/>
      <c r="EJ25" s="53"/>
      <c r="EK25" s="53"/>
      <c r="EL25" s="53"/>
      <c r="EM25" s="53"/>
      <c r="EN25" s="53"/>
      <c r="EO25" s="53"/>
      <c r="EP25" s="53"/>
      <c r="EQ25" s="53"/>
      <c r="ER25" s="53"/>
      <c r="ES25" s="53"/>
      <c r="ET25" s="53"/>
      <c r="EU25" s="53"/>
      <c r="EV25" s="53"/>
      <c r="EW25" s="53"/>
      <c r="EX25" s="53"/>
      <c r="EY25" s="53"/>
      <c r="EZ25" s="53"/>
      <c r="FA25" s="53"/>
      <c r="FB25" s="53"/>
      <c r="FC25" s="53"/>
      <c r="FD25" s="53"/>
      <c r="FE25" s="53"/>
      <c r="FF25" s="53"/>
      <c r="FG25" s="53"/>
      <c r="FH25" s="53"/>
      <c r="FI25" s="53"/>
      <c r="FJ25" s="53"/>
      <c r="FK25" s="53"/>
      <c r="FL25" s="53"/>
      <c r="FM25" s="53"/>
      <c r="FN25" s="53"/>
      <c r="FO25" s="53"/>
    </row>
    <row r="26" spans="1:171" s="22" customFormat="1" x14ac:dyDescent="0.2">
      <c r="A26" s="39" t="s">
        <v>491</v>
      </c>
      <c r="B26" s="6" t="s">
        <v>495</v>
      </c>
      <c r="C26" s="64" t="str" cm="1">
        <f t="array" ref="C26">IF(INDEX(Templates!A$2:A$136,ROW()-ROW($21:$21)+1)="","",INDEX(Templates!A$2:A$136,ROW()-ROW($21:$21)+1))</f>
        <v>JSON_PATH:buildings[0]</v>
      </c>
      <c r="D26" s="64" t="str" cm="1">
        <f t="array" ref="D26">IF(INDEX(Templates!B$2:B$136,ROW()-ROW($21:$21)+1)="","",INDEX(Templates!B$2:B$136,ROW()-ROW($21:$21)+1))</f>
        <v>building_open_schedule</v>
      </c>
      <c r="E26" s="64" t="str" cm="1">
        <f t="array" ref="E26">IF(INDEX(Templates!C$2:C$136,ROW()-ROW($21:$21)+1)="","",INDEX(Templates!C$2:C$136,ROW()-ROW($21:$21)+1))</f>
        <v/>
      </c>
      <c r="F26" s="116" t="str" cm="1">
        <f t="array" ref="F26">IF(INDEX(Templates!D$2:D$136,ROW()-ROW($21:$21)+1)="","",INDEX(Templates!D$2:D$136,ROW()-ROW($21:$21)+1))</f>
        <v/>
      </c>
      <c r="G26" s="105" t="str" cm="1">
        <f t="array" ref="G26">IF(INDEX(Templates!E$2:E$136,ROW()-ROW($21:$21)+1)="","",INDEX(Templates!E$2:E$136,ROW()-ROW($21:$21)+1))</f>
        <v>Building</v>
      </c>
      <c r="H26" s="66" t="str" cm="1">
        <f t="array" ref="H26">IF(INDEX(Templates!F$2:F$136,ROW()-ROW($21:$21)+1)="","",INDEX(Templates!F$2:F$136,ROW()-ROW($21:$21)+1))</f>
        <v>Building 1</v>
      </c>
      <c r="I26" s="66" t="str" cm="1">
        <f t="array" ref="I26">IF(INDEX(Templates!G$2:G$136,ROW()-ROW($21:$21)+1)="","",INDEX(Templates!G$2:G$136,ROW()-ROW($21:$21)+1))</f>
        <v>RMR 1</v>
      </c>
      <c r="J26" s="66" t="str" cm="1">
        <f t="array" ref="J26">IF(INDEX(Templates!H$2:H$136,ROW()-ROW($21:$21)+1)="","",INDEX(Templates!H$2:H$136,ROW()-ROW($21:$21)+1))</f>
        <v>building_open_schedule</v>
      </c>
      <c r="K26" s="67" t="str" cm="1">
        <f t="array" ref="K26">IF(INDEX(Templates!I$2:I$136,ROW()-ROW($21:$21)+1)="","",INDEX(Templates!I$2:I$136,ROW()-ROW($21:$21)+1))</f>
        <v/>
      </c>
      <c r="L26" s="67" t="str" cm="1">
        <f t="array" ref="L26">IF(INDEX(Templates!J$2:J$136,ROW()-ROW($21:$21)+1)="","",INDEX(Templates!J$2:J$136,ROW()-ROW($21:$21)+1))</f>
        <v/>
      </c>
      <c r="M26" s="53" t="str" cm="1">
        <f t="array" ref="M26">IF(INDEX(Templates!$I$2:$HN$135,ROW()-ROW(M$21)+1, MATCH(M$17,Templates!$I$1:HM$1,0))="","",INDEX(Templates!$I$2:$HN$135,ROW()-ROW(M$21)+1, MATCH(M$17,Templates!$I$1:HM$1,0)))</f>
        <v>Required Schedule 1</v>
      </c>
      <c r="N26" s="53" t="str" cm="1">
        <f t="array" ref="N26">IF(INDEX(Templates!$I$2:$HN$135,ROW()-ROW(N$21)+1, MATCH(N$17,Templates!$I$1:HN$1,0))="","",INDEX(Templates!$I$2:$HN$135,ROW()-ROW(N$21)+1, MATCH(N$17,Templates!$I$1:HN$1,0)))</f>
        <v>Required Schedule 1</v>
      </c>
      <c r="O26" s="53" t="str" cm="1">
        <f t="array" ref="O26">IF(INDEX(Templates!$I$2:$HN$135,ROW()-ROW(O$21)+1, MATCH(O$17,Templates!$I$1:HO$1,0))="","",INDEX(Templates!$I$2:$HN$135,ROW()-ROW(O$21)+1, MATCH(O$17,Templates!$I$1:HO$1,0)))</f>
        <v>Required Schedule 1</v>
      </c>
      <c r="P26" s="53" t="str" cm="1">
        <f t="array" ref="P26">IF(INDEX(Templates!$I$2:$HN$135,ROW()-ROW(P$21)+1, MATCH(P$17,Templates!$I$1:HP$1,0))="","",INDEX(Templates!$I$2:$HN$135,ROW()-ROW(P$21)+1, MATCH(P$17,Templates!$I$1:HP$1,0)))</f>
        <v>Required Schedule 1</v>
      </c>
      <c r="Q26" s="53" t="str" cm="1">
        <f t="array" ref="Q26">IF(INDEX(Templates!$I$2:$HN$135,ROW()-ROW(Q$21)+1, MATCH(Q$17,Templates!$I$1:HQ$1,0))="","",INDEX(Templates!$I$2:$HN$135,ROW()-ROW(Q$21)+1, MATCH(Q$17,Templates!$I$1:HQ$1,0)))</f>
        <v>Required Schedule 1</v>
      </c>
      <c r="R26" s="53" t="str" cm="1">
        <f t="array" ref="R26">IF(INDEX(Templates!$I$2:$HN$135,ROW()-ROW(R$21)+1, MATCH(R$17,Templates!$I$1:HR$1,0))="","",INDEX(Templates!$I$2:$HN$135,ROW()-ROW(R$21)+1, MATCH(R$17,Templates!$I$1:HR$1,0)))</f>
        <v>Required Schedule 1</v>
      </c>
      <c r="S26" s="53" t="str" cm="1">
        <f t="array" ref="S26">IF(INDEX(Templates!$I$2:$HN$135,ROW()-ROW(S$21)+1, MATCH(S$17,Templates!$I$1:HS$1,0))="","",INDEX(Templates!$I$2:$HN$135,ROW()-ROW(S$21)+1, MATCH(S$17,Templates!$I$1:HS$1,0)))</f>
        <v>Required Schedule 1</v>
      </c>
      <c r="T26" s="53" t="str" cm="1">
        <f t="array" ref="T26">IF(INDEX(Templates!$I$2:$HN$135,ROW()-ROW(T$21)+1, MATCH(T$17,Templates!$I$1:HT$1,0))="","",INDEX(Templates!$I$2:$HN$135,ROW()-ROW(T$21)+1, MATCH(T$17,Templates!$I$1:HT$1,0)))</f>
        <v>Required Schedule 1</v>
      </c>
      <c r="U26" s="53" t="str" cm="1">
        <f t="array" ref="U26">IF(INDEX(Templates!$I$2:$HN$135,ROW()-ROW(U$21)+1, MATCH(U$17,Templates!$I$1:HU$1,0))="","",INDEX(Templates!$I$2:$HN$135,ROW()-ROW(U$21)+1, MATCH(U$17,Templates!$I$1:HU$1,0)))</f>
        <v>Required Schedule 1</v>
      </c>
      <c r="V26" s="53" t="str" cm="1">
        <f t="array" ref="V26">IF(INDEX(Templates!$I$2:$HN$135,ROW()-ROW(V$21)+1, MATCH(V$17,Templates!$I$1:HV$1,0))="","",INDEX(Templates!$I$2:$HN$135,ROW()-ROW(V$21)+1, MATCH(V$17,Templates!$I$1:HV$1,0)))</f>
        <v>Required Schedule 1</v>
      </c>
      <c r="W26" s="53" t="str" cm="1">
        <f t="array" ref="W26">IF(INDEX(Templates!$I$2:$HN$135,ROW()-ROW(W$21)+1, MATCH(W$17,Templates!$I$1:HW$1,0))="","",INDEX(Templates!$I$2:$HN$135,ROW()-ROW(W$21)+1, MATCH(W$17,Templates!$I$1:HW$1,0)))</f>
        <v>Required Schedule 1</v>
      </c>
      <c r="X26" s="53" t="str" cm="1">
        <f t="array" ref="X26">IF(INDEX(Templates!$I$2:$HN$135,ROW()-ROW(X$21)+1, MATCH(X$17,Templates!$I$1:HX$1,0))="","",INDEX(Templates!$I$2:$HN$135,ROW()-ROW(X$21)+1, MATCH(X$17,Templates!$I$1:HX$1,0)))</f>
        <v>Required Schedule 1</v>
      </c>
      <c r="Y26" s="53" t="str" cm="1">
        <f t="array" ref="Y26">IF(INDEX(Templates!$I$2:$HN$135,ROW()-ROW(Y$21)+1, MATCH(Y$17,Templates!$I$1:HY$1,0))="","",INDEX(Templates!$I$2:$HN$135,ROW()-ROW(Y$21)+1, MATCH(Y$17,Templates!$I$1:HY$1,0)))</f>
        <v>Required Schedule 1</v>
      </c>
      <c r="Z26" s="53" t="str" cm="1">
        <f t="array" ref="Z26">IF(INDEX(Templates!$I$2:$HN$135,ROW()-ROW(Z$21)+1, MATCH(Z$17,Templates!$I$1:HZ$1,0))="","",INDEX(Templates!$I$2:$HN$135,ROW()-ROW(Z$21)+1, MATCH(Z$17,Templates!$I$1:HZ$1,0)))</f>
        <v>Required Schedule 1</v>
      </c>
      <c r="AA26" s="53" t="str" cm="1">
        <f t="array" ref="AA26">IF(INDEX(Templates!$I$2:$HN$135,ROW()-ROW(AA$21)+1, MATCH(AA$17,Templates!$I$1:IA$1,0))="","",INDEX(Templates!$I$2:$HN$135,ROW()-ROW(AA$21)+1, MATCH(AA$17,Templates!$I$1:IA$1,0)))</f>
        <v>Required Schedule 1</v>
      </c>
      <c r="AB26" s="53" t="str" cm="1">
        <f t="array" ref="AB26">IF(INDEX(Templates!$I$2:$HN$135,ROW()-ROW(AB$21)+1, MATCH(AB$17,Templates!$I$1:IB$1,0))="","",INDEX(Templates!$I$2:$HN$135,ROW()-ROW(AB$21)+1, MATCH(AB$17,Templates!$I$1:IB$1,0)))</f>
        <v>Required Schedule 1</v>
      </c>
      <c r="AC26" s="53" t="str" cm="1">
        <f t="array" ref="AC26">IF(INDEX(Templates!$I$2:$HN$135,ROW()-ROW(AC$21)+1, MATCH(AC$17,Templates!$I$1:IC$1,0))="","",INDEX(Templates!$I$2:$HN$135,ROW()-ROW(AC$21)+1, MATCH(AC$17,Templates!$I$1:IC$1,0)))</f>
        <v>Required Schedule 1</v>
      </c>
      <c r="AD26" s="53" t="str" cm="1">
        <f t="array" ref="AD26">IF(INDEX(Templates!$I$2:$HN$135,ROW()-ROW(AD$21)+1, MATCH(AD$17,Templates!$I$1:HN$1,0))="","",INDEX(Templates!$I$2:$HN$135,ROW()-ROW(AD$21)+1, MATCH(AD$17,Templates!$I$1:HN$1,0)))</f>
        <v>Required Schedule 1</v>
      </c>
      <c r="AE26" s="53" t="str" cm="1">
        <f t="array" ref="AE26">IF(INDEX(Templates!$I$2:$HN$135,ROW()-ROW(AE$21)+1, MATCH(AE$17,Templates!$I$1:HO$1,0))="","",INDEX(Templates!$I$2:$HN$135,ROW()-ROW(AE$21)+1, MATCH(AE$17,Templates!$I$1:HO$1,0)))</f>
        <v>Required Schedule 1</v>
      </c>
      <c r="AF26" s="53" t="str" cm="1">
        <f t="array" ref="AF26">IF(INDEX(Templates!$I$2:$HN$135,ROW()-ROW(AF$21)+1, MATCH(AF$17,Templates!$I$1:HP$1,0))="","",INDEX(Templates!$I$2:$HN$135,ROW()-ROW(AF$21)+1, MATCH(AF$17,Templates!$I$1:HP$1,0)))</f>
        <v>Required Schedule 1</v>
      </c>
      <c r="AG26" s="53" t="str" cm="1">
        <f t="array" ref="AG26">IF(INDEX(Templates!$I$2:$HN$135,ROW()-ROW(AG$21)+1, MATCH(AG$17,Templates!$I$1:HQ$1,0))="","",INDEX(Templates!$I$2:$HN$135,ROW()-ROW(AG$21)+1, MATCH(AG$17,Templates!$I$1:HQ$1,0)))</f>
        <v>Required Schedule 1</v>
      </c>
      <c r="AH26" s="53" t="str" cm="1">
        <f t="array" ref="AH26">IF(INDEX(Templates!$I$2:$HN$135,ROW()-ROW(AH$21)+1, MATCH(AH$17,Templates!$I$1:HR$1,0))="","",INDEX(Templates!$I$2:$HN$135,ROW()-ROW(AH$21)+1, MATCH(AH$17,Templates!$I$1:HR$1,0)))</f>
        <v>Required Schedule 1</v>
      </c>
      <c r="AI26" s="53" t="str" cm="1">
        <f t="array" ref="AI26">IF(INDEX(Templates!$I$2:$HN$135,ROW()-ROW(AI$21)+1, MATCH(AI$17,Templates!$I$1:HS$1,0))="","",INDEX(Templates!$I$2:$HN$135,ROW()-ROW(AI$21)+1, MATCH(AI$17,Templates!$I$1:HS$1,0)))</f>
        <v>Required Schedule 1</v>
      </c>
      <c r="AJ26" s="53" t="str" cm="1">
        <f t="array" ref="AJ26">IF(INDEX(Templates!$I$2:$HN$135,ROW()-ROW(AJ$21)+1, MATCH(AJ$17,Templates!$I$1:HT$1,0))="","",INDEX(Templates!$I$2:$HN$135,ROW()-ROW(AJ$21)+1, MATCH(AJ$17,Templates!$I$1:HT$1,0)))</f>
        <v>Required Schedule 1</v>
      </c>
      <c r="AK26" s="53" t="str" cm="1">
        <f t="array" ref="AK26">IF(INDEX(Templates!$I$2:$HN$135,ROW()-ROW(AK$21)+1, MATCH(AK$17,Templates!$I$1:HU$1,0))="","",INDEX(Templates!$I$2:$HN$135,ROW()-ROW(AK$21)+1, MATCH(AK$17,Templates!$I$1:HU$1,0)))</f>
        <v>Required Schedule 1</v>
      </c>
      <c r="AL26" s="53" t="str" cm="1">
        <f t="array" ref="AL26">IF(INDEX(Templates!$I$2:$HN$135,ROW()-ROW(AL$21)+1, MATCH(AL$17,Templates!$I$1:HV$1,0))="","",INDEX(Templates!$I$2:$HN$135,ROW()-ROW(AL$21)+1, MATCH(AL$17,Templates!$I$1:HV$1,0)))</f>
        <v>Required Schedule 1</v>
      </c>
      <c r="AM26" s="53" t="str" cm="1">
        <f t="array" ref="AM26">IF(INDEX(Templates!$I$2:$HN$135,ROW()-ROW(AM$21)+1, MATCH(AM$17,Templates!$I$1:HW$1,0))="","",INDEX(Templates!$I$2:$HN$135,ROW()-ROW(AM$21)+1, MATCH(AM$17,Templates!$I$1:HW$1,0)))</f>
        <v>Required Schedule 1</v>
      </c>
      <c r="AN26" s="53" t="str" cm="1">
        <f t="array" ref="AN26">IF(INDEX(Templates!$I$2:$HN$135,ROW()-ROW(AN$21)+1, MATCH(AN$17,Templates!$I$1:HX$1,0))="","",INDEX(Templates!$I$2:$HN$135,ROW()-ROW(AN$21)+1, MATCH(AN$17,Templates!$I$1:HX$1,0)))</f>
        <v>Required Schedule 1</v>
      </c>
      <c r="AO26" s="53" t="str" cm="1">
        <f t="array" ref="AO26">IF(INDEX(Templates!$I$2:$HN$135,ROW()-ROW(AO$21)+1, MATCH(AO$17,Templates!$I$1:HY$1,0))="","",INDEX(Templates!$I$2:$HN$135,ROW()-ROW(AO$21)+1, MATCH(AO$17,Templates!$I$1:HY$1,0)))</f>
        <v>Required Schedule 1</v>
      </c>
      <c r="AP26" s="53" t="str" cm="1">
        <f t="array" ref="AP26">IF(INDEX(Templates!$I$2:$HN$135,ROW()-ROW(AP$21)+1, MATCH(AP$17,Templates!$I$1:HZ$1,0))="","",INDEX(Templates!$I$2:$HN$135,ROW()-ROW(AP$21)+1, MATCH(AP$17,Templates!$I$1:HZ$1,0)))</f>
        <v>Required Schedule 1</v>
      </c>
      <c r="AQ26" s="53" t="str" cm="1">
        <f t="array" ref="AQ26">IF(INDEX(Templates!$I$2:$HN$135,ROW()-ROW(AQ$21)+1, MATCH(AQ$17,Templates!$I$1:IA$1,0))="","",INDEX(Templates!$I$2:$HN$135,ROW()-ROW(AQ$21)+1, MATCH(AQ$17,Templates!$I$1:IA$1,0)))</f>
        <v>Required Schedule 1</v>
      </c>
      <c r="AR26" s="53" t="str" cm="1">
        <f t="array" ref="AR26">IF(INDEX(Templates!$I$2:$HN$135,ROW()-ROW(AR$21)+1, MATCH(AR$17,Templates!$I$1:IB$1,0))="","",INDEX(Templates!$I$2:$HN$135,ROW()-ROW(AR$21)+1, MATCH(AR$17,Templates!$I$1:IB$1,0)))</f>
        <v>Required Schedule 1</v>
      </c>
      <c r="AS26" s="53" t="str" cm="1">
        <f t="array" ref="AS26">IF(INDEX(Templates!$I$2:$HN$135,ROW()-ROW(AS$21)+1, MATCH(AS$17,Templates!$I$1:IC$1,0))="","",INDEX(Templates!$I$2:$HN$135,ROW()-ROW(AS$21)+1, MATCH(AS$17,Templates!$I$1:IC$1,0)))</f>
        <v>Required Schedule 1</v>
      </c>
      <c r="AT26" s="53" t="str" cm="1">
        <f t="array" ref="AT26">IF(INDEX(Templates!$I$2:$HN$135,ROW()-ROW(AT$21)+1, MATCH(AT$17,Templates!$I$1:ID$1,0))="","",INDEX(Templates!$I$2:$HN$135,ROW()-ROW(AT$21)+1, MATCH(AT$17,Templates!$I$1:ID$1,0)))</f>
        <v>Required Schedule 1</v>
      </c>
      <c r="AU26" s="53" t="str" cm="1">
        <f t="array" ref="AU26">IF(INDEX(Templates!$I$2:$HN$135,ROW()-ROW(AU$21)+1, MATCH(AU$17,Templates!$I$1:IE$1,0))="","",INDEX(Templates!$I$2:$HN$135,ROW()-ROW(AU$21)+1, MATCH(AU$17,Templates!$I$1:IE$1,0)))</f>
        <v>Required Schedule 1</v>
      </c>
      <c r="AV26" s="53" t="str" cm="1">
        <f t="array" ref="AV26">IF(INDEX(Templates!$I$2:$HN$135,ROW()-ROW(AV$21)+1, MATCH(AV$17,Templates!$I$1:IF$1,0))="","",INDEX(Templates!$I$2:$HN$135,ROW()-ROW(AV$21)+1, MATCH(AV$17,Templates!$I$1:IF$1,0)))</f>
        <v>Required Schedule 1</v>
      </c>
      <c r="AW26" s="53" t="str" cm="1">
        <f t="array" ref="AW26">IF(INDEX(Templates!$I$2:$HN$135,ROW()-ROW(AW$21)+1, MATCH(AW$17,Templates!$I$1:IG$1,0))="","",INDEX(Templates!$I$2:$HN$135,ROW()-ROW(AW$21)+1, MATCH(AW$17,Templates!$I$1:IG$1,0)))</f>
        <v>Required Schedule 1</v>
      </c>
      <c r="AX26" s="53" t="str" cm="1">
        <f t="array" ref="AX26">IF(INDEX(Templates!$I$2:$HN$135,ROW()-ROW(AX$21)+1, MATCH(AX$17,Templates!$I$1:IH$1,0))="","",INDEX(Templates!$I$2:$HN$135,ROW()-ROW(AX$21)+1, MATCH(AX$17,Templates!$I$1:IH$1,0)))</f>
        <v>Required Schedule 1</v>
      </c>
      <c r="AY26" s="53" t="str" cm="1">
        <f t="array" ref="AY26">IF(INDEX(Templates!$I$2:$HN$135,ROW()-ROW(AY$21)+1, MATCH(AY$17,Templates!$I$1:II$1,0))="","",INDEX(Templates!$I$2:$HN$135,ROW()-ROW(AY$21)+1, MATCH(AY$17,Templates!$I$1:II$1,0)))</f>
        <v>Required Schedule 1</v>
      </c>
      <c r="AZ26" s="53" t="str" cm="1">
        <f t="array" ref="AZ26">IF(INDEX(Templates!$I$2:$HN$135,ROW()-ROW(AZ$21)+1, MATCH(AZ$17,Templates!$I$1:IJ$1,0))="","",INDEX(Templates!$I$2:$HN$135,ROW()-ROW(AZ$21)+1, MATCH(AZ$17,Templates!$I$1:IJ$1,0)))</f>
        <v>Required Schedule 1</v>
      </c>
      <c r="BA26" s="53" t="str" cm="1">
        <f t="array" ref="BA26">IF(INDEX(Templates!$I$2:$HN$135,ROW()-ROW(BA$21)+1, MATCH(BA$17,Templates!$I$1:IK$1,0))="","",INDEX(Templates!$I$2:$HN$135,ROW()-ROW(BA$21)+1, MATCH(BA$17,Templates!$I$1:IK$1,0)))</f>
        <v>Required Schedule 1</v>
      </c>
      <c r="BB26" s="53" t="str" cm="1">
        <f t="array" ref="BB26">IF(INDEX(Templates!$I$2:$HN$135,ROW()-ROW(BB$21)+1, MATCH(BB$17,Templates!$I$1:IL$1,0))="","",INDEX(Templates!$I$2:$HN$135,ROW()-ROW(BB$21)+1, MATCH(BB$17,Templates!$I$1:IL$1,0)))</f>
        <v>Required Schedule 1</v>
      </c>
      <c r="BC26" s="53" t="str" cm="1">
        <f t="array" ref="BC26">IF(INDEX(Templates!$I$2:$HN$135,ROW()-ROW(BC$21)+1, MATCH(BC$17,Templates!$I$1:IM$1,0))="","",INDEX(Templates!$I$2:$HN$135,ROW()-ROW(BC$21)+1, MATCH(BC$17,Templates!$I$1:IM$1,0)))</f>
        <v>Required Schedule 1</v>
      </c>
      <c r="BD26" s="53" t="str" cm="1">
        <f t="array" ref="BD26">IF(INDEX(Templates!$I$2:$HN$135,ROW()-ROW(BD$21)+1, MATCH(BD$17,Templates!$I$1:IN$1,0))="","",INDEX(Templates!$I$2:$HN$135,ROW()-ROW(BD$21)+1, MATCH(BD$17,Templates!$I$1:IN$1,0)))</f>
        <v>Required Schedule 1</v>
      </c>
      <c r="BE26" s="53" t="str" cm="1">
        <f t="array" ref="BE26">IF(INDEX(Templates!$I$2:$HN$135,ROW()-ROW(BE$21)+1, MATCH(BE$17,Templates!$I$1:IO$1,0))="","",INDEX(Templates!$I$2:$HN$135,ROW()-ROW(BE$21)+1, MATCH(BE$17,Templates!$I$1:IO$1,0)))</f>
        <v>Required Schedule 1</v>
      </c>
      <c r="BF26" s="53" t="str" cm="1">
        <f t="array" ref="BF26">IF(INDEX(Templates!$I$2:$HN$135,ROW()-ROW(BF$21)+1, MATCH(BF$17,Templates!$I$1:IP$1,0))="","",INDEX(Templates!$I$2:$HN$135,ROW()-ROW(BF$21)+1, MATCH(BF$17,Templates!$I$1:IP$1,0)))</f>
        <v>Required Schedule 1</v>
      </c>
      <c r="BG26" s="53" t="str" cm="1">
        <f t="array" ref="BG26">IF(INDEX(Templates!$I$2:$HN$135,ROW()-ROW(BG$21)+1, MATCH(BG$17,Templates!$I$1:IQ$1,0))="","",INDEX(Templates!$I$2:$HN$135,ROW()-ROW(BG$21)+1, MATCH(BG$17,Templates!$I$1:IQ$1,0)))</f>
        <v>Required Schedule 1</v>
      </c>
      <c r="BH26" s="53" t="str" cm="1">
        <f t="array" ref="BH26">IF(INDEX(Templates!$I$2:$HN$135,ROW()-ROW(BH$21)+1, MATCH(BH$17,Templates!$I$1:IR$1,0))="","",INDEX(Templates!$I$2:$HN$135,ROW()-ROW(BH$21)+1, MATCH(BH$17,Templates!$I$1:IR$1,0)))</f>
        <v>Required Schedule 1</v>
      </c>
      <c r="BI26" s="53" t="str" cm="1">
        <f t="array" ref="BI26">IF(INDEX(Templates!$I$2:$HN$135,ROW()-ROW(BI$21)+1, MATCH(BI$17,Templates!$I$1:IS$1,0))="","",INDEX(Templates!$I$2:$HN$135,ROW()-ROW(BI$21)+1, MATCH(BI$17,Templates!$I$1:IS$1,0)))</f>
        <v>Required Schedule 1</v>
      </c>
      <c r="BJ26" s="53" t="str" cm="1">
        <f t="array" ref="BJ26">IF(INDEX(Templates!$I$2:$HN$135,ROW()-ROW(BJ$21)+1, MATCH(BJ$17,Templates!$I$1:IT$1,0))="","",INDEX(Templates!$I$2:$HN$135,ROW()-ROW(BJ$21)+1, MATCH(BJ$17,Templates!$I$1:IT$1,0)))</f>
        <v>Required Schedule 1</v>
      </c>
      <c r="BK26" s="53" t="str" cm="1">
        <f t="array" ref="BK26">IF(INDEX(Templates!$I$2:$HN$135,ROW()-ROW(BK$21)+1, MATCH(BK$17,Templates!$I$1:IU$1,0))="","",INDEX(Templates!$I$2:$HN$135,ROW()-ROW(BK$21)+1, MATCH(BK$17,Templates!$I$1:IU$1,0)))</f>
        <v>Required Schedule 1</v>
      </c>
      <c r="BL26" s="53" t="str" cm="1">
        <f t="array" ref="BL26">IF(INDEX(Templates!$I$2:$HN$135,ROW()-ROW(BL$21)+1, MATCH(BL$17,Templates!$I$1:IV$1,0))="","",INDEX(Templates!$I$2:$HN$135,ROW()-ROW(BL$21)+1, MATCH(BL$17,Templates!$I$1:IV$1,0)))</f>
        <v>Required Schedule 1</v>
      </c>
      <c r="BM26" s="53" t="str" cm="1">
        <f t="array" ref="BM26">IF(INDEX(Templates!$I$2:$HN$135,ROW()-ROW(BM$21)+1, MATCH(BM$17,Templates!$I$1:IW$1,0))="","",INDEX(Templates!$I$2:$HN$135,ROW()-ROW(BM$21)+1, MATCH(BM$17,Templates!$I$1:IW$1,0)))</f>
        <v>Required Schedule 1</v>
      </c>
      <c r="BN26" s="53" t="str" cm="1">
        <f t="array" ref="BN26">IF(INDEX(Templates!$I$2:$HN$135,ROW()-ROW(BN$21)+1, MATCH(BN$17,Templates!$I$1:IX$1,0))="","",INDEX(Templates!$I$2:$HN$135,ROW()-ROW(BN$21)+1, MATCH(BN$17,Templates!$I$1:IX$1,0)))</f>
        <v>Required Schedule 1</v>
      </c>
      <c r="BO26" s="53" t="str" cm="1">
        <f t="array" ref="BO26">IF(INDEX(Templates!$I$2:$HN$135,ROW()-ROW(BO$21)+1, MATCH(BO$17,Templates!$I$1:IY$1,0))="","",INDEX(Templates!$I$2:$HN$135,ROW()-ROW(BO$21)+1, MATCH(BO$17,Templates!$I$1:IY$1,0)))</f>
        <v>Required Schedule 1</v>
      </c>
      <c r="BP26" s="53" t="str" cm="1">
        <f t="array" ref="BP26">IF(INDEX(Templates!$I$2:$HN$135,ROW()-ROW(BP$21)+1, MATCH(BP$17,Templates!$I$1:IZ$1,0))="","",INDEX(Templates!$I$2:$HN$135,ROW()-ROW(BP$21)+1, MATCH(BP$17,Templates!$I$1:IZ$1,0)))</f>
        <v>Required Schedule 1</v>
      </c>
      <c r="BQ26" s="53" t="str" cm="1">
        <f t="array" ref="BQ26">IF(INDEX(Templates!$I$2:$HN$135,ROW()-ROW(BQ$21)+1, MATCH(BQ$17,Templates!$I$1:HU$1,0))="","",INDEX(Templates!$I$2:$HN$135,ROW()-ROW(BQ$21)+1, MATCH(BQ$17,Templates!$I$1:HU$1,0)))</f>
        <v>Required Schedule 1</v>
      </c>
      <c r="BR26" s="53" t="str" cm="1">
        <f t="array" ref="BR26">IF(INDEX(Templates!$I$2:$HN$135,ROW()-ROW(BR$21)+1, MATCH(BR$17,Templates!$I$1:HV$1,0))="","",INDEX(Templates!$I$2:$HN$135,ROW()-ROW(BR$21)+1, MATCH(BR$17,Templates!$I$1:HV$1,0)))</f>
        <v>Required Schedule 1</v>
      </c>
      <c r="BS26" s="53" t="str" cm="1">
        <f t="array" ref="BS26">IF(INDEX(Templates!$I$2:$HN$135,ROW()-ROW(BS$21)+1, MATCH(BS$17,Templates!$I$1:HW$1,0))="","",INDEX(Templates!$I$2:$HN$135,ROW()-ROW(BS$21)+1, MATCH(BS$17,Templates!$I$1:HW$1,0)))</f>
        <v>Required Schedule 1</v>
      </c>
      <c r="BT26" s="53" t="str" cm="1">
        <f t="array" ref="BT26">IF(INDEX(Templates!$I$2:$HN$135,ROW()-ROW(BT$21)+1, MATCH(BT$17,Templates!$I$1:HX$1,0))="","",INDEX(Templates!$I$2:$HN$135,ROW()-ROW(BT$21)+1, MATCH(BT$17,Templates!$I$1:HX$1,0)))</f>
        <v>Required Schedule 1</v>
      </c>
      <c r="BU26" s="53" t="str" cm="1">
        <f t="array" ref="BU26">IF(INDEX(Templates!$I$2:$HN$135,ROW()-ROW(BU$21)+1, MATCH(BU$17,Templates!$I$1:HY$1,0))="","",INDEX(Templates!$I$2:$HN$135,ROW()-ROW(BU$21)+1, MATCH(BU$17,Templates!$I$1:HY$1,0)))</f>
        <v>Required Schedule 1</v>
      </c>
      <c r="BV26" s="53"/>
      <c r="BW26" s="53"/>
      <c r="BX26" s="53"/>
      <c r="BY26" s="53"/>
      <c r="BZ26" s="53"/>
      <c r="CA26" s="53"/>
      <c r="CB26" s="53"/>
      <c r="CC26" s="53"/>
      <c r="CD26" s="53"/>
      <c r="CE26" s="53"/>
      <c r="CF26" s="53"/>
      <c r="CG26" s="53"/>
      <c r="CH26" s="53"/>
      <c r="CI26" s="53"/>
      <c r="CJ26" s="53"/>
      <c r="CK26" s="53"/>
      <c r="CL26" s="53"/>
      <c r="CM26" s="53"/>
      <c r="CN26" s="53"/>
      <c r="CO26" s="53"/>
      <c r="CP26" s="53"/>
      <c r="CQ26" s="53"/>
      <c r="CR26" s="53"/>
      <c r="CS26" s="53"/>
      <c r="CT26" s="53"/>
      <c r="CU26" s="53"/>
      <c r="CV26" s="53"/>
      <c r="CW26" s="53"/>
      <c r="CX26" s="53"/>
      <c r="CY26" s="53"/>
      <c r="CZ26" s="53"/>
      <c r="DA26" s="53"/>
      <c r="DB26" s="53"/>
      <c r="DC26" s="53"/>
      <c r="DD26" s="53"/>
      <c r="DE26" s="53"/>
      <c r="DF26" s="53"/>
      <c r="DG26" s="53"/>
      <c r="DH26" s="53"/>
      <c r="DI26" s="53"/>
      <c r="DJ26" s="53"/>
      <c r="DK26" s="53"/>
      <c r="DL26" s="53"/>
      <c r="DM26" s="53"/>
      <c r="DN26" s="53"/>
      <c r="DO26" s="53"/>
      <c r="DP26" s="53"/>
      <c r="DQ26" s="53"/>
      <c r="DR26" s="53"/>
      <c r="DS26" s="53"/>
      <c r="DT26" s="53"/>
      <c r="DU26" s="53"/>
      <c r="DV26" s="53"/>
      <c r="DW26" s="53"/>
      <c r="DX26" s="53"/>
      <c r="DY26" s="53"/>
      <c r="DZ26" s="53"/>
      <c r="EA26" s="53"/>
      <c r="EB26" s="53"/>
      <c r="EC26" s="53"/>
      <c r="ED26" s="53"/>
      <c r="EE26" s="53"/>
      <c r="EF26" s="53"/>
      <c r="EG26" s="53"/>
      <c r="EH26" s="53"/>
      <c r="EI26" s="53"/>
      <c r="EJ26" s="53"/>
      <c r="EK26" s="53"/>
      <c r="EL26" s="53"/>
      <c r="EM26" s="53"/>
      <c r="EN26" s="53"/>
      <c r="EO26" s="53"/>
      <c r="EP26" s="53"/>
      <c r="EQ26" s="53"/>
      <c r="ER26" s="53"/>
      <c r="ES26" s="53"/>
      <c r="ET26" s="53"/>
      <c r="EU26" s="53"/>
      <c r="EV26" s="53"/>
      <c r="EW26" s="53"/>
      <c r="EX26" s="53"/>
      <c r="EY26" s="53"/>
      <c r="EZ26" s="53"/>
      <c r="FA26" s="53"/>
      <c r="FB26" s="53"/>
      <c r="FC26" s="53"/>
      <c r="FD26" s="53"/>
      <c r="FE26" s="53"/>
      <c r="FF26" s="53"/>
      <c r="FG26" s="53"/>
      <c r="FH26" s="53"/>
      <c r="FI26" s="53"/>
      <c r="FJ26" s="53"/>
      <c r="FK26" s="53"/>
      <c r="FL26" s="53"/>
      <c r="FM26" s="53"/>
      <c r="FN26" s="53"/>
      <c r="FO26" s="53"/>
    </row>
    <row r="27" spans="1:171" s="22" customFormat="1" x14ac:dyDescent="0.2">
      <c r="A27" s="39" t="s">
        <v>491</v>
      </c>
      <c r="B27" s="6" t="s">
        <v>495</v>
      </c>
      <c r="C27" s="64" t="str" cm="1">
        <f t="array" ref="C27">IF(INDEX(Templates!A$2:A$136,ROW()-ROW($21:$21)+1)="","",INDEX(Templates!A$2:A$136,ROW()-ROW($21:$21)+1))</f>
        <v>JSON_PATH:buildings[0]</v>
      </c>
      <c r="D27" s="64" t="str" cm="1">
        <f t="array" ref="D27">IF(INDEX(Templates!B$2:B$136,ROW()-ROW($21:$21)+1)="","",INDEX(Templates!B$2:B$136,ROW()-ROW($21:$21)+1))</f>
        <v>has_site_shading</v>
      </c>
      <c r="E27" s="64" t="str" cm="1">
        <f t="array" ref="E27">IF(INDEX(Templates!C$2:C$136,ROW()-ROW($21:$21)+1)="","",INDEX(Templates!C$2:C$136,ROW()-ROW($21:$21)+1))</f>
        <v/>
      </c>
      <c r="F27" s="116" t="str" cm="1">
        <f t="array" ref="F27">IF(INDEX(Templates!D$2:D$136,ROW()-ROW($21:$21)+1)="","",INDEX(Templates!D$2:D$136,ROW()-ROW($21:$21)+1))</f>
        <v/>
      </c>
      <c r="G27" s="105" t="str" cm="1">
        <f t="array" ref="G27">IF(INDEX(Templates!E$2:E$136,ROW()-ROW($21:$21)+1)="","",INDEX(Templates!E$2:E$136,ROW()-ROW($21:$21)+1))</f>
        <v>Building</v>
      </c>
      <c r="H27" s="66" t="str" cm="1">
        <f t="array" ref="H27">IF(INDEX(Templates!F$2:F$136,ROW()-ROW($21:$21)+1)="","",INDEX(Templates!F$2:F$136,ROW()-ROW($21:$21)+1))</f>
        <v>Building 1</v>
      </c>
      <c r="I27" s="66" t="str" cm="1">
        <f t="array" ref="I27">IF(INDEX(Templates!G$2:G$136,ROW()-ROW($21:$21)+1)="","",INDEX(Templates!G$2:G$136,ROW()-ROW($21:$21)+1))</f>
        <v>RMR 1</v>
      </c>
      <c r="J27" s="66" t="str" cm="1">
        <f t="array" ref="J27">IF(INDEX(Templates!H$2:H$136,ROW()-ROW($21:$21)+1)="","",INDEX(Templates!H$2:H$136,ROW()-ROW($21:$21)+1))</f>
        <v>has_site_shading</v>
      </c>
      <c r="K27" s="67" t="str" cm="1">
        <f t="array" ref="K27">IF(INDEX(Templates!I$2:I$136,ROW()-ROW($21:$21)+1)="","",INDEX(Templates!I$2:I$136,ROW()-ROW($21:$21)+1))</f>
        <v/>
      </c>
      <c r="L27" s="67" t="str" cm="1">
        <f t="array" ref="L27">IF(INDEX(Templates!J$2:J$136,ROW()-ROW($21:$21)+1)="","",INDEX(Templates!J$2:J$136,ROW()-ROW($21:$21)+1))</f>
        <v/>
      </c>
      <c r="M27" s="53" t="str" cm="1">
        <f t="array" ref="M27">IF(INDEX(Templates!$I$2:$HN$135,ROW()-ROW(M$21)+1, MATCH(M$17,Templates!$I$1:HM$1,0))="","",INDEX(Templates!$I$2:$HN$135,ROW()-ROW(M$21)+1, MATCH(M$17,Templates!$I$1:HM$1,0)))</f>
        <v/>
      </c>
      <c r="N27" s="53" t="str" cm="1">
        <f t="array" ref="N27">IF(INDEX(Templates!$I$2:$HN$135,ROW()-ROW(N$21)+1, MATCH(N$17,Templates!$I$1:HN$1,0))="","",INDEX(Templates!$I$2:$HN$135,ROW()-ROW(N$21)+1, MATCH(N$17,Templates!$I$1:HN$1,0)))</f>
        <v/>
      </c>
      <c r="O27" s="53" t="str" cm="1">
        <f t="array" ref="O27">IF(INDEX(Templates!$I$2:$HN$135,ROW()-ROW(O$21)+1, MATCH(O$17,Templates!$I$1:HO$1,0))="","",INDEX(Templates!$I$2:$HN$135,ROW()-ROW(O$21)+1, MATCH(O$17,Templates!$I$1:HO$1,0)))</f>
        <v/>
      </c>
      <c r="P27" s="53" t="str" cm="1">
        <f t="array" ref="P27">IF(INDEX(Templates!$I$2:$HN$135,ROW()-ROW(P$21)+1, MATCH(P$17,Templates!$I$1:HP$1,0))="","",INDEX(Templates!$I$2:$HN$135,ROW()-ROW(P$21)+1, MATCH(P$17,Templates!$I$1:HP$1,0)))</f>
        <v/>
      </c>
      <c r="Q27" s="53" t="str" cm="1">
        <f t="array" ref="Q27">IF(INDEX(Templates!$I$2:$HN$135,ROW()-ROW(Q$21)+1, MATCH(Q$17,Templates!$I$1:HQ$1,0))="","",INDEX(Templates!$I$2:$HN$135,ROW()-ROW(Q$21)+1, MATCH(Q$17,Templates!$I$1:HQ$1,0)))</f>
        <v/>
      </c>
      <c r="R27" s="53" t="str" cm="1">
        <f t="array" ref="R27">IF(INDEX(Templates!$I$2:$HN$135,ROW()-ROW(R$21)+1, MATCH(R$17,Templates!$I$1:HR$1,0))="","",INDEX(Templates!$I$2:$HN$135,ROW()-ROW(R$21)+1, MATCH(R$17,Templates!$I$1:HR$1,0)))</f>
        <v/>
      </c>
      <c r="S27" s="53" t="str" cm="1">
        <f t="array" ref="S27">IF(INDEX(Templates!$I$2:$HN$135,ROW()-ROW(S$21)+1, MATCH(S$17,Templates!$I$1:HS$1,0))="","",INDEX(Templates!$I$2:$HN$135,ROW()-ROW(S$21)+1, MATCH(S$17,Templates!$I$1:HS$1,0)))</f>
        <v/>
      </c>
      <c r="T27" s="53" t="str" cm="1">
        <f t="array" ref="T27">IF(INDEX(Templates!$I$2:$HN$135,ROW()-ROW(T$21)+1, MATCH(T$17,Templates!$I$1:HT$1,0))="","",INDEX(Templates!$I$2:$HN$135,ROW()-ROW(T$21)+1, MATCH(T$17,Templates!$I$1:HT$1,0)))</f>
        <v/>
      </c>
      <c r="U27" s="53" t="str" cm="1">
        <f t="array" ref="U27">IF(INDEX(Templates!$I$2:$HN$135,ROW()-ROW(U$21)+1, MATCH(U$17,Templates!$I$1:HU$1,0))="","",INDEX(Templates!$I$2:$HN$135,ROW()-ROW(U$21)+1, MATCH(U$17,Templates!$I$1:HU$1,0)))</f>
        <v/>
      </c>
      <c r="V27" s="53" t="str" cm="1">
        <f t="array" ref="V27">IF(INDEX(Templates!$I$2:$HN$135,ROW()-ROW(V$21)+1, MATCH(V$17,Templates!$I$1:HV$1,0))="","",INDEX(Templates!$I$2:$HN$135,ROW()-ROW(V$21)+1, MATCH(V$17,Templates!$I$1:HV$1,0)))</f>
        <v/>
      </c>
      <c r="W27" s="53" t="str" cm="1">
        <f t="array" ref="W27">IF(INDEX(Templates!$I$2:$HN$135,ROW()-ROW(W$21)+1, MATCH(W$17,Templates!$I$1:HW$1,0))="","",INDEX(Templates!$I$2:$HN$135,ROW()-ROW(W$21)+1, MATCH(W$17,Templates!$I$1:HW$1,0)))</f>
        <v/>
      </c>
      <c r="X27" s="53" t="str" cm="1">
        <f t="array" ref="X27">IF(INDEX(Templates!$I$2:$HN$135,ROW()-ROW(X$21)+1, MATCH(X$17,Templates!$I$1:HX$1,0))="","",INDEX(Templates!$I$2:$HN$135,ROW()-ROW(X$21)+1, MATCH(X$17,Templates!$I$1:HX$1,0)))</f>
        <v/>
      </c>
      <c r="Y27" s="53" t="str" cm="1">
        <f t="array" ref="Y27">IF(INDEX(Templates!$I$2:$HN$135,ROW()-ROW(Y$21)+1, MATCH(Y$17,Templates!$I$1:HY$1,0))="","",INDEX(Templates!$I$2:$HN$135,ROW()-ROW(Y$21)+1, MATCH(Y$17,Templates!$I$1:HY$1,0)))</f>
        <v/>
      </c>
      <c r="Z27" s="53" t="str" cm="1">
        <f t="array" ref="Z27">IF(INDEX(Templates!$I$2:$HN$135,ROW()-ROW(Z$21)+1, MATCH(Z$17,Templates!$I$1:HZ$1,0))="","",INDEX(Templates!$I$2:$HN$135,ROW()-ROW(Z$21)+1, MATCH(Z$17,Templates!$I$1:HZ$1,0)))</f>
        <v/>
      </c>
      <c r="AA27" s="53" t="str" cm="1">
        <f t="array" ref="AA27">IF(INDEX(Templates!$I$2:$HN$135,ROW()-ROW(AA$21)+1, MATCH(AA$17,Templates!$I$1:IA$1,0))="","",INDEX(Templates!$I$2:$HN$135,ROW()-ROW(AA$21)+1, MATCH(AA$17,Templates!$I$1:IA$1,0)))</f>
        <v/>
      </c>
      <c r="AB27" s="53" t="str" cm="1">
        <f t="array" ref="AB27">IF(INDEX(Templates!$I$2:$HN$135,ROW()-ROW(AB$21)+1, MATCH(AB$17,Templates!$I$1:IB$1,0))="","",INDEX(Templates!$I$2:$HN$135,ROW()-ROW(AB$21)+1, MATCH(AB$17,Templates!$I$1:IB$1,0)))</f>
        <v/>
      </c>
      <c r="AC27" s="53" t="str" cm="1">
        <f t="array" ref="AC27">IF(INDEX(Templates!$I$2:$HN$135,ROW()-ROW(AC$21)+1, MATCH(AC$17,Templates!$I$1:IC$1,0))="","",INDEX(Templates!$I$2:$HN$135,ROW()-ROW(AC$21)+1, MATCH(AC$17,Templates!$I$1:IC$1,0)))</f>
        <v/>
      </c>
      <c r="AD27" s="53" t="str" cm="1">
        <f t="array" ref="AD27">IF(INDEX(Templates!$I$2:$HN$135,ROW()-ROW(AD$21)+1, MATCH(AD$17,Templates!$I$1:HN$1,0))="","",INDEX(Templates!$I$2:$HN$135,ROW()-ROW(AD$21)+1, MATCH(AD$17,Templates!$I$1:HN$1,0)))</f>
        <v/>
      </c>
      <c r="AE27" s="53" t="str" cm="1">
        <f t="array" ref="AE27">IF(INDEX(Templates!$I$2:$HN$135,ROW()-ROW(AE$21)+1, MATCH(AE$17,Templates!$I$1:HO$1,0))="","",INDEX(Templates!$I$2:$HN$135,ROW()-ROW(AE$21)+1, MATCH(AE$17,Templates!$I$1:HO$1,0)))</f>
        <v/>
      </c>
      <c r="AF27" s="53" t="str" cm="1">
        <f t="array" ref="AF27">IF(INDEX(Templates!$I$2:$HN$135,ROW()-ROW(AF$21)+1, MATCH(AF$17,Templates!$I$1:HP$1,0))="","",INDEX(Templates!$I$2:$HN$135,ROW()-ROW(AF$21)+1, MATCH(AF$17,Templates!$I$1:HP$1,0)))</f>
        <v/>
      </c>
      <c r="AG27" s="53" t="str" cm="1">
        <f t="array" ref="AG27">IF(INDEX(Templates!$I$2:$HN$135,ROW()-ROW(AG$21)+1, MATCH(AG$17,Templates!$I$1:HQ$1,0))="","",INDEX(Templates!$I$2:$HN$135,ROW()-ROW(AG$21)+1, MATCH(AG$17,Templates!$I$1:HQ$1,0)))</f>
        <v/>
      </c>
      <c r="AH27" s="53" t="str" cm="1">
        <f t="array" ref="AH27">IF(INDEX(Templates!$I$2:$HN$135,ROW()-ROW(AH$21)+1, MATCH(AH$17,Templates!$I$1:HR$1,0))="","",INDEX(Templates!$I$2:$HN$135,ROW()-ROW(AH$21)+1, MATCH(AH$17,Templates!$I$1:HR$1,0)))</f>
        <v/>
      </c>
      <c r="AI27" s="53" t="str" cm="1">
        <f t="array" ref="AI27">IF(INDEX(Templates!$I$2:$HN$135,ROW()-ROW(AI$21)+1, MATCH(AI$17,Templates!$I$1:HS$1,0))="","",INDEX(Templates!$I$2:$HN$135,ROW()-ROW(AI$21)+1, MATCH(AI$17,Templates!$I$1:HS$1,0)))</f>
        <v/>
      </c>
      <c r="AJ27" s="53" t="str" cm="1">
        <f t="array" ref="AJ27">IF(INDEX(Templates!$I$2:$HN$135,ROW()-ROW(AJ$21)+1, MATCH(AJ$17,Templates!$I$1:HT$1,0))="","",INDEX(Templates!$I$2:$HN$135,ROW()-ROW(AJ$21)+1, MATCH(AJ$17,Templates!$I$1:HT$1,0)))</f>
        <v/>
      </c>
      <c r="AK27" s="53" t="str" cm="1">
        <f t="array" ref="AK27">IF(INDEX(Templates!$I$2:$HN$135,ROW()-ROW(AK$21)+1, MATCH(AK$17,Templates!$I$1:HU$1,0))="","",INDEX(Templates!$I$2:$HN$135,ROW()-ROW(AK$21)+1, MATCH(AK$17,Templates!$I$1:HU$1,0)))</f>
        <v/>
      </c>
      <c r="AL27" s="53" t="str" cm="1">
        <f t="array" ref="AL27">IF(INDEX(Templates!$I$2:$HN$135,ROW()-ROW(AL$21)+1, MATCH(AL$17,Templates!$I$1:HV$1,0))="","",INDEX(Templates!$I$2:$HN$135,ROW()-ROW(AL$21)+1, MATCH(AL$17,Templates!$I$1:HV$1,0)))</f>
        <v/>
      </c>
      <c r="AM27" s="53" t="str" cm="1">
        <f t="array" ref="AM27">IF(INDEX(Templates!$I$2:$HN$135,ROW()-ROW(AM$21)+1, MATCH(AM$17,Templates!$I$1:HW$1,0))="","",INDEX(Templates!$I$2:$HN$135,ROW()-ROW(AM$21)+1, MATCH(AM$17,Templates!$I$1:HW$1,0)))</f>
        <v/>
      </c>
      <c r="AN27" s="53" t="str" cm="1">
        <f t="array" ref="AN27">IF(INDEX(Templates!$I$2:$HN$135,ROW()-ROW(AN$21)+1, MATCH(AN$17,Templates!$I$1:HX$1,0))="","",INDEX(Templates!$I$2:$HN$135,ROW()-ROW(AN$21)+1, MATCH(AN$17,Templates!$I$1:HX$1,0)))</f>
        <v/>
      </c>
      <c r="AO27" s="53" t="str" cm="1">
        <f t="array" ref="AO27">IF(INDEX(Templates!$I$2:$HN$135,ROW()-ROW(AO$21)+1, MATCH(AO$17,Templates!$I$1:HY$1,0))="","",INDEX(Templates!$I$2:$HN$135,ROW()-ROW(AO$21)+1, MATCH(AO$17,Templates!$I$1:HY$1,0)))</f>
        <v/>
      </c>
      <c r="AP27" s="53" t="str" cm="1">
        <f t="array" ref="AP27">IF(INDEX(Templates!$I$2:$HN$135,ROW()-ROW(AP$21)+1, MATCH(AP$17,Templates!$I$1:HZ$1,0))="","",INDEX(Templates!$I$2:$HN$135,ROW()-ROW(AP$21)+1, MATCH(AP$17,Templates!$I$1:HZ$1,0)))</f>
        <v/>
      </c>
      <c r="AQ27" s="53" t="str" cm="1">
        <f t="array" ref="AQ27">IF(INDEX(Templates!$I$2:$HN$135,ROW()-ROW(AQ$21)+1, MATCH(AQ$17,Templates!$I$1:IA$1,0))="","",INDEX(Templates!$I$2:$HN$135,ROW()-ROW(AQ$21)+1, MATCH(AQ$17,Templates!$I$1:IA$1,0)))</f>
        <v/>
      </c>
      <c r="AR27" s="53" t="str" cm="1">
        <f t="array" ref="AR27">IF(INDEX(Templates!$I$2:$HN$135,ROW()-ROW(AR$21)+1, MATCH(AR$17,Templates!$I$1:IB$1,0))="","",INDEX(Templates!$I$2:$HN$135,ROW()-ROW(AR$21)+1, MATCH(AR$17,Templates!$I$1:IB$1,0)))</f>
        <v/>
      </c>
      <c r="AS27" s="53" t="str" cm="1">
        <f t="array" ref="AS27">IF(INDEX(Templates!$I$2:$HN$135,ROW()-ROW(AS$21)+1, MATCH(AS$17,Templates!$I$1:IC$1,0))="","",INDEX(Templates!$I$2:$HN$135,ROW()-ROW(AS$21)+1, MATCH(AS$17,Templates!$I$1:IC$1,0)))</f>
        <v/>
      </c>
      <c r="AT27" s="53" t="str" cm="1">
        <f t="array" ref="AT27">IF(INDEX(Templates!$I$2:$HN$135,ROW()-ROW(AT$21)+1, MATCH(AT$17,Templates!$I$1:ID$1,0))="","",INDEX(Templates!$I$2:$HN$135,ROW()-ROW(AT$21)+1, MATCH(AT$17,Templates!$I$1:ID$1,0)))</f>
        <v/>
      </c>
      <c r="AU27" s="53" t="str" cm="1">
        <f t="array" ref="AU27">IF(INDEX(Templates!$I$2:$HN$135,ROW()-ROW(AU$21)+1, MATCH(AU$17,Templates!$I$1:IE$1,0))="","",INDEX(Templates!$I$2:$HN$135,ROW()-ROW(AU$21)+1, MATCH(AU$17,Templates!$I$1:IE$1,0)))</f>
        <v/>
      </c>
      <c r="AV27" s="53" t="str" cm="1">
        <f t="array" ref="AV27">IF(INDEX(Templates!$I$2:$HN$135,ROW()-ROW(AV$21)+1, MATCH(AV$17,Templates!$I$1:IF$1,0))="","",INDEX(Templates!$I$2:$HN$135,ROW()-ROW(AV$21)+1, MATCH(AV$17,Templates!$I$1:IF$1,0)))</f>
        <v/>
      </c>
      <c r="AW27" s="53" t="str" cm="1">
        <f t="array" ref="AW27">IF(INDEX(Templates!$I$2:$HN$135,ROW()-ROW(AW$21)+1, MATCH(AW$17,Templates!$I$1:IG$1,0))="","",INDEX(Templates!$I$2:$HN$135,ROW()-ROW(AW$21)+1, MATCH(AW$17,Templates!$I$1:IG$1,0)))</f>
        <v/>
      </c>
      <c r="AX27" s="53" t="str" cm="1">
        <f t="array" ref="AX27">IF(INDEX(Templates!$I$2:$HN$135,ROW()-ROW(AX$21)+1, MATCH(AX$17,Templates!$I$1:IH$1,0))="","",INDEX(Templates!$I$2:$HN$135,ROW()-ROW(AX$21)+1, MATCH(AX$17,Templates!$I$1:IH$1,0)))</f>
        <v/>
      </c>
      <c r="AY27" s="53" t="str" cm="1">
        <f t="array" ref="AY27">IF(INDEX(Templates!$I$2:$HN$135,ROW()-ROW(AY$21)+1, MATCH(AY$17,Templates!$I$1:II$1,0))="","",INDEX(Templates!$I$2:$HN$135,ROW()-ROW(AY$21)+1, MATCH(AY$17,Templates!$I$1:II$1,0)))</f>
        <v/>
      </c>
      <c r="AZ27" s="53" t="str" cm="1">
        <f t="array" ref="AZ27">IF(INDEX(Templates!$I$2:$HN$135,ROW()-ROW(AZ$21)+1, MATCH(AZ$17,Templates!$I$1:IJ$1,0))="","",INDEX(Templates!$I$2:$HN$135,ROW()-ROW(AZ$21)+1, MATCH(AZ$17,Templates!$I$1:IJ$1,0)))</f>
        <v/>
      </c>
      <c r="BA27" s="53" t="str" cm="1">
        <f t="array" ref="BA27">IF(INDEX(Templates!$I$2:$HN$135,ROW()-ROW(BA$21)+1, MATCH(BA$17,Templates!$I$1:IK$1,0))="","",INDEX(Templates!$I$2:$HN$135,ROW()-ROW(BA$21)+1, MATCH(BA$17,Templates!$I$1:IK$1,0)))</f>
        <v/>
      </c>
      <c r="BB27" s="53" t="str" cm="1">
        <f t="array" ref="BB27">IF(INDEX(Templates!$I$2:$HN$135,ROW()-ROW(BB$21)+1, MATCH(BB$17,Templates!$I$1:IL$1,0))="","",INDEX(Templates!$I$2:$HN$135,ROW()-ROW(BB$21)+1, MATCH(BB$17,Templates!$I$1:IL$1,0)))</f>
        <v/>
      </c>
      <c r="BC27" s="53" t="str" cm="1">
        <f t="array" ref="BC27">IF(INDEX(Templates!$I$2:$HN$135,ROW()-ROW(BC$21)+1, MATCH(BC$17,Templates!$I$1:IM$1,0))="","",INDEX(Templates!$I$2:$HN$135,ROW()-ROW(BC$21)+1, MATCH(BC$17,Templates!$I$1:IM$1,0)))</f>
        <v/>
      </c>
      <c r="BD27" s="53" t="str" cm="1">
        <f t="array" ref="BD27">IF(INDEX(Templates!$I$2:$HN$135,ROW()-ROW(BD$21)+1, MATCH(BD$17,Templates!$I$1:IN$1,0))="","",INDEX(Templates!$I$2:$HN$135,ROW()-ROW(BD$21)+1, MATCH(BD$17,Templates!$I$1:IN$1,0)))</f>
        <v/>
      </c>
      <c r="BE27" s="53" t="str" cm="1">
        <f t="array" ref="BE27">IF(INDEX(Templates!$I$2:$HN$135,ROW()-ROW(BE$21)+1, MATCH(BE$17,Templates!$I$1:IO$1,0))="","",INDEX(Templates!$I$2:$HN$135,ROW()-ROW(BE$21)+1, MATCH(BE$17,Templates!$I$1:IO$1,0)))</f>
        <v/>
      </c>
      <c r="BF27" s="53" t="str" cm="1">
        <f t="array" ref="BF27">IF(INDEX(Templates!$I$2:$HN$135,ROW()-ROW(BF$21)+1, MATCH(BF$17,Templates!$I$1:IP$1,0))="","",INDEX(Templates!$I$2:$HN$135,ROW()-ROW(BF$21)+1, MATCH(BF$17,Templates!$I$1:IP$1,0)))</f>
        <v/>
      </c>
      <c r="BG27" s="53" t="str" cm="1">
        <f t="array" ref="BG27">IF(INDEX(Templates!$I$2:$HN$135,ROW()-ROW(BG$21)+1, MATCH(BG$17,Templates!$I$1:IQ$1,0))="","",INDEX(Templates!$I$2:$HN$135,ROW()-ROW(BG$21)+1, MATCH(BG$17,Templates!$I$1:IQ$1,0)))</f>
        <v/>
      </c>
      <c r="BH27" s="53" t="str" cm="1">
        <f t="array" ref="BH27">IF(INDEX(Templates!$I$2:$HN$135,ROW()-ROW(BH$21)+1, MATCH(BH$17,Templates!$I$1:IR$1,0))="","",INDEX(Templates!$I$2:$HN$135,ROW()-ROW(BH$21)+1, MATCH(BH$17,Templates!$I$1:IR$1,0)))</f>
        <v/>
      </c>
      <c r="BI27" s="53" t="str" cm="1">
        <f t="array" ref="BI27">IF(INDEX(Templates!$I$2:$HN$135,ROW()-ROW(BI$21)+1, MATCH(BI$17,Templates!$I$1:IS$1,0))="","",INDEX(Templates!$I$2:$HN$135,ROW()-ROW(BI$21)+1, MATCH(BI$17,Templates!$I$1:IS$1,0)))</f>
        <v/>
      </c>
      <c r="BJ27" s="53" t="str" cm="1">
        <f t="array" ref="BJ27">IF(INDEX(Templates!$I$2:$HN$135,ROW()-ROW(BJ$21)+1, MATCH(BJ$17,Templates!$I$1:IT$1,0))="","",INDEX(Templates!$I$2:$HN$135,ROW()-ROW(BJ$21)+1, MATCH(BJ$17,Templates!$I$1:IT$1,0)))</f>
        <v/>
      </c>
      <c r="BK27" s="53" t="str" cm="1">
        <f t="array" ref="BK27">IF(INDEX(Templates!$I$2:$HN$135,ROW()-ROW(BK$21)+1, MATCH(BK$17,Templates!$I$1:IU$1,0))="","",INDEX(Templates!$I$2:$HN$135,ROW()-ROW(BK$21)+1, MATCH(BK$17,Templates!$I$1:IU$1,0)))</f>
        <v/>
      </c>
      <c r="BL27" s="53" t="str" cm="1">
        <f t="array" ref="BL27">IF(INDEX(Templates!$I$2:$HN$135,ROW()-ROW(BL$21)+1, MATCH(BL$17,Templates!$I$1:IV$1,0))="","",INDEX(Templates!$I$2:$HN$135,ROW()-ROW(BL$21)+1, MATCH(BL$17,Templates!$I$1:IV$1,0)))</f>
        <v/>
      </c>
      <c r="BM27" s="53" t="str" cm="1">
        <f t="array" ref="BM27">IF(INDEX(Templates!$I$2:$HN$135,ROW()-ROW(BM$21)+1, MATCH(BM$17,Templates!$I$1:IW$1,0))="","",INDEX(Templates!$I$2:$HN$135,ROW()-ROW(BM$21)+1, MATCH(BM$17,Templates!$I$1:IW$1,0)))</f>
        <v/>
      </c>
      <c r="BN27" s="53" t="str" cm="1">
        <f t="array" ref="BN27">IF(INDEX(Templates!$I$2:$HN$135,ROW()-ROW(BN$21)+1, MATCH(BN$17,Templates!$I$1:IX$1,0))="","",INDEX(Templates!$I$2:$HN$135,ROW()-ROW(BN$21)+1, MATCH(BN$17,Templates!$I$1:IX$1,0)))</f>
        <v/>
      </c>
      <c r="BO27" s="53" t="str" cm="1">
        <f t="array" ref="BO27">IF(INDEX(Templates!$I$2:$HN$135,ROW()-ROW(BO$21)+1, MATCH(BO$17,Templates!$I$1:IY$1,0))="","",INDEX(Templates!$I$2:$HN$135,ROW()-ROW(BO$21)+1, MATCH(BO$17,Templates!$I$1:IY$1,0)))</f>
        <v/>
      </c>
      <c r="BP27" s="53" t="str" cm="1">
        <f t="array" ref="BP27">IF(INDEX(Templates!$I$2:$HN$135,ROW()-ROW(BP$21)+1, MATCH(BP$17,Templates!$I$1:IZ$1,0))="","",INDEX(Templates!$I$2:$HN$135,ROW()-ROW(BP$21)+1, MATCH(BP$17,Templates!$I$1:IZ$1,0)))</f>
        <v/>
      </c>
      <c r="BQ27" s="53" t="str" cm="1">
        <f t="array" ref="BQ27">IF(INDEX(Templates!$I$2:$HN$135,ROW()-ROW(BQ$21)+1, MATCH(BQ$17,Templates!$I$1:HU$1,0))="","",INDEX(Templates!$I$2:$HN$135,ROW()-ROW(BQ$21)+1, MATCH(BQ$17,Templates!$I$1:HU$1,0)))</f>
        <v/>
      </c>
      <c r="BR27" s="53" t="str" cm="1">
        <f t="array" ref="BR27">IF(INDEX(Templates!$I$2:$HN$135,ROW()-ROW(BR$21)+1, MATCH(BR$17,Templates!$I$1:HV$1,0))="","",INDEX(Templates!$I$2:$HN$135,ROW()-ROW(BR$21)+1, MATCH(BR$17,Templates!$I$1:HV$1,0)))</f>
        <v/>
      </c>
      <c r="BS27" s="53" t="str" cm="1">
        <f t="array" ref="BS27">IF(INDEX(Templates!$I$2:$HN$135,ROW()-ROW(BS$21)+1, MATCH(BS$17,Templates!$I$1:HW$1,0))="","",INDEX(Templates!$I$2:$HN$135,ROW()-ROW(BS$21)+1, MATCH(BS$17,Templates!$I$1:HW$1,0)))</f>
        <v/>
      </c>
      <c r="BT27" s="53" t="str" cm="1">
        <f t="array" ref="BT27">IF(INDEX(Templates!$I$2:$HN$135,ROW()-ROW(BT$21)+1, MATCH(BT$17,Templates!$I$1:HX$1,0))="","",INDEX(Templates!$I$2:$HN$135,ROW()-ROW(BT$21)+1, MATCH(BT$17,Templates!$I$1:HX$1,0)))</f>
        <v/>
      </c>
      <c r="BU27" s="53" t="str" cm="1">
        <f t="array" ref="BU27">IF(INDEX(Templates!$I$2:$HN$135,ROW()-ROW(BU$21)+1, MATCH(BU$17,Templates!$I$1:HY$1,0))="","",INDEX(Templates!$I$2:$HN$135,ROW()-ROW(BU$21)+1, MATCH(BU$17,Templates!$I$1:HY$1,0)))</f>
        <v/>
      </c>
      <c r="BV27" s="53"/>
      <c r="BW27" s="53"/>
      <c r="BX27" s="53"/>
      <c r="BY27" s="53"/>
      <c r="BZ27" s="53"/>
      <c r="CA27" s="53"/>
      <c r="CB27" s="53"/>
      <c r="CC27" s="53"/>
      <c r="CD27" s="53"/>
      <c r="CE27" s="53"/>
      <c r="CF27" s="53"/>
      <c r="CG27" s="53"/>
      <c r="CH27" s="53"/>
      <c r="CI27" s="53"/>
      <c r="CJ27" s="53"/>
      <c r="CK27" s="53"/>
      <c r="CL27" s="53"/>
      <c r="CM27" s="53"/>
      <c r="CN27" s="53"/>
      <c r="CO27" s="53"/>
      <c r="CP27" s="53"/>
      <c r="CQ27" s="53"/>
      <c r="CR27" s="53"/>
      <c r="CS27" s="53"/>
      <c r="CT27" s="53"/>
      <c r="CU27" s="53"/>
      <c r="CV27" s="53"/>
      <c r="CW27" s="53"/>
      <c r="CX27" s="53"/>
      <c r="CY27" s="53"/>
      <c r="CZ27" s="53"/>
      <c r="DA27" s="53"/>
      <c r="DB27" s="53"/>
      <c r="DC27" s="53"/>
      <c r="DD27" s="53"/>
      <c r="DE27" s="53"/>
      <c r="DF27" s="53"/>
      <c r="DG27" s="53"/>
      <c r="DH27" s="53"/>
      <c r="DI27" s="53"/>
      <c r="DJ27" s="53"/>
      <c r="DK27" s="53"/>
      <c r="DL27" s="53"/>
      <c r="DM27" s="53"/>
      <c r="DN27" s="53"/>
      <c r="DO27" s="53"/>
      <c r="DP27" s="53"/>
      <c r="DQ27" s="53"/>
      <c r="DR27" s="53"/>
      <c r="DS27" s="53"/>
      <c r="DT27" s="53"/>
      <c r="DU27" s="53"/>
      <c r="DV27" s="53"/>
      <c r="DW27" s="53"/>
      <c r="DX27" s="53"/>
      <c r="DY27" s="53"/>
      <c r="DZ27" s="53"/>
      <c r="EA27" s="53"/>
      <c r="EB27" s="53"/>
      <c r="EC27" s="53"/>
      <c r="ED27" s="53"/>
      <c r="EE27" s="53"/>
      <c r="EF27" s="53"/>
      <c r="EG27" s="53"/>
      <c r="EH27" s="53"/>
      <c r="EI27" s="53"/>
      <c r="EJ27" s="53"/>
      <c r="EK27" s="53"/>
      <c r="EL27" s="53"/>
      <c r="EM27" s="53"/>
      <c r="EN27" s="53"/>
      <c r="EO27" s="53"/>
      <c r="EP27" s="53"/>
      <c r="EQ27" s="53"/>
      <c r="ER27" s="53"/>
      <c r="ES27" s="53"/>
      <c r="ET27" s="53"/>
      <c r="EU27" s="53"/>
      <c r="EV27" s="53"/>
      <c r="EW27" s="53"/>
      <c r="EX27" s="53"/>
      <c r="EY27" s="53"/>
      <c r="EZ27" s="53"/>
      <c r="FA27" s="53"/>
      <c r="FB27" s="53"/>
      <c r="FC27" s="53"/>
      <c r="FD27" s="53"/>
      <c r="FE27" s="53"/>
      <c r="FF27" s="53"/>
      <c r="FG27" s="53"/>
      <c r="FH27" s="53"/>
      <c r="FI27" s="53"/>
      <c r="FJ27" s="53"/>
      <c r="FK27" s="53"/>
      <c r="FL27" s="53"/>
      <c r="FM27" s="53"/>
      <c r="FN27" s="53"/>
      <c r="FO27" s="53"/>
    </row>
    <row r="28" spans="1:171" s="22" customFormat="1" x14ac:dyDescent="0.2">
      <c r="A28" s="39" t="s">
        <v>491</v>
      </c>
      <c r="B28" s="6" t="s">
        <v>495</v>
      </c>
      <c r="C28" s="64" t="str" cm="1">
        <f t="array" ref="C28">IF(INDEX(Templates!A$2:A$136,ROW()-ROW($21:$21)+1)="","",INDEX(Templates!A$2:A$136,ROW()-ROW($21:$21)+1))</f>
        <v>JSON_PATH:buildings[0]</v>
      </c>
      <c r="D28" s="64" t="str" cm="1">
        <f t="array" ref="D28">IF(INDEX(Templates!B$2:B$136,ROW()-ROW($21:$21)+1)="","",INDEX(Templates!B$2:B$136,ROW()-ROW($21:$21)+1))</f>
        <v>is_all_new</v>
      </c>
      <c r="E28" s="64" t="str" cm="1">
        <f t="array" ref="E28">IF(INDEX(Templates!C$2:C$136,ROW()-ROW($21:$21)+1)="","",INDEX(Templates!C$2:C$136,ROW()-ROW($21:$21)+1))</f>
        <v/>
      </c>
      <c r="F28" s="116" t="str" cm="1">
        <f t="array" ref="F28">IF(INDEX(Templates!D$2:D$136,ROW()-ROW($21:$21)+1)="","",INDEX(Templates!D$2:D$136,ROW()-ROW($21:$21)+1))</f>
        <v/>
      </c>
      <c r="G28" s="105" t="str" cm="1">
        <f t="array" ref="G28">IF(INDEX(Templates!E$2:E$136,ROW()-ROW($21:$21)+1)="","",INDEX(Templates!E$2:E$136,ROW()-ROW($21:$21)+1))</f>
        <v>Building</v>
      </c>
      <c r="H28" s="66" t="str" cm="1">
        <f t="array" ref="H28">IF(INDEX(Templates!F$2:F$136,ROW()-ROW($21:$21)+1)="","",INDEX(Templates!F$2:F$136,ROW()-ROW($21:$21)+1))</f>
        <v>Building 1</v>
      </c>
      <c r="I28" s="66" t="str" cm="1">
        <f t="array" ref="I28">IF(INDEX(Templates!G$2:G$136,ROW()-ROW($21:$21)+1)="","",INDEX(Templates!G$2:G$136,ROW()-ROW($21:$21)+1))</f>
        <v>RMR 1</v>
      </c>
      <c r="J28" s="66" t="str" cm="1">
        <f t="array" ref="J28">IF(INDEX(Templates!H$2:H$136,ROW()-ROW($21:$21)+1)="","",INDEX(Templates!H$2:H$136,ROW()-ROW($21:$21)+1))</f>
        <v>is_all_new</v>
      </c>
      <c r="K28" s="67" t="str" cm="1">
        <f t="array" ref="K28">IF(INDEX(Templates!I$2:I$136,ROW()-ROW($21:$21)+1)="","",INDEX(Templates!I$2:I$136,ROW()-ROW($21:$21)+1))</f>
        <v/>
      </c>
      <c r="L28" s="67" t="str" cm="1">
        <f t="array" ref="L28">IF(INDEX(Templates!J$2:J$136,ROW()-ROW($21:$21)+1)="","",INDEX(Templates!J$2:J$136,ROW()-ROW($21:$21)+1))</f>
        <v/>
      </c>
      <c r="M28" s="53" t="str" cm="1">
        <f t="array" ref="M28">IF(INDEX(Templates!$I$2:$HN$135,ROW()-ROW(M$21)+1, MATCH(M$17,Templates!$I$1:HM$1,0))="","",INDEX(Templates!$I$2:$HN$135,ROW()-ROW(M$21)+1, MATCH(M$17,Templates!$I$1:HM$1,0)))</f>
        <v/>
      </c>
      <c r="N28" s="53" t="str" cm="1">
        <f t="array" ref="N28">IF(INDEX(Templates!$I$2:$HN$135,ROW()-ROW(N$21)+1, MATCH(N$17,Templates!$I$1:HN$1,0))="","",INDEX(Templates!$I$2:$HN$135,ROW()-ROW(N$21)+1, MATCH(N$17,Templates!$I$1:HN$1,0)))</f>
        <v/>
      </c>
      <c r="O28" s="53" t="str" cm="1">
        <f t="array" ref="O28">IF(INDEX(Templates!$I$2:$HN$135,ROW()-ROW(O$21)+1, MATCH(O$17,Templates!$I$1:HO$1,0))="","",INDEX(Templates!$I$2:$HN$135,ROW()-ROW(O$21)+1, MATCH(O$17,Templates!$I$1:HO$1,0)))</f>
        <v/>
      </c>
      <c r="P28" s="53" t="str" cm="1">
        <f t="array" ref="P28">IF(INDEX(Templates!$I$2:$HN$135,ROW()-ROW(P$21)+1, MATCH(P$17,Templates!$I$1:HP$1,0))="","",INDEX(Templates!$I$2:$HN$135,ROW()-ROW(P$21)+1, MATCH(P$17,Templates!$I$1:HP$1,0)))</f>
        <v/>
      </c>
      <c r="Q28" s="53" t="str" cm="1">
        <f t="array" ref="Q28">IF(INDEX(Templates!$I$2:$HN$135,ROW()-ROW(Q$21)+1, MATCH(Q$17,Templates!$I$1:HQ$1,0))="","",INDEX(Templates!$I$2:$HN$135,ROW()-ROW(Q$21)+1, MATCH(Q$17,Templates!$I$1:HQ$1,0)))</f>
        <v/>
      </c>
      <c r="R28" s="53" t="str" cm="1">
        <f t="array" ref="R28">IF(INDEX(Templates!$I$2:$HN$135,ROW()-ROW(R$21)+1, MATCH(R$17,Templates!$I$1:HR$1,0))="","",INDEX(Templates!$I$2:$HN$135,ROW()-ROW(R$21)+1, MATCH(R$17,Templates!$I$1:HR$1,0)))</f>
        <v/>
      </c>
      <c r="S28" s="53" t="str" cm="1">
        <f t="array" ref="S28">IF(INDEX(Templates!$I$2:$HN$135,ROW()-ROW(S$21)+1, MATCH(S$17,Templates!$I$1:HS$1,0))="","",INDEX(Templates!$I$2:$HN$135,ROW()-ROW(S$21)+1, MATCH(S$17,Templates!$I$1:HS$1,0)))</f>
        <v/>
      </c>
      <c r="T28" s="53" t="str" cm="1">
        <f t="array" ref="T28">IF(INDEX(Templates!$I$2:$HN$135,ROW()-ROW(T$21)+1, MATCH(T$17,Templates!$I$1:HT$1,0))="","",INDEX(Templates!$I$2:$HN$135,ROW()-ROW(T$21)+1, MATCH(T$17,Templates!$I$1:HT$1,0)))</f>
        <v/>
      </c>
      <c r="U28" s="53" t="str" cm="1">
        <f t="array" ref="U28">IF(INDEX(Templates!$I$2:$HN$135,ROW()-ROW(U$21)+1, MATCH(U$17,Templates!$I$1:HU$1,0))="","",INDEX(Templates!$I$2:$HN$135,ROW()-ROW(U$21)+1, MATCH(U$17,Templates!$I$1:HU$1,0)))</f>
        <v/>
      </c>
      <c r="V28" s="53" t="str" cm="1">
        <f t="array" ref="V28">IF(INDEX(Templates!$I$2:$HN$135,ROW()-ROW(V$21)+1, MATCH(V$17,Templates!$I$1:HV$1,0))="","",INDEX(Templates!$I$2:$HN$135,ROW()-ROW(V$21)+1, MATCH(V$17,Templates!$I$1:HV$1,0)))</f>
        <v/>
      </c>
      <c r="W28" s="53" t="str" cm="1">
        <f t="array" ref="W28">IF(INDEX(Templates!$I$2:$HN$135,ROW()-ROW(W$21)+1, MATCH(W$17,Templates!$I$1:HW$1,0))="","",INDEX(Templates!$I$2:$HN$135,ROW()-ROW(W$21)+1, MATCH(W$17,Templates!$I$1:HW$1,0)))</f>
        <v/>
      </c>
      <c r="X28" s="53" t="str" cm="1">
        <f t="array" ref="X28">IF(INDEX(Templates!$I$2:$HN$135,ROW()-ROW(X$21)+1, MATCH(X$17,Templates!$I$1:HX$1,0))="","",INDEX(Templates!$I$2:$HN$135,ROW()-ROW(X$21)+1, MATCH(X$17,Templates!$I$1:HX$1,0)))</f>
        <v/>
      </c>
      <c r="Y28" s="53" t="str" cm="1">
        <f t="array" ref="Y28">IF(INDEX(Templates!$I$2:$HN$135,ROW()-ROW(Y$21)+1, MATCH(Y$17,Templates!$I$1:HY$1,0))="","",INDEX(Templates!$I$2:$HN$135,ROW()-ROW(Y$21)+1, MATCH(Y$17,Templates!$I$1:HY$1,0)))</f>
        <v/>
      </c>
      <c r="Z28" s="53" t="str" cm="1">
        <f t="array" ref="Z28">IF(INDEX(Templates!$I$2:$HN$135,ROW()-ROW(Z$21)+1, MATCH(Z$17,Templates!$I$1:HZ$1,0))="","",INDEX(Templates!$I$2:$HN$135,ROW()-ROW(Z$21)+1, MATCH(Z$17,Templates!$I$1:HZ$1,0)))</f>
        <v/>
      </c>
      <c r="AA28" s="53" t="str" cm="1">
        <f t="array" ref="AA28">IF(INDEX(Templates!$I$2:$HN$135,ROW()-ROW(AA$21)+1, MATCH(AA$17,Templates!$I$1:IA$1,0))="","",INDEX(Templates!$I$2:$HN$135,ROW()-ROW(AA$21)+1, MATCH(AA$17,Templates!$I$1:IA$1,0)))</f>
        <v/>
      </c>
      <c r="AB28" s="53" t="str" cm="1">
        <f t="array" ref="AB28">IF(INDEX(Templates!$I$2:$HN$135,ROW()-ROW(AB$21)+1, MATCH(AB$17,Templates!$I$1:IB$1,0))="","",INDEX(Templates!$I$2:$HN$135,ROW()-ROW(AB$21)+1, MATCH(AB$17,Templates!$I$1:IB$1,0)))</f>
        <v/>
      </c>
      <c r="AC28" s="53" t="str" cm="1">
        <f t="array" ref="AC28">IF(INDEX(Templates!$I$2:$HN$135,ROW()-ROW(AC$21)+1, MATCH(AC$17,Templates!$I$1:IC$1,0))="","",INDEX(Templates!$I$2:$HN$135,ROW()-ROW(AC$21)+1, MATCH(AC$17,Templates!$I$1:IC$1,0)))</f>
        <v/>
      </c>
      <c r="AD28" s="53" t="str" cm="1">
        <f t="array" ref="AD28">IF(INDEX(Templates!$I$2:$HN$135,ROW()-ROW(AD$21)+1, MATCH(AD$17,Templates!$I$1:HN$1,0))="","",INDEX(Templates!$I$2:$HN$135,ROW()-ROW(AD$21)+1, MATCH(AD$17,Templates!$I$1:HN$1,0)))</f>
        <v/>
      </c>
      <c r="AE28" s="53" t="str" cm="1">
        <f t="array" ref="AE28">IF(INDEX(Templates!$I$2:$HN$135,ROW()-ROW(AE$21)+1, MATCH(AE$17,Templates!$I$1:HO$1,0))="","",INDEX(Templates!$I$2:$HN$135,ROW()-ROW(AE$21)+1, MATCH(AE$17,Templates!$I$1:HO$1,0)))</f>
        <v/>
      </c>
      <c r="AF28" s="53" t="str" cm="1">
        <f t="array" ref="AF28">IF(INDEX(Templates!$I$2:$HN$135,ROW()-ROW(AF$21)+1, MATCH(AF$17,Templates!$I$1:HP$1,0))="","",INDEX(Templates!$I$2:$HN$135,ROW()-ROW(AF$21)+1, MATCH(AF$17,Templates!$I$1:HP$1,0)))</f>
        <v/>
      </c>
      <c r="AG28" s="53" t="str" cm="1">
        <f t="array" ref="AG28">IF(INDEX(Templates!$I$2:$HN$135,ROW()-ROW(AG$21)+1, MATCH(AG$17,Templates!$I$1:HQ$1,0))="","",INDEX(Templates!$I$2:$HN$135,ROW()-ROW(AG$21)+1, MATCH(AG$17,Templates!$I$1:HQ$1,0)))</f>
        <v/>
      </c>
      <c r="AH28" s="53" t="str" cm="1">
        <f t="array" ref="AH28">IF(INDEX(Templates!$I$2:$HN$135,ROW()-ROW(AH$21)+1, MATCH(AH$17,Templates!$I$1:HR$1,0))="","",INDEX(Templates!$I$2:$HN$135,ROW()-ROW(AH$21)+1, MATCH(AH$17,Templates!$I$1:HR$1,0)))</f>
        <v/>
      </c>
      <c r="AI28" s="53" t="str" cm="1">
        <f t="array" ref="AI28">IF(INDEX(Templates!$I$2:$HN$135,ROW()-ROW(AI$21)+1, MATCH(AI$17,Templates!$I$1:HS$1,0))="","",INDEX(Templates!$I$2:$HN$135,ROW()-ROW(AI$21)+1, MATCH(AI$17,Templates!$I$1:HS$1,0)))</f>
        <v/>
      </c>
      <c r="AJ28" s="53" t="str" cm="1">
        <f t="array" ref="AJ28">IF(INDEX(Templates!$I$2:$HN$135,ROW()-ROW(AJ$21)+1, MATCH(AJ$17,Templates!$I$1:HT$1,0))="","",INDEX(Templates!$I$2:$HN$135,ROW()-ROW(AJ$21)+1, MATCH(AJ$17,Templates!$I$1:HT$1,0)))</f>
        <v/>
      </c>
      <c r="AK28" s="53" t="str" cm="1">
        <f t="array" ref="AK28">IF(INDEX(Templates!$I$2:$HN$135,ROW()-ROW(AK$21)+1, MATCH(AK$17,Templates!$I$1:HU$1,0))="","",INDEX(Templates!$I$2:$HN$135,ROW()-ROW(AK$21)+1, MATCH(AK$17,Templates!$I$1:HU$1,0)))</f>
        <v/>
      </c>
      <c r="AL28" s="53" t="str" cm="1">
        <f t="array" ref="AL28">IF(INDEX(Templates!$I$2:$HN$135,ROW()-ROW(AL$21)+1, MATCH(AL$17,Templates!$I$1:HV$1,0))="","",INDEX(Templates!$I$2:$HN$135,ROW()-ROW(AL$21)+1, MATCH(AL$17,Templates!$I$1:HV$1,0)))</f>
        <v/>
      </c>
      <c r="AM28" s="53" t="str" cm="1">
        <f t="array" ref="AM28">IF(INDEX(Templates!$I$2:$HN$135,ROW()-ROW(AM$21)+1, MATCH(AM$17,Templates!$I$1:HW$1,0))="","",INDEX(Templates!$I$2:$HN$135,ROW()-ROW(AM$21)+1, MATCH(AM$17,Templates!$I$1:HW$1,0)))</f>
        <v/>
      </c>
      <c r="AN28" s="53" t="str" cm="1">
        <f t="array" ref="AN28">IF(INDEX(Templates!$I$2:$HN$135,ROW()-ROW(AN$21)+1, MATCH(AN$17,Templates!$I$1:HX$1,0))="","",INDEX(Templates!$I$2:$HN$135,ROW()-ROW(AN$21)+1, MATCH(AN$17,Templates!$I$1:HX$1,0)))</f>
        <v/>
      </c>
      <c r="AO28" s="53" t="str" cm="1">
        <f t="array" ref="AO28">IF(INDEX(Templates!$I$2:$HN$135,ROW()-ROW(AO$21)+1, MATCH(AO$17,Templates!$I$1:HY$1,0))="","",INDEX(Templates!$I$2:$HN$135,ROW()-ROW(AO$21)+1, MATCH(AO$17,Templates!$I$1:HY$1,0)))</f>
        <v/>
      </c>
      <c r="AP28" s="53" t="str" cm="1">
        <f t="array" ref="AP28">IF(INDEX(Templates!$I$2:$HN$135,ROW()-ROW(AP$21)+1, MATCH(AP$17,Templates!$I$1:HZ$1,0))="","",INDEX(Templates!$I$2:$HN$135,ROW()-ROW(AP$21)+1, MATCH(AP$17,Templates!$I$1:HZ$1,0)))</f>
        <v/>
      </c>
      <c r="AQ28" s="53" t="str" cm="1">
        <f t="array" ref="AQ28">IF(INDEX(Templates!$I$2:$HN$135,ROW()-ROW(AQ$21)+1, MATCH(AQ$17,Templates!$I$1:IA$1,0))="","",INDEX(Templates!$I$2:$HN$135,ROW()-ROW(AQ$21)+1, MATCH(AQ$17,Templates!$I$1:IA$1,0)))</f>
        <v/>
      </c>
      <c r="AR28" s="53" t="str" cm="1">
        <f t="array" ref="AR28">IF(INDEX(Templates!$I$2:$HN$135,ROW()-ROW(AR$21)+1, MATCH(AR$17,Templates!$I$1:IB$1,0))="","",INDEX(Templates!$I$2:$HN$135,ROW()-ROW(AR$21)+1, MATCH(AR$17,Templates!$I$1:IB$1,0)))</f>
        <v/>
      </c>
      <c r="AS28" s="53" t="str" cm="1">
        <f t="array" ref="AS28">IF(INDEX(Templates!$I$2:$HN$135,ROW()-ROW(AS$21)+1, MATCH(AS$17,Templates!$I$1:IC$1,0))="","",INDEX(Templates!$I$2:$HN$135,ROW()-ROW(AS$21)+1, MATCH(AS$17,Templates!$I$1:IC$1,0)))</f>
        <v/>
      </c>
      <c r="AT28" s="53" t="str" cm="1">
        <f t="array" ref="AT28">IF(INDEX(Templates!$I$2:$HN$135,ROW()-ROW(AT$21)+1, MATCH(AT$17,Templates!$I$1:ID$1,0))="","",INDEX(Templates!$I$2:$HN$135,ROW()-ROW(AT$21)+1, MATCH(AT$17,Templates!$I$1:ID$1,0)))</f>
        <v/>
      </c>
      <c r="AU28" s="53" t="str" cm="1">
        <f t="array" ref="AU28">IF(INDEX(Templates!$I$2:$HN$135,ROW()-ROW(AU$21)+1, MATCH(AU$17,Templates!$I$1:IE$1,0))="","",INDEX(Templates!$I$2:$HN$135,ROW()-ROW(AU$21)+1, MATCH(AU$17,Templates!$I$1:IE$1,0)))</f>
        <v/>
      </c>
      <c r="AV28" s="53" t="str" cm="1">
        <f t="array" ref="AV28">IF(INDEX(Templates!$I$2:$HN$135,ROW()-ROW(AV$21)+1, MATCH(AV$17,Templates!$I$1:IF$1,0))="","",INDEX(Templates!$I$2:$HN$135,ROW()-ROW(AV$21)+1, MATCH(AV$17,Templates!$I$1:IF$1,0)))</f>
        <v/>
      </c>
      <c r="AW28" s="53" t="str" cm="1">
        <f t="array" ref="AW28">IF(INDEX(Templates!$I$2:$HN$135,ROW()-ROW(AW$21)+1, MATCH(AW$17,Templates!$I$1:IG$1,0))="","",INDEX(Templates!$I$2:$HN$135,ROW()-ROW(AW$21)+1, MATCH(AW$17,Templates!$I$1:IG$1,0)))</f>
        <v/>
      </c>
      <c r="AX28" s="53" t="str" cm="1">
        <f t="array" ref="AX28">IF(INDEX(Templates!$I$2:$HN$135,ROW()-ROW(AX$21)+1, MATCH(AX$17,Templates!$I$1:IH$1,0))="","",INDEX(Templates!$I$2:$HN$135,ROW()-ROW(AX$21)+1, MATCH(AX$17,Templates!$I$1:IH$1,0)))</f>
        <v/>
      </c>
      <c r="AY28" s="53" t="str" cm="1">
        <f t="array" ref="AY28">IF(INDEX(Templates!$I$2:$HN$135,ROW()-ROW(AY$21)+1, MATCH(AY$17,Templates!$I$1:II$1,0))="","",INDEX(Templates!$I$2:$HN$135,ROW()-ROW(AY$21)+1, MATCH(AY$17,Templates!$I$1:II$1,0)))</f>
        <v/>
      </c>
      <c r="AZ28" s="53" t="str" cm="1">
        <f t="array" ref="AZ28">IF(INDEX(Templates!$I$2:$HN$135,ROW()-ROW(AZ$21)+1, MATCH(AZ$17,Templates!$I$1:IJ$1,0))="","",INDEX(Templates!$I$2:$HN$135,ROW()-ROW(AZ$21)+1, MATCH(AZ$17,Templates!$I$1:IJ$1,0)))</f>
        <v/>
      </c>
      <c r="BA28" s="53" t="str" cm="1">
        <f t="array" ref="BA28">IF(INDEX(Templates!$I$2:$HN$135,ROW()-ROW(BA$21)+1, MATCH(BA$17,Templates!$I$1:IK$1,0))="","",INDEX(Templates!$I$2:$HN$135,ROW()-ROW(BA$21)+1, MATCH(BA$17,Templates!$I$1:IK$1,0)))</f>
        <v/>
      </c>
      <c r="BB28" s="53" t="str" cm="1">
        <f t="array" ref="BB28">IF(INDEX(Templates!$I$2:$HN$135,ROW()-ROW(BB$21)+1, MATCH(BB$17,Templates!$I$1:IL$1,0))="","",INDEX(Templates!$I$2:$HN$135,ROW()-ROW(BB$21)+1, MATCH(BB$17,Templates!$I$1:IL$1,0)))</f>
        <v/>
      </c>
      <c r="BC28" s="53" t="str" cm="1">
        <f t="array" ref="BC28">IF(INDEX(Templates!$I$2:$HN$135,ROW()-ROW(BC$21)+1, MATCH(BC$17,Templates!$I$1:IM$1,0))="","",INDEX(Templates!$I$2:$HN$135,ROW()-ROW(BC$21)+1, MATCH(BC$17,Templates!$I$1:IM$1,0)))</f>
        <v/>
      </c>
      <c r="BD28" s="53" t="str" cm="1">
        <f t="array" ref="BD28">IF(INDEX(Templates!$I$2:$HN$135,ROW()-ROW(BD$21)+1, MATCH(BD$17,Templates!$I$1:IN$1,0))="","",INDEX(Templates!$I$2:$HN$135,ROW()-ROW(BD$21)+1, MATCH(BD$17,Templates!$I$1:IN$1,0)))</f>
        <v/>
      </c>
      <c r="BE28" s="53" t="str" cm="1">
        <f t="array" ref="BE28">IF(INDEX(Templates!$I$2:$HN$135,ROW()-ROW(BE$21)+1, MATCH(BE$17,Templates!$I$1:IO$1,0))="","",INDEX(Templates!$I$2:$HN$135,ROW()-ROW(BE$21)+1, MATCH(BE$17,Templates!$I$1:IO$1,0)))</f>
        <v/>
      </c>
      <c r="BF28" s="53" t="str" cm="1">
        <f t="array" ref="BF28">IF(INDEX(Templates!$I$2:$HN$135,ROW()-ROW(BF$21)+1, MATCH(BF$17,Templates!$I$1:IP$1,0))="","",INDEX(Templates!$I$2:$HN$135,ROW()-ROW(BF$21)+1, MATCH(BF$17,Templates!$I$1:IP$1,0)))</f>
        <v/>
      </c>
      <c r="BG28" s="53" t="str" cm="1">
        <f t="array" ref="BG28">IF(INDEX(Templates!$I$2:$HN$135,ROW()-ROW(BG$21)+1, MATCH(BG$17,Templates!$I$1:IQ$1,0))="","",INDEX(Templates!$I$2:$HN$135,ROW()-ROW(BG$21)+1, MATCH(BG$17,Templates!$I$1:IQ$1,0)))</f>
        <v/>
      </c>
      <c r="BH28" s="53" t="str" cm="1">
        <f t="array" ref="BH28">IF(INDEX(Templates!$I$2:$HN$135,ROW()-ROW(BH$21)+1, MATCH(BH$17,Templates!$I$1:IR$1,0))="","",INDEX(Templates!$I$2:$HN$135,ROW()-ROW(BH$21)+1, MATCH(BH$17,Templates!$I$1:IR$1,0)))</f>
        <v/>
      </c>
      <c r="BI28" s="53" t="str" cm="1">
        <f t="array" ref="BI28">IF(INDEX(Templates!$I$2:$HN$135,ROW()-ROW(BI$21)+1, MATCH(BI$17,Templates!$I$1:IS$1,0))="","",INDEX(Templates!$I$2:$HN$135,ROW()-ROW(BI$21)+1, MATCH(BI$17,Templates!$I$1:IS$1,0)))</f>
        <v/>
      </c>
      <c r="BJ28" s="53" t="str" cm="1">
        <f t="array" ref="BJ28">IF(INDEX(Templates!$I$2:$HN$135,ROW()-ROW(BJ$21)+1, MATCH(BJ$17,Templates!$I$1:IT$1,0))="","",INDEX(Templates!$I$2:$HN$135,ROW()-ROW(BJ$21)+1, MATCH(BJ$17,Templates!$I$1:IT$1,0)))</f>
        <v/>
      </c>
      <c r="BK28" s="53" t="str" cm="1">
        <f t="array" ref="BK28">IF(INDEX(Templates!$I$2:$HN$135,ROW()-ROW(BK$21)+1, MATCH(BK$17,Templates!$I$1:IU$1,0))="","",INDEX(Templates!$I$2:$HN$135,ROW()-ROW(BK$21)+1, MATCH(BK$17,Templates!$I$1:IU$1,0)))</f>
        <v/>
      </c>
      <c r="BL28" s="53" t="str" cm="1">
        <f t="array" ref="BL28">IF(INDEX(Templates!$I$2:$HN$135,ROW()-ROW(BL$21)+1, MATCH(BL$17,Templates!$I$1:IV$1,0))="","",INDEX(Templates!$I$2:$HN$135,ROW()-ROW(BL$21)+1, MATCH(BL$17,Templates!$I$1:IV$1,0)))</f>
        <v/>
      </c>
      <c r="BM28" s="53" t="str" cm="1">
        <f t="array" ref="BM28">IF(INDEX(Templates!$I$2:$HN$135,ROW()-ROW(BM$21)+1, MATCH(BM$17,Templates!$I$1:IW$1,0))="","",INDEX(Templates!$I$2:$HN$135,ROW()-ROW(BM$21)+1, MATCH(BM$17,Templates!$I$1:IW$1,0)))</f>
        <v/>
      </c>
      <c r="BN28" s="53" t="str" cm="1">
        <f t="array" ref="BN28">IF(INDEX(Templates!$I$2:$HN$135,ROW()-ROW(BN$21)+1, MATCH(BN$17,Templates!$I$1:IX$1,0))="","",INDEX(Templates!$I$2:$HN$135,ROW()-ROW(BN$21)+1, MATCH(BN$17,Templates!$I$1:IX$1,0)))</f>
        <v/>
      </c>
      <c r="BO28" s="53" t="str" cm="1">
        <f t="array" ref="BO28">IF(INDEX(Templates!$I$2:$HN$135,ROW()-ROW(BO$21)+1, MATCH(BO$17,Templates!$I$1:IY$1,0))="","",INDEX(Templates!$I$2:$HN$135,ROW()-ROW(BO$21)+1, MATCH(BO$17,Templates!$I$1:IY$1,0)))</f>
        <v/>
      </c>
      <c r="BP28" s="53" t="str" cm="1">
        <f t="array" ref="BP28">IF(INDEX(Templates!$I$2:$HN$135,ROW()-ROW(BP$21)+1, MATCH(BP$17,Templates!$I$1:IZ$1,0))="","",INDEX(Templates!$I$2:$HN$135,ROW()-ROW(BP$21)+1, MATCH(BP$17,Templates!$I$1:IZ$1,0)))</f>
        <v/>
      </c>
      <c r="BQ28" s="53" t="str" cm="1">
        <f t="array" ref="BQ28">IF(INDEX(Templates!$I$2:$HN$135,ROW()-ROW(BQ$21)+1, MATCH(BQ$17,Templates!$I$1:HU$1,0))="","",INDEX(Templates!$I$2:$HN$135,ROW()-ROW(BQ$21)+1, MATCH(BQ$17,Templates!$I$1:HU$1,0)))</f>
        <v/>
      </c>
      <c r="BR28" s="53" t="str" cm="1">
        <f t="array" ref="BR28">IF(INDEX(Templates!$I$2:$HN$135,ROW()-ROW(BR$21)+1, MATCH(BR$17,Templates!$I$1:HV$1,0))="","",INDEX(Templates!$I$2:$HN$135,ROW()-ROW(BR$21)+1, MATCH(BR$17,Templates!$I$1:HV$1,0)))</f>
        <v/>
      </c>
      <c r="BS28" s="53" t="str" cm="1">
        <f t="array" ref="BS28">IF(INDEX(Templates!$I$2:$HN$135,ROW()-ROW(BS$21)+1, MATCH(BS$17,Templates!$I$1:HW$1,0))="","",INDEX(Templates!$I$2:$HN$135,ROW()-ROW(BS$21)+1, MATCH(BS$17,Templates!$I$1:HW$1,0)))</f>
        <v/>
      </c>
      <c r="BT28" s="53" t="str" cm="1">
        <f t="array" ref="BT28">IF(INDEX(Templates!$I$2:$HN$135,ROW()-ROW(BT$21)+1, MATCH(BT$17,Templates!$I$1:HX$1,0))="","",INDEX(Templates!$I$2:$HN$135,ROW()-ROW(BT$21)+1, MATCH(BT$17,Templates!$I$1:HX$1,0)))</f>
        <v/>
      </c>
      <c r="BU28" s="53" t="str" cm="1">
        <f t="array" ref="BU28">IF(INDEX(Templates!$I$2:$HN$135,ROW()-ROW(BU$21)+1, MATCH(BU$17,Templates!$I$1:HY$1,0))="","",INDEX(Templates!$I$2:$HN$135,ROW()-ROW(BU$21)+1, MATCH(BU$17,Templates!$I$1:HY$1,0)))</f>
        <v/>
      </c>
      <c r="BV28" s="53"/>
      <c r="BW28" s="53"/>
      <c r="BX28" s="53"/>
      <c r="BY28" s="53"/>
      <c r="BZ28" s="53"/>
      <c r="CA28" s="53"/>
      <c r="CB28" s="53"/>
      <c r="CC28" s="53"/>
      <c r="CD28" s="53"/>
      <c r="CE28" s="53"/>
      <c r="CF28" s="53"/>
      <c r="CG28" s="53"/>
      <c r="CH28" s="53"/>
      <c r="CI28" s="53"/>
      <c r="CJ28" s="53"/>
      <c r="CK28" s="53"/>
      <c r="CL28" s="53"/>
      <c r="CM28" s="53"/>
      <c r="CN28" s="53"/>
      <c r="CO28" s="53"/>
      <c r="CP28" s="53"/>
      <c r="CQ28" s="53"/>
      <c r="CR28" s="53"/>
      <c r="CS28" s="53"/>
      <c r="CT28" s="53"/>
      <c r="CU28" s="53"/>
      <c r="CV28" s="53"/>
      <c r="CW28" s="53"/>
      <c r="CX28" s="53"/>
      <c r="CY28" s="53"/>
      <c r="CZ28" s="53"/>
      <c r="DA28" s="53"/>
      <c r="DB28" s="53"/>
      <c r="DC28" s="53"/>
      <c r="DD28" s="53"/>
      <c r="DE28" s="53"/>
      <c r="DF28" s="53"/>
      <c r="DG28" s="53"/>
      <c r="DH28" s="53"/>
      <c r="DI28" s="53"/>
      <c r="DJ28" s="53"/>
      <c r="DK28" s="53"/>
      <c r="DL28" s="53"/>
      <c r="DM28" s="53"/>
      <c r="DN28" s="53"/>
      <c r="DO28" s="53"/>
      <c r="DP28" s="53"/>
      <c r="DQ28" s="53"/>
      <c r="DR28" s="53"/>
      <c r="DS28" s="53"/>
      <c r="DT28" s="53"/>
      <c r="DU28" s="53"/>
      <c r="DV28" s="53"/>
      <c r="DW28" s="53"/>
      <c r="DX28" s="53"/>
      <c r="DY28" s="53"/>
      <c r="DZ28" s="53"/>
      <c r="EA28" s="53"/>
      <c r="EB28" s="53"/>
      <c r="EC28" s="53"/>
      <c r="ED28" s="53"/>
      <c r="EE28" s="53"/>
      <c r="EF28" s="53"/>
      <c r="EG28" s="53"/>
      <c r="EH28" s="53"/>
      <c r="EI28" s="53"/>
      <c r="EJ28" s="53"/>
      <c r="EK28" s="53"/>
      <c r="EL28" s="53"/>
      <c r="EM28" s="53"/>
      <c r="EN28" s="53"/>
      <c r="EO28" s="53"/>
      <c r="EP28" s="53"/>
      <c r="EQ28" s="53"/>
      <c r="ER28" s="53"/>
      <c r="ES28" s="53"/>
      <c r="ET28" s="53"/>
      <c r="EU28" s="53"/>
      <c r="EV28" s="53"/>
      <c r="EW28" s="53"/>
      <c r="EX28" s="53"/>
      <c r="EY28" s="53"/>
      <c r="EZ28" s="53"/>
      <c r="FA28" s="53"/>
      <c r="FB28" s="53"/>
      <c r="FC28" s="53"/>
      <c r="FD28" s="53"/>
      <c r="FE28" s="53"/>
      <c r="FF28" s="53"/>
      <c r="FG28" s="53"/>
      <c r="FH28" s="53"/>
      <c r="FI28" s="53"/>
      <c r="FJ28" s="53"/>
      <c r="FK28" s="53"/>
      <c r="FL28" s="53"/>
      <c r="FM28" s="53"/>
      <c r="FN28" s="53"/>
      <c r="FO28" s="53"/>
    </row>
    <row r="29" spans="1:171" s="22" customFormat="1" x14ac:dyDescent="0.2">
      <c r="A29" s="39" t="s">
        <v>491</v>
      </c>
      <c r="B29" s="6" t="s">
        <v>495</v>
      </c>
      <c r="C29" s="64" t="str" cm="1">
        <f t="array" ref="C29">IF(INDEX(Templates!A$2:A$136,ROW()-ROW($21:$21)+1)="","",INDEX(Templates!A$2:A$136,ROW()-ROW($21:$21)+1))</f>
        <v>JSON_PATH:building_segments[0]</v>
      </c>
      <c r="D29" s="64" t="str" cm="1">
        <f t="array" ref="D29">IF(INDEX(Templates!B$2:B$136,ROW()-ROW($21:$21)+1)="","",INDEX(Templates!B$2:B$136,ROW()-ROW($21:$21)+1))</f>
        <v>id</v>
      </c>
      <c r="E29" s="64" t="str" cm="1">
        <f t="array" ref="E29">IF(INDEX(Templates!C$2:C$136,ROW()-ROW($21:$21)+1)="","",INDEX(Templates!C$2:C$136,ROW()-ROW($21:$21)+1))</f>
        <v/>
      </c>
      <c r="F29" s="116" t="str" cm="1">
        <f t="array" ref="F29">IF(INDEX(Templates!D$2:D$136,ROW()-ROW($21:$21)+1)="","",INDEX(Templates!D$2:D$136,ROW()-ROW($21:$21)+1))</f>
        <v/>
      </c>
      <c r="G29" s="105" t="str" cm="1">
        <f t="array" ref="G29">IF(INDEX(Templates!E$2:E$136,ROW()-ROW($21:$21)+1)="","",INDEX(Templates!E$2:E$136,ROW()-ROW($21:$21)+1))</f>
        <v>BuildingSegment</v>
      </c>
      <c r="H29" s="66" t="str" cm="1">
        <f t="array" ref="H29">IF(INDEX(Templates!F$2:F$136,ROW()-ROW($21:$21)+1)="","",INDEX(Templates!F$2:F$136,ROW()-ROW($21:$21)+1))</f>
        <v>Building Segment 1</v>
      </c>
      <c r="I29" s="66" t="str" cm="1">
        <f t="array" ref="I29">IF(INDEX(Templates!G$2:G$136,ROW()-ROW($21:$21)+1)="","",INDEX(Templates!G$2:G$136,ROW()-ROW($21:$21)+1))</f>
        <v>Building 1</v>
      </c>
      <c r="J29" s="66" t="str" cm="1">
        <f t="array" ref="J29">IF(INDEX(Templates!H$2:H$136,ROW()-ROW($21:$21)+1)="","",INDEX(Templates!H$2:H$136,ROW()-ROW($21:$21)+1))</f>
        <v>id</v>
      </c>
      <c r="K29" s="67" t="str" cm="1">
        <f t="array" ref="K29">IF(INDEX(Templates!I$2:I$136,ROW()-ROW($21:$21)+1)="","",INDEX(Templates!I$2:I$136,ROW()-ROW($21:$21)+1))</f>
        <v/>
      </c>
      <c r="L29" s="67" t="str" cm="1">
        <f t="array" ref="L29">IF(INDEX(Templates!J$2:J$136,ROW()-ROW($21:$21)+1)="","",INDEX(Templates!J$2:J$136,ROW()-ROW($21:$21)+1))</f>
        <v/>
      </c>
      <c r="M29" s="53" t="str" cm="1">
        <f t="array" ref="M29">IF(INDEX(Templates!$I$2:$HN$135,ROW()-ROW(M$21)+1, MATCH(M$17,Templates!$I$1:HM$1,0))="","",INDEX(Templates!$I$2:$HN$135,ROW()-ROW(M$21)+1, MATCH(M$17,Templates!$I$1:HM$1,0)))</f>
        <v>Building Segment 1</v>
      </c>
      <c r="N29" s="53" t="str" cm="1">
        <f t="array" ref="N29">IF(INDEX(Templates!$I$2:$HN$135,ROW()-ROW(N$21)+1, MATCH(N$17,Templates!$I$1:HN$1,0))="","",INDEX(Templates!$I$2:$HN$135,ROW()-ROW(N$21)+1, MATCH(N$17,Templates!$I$1:HN$1,0)))</f>
        <v>Building Segment 1</v>
      </c>
      <c r="O29" s="53" t="str" cm="1">
        <f t="array" ref="O29">IF(INDEX(Templates!$I$2:$HN$135,ROW()-ROW(O$21)+1, MATCH(O$17,Templates!$I$1:HO$1,0))="","",INDEX(Templates!$I$2:$HN$135,ROW()-ROW(O$21)+1, MATCH(O$17,Templates!$I$1:HO$1,0)))</f>
        <v>Building Segment 1</v>
      </c>
      <c r="P29" s="53" t="str" cm="1">
        <f t="array" ref="P29">IF(INDEX(Templates!$I$2:$HN$135,ROW()-ROW(P$21)+1, MATCH(P$17,Templates!$I$1:HP$1,0))="","",INDEX(Templates!$I$2:$HN$135,ROW()-ROW(P$21)+1, MATCH(P$17,Templates!$I$1:HP$1,0)))</f>
        <v>Building Segment 1</v>
      </c>
      <c r="Q29" s="53" t="str" cm="1">
        <f t="array" ref="Q29">IF(INDEX(Templates!$I$2:$HN$135,ROW()-ROW(Q$21)+1, MATCH(Q$17,Templates!$I$1:HQ$1,0))="","",INDEX(Templates!$I$2:$HN$135,ROW()-ROW(Q$21)+1, MATCH(Q$17,Templates!$I$1:HQ$1,0)))</f>
        <v>Building Segment 1</v>
      </c>
      <c r="R29" s="53" t="str" cm="1">
        <f t="array" ref="R29">IF(INDEX(Templates!$I$2:$HN$135,ROW()-ROW(R$21)+1, MATCH(R$17,Templates!$I$1:HR$1,0))="","",INDEX(Templates!$I$2:$HN$135,ROW()-ROW(R$21)+1, MATCH(R$17,Templates!$I$1:HR$1,0)))</f>
        <v>Building Segment 1</v>
      </c>
      <c r="S29" s="53" t="str" cm="1">
        <f t="array" ref="S29">IF(INDEX(Templates!$I$2:$HN$135,ROW()-ROW(S$21)+1, MATCH(S$17,Templates!$I$1:HS$1,0))="","",INDEX(Templates!$I$2:$HN$135,ROW()-ROW(S$21)+1, MATCH(S$17,Templates!$I$1:HS$1,0)))</f>
        <v>Building Segment 1</v>
      </c>
      <c r="T29" s="53" t="str" cm="1">
        <f t="array" ref="T29">IF(INDEX(Templates!$I$2:$HN$135,ROW()-ROW(T$21)+1, MATCH(T$17,Templates!$I$1:HT$1,0))="","",INDEX(Templates!$I$2:$HN$135,ROW()-ROW(T$21)+1, MATCH(T$17,Templates!$I$1:HT$1,0)))</f>
        <v>Building Segment 1</v>
      </c>
      <c r="U29" s="53" t="str" cm="1">
        <f t="array" ref="U29">IF(INDEX(Templates!$I$2:$HN$135,ROW()-ROW(U$21)+1, MATCH(U$17,Templates!$I$1:HU$1,0))="","",INDEX(Templates!$I$2:$HN$135,ROW()-ROW(U$21)+1, MATCH(U$17,Templates!$I$1:HU$1,0)))</f>
        <v>Building Segment 1</v>
      </c>
      <c r="V29" s="53" t="str" cm="1">
        <f t="array" ref="V29">IF(INDEX(Templates!$I$2:$HN$135,ROW()-ROW(V$21)+1, MATCH(V$17,Templates!$I$1:HV$1,0))="","",INDEX(Templates!$I$2:$HN$135,ROW()-ROW(V$21)+1, MATCH(V$17,Templates!$I$1:HV$1,0)))</f>
        <v>Building Segment 1</v>
      </c>
      <c r="W29" s="53" t="str" cm="1">
        <f t="array" ref="W29">IF(INDEX(Templates!$I$2:$HN$135,ROW()-ROW(W$21)+1, MATCH(W$17,Templates!$I$1:HW$1,0))="","",INDEX(Templates!$I$2:$HN$135,ROW()-ROW(W$21)+1, MATCH(W$17,Templates!$I$1:HW$1,0)))</f>
        <v>Building Segment 1</v>
      </c>
      <c r="X29" s="53" t="str" cm="1">
        <f t="array" ref="X29">IF(INDEX(Templates!$I$2:$HN$135,ROW()-ROW(X$21)+1, MATCH(X$17,Templates!$I$1:HX$1,0))="","",INDEX(Templates!$I$2:$HN$135,ROW()-ROW(X$21)+1, MATCH(X$17,Templates!$I$1:HX$1,0)))</f>
        <v>Building Segment 1</v>
      </c>
      <c r="Y29" s="53" t="str" cm="1">
        <f t="array" ref="Y29">IF(INDEX(Templates!$I$2:$HN$135,ROW()-ROW(Y$21)+1, MATCH(Y$17,Templates!$I$1:HY$1,0))="","",INDEX(Templates!$I$2:$HN$135,ROW()-ROW(Y$21)+1, MATCH(Y$17,Templates!$I$1:HY$1,0)))</f>
        <v>Building Segment 1</v>
      </c>
      <c r="Z29" s="53" t="str" cm="1">
        <f t="array" ref="Z29">IF(INDEX(Templates!$I$2:$HN$135,ROW()-ROW(Z$21)+1, MATCH(Z$17,Templates!$I$1:HZ$1,0))="","",INDEX(Templates!$I$2:$HN$135,ROW()-ROW(Z$21)+1, MATCH(Z$17,Templates!$I$1:HZ$1,0)))</f>
        <v>Building Segment 1</v>
      </c>
      <c r="AA29" s="53" t="str" cm="1">
        <f t="array" ref="AA29">IF(INDEX(Templates!$I$2:$HN$135,ROW()-ROW(AA$21)+1, MATCH(AA$17,Templates!$I$1:IA$1,0))="","",INDEX(Templates!$I$2:$HN$135,ROW()-ROW(AA$21)+1, MATCH(AA$17,Templates!$I$1:IA$1,0)))</f>
        <v>Building Segment 1</v>
      </c>
      <c r="AB29" s="53" t="str" cm="1">
        <f t="array" ref="AB29">IF(INDEX(Templates!$I$2:$HN$135,ROW()-ROW(AB$21)+1, MATCH(AB$17,Templates!$I$1:IB$1,0))="","",INDEX(Templates!$I$2:$HN$135,ROW()-ROW(AB$21)+1, MATCH(AB$17,Templates!$I$1:IB$1,0)))</f>
        <v>Building Segment 1</v>
      </c>
      <c r="AC29" s="53" t="str" cm="1">
        <f t="array" ref="AC29">IF(INDEX(Templates!$I$2:$HN$135,ROW()-ROW(AC$21)+1, MATCH(AC$17,Templates!$I$1:IC$1,0))="","",INDEX(Templates!$I$2:$HN$135,ROW()-ROW(AC$21)+1, MATCH(AC$17,Templates!$I$1:IC$1,0)))</f>
        <v>Building Segment 1</v>
      </c>
      <c r="AD29" s="53" t="str" cm="1">
        <f t="array" ref="AD29">IF(INDEX(Templates!$I$2:$HN$135,ROW()-ROW(AD$21)+1, MATCH(AD$17,Templates!$I$1:HN$1,0))="","",INDEX(Templates!$I$2:$HN$135,ROW()-ROW(AD$21)+1, MATCH(AD$17,Templates!$I$1:HN$1,0)))</f>
        <v>Building Segment 1</v>
      </c>
      <c r="AE29" s="53" t="str" cm="1">
        <f t="array" ref="AE29">IF(INDEX(Templates!$I$2:$HN$135,ROW()-ROW(AE$21)+1, MATCH(AE$17,Templates!$I$1:HO$1,0))="","",INDEX(Templates!$I$2:$HN$135,ROW()-ROW(AE$21)+1, MATCH(AE$17,Templates!$I$1:HO$1,0)))</f>
        <v>Building Segment 1</v>
      </c>
      <c r="AF29" s="53" t="str" cm="1">
        <f t="array" ref="AF29">IF(INDEX(Templates!$I$2:$HN$135,ROW()-ROW(AF$21)+1, MATCH(AF$17,Templates!$I$1:HP$1,0))="","",INDEX(Templates!$I$2:$HN$135,ROW()-ROW(AF$21)+1, MATCH(AF$17,Templates!$I$1:HP$1,0)))</f>
        <v>Building Segment 1</v>
      </c>
      <c r="AG29" s="53" t="str" cm="1">
        <f t="array" ref="AG29">IF(INDEX(Templates!$I$2:$HN$135,ROW()-ROW(AG$21)+1, MATCH(AG$17,Templates!$I$1:HQ$1,0))="","",INDEX(Templates!$I$2:$HN$135,ROW()-ROW(AG$21)+1, MATCH(AG$17,Templates!$I$1:HQ$1,0)))</f>
        <v>Building Segment 1</v>
      </c>
      <c r="AH29" s="53" t="str" cm="1">
        <f t="array" ref="AH29">IF(INDEX(Templates!$I$2:$HN$135,ROW()-ROW(AH$21)+1, MATCH(AH$17,Templates!$I$1:HR$1,0))="","",INDEX(Templates!$I$2:$HN$135,ROW()-ROW(AH$21)+1, MATCH(AH$17,Templates!$I$1:HR$1,0)))</f>
        <v>Building Segment 1</v>
      </c>
      <c r="AI29" s="53" t="str" cm="1">
        <f t="array" ref="AI29">IF(INDEX(Templates!$I$2:$HN$135,ROW()-ROW(AI$21)+1, MATCH(AI$17,Templates!$I$1:HS$1,0))="","",INDEX(Templates!$I$2:$HN$135,ROW()-ROW(AI$21)+1, MATCH(AI$17,Templates!$I$1:HS$1,0)))</f>
        <v>Building Segment 1</v>
      </c>
      <c r="AJ29" s="53" t="str" cm="1">
        <f t="array" ref="AJ29">IF(INDEX(Templates!$I$2:$HN$135,ROW()-ROW(AJ$21)+1, MATCH(AJ$17,Templates!$I$1:HT$1,0))="","",INDEX(Templates!$I$2:$HN$135,ROW()-ROW(AJ$21)+1, MATCH(AJ$17,Templates!$I$1:HT$1,0)))</f>
        <v>Building Segment 1</v>
      </c>
      <c r="AK29" s="53" t="str" cm="1">
        <f t="array" ref="AK29">IF(INDEX(Templates!$I$2:$HN$135,ROW()-ROW(AK$21)+1, MATCH(AK$17,Templates!$I$1:HU$1,0))="","",INDEX(Templates!$I$2:$HN$135,ROW()-ROW(AK$21)+1, MATCH(AK$17,Templates!$I$1:HU$1,0)))</f>
        <v>Building Segment 1</v>
      </c>
      <c r="AL29" s="53" t="str" cm="1">
        <f t="array" ref="AL29">IF(INDEX(Templates!$I$2:$HN$135,ROW()-ROW(AL$21)+1, MATCH(AL$17,Templates!$I$1:HV$1,0))="","",INDEX(Templates!$I$2:$HN$135,ROW()-ROW(AL$21)+1, MATCH(AL$17,Templates!$I$1:HV$1,0)))</f>
        <v>Building Segment 1</v>
      </c>
      <c r="AM29" s="53" t="str" cm="1">
        <f t="array" ref="AM29">IF(INDEX(Templates!$I$2:$HN$135,ROW()-ROW(AM$21)+1, MATCH(AM$17,Templates!$I$1:HW$1,0))="","",INDEX(Templates!$I$2:$HN$135,ROW()-ROW(AM$21)+1, MATCH(AM$17,Templates!$I$1:HW$1,0)))</f>
        <v>Building Segment 1</v>
      </c>
      <c r="AN29" s="53" t="str" cm="1">
        <f t="array" ref="AN29">IF(INDEX(Templates!$I$2:$HN$135,ROW()-ROW(AN$21)+1, MATCH(AN$17,Templates!$I$1:HX$1,0))="","",INDEX(Templates!$I$2:$HN$135,ROW()-ROW(AN$21)+1, MATCH(AN$17,Templates!$I$1:HX$1,0)))</f>
        <v>Building Segment 1</v>
      </c>
      <c r="AO29" s="53" t="str" cm="1">
        <f t="array" ref="AO29">IF(INDEX(Templates!$I$2:$HN$135,ROW()-ROW(AO$21)+1, MATCH(AO$17,Templates!$I$1:HY$1,0))="","",INDEX(Templates!$I$2:$HN$135,ROW()-ROW(AO$21)+1, MATCH(AO$17,Templates!$I$1:HY$1,0)))</f>
        <v>Building Segment 1</v>
      </c>
      <c r="AP29" s="53" t="str" cm="1">
        <f t="array" ref="AP29">IF(INDEX(Templates!$I$2:$HN$135,ROW()-ROW(AP$21)+1, MATCH(AP$17,Templates!$I$1:HZ$1,0))="","",INDEX(Templates!$I$2:$HN$135,ROW()-ROW(AP$21)+1, MATCH(AP$17,Templates!$I$1:HZ$1,0)))</f>
        <v>Building Segment 1</v>
      </c>
      <c r="AQ29" s="53" t="str" cm="1">
        <f t="array" ref="AQ29">IF(INDEX(Templates!$I$2:$HN$135,ROW()-ROW(AQ$21)+1, MATCH(AQ$17,Templates!$I$1:IA$1,0))="","",INDEX(Templates!$I$2:$HN$135,ROW()-ROW(AQ$21)+1, MATCH(AQ$17,Templates!$I$1:IA$1,0)))</f>
        <v>Building Segment 1</v>
      </c>
      <c r="AR29" s="53" t="str" cm="1">
        <f t="array" ref="AR29">IF(INDEX(Templates!$I$2:$HN$135,ROW()-ROW(AR$21)+1, MATCH(AR$17,Templates!$I$1:IB$1,0))="","",INDEX(Templates!$I$2:$HN$135,ROW()-ROW(AR$21)+1, MATCH(AR$17,Templates!$I$1:IB$1,0)))</f>
        <v>Building Segment 1</v>
      </c>
      <c r="AS29" s="53" t="str" cm="1">
        <f t="array" ref="AS29">IF(INDEX(Templates!$I$2:$HN$135,ROW()-ROW(AS$21)+1, MATCH(AS$17,Templates!$I$1:IC$1,0))="","",INDEX(Templates!$I$2:$HN$135,ROW()-ROW(AS$21)+1, MATCH(AS$17,Templates!$I$1:IC$1,0)))</f>
        <v>Building Segment 1</v>
      </c>
      <c r="AT29" s="53" t="str" cm="1">
        <f t="array" ref="AT29">IF(INDEX(Templates!$I$2:$HN$135,ROW()-ROW(AT$21)+1, MATCH(AT$17,Templates!$I$1:ID$1,0))="","",INDEX(Templates!$I$2:$HN$135,ROW()-ROW(AT$21)+1, MATCH(AT$17,Templates!$I$1:ID$1,0)))</f>
        <v>Building Segment 1</v>
      </c>
      <c r="AU29" s="53" t="str" cm="1">
        <f t="array" ref="AU29">IF(INDEX(Templates!$I$2:$HN$135,ROW()-ROW(AU$21)+1, MATCH(AU$17,Templates!$I$1:IE$1,0))="","",INDEX(Templates!$I$2:$HN$135,ROW()-ROW(AU$21)+1, MATCH(AU$17,Templates!$I$1:IE$1,0)))</f>
        <v>Building Segment 1</v>
      </c>
      <c r="AV29" s="53" t="str" cm="1">
        <f t="array" ref="AV29">IF(INDEX(Templates!$I$2:$HN$135,ROW()-ROW(AV$21)+1, MATCH(AV$17,Templates!$I$1:IF$1,0))="","",INDEX(Templates!$I$2:$HN$135,ROW()-ROW(AV$21)+1, MATCH(AV$17,Templates!$I$1:IF$1,0)))</f>
        <v>Building Segment 1</v>
      </c>
      <c r="AW29" s="53" t="str" cm="1">
        <f t="array" ref="AW29">IF(INDEX(Templates!$I$2:$HN$135,ROW()-ROW(AW$21)+1, MATCH(AW$17,Templates!$I$1:IG$1,0))="","",INDEX(Templates!$I$2:$HN$135,ROW()-ROW(AW$21)+1, MATCH(AW$17,Templates!$I$1:IG$1,0)))</f>
        <v>Building Segment 1</v>
      </c>
      <c r="AX29" s="53" t="str" cm="1">
        <f t="array" ref="AX29">IF(INDEX(Templates!$I$2:$HN$135,ROW()-ROW(AX$21)+1, MATCH(AX$17,Templates!$I$1:IH$1,0))="","",INDEX(Templates!$I$2:$HN$135,ROW()-ROW(AX$21)+1, MATCH(AX$17,Templates!$I$1:IH$1,0)))</f>
        <v>Building Segment 1</v>
      </c>
      <c r="AY29" s="53" t="str" cm="1">
        <f t="array" ref="AY29">IF(INDEX(Templates!$I$2:$HN$135,ROW()-ROW(AY$21)+1, MATCH(AY$17,Templates!$I$1:II$1,0))="","",INDEX(Templates!$I$2:$HN$135,ROW()-ROW(AY$21)+1, MATCH(AY$17,Templates!$I$1:II$1,0)))</f>
        <v>Building Segment 1</v>
      </c>
      <c r="AZ29" s="53" t="str" cm="1">
        <f t="array" ref="AZ29">IF(INDEX(Templates!$I$2:$HN$135,ROW()-ROW(AZ$21)+1, MATCH(AZ$17,Templates!$I$1:IJ$1,0))="","",INDEX(Templates!$I$2:$HN$135,ROW()-ROW(AZ$21)+1, MATCH(AZ$17,Templates!$I$1:IJ$1,0)))</f>
        <v>Building Segment 1</v>
      </c>
      <c r="BA29" s="53" t="str" cm="1">
        <f t="array" ref="BA29">IF(INDEX(Templates!$I$2:$HN$135,ROW()-ROW(BA$21)+1, MATCH(BA$17,Templates!$I$1:IK$1,0))="","",INDEX(Templates!$I$2:$HN$135,ROW()-ROW(BA$21)+1, MATCH(BA$17,Templates!$I$1:IK$1,0)))</f>
        <v>Building Segment 1</v>
      </c>
      <c r="BB29" s="53" t="str" cm="1">
        <f t="array" ref="BB29">IF(INDEX(Templates!$I$2:$HN$135,ROW()-ROW(BB$21)+1, MATCH(BB$17,Templates!$I$1:IL$1,0))="","",INDEX(Templates!$I$2:$HN$135,ROW()-ROW(BB$21)+1, MATCH(BB$17,Templates!$I$1:IL$1,0)))</f>
        <v>Building Segment 1</v>
      </c>
      <c r="BC29" s="53" t="str" cm="1">
        <f t="array" ref="BC29">IF(INDEX(Templates!$I$2:$HN$135,ROW()-ROW(BC$21)+1, MATCH(BC$17,Templates!$I$1:IM$1,0))="","",INDEX(Templates!$I$2:$HN$135,ROW()-ROW(BC$21)+1, MATCH(BC$17,Templates!$I$1:IM$1,0)))</f>
        <v>Building Segment 1</v>
      </c>
      <c r="BD29" s="53" t="str" cm="1">
        <f t="array" ref="BD29">IF(INDEX(Templates!$I$2:$HN$135,ROW()-ROW(BD$21)+1, MATCH(BD$17,Templates!$I$1:IN$1,0))="","",INDEX(Templates!$I$2:$HN$135,ROW()-ROW(BD$21)+1, MATCH(BD$17,Templates!$I$1:IN$1,0)))</f>
        <v>Building Segment 1</v>
      </c>
      <c r="BE29" s="53" t="str" cm="1">
        <f t="array" ref="BE29">IF(INDEX(Templates!$I$2:$HN$135,ROW()-ROW(BE$21)+1, MATCH(BE$17,Templates!$I$1:IO$1,0))="","",INDEX(Templates!$I$2:$HN$135,ROW()-ROW(BE$21)+1, MATCH(BE$17,Templates!$I$1:IO$1,0)))</f>
        <v>Building Segment 1</v>
      </c>
      <c r="BF29" s="53" t="str" cm="1">
        <f t="array" ref="BF29">IF(INDEX(Templates!$I$2:$HN$135,ROW()-ROW(BF$21)+1, MATCH(BF$17,Templates!$I$1:IP$1,0))="","",INDEX(Templates!$I$2:$HN$135,ROW()-ROW(BF$21)+1, MATCH(BF$17,Templates!$I$1:IP$1,0)))</f>
        <v>Building Segment 1</v>
      </c>
      <c r="BG29" s="53" t="str" cm="1">
        <f t="array" ref="BG29">IF(INDEX(Templates!$I$2:$HN$135,ROW()-ROW(BG$21)+1, MATCH(BG$17,Templates!$I$1:IQ$1,0))="","",INDEX(Templates!$I$2:$HN$135,ROW()-ROW(BG$21)+1, MATCH(BG$17,Templates!$I$1:IQ$1,0)))</f>
        <v>Building Segment 1</v>
      </c>
      <c r="BH29" s="53" t="str" cm="1">
        <f t="array" ref="BH29">IF(INDEX(Templates!$I$2:$HN$135,ROW()-ROW(BH$21)+1, MATCH(BH$17,Templates!$I$1:IR$1,0))="","",INDEX(Templates!$I$2:$HN$135,ROW()-ROW(BH$21)+1, MATCH(BH$17,Templates!$I$1:IR$1,0)))</f>
        <v>Building Segment 1</v>
      </c>
      <c r="BI29" s="53" t="str" cm="1">
        <f t="array" ref="BI29">IF(INDEX(Templates!$I$2:$HN$135,ROW()-ROW(BI$21)+1, MATCH(BI$17,Templates!$I$1:IS$1,0))="","",INDEX(Templates!$I$2:$HN$135,ROW()-ROW(BI$21)+1, MATCH(BI$17,Templates!$I$1:IS$1,0)))</f>
        <v>Building Segment 1</v>
      </c>
      <c r="BJ29" s="53" t="str" cm="1">
        <f t="array" ref="BJ29">IF(INDEX(Templates!$I$2:$HN$135,ROW()-ROW(BJ$21)+1, MATCH(BJ$17,Templates!$I$1:IT$1,0))="","",INDEX(Templates!$I$2:$HN$135,ROW()-ROW(BJ$21)+1, MATCH(BJ$17,Templates!$I$1:IT$1,0)))</f>
        <v>Building Segment 1</v>
      </c>
      <c r="BK29" s="53" t="str" cm="1">
        <f t="array" ref="BK29">IF(INDEX(Templates!$I$2:$HN$135,ROW()-ROW(BK$21)+1, MATCH(BK$17,Templates!$I$1:IU$1,0))="","",INDEX(Templates!$I$2:$HN$135,ROW()-ROW(BK$21)+1, MATCH(BK$17,Templates!$I$1:IU$1,0)))</f>
        <v>Building Segment 1</v>
      </c>
      <c r="BL29" s="53" t="str" cm="1">
        <f t="array" ref="BL29">IF(INDEX(Templates!$I$2:$HN$135,ROW()-ROW(BL$21)+1, MATCH(BL$17,Templates!$I$1:IV$1,0))="","",INDEX(Templates!$I$2:$HN$135,ROW()-ROW(BL$21)+1, MATCH(BL$17,Templates!$I$1:IV$1,0)))</f>
        <v>Building Segment 1</v>
      </c>
      <c r="BM29" s="53" t="str" cm="1">
        <f t="array" ref="BM29">IF(INDEX(Templates!$I$2:$HN$135,ROW()-ROW(BM$21)+1, MATCH(BM$17,Templates!$I$1:IW$1,0))="","",INDEX(Templates!$I$2:$HN$135,ROW()-ROW(BM$21)+1, MATCH(BM$17,Templates!$I$1:IW$1,0)))</f>
        <v>Building Segment 1</v>
      </c>
      <c r="BN29" s="53" t="str" cm="1">
        <f t="array" ref="BN29">IF(INDEX(Templates!$I$2:$HN$135,ROW()-ROW(BN$21)+1, MATCH(BN$17,Templates!$I$1:IX$1,0))="","",INDEX(Templates!$I$2:$HN$135,ROW()-ROW(BN$21)+1, MATCH(BN$17,Templates!$I$1:IX$1,0)))</f>
        <v>Building Segment 1</v>
      </c>
      <c r="BO29" s="53" t="str" cm="1">
        <f t="array" ref="BO29">IF(INDEX(Templates!$I$2:$HN$135,ROW()-ROW(BO$21)+1, MATCH(BO$17,Templates!$I$1:IY$1,0))="","",INDEX(Templates!$I$2:$HN$135,ROW()-ROW(BO$21)+1, MATCH(BO$17,Templates!$I$1:IY$1,0)))</f>
        <v>Building Segment 1</v>
      </c>
      <c r="BP29" s="53" t="str" cm="1">
        <f t="array" ref="BP29">IF(INDEX(Templates!$I$2:$HN$135,ROW()-ROW(BP$21)+1, MATCH(BP$17,Templates!$I$1:IZ$1,0))="","",INDEX(Templates!$I$2:$HN$135,ROW()-ROW(BP$21)+1, MATCH(BP$17,Templates!$I$1:IZ$1,0)))</f>
        <v>Building Segment 1</v>
      </c>
      <c r="BQ29" s="53" t="str" cm="1">
        <f t="array" ref="BQ29">IF(INDEX(Templates!$I$2:$HN$135,ROW()-ROW(BQ$21)+1, MATCH(BQ$17,Templates!$I$1:HU$1,0))="","",INDEX(Templates!$I$2:$HN$135,ROW()-ROW(BQ$21)+1, MATCH(BQ$17,Templates!$I$1:HU$1,0)))</f>
        <v>Building Segment 1</v>
      </c>
      <c r="BR29" s="53" t="str" cm="1">
        <f t="array" ref="BR29">IF(INDEX(Templates!$I$2:$HN$135,ROW()-ROW(BR$21)+1, MATCH(BR$17,Templates!$I$1:HV$1,0))="","",INDEX(Templates!$I$2:$HN$135,ROW()-ROW(BR$21)+1, MATCH(BR$17,Templates!$I$1:HV$1,0)))</f>
        <v>Building Segment 1</v>
      </c>
      <c r="BS29" s="53" t="str" cm="1">
        <f t="array" ref="BS29">IF(INDEX(Templates!$I$2:$HN$135,ROW()-ROW(BS$21)+1, MATCH(BS$17,Templates!$I$1:HW$1,0))="","",INDEX(Templates!$I$2:$HN$135,ROW()-ROW(BS$21)+1, MATCH(BS$17,Templates!$I$1:HW$1,0)))</f>
        <v>Building Segment 1</v>
      </c>
      <c r="BT29" s="53" t="str" cm="1">
        <f t="array" ref="BT29">IF(INDEX(Templates!$I$2:$HN$135,ROW()-ROW(BT$21)+1, MATCH(BT$17,Templates!$I$1:HX$1,0))="","",INDEX(Templates!$I$2:$HN$135,ROW()-ROW(BT$21)+1, MATCH(BT$17,Templates!$I$1:HX$1,0)))</f>
        <v>Building Segment 1</v>
      </c>
      <c r="BU29" s="53" t="str" cm="1">
        <f t="array" ref="BU29">IF(INDEX(Templates!$I$2:$HN$135,ROW()-ROW(BU$21)+1, MATCH(BU$17,Templates!$I$1:HY$1,0))="","",INDEX(Templates!$I$2:$HN$135,ROW()-ROW(BU$21)+1, MATCH(BU$17,Templates!$I$1:HY$1,0)))</f>
        <v>Building Segment 1</v>
      </c>
      <c r="BV29" s="53"/>
      <c r="BW29" s="53"/>
      <c r="BX29" s="53"/>
      <c r="BY29" s="53"/>
      <c r="BZ29" s="53"/>
      <c r="CA29" s="53"/>
      <c r="CB29" s="53"/>
      <c r="CC29" s="53"/>
      <c r="CD29" s="53"/>
      <c r="CE29" s="53"/>
      <c r="CF29" s="53"/>
      <c r="CG29" s="53"/>
      <c r="CH29" s="53"/>
      <c r="CI29" s="53"/>
      <c r="CJ29" s="53"/>
      <c r="CK29" s="53"/>
      <c r="CL29" s="53"/>
      <c r="CM29" s="53"/>
      <c r="CN29" s="53"/>
      <c r="CO29" s="53"/>
      <c r="CP29" s="53"/>
      <c r="CQ29" s="53"/>
      <c r="CR29" s="53"/>
      <c r="CS29" s="53"/>
      <c r="CT29" s="53"/>
      <c r="CU29" s="53"/>
      <c r="CV29" s="53"/>
      <c r="CW29" s="53"/>
      <c r="CX29" s="53"/>
      <c r="CY29" s="53"/>
      <c r="CZ29" s="53"/>
      <c r="DA29" s="53"/>
      <c r="DB29" s="53"/>
      <c r="DC29" s="53"/>
      <c r="DD29" s="53"/>
      <c r="DE29" s="53"/>
      <c r="DF29" s="53"/>
      <c r="DG29" s="53"/>
      <c r="DH29" s="53"/>
      <c r="DI29" s="53"/>
      <c r="DJ29" s="53"/>
      <c r="DK29" s="53"/>
      <c r="DL29" s="53"/>
      <c r="DM29" s="53"/>
      <c r="DN29" s="53"/>
      <c r="DO29" s="53"/>
      <c r="DP29" s="53"/>
      <c r="DQ29" s="53"/>
      <c r="DR29" s="53"/>
      <c r="DS29" s="53"/>
      <c r="DT29" s="53"/>
      <c r="DU29" s="53"/>
      <c r="DV29" s="53"/>
      <c r="DW29" s="53"/>
      <c r="DX29" s="53"/>
      <c r="DY29" s="53"/>
      <c r="DZ29" s="53"/>
      <c r="EA29" s="53"/>
      <c r="EB29" s="53"/>
      <c r="EC29" s="53"/>
      <c r="ED29" s="53"/>
      <c r="EE29" s="53"/>
      <c r="EF29" s="53"/>
      <c r="EG29" s="53"/>
      <c r="EH29" s="53"/>
      <c r="EI29" s="53"/>
      <c r="EJ29" s="53"/>
      <c r="EK29" s="53"/>
      <c r="EL29" s="53"/>
      <c r="EM29" s="53"/>
      <c r="EN29" s="53"/>
      <c r="EO29" s="53"/>
      <c r="EP29" s="53"/>
      <c r="EQ29" s="53"/>
      <c r="ER29" s="53"/>
      <c r="ES29" s="53"/>
      <c r="ET29" s="53"/>
      <c r="EU29" s="53"/>
      <c r="EV29" s="53"/>
      <c r="EW29" s="53"/>
      <c r="EX29" s="53"/>
      <c r="EY29" s="53"/>
      <c r="EZ29" s="53"/>
      <c r="FA29" s="53"/>
      <c r="FB29" s="53"/>
      <c r="FC29" s="53"/>
      <c r="FD29" s="53"/>
      <c r="FE29" s="53"/>
      <c r="FF29" s="53"/>
      <c r="FG29" s="53"/>
      <c r="FH29" s="53"/>
      <c r="FI29" s="53"/>
      <c r="FJ29" s="53"/>
      <c r="FK29" s="53"/>
      <c r="FL29" s="53"/>
      <c r="FM29" s="53"/>
      <c r="FN29" s="53"/>
      <c r="FO29" s="53"/>
    </row>
    <row r="30" spans="1:171" s="22" customFormat="1" x14ac:dyDescent="0.2">
      <c r="A30" s="39" t="s">
        <v>491</v>
      </c>
      <c r="B30" s="6" t="s">
        <v>495</v>
      </c>
      <c r="C30" s="64" t="str" cm="1">
        <f t="array" ref="C30">IF(INDEX(Templates!A$2:A$136,ROW()-ROW($21:$21)+1)="","",INDEX(Templates!A$2:A$136,ROW()-ROW($21:$21)+1))</f>
        <v>JSON_PATH:building_segments[0]</v>
      </c>
      <c r="D30" s="64" t="str" cm="1">
        <f t="array" ref="D30">IF(INDEX(Templates!B$2:B$136,ROW()-ROW($21:$21)+1)="","",INDEX(Templates!B$2:B$136,ROW()-ROW($21:$21)+1))</f>
        <v>area_type_vertical_fenestration</v>
      </c>
      <c r="E30" s="64" t="str" cm="1">
        <f t="array" ref="E30">IF(INDEX(Templates!C$2:C$136,ROW()-ROW($21:$21)+1)="","",INDEX(Templates!C$2:C$136,ROW()-ROW($21:$21)+1))</f>
        <v/>
      </c>
      <c r="F30" s="116" t="str" cm="1">
        <f t="array" ref="F30">IF(INDEX(Templates!D$2:D$136,ROW()-ROW($21:$21)+1)="","",INDEX(Templates!D$2:D$136,ROW()-ROW($21:$21)+1))</f>
        <v/>
      </c>
      <c r="G30" s="105" t="str" cm="1">
        <f t="array" ref="G30">IF(INDEX(Templates!E$2:E$136,ROW()-ROW($21:$21)+1)="","",INDEX(Templates!E$2:E$136,ROW()-ROW($21:$21)+1))</f>
        <v>BuildingSegment</v>
      </c>
      <c r="H30" s="66" t="str" cm="1">
        <f t="array" ref="H30">IF(INDEX(Templates!F$2:F$136,ROW()-ROW($21:$21)+1)="","",INDEX(Templates!F$2:F$136,ROW()-ROW($21:$21)+1))</f>
        <v>Building Segment 1</v>
      </c>
      <c r="I30" s="66" t="str" cm="1">
        <f t="array" ref="I30">IF(INDEX(Templates!G$2:G$136,ROW()-ROW($21:$21)+1)="","",INDEX(Templates!G$2:G$136,ROW()-ROW($21:$21)+1))</f>
        <v>Building 1</v>
      </c>
      <c r="J30" s="66" t="str" cm="1">
        <f t="array" ref="J30">IF(INDEX(Templates!H$2:H$136,ROW()-ROW($21:$21)+1)="","",INDEX(Templates!H$2:H$136,ROW()-ROW($21:$21)+1))</f>
        <v>area_type_vertical_fenestration</v>
      </c>
      <c r="K30" s="67" t="str" cm="1">
        <f t="array" ref="K30">IF(INDEX(Templates!I$2:I$136,ROW()-ROW($21:$21)+1)="","",INDEX(Templates!I$2:I$136,ROW()-ROW($21:$21)+1))</f>
        <v/>
      </c>
      <c r="L30" s="67" t="str" cm="1">
        <f t="array" ref="L30">IF(INDEX(Templates!J$2:J$136,ROW()-ROW($21:$21)+1)="","",INDEX(Templates!J$2:J$136,ROW()-ROW($21:$21)+1))</f>
        <v/>
      </c>
      <c r="M30" s="53" t="str" cm="1">
        <f t="array" ref="M30">IF(INDEX(Templates!$I$2:$HN$135,ROW()-ROW(M$21)+1, MATCH(M$17,Templates!$I$1:HM$1,0))="","",INDEX(Templates!$I$2:$HN$135,ROW()-ROW(M$21)+1, MATCH(M$17,Templates!$I$1:HM$1,0)))</f>
        <v/>
      </c>
      <c r="N30" s="53" t="str" cm="1">
        <f t="array" ref="N30">IF(INDEX(Templates!$I$2:$HN$135,ROW()-ROW(N$21)+1, MATCH(N$17,Templates!$I$1:HN$1,0))="","",INDEX(Templates!$I$2:$HN$135,ROW()-ROW(N$21)+1, MATCH(N$17,Templates!$I$1:HN$1,0)))</f>
        <v/>
      </c>
      <c r="O30" s="53" t="str" cm="1">
        <f t="array" ref="O30">IF(INDEX(Templates!$I$2:$HN$135,ROW()-ROW(O$21)+1, MATCH(O$17,Templates!$I$1:HO$1,0))="","",INDEX(Templates!$I$2:$HN$135,ROW()-ROW(O$21)+1, MATCH(O$17,Templates!$I$1:HO$1,0)))</f>
        <v/>
      </c>
      <c r="P30" s="53" t="str" cm="1">
        <f t="array" ref="P30">IF(INDEX(Templates!$I$2:$HN$135,ROW()-ROW(P$21)+1, MATCH(P$17,Templates!$I$1:HP$1,0))="","",INDEX(Templates!$I$2:$HN$135,ROW()-ROW(P$21)+1, MATCH(P$17,Templates!$I$1:HP$1,0)))</f>
        <v/>
      </c>
      <c r="Q30" s="53" t="str" cm="1">
        <f t="array" ref="Q30">IF(INDEX(Templates!$I$2:$HN$135,ROW()-ROW(Q$21)+1, MATCH(Q$17,Templates!$I$1:HQ$1,0))="","",INDEX(Templates!$I$2:$HN$135,ROW()-ROW(Q$21)+1, MATCH(Q$17,Templates!$I$1:HQ$1,0)))</f>
        <v/>
      </c>
      <c r="R30" s="53" t="str" cm="1">
        <f t="array" ref="R30">IF(INDEX(Templates!$I$2:$HN$135,ROW()-ROW(R$21)+1, MATCH(R$17,Templates!$I$1:HR$1,0))="","",INDEX(Templates!$I$2:$HN$135,ROW()-ROW(R$21)+1, MATCH(R$17,Templates!$I$1:HR$1,0)))</f>
        <v/>
      </c>
      <c r="S30" s="53" t="str" cm="1">
        <f t="array" ref="S30">IF(INDEX(Templates!$I$2:$HN$135,ROW()-ROW(S$21)+1, MATCH(S$17,Templates!$I$1:HS$1,0))="","",INDEX(Templates!$I$2:$HN$135,ROW()-ROW(S$21)+1, MATCH(S$17,Templates!$I$1:HS$1,0)))</f>
        <v/>
      </c>
      <c r="T30" s="53" t="str" cm="1">
        <f t="array" ref="T30">IF(INDEX(Templates!$I$2:$HN$135,ROW()-ROW(T$21)+1, MATCH(T$17,Templates!$I$1:HT$1,0))="","",INDEX(Templates!$I$2:$HN$135,ROW()-ROW(T$21)+1, MATCH(T$17,Templates!$I$1:HT$1,0)))</f>
        <v/>
      </c>
      <c r="U30" s="53" t="str" cm="1">
        <f t="array" ref="U30">IF(INDEX(Templates!$I$2:$HN$135,ROW()-ROW(U$21)+1, MATCH(U$17,Templates!$I$1:HU$1,0))="","",INDEX(Templates!$I$2:$HN$135,ROW()-ROW(U$21)+1, MATCH(U$17,Templates!$I$1:HU$1,0)))</f>
        <v/>
      </c>
      <c r="V30" s="53" t="str" cm="1">
        <f t="array" ref="V30">IF(INDEX(Templates!$I$2:$HN$135,ROW()-ROW(V$21)+1, MATCH(V$17,Templates!$I$1:HV$1,0))="","",INDEX(Templates!$I$2:$HN$135,ROW()-ROW(V$21)+1, MATCH(V$17,Templates!$I$1:HV$1,0)))</f>
        <v/>
      </c>
      <c r="W30" s="53" t="str" cm="1">
        <f t="array" ref="W30">IF(INDEX(Templates!$I$2:$HN$135,ROW()-ROW(W$21)+1, MATCH(W$17,Templates!$I$1:HW$1,0))="","",INDEX(Templates!$I$2:$HN$135,ROW()-ROW(W$21)+1, MATCH(W$17,Templates!$I$1:HW$1,0)))</f>
        <v/>
      </c>
      <c r="X30" s="53" t="str" cm="1">
        <f t="array" ref="X30">IF(INDEX(Templates!$I$2:$HN$135,ROW()-ROW(X$21)+1, MATCH(X$17,Templates!$I$1:HX$1,0))="","",INDEX(Templates!$I$2:$HN$135,ROW()-ROW(X$21)+1, MATCH(X$17,Templates!$I$1:HX$1,0)))</f>
        <v/>
      </c>
      <c r="Y30" s="53" t="str" cm="1">
        <f t="array" ref="Y30">IF(INDEX(Templates!$I$2:$HN$135,ROW()-ROW(Y$21)+1, MATCH(Y$17,Templates!$I$1:HY$1,0))="","",INDEX(Templates!$I$2:$HN$135,ROW()-ROW(Y$21)+1, MATCH(Y$17,Templates!$I$1:HY$1,0)))</f>
        <v/>
      </c>
      <c r="Z30" s="53" t="str" cm="1">
        <f t="array" ref="Z30">IF(INDEX(Templates!$I$2:$HN$135,ROW()-ROW(Z$21)+1, MATCH(Z$17,Templates!$I$1:HZ$1,0))="","",INDEX(Templates!$I$2:$HN$135,ROW()-ROW(Z$21)+1, MATCH(Z$17,Templates!$I$1:HZ$1,0)))</f>
        <v/>
      </c>
      <c r="AA30" s="53" t="str" cm="1">
        <f t="array" ref="AA30">IF(INDEX(Templates!$I$2:$HN$135,ROW()-ROW(AA$21)+1, MATCH(AA$17,Templates!$I$1:IA$1,0))="","",INDEX(Templates!$I$2:$HN$135,ROW()-ROW(AA$21)+1, MATCH(AA$17,Templates!$I$1:IA$1,0)))</f>
        <v/>
      </c>
      <c r="AB30" s="53" t="str" cm="1">
        <f t="array" ref="AB30">IF(INDEX(Templates!$I$2:$HN$135,ROW()-ROW(AB$21)+1, MATCH(AB$17,Templates!$I$1:IB$1,0))="","",INDEX(Templates!$I$2:$HN$135,ROW()-ROW(AB$21)+1, MATCH(AB$17,Templates!$I$1:IB$1,0)))</f>
        <v/>
      </c>
      <c r="AC30" s="53" t="str" cm="1">
        <f t="array" ref="AC30">IF(INDEX(Templates!$I$2:$HN$135,ROW()-ROW(AC$21)+1, MATCH(AC$17,Templates!$I$1:IC$1,0))="","",INDEX(Templates!$I$2:$HN$135,ROW()-ROW(AC$21)+1, MATCH(AC$17,Templates!$I$1:IC$1,0)))</f>
        <v/>
      </c>
      <c r="AD30" s="53" t="str" cm="1">
        <f t="array" ref="AD30">IF(INDEX(Templates!$I$2:$HN$135,ROW()-ROW(AD$21)+1, MATCH(AD$17,Templates!$I$1:HN$1,0))="","",INDEX(Templates!$I$2:$HN$135,ROW()-ROW(AD$21)+1, MATCH(AD$17,Templates!$I$1:HN$1,0)))</f>
        <v/>
      </c>
      <c r="AE30" s="53" t="str" cm="1">
        <f t="array" ref="AE30">IF(INDEX(Templates!$I$2:$HN$135,ROW()-ROW(AE$21)+1, MATCH(AE$17,Templates!$I$1:HO$1,0))="","",INDEX(Templates!$I$2:$HN$135,ROW()-ROW(AE$21)+1, MATCH(AE$17,Templates!$I$1:HO$1,0)))</f>
        <v/>
      </c>
      <c r="AF30" s="53" t="str" cm="1">
        <f t="array" ref="AF30">IF(INDEX(Templates!$I$2:$HN$135,ROW()-ROW(AF$21)+1, MATCH(AF$17,Templates!$I$1:HP$1,0))="","",INDEX(Templates!$I$2:$HN$135,ROW()-ROW(AF$21)+1, MATCH(AF$17,Templates!$I$1:HP$1,0)))</f>
        <v/>
      </c>
      <c r="AG30" s="53" t="str" cm="1">
        <f t="array" ref="AG30">IF(INDEX(Templates!$I$2:$HN$135,ROW()-ROW(AG$21)+1, MATCH(AG$17,Templates!$I$1:HQ$1,0))="","",INDEX(Templates!$I$2:$HN$135,ROW()-ROW(AG$21)+1, MATCH(AG$17,Templates!$I$1:HQ$1,0)))</f>
        <v/>
      </c>
      <c r="AH30" s="53" t="str" cm="1">
        <f t="array" ref="AH30">IF(INDEX(Templates!$I$2:$HN$135,ROW()-ROW(AH$21)+1, MATCH(AH$17,Templates!$I$1:HR$1,0))="","",INDEX(Templates!$I$2:$HN$135,ROW()-ROW(AH$21)+1, MATCH(AH$17,Templates!$I$1:HR$1,0)))</f>
        <v/>
      </c>
      <c r="AI30" s="53" t="str" cm="1">
        <f t="array" ref="AI30">IF(INDEX(Templates!$I$2:$HN$135,ROW()-ROW(AI$21)+1, MATCH(AI$17,Templates!$I$1:HS$1,0))="","",INDEX(Templates!$I$2:$HN$135,ROW()-ROW(AI$21)+1, MATCH(AI$17,Templates!$I$1:HS$1,0)))</f>
        <v/>
      </c>
      <c r="AJ30" s="53" t="str" cm="1">
        <f t="array" ref="AJ30">IF(INDEX(Templates!$I$2:$HN$135,ROW()-ROW(AJ$21)+1, MATCH(AJ$17,Templates!$I$1:HT$1,0))="","",INDEX(Templates!$I$2:$HN$135,ROW()-ROW(AJ$21)+1, MATCH(AJ$17,Templates!$I$1:HT$1,0)))</f>
        <v/>
      </c>
      <c r="AK30" s="53" t="str" cm="1">
        <f t="array" ref="AK30">IF(INDEX(Templates!$I$2:$HN$135,ROW()-ROW(AK$21)+1, MATCH(AK$17,Templates!$I$1:HU$1,0))="","",INDEX(Templates!$I$2:$HN$135,ROW()-ROW(AK$21)+1, MATCH(AK$17,Templates!$I$1:HU$1,0)))</f>
        <v/>
      </c>
      <c r="AL30" s="53" t="str" cm="1">
        <f t="array" ref="AL30">IF(INDEX(Templates!$I$2:$HN$135,ROW()-ROW(AL$21)+1, MATCH(AL$17,Templates!$I$1:HV$1,0))="","",INDEX(Templates!$I$2:$HN$135,ROW()-ROW(AL$21)+1, MATCH(AL$17,Templates!$I$1:HV$1,0)))</f>
        <v/>
      </c>
      <c r="AM30" s="53" t="str" cm="1">
        <f t="array" ref="AM30">IF(INDEX(Templates!$I$2:$HN$135,ROW()-ROW(AM$21)+1, MATCH(AM$17,Templates!$I$1:HW$1,0))="","",INDEX(Templates!$I$2:$HN$135,ROW()-ROW(AM$21)+1, MATCH(AM$17,Templates!$I$1:HW$1,0)))</f>
        <v/>
      </c>
      <c r="AN30" s="53" t="str" cm="1">
        <f t="array" ref="AN30">IF(INDEX(Templates!$I$2:$HN$135,ROW()-ROW(AN$21)+1, MATCH(AN$17,Templates!$I$1:HX$1,0))="","",INDEX(Templates!$I$2:$HN$135,ROW()-ROW(AN$21)+1, MATCH(AN$17,Templates!$I$1:HX$1,0)))</f>
        <v/>
      </c>
      <c r="AO30" s="53" t="str" cm="1">
        <f t="array" ref="AO30">IF(INDEX(Templates!$I$2:$HN$135,ROW()-ROW(AO$21)+1, MATCH(AO$17,Templates!$I$1:HY$1,0))="","",INDEX(Templates!$I$2:$HN$135,ROW()-ROW(AO$21)+1, MATCH(AO$17,Templates!$I$1:HY$1,0)))</f>
        <v/>
      </c>
      <c r="AP30" s="53" t="str" cm="1">
        <f t="array" ref="AP30">IF(INDEX(Templates!$I$2:$HN$135,ROW()-ROW(AP$21)+1, MATCH(AP$17,Templates!$I$1:HZ$1,0))="","",INDEX(Templates!$I$2:$HN$135,ROW()-ROW(AP$21)+1, MATCH(AP$17,Templates!$I$1:HZ$1,0)))</f>
        <v/>
      </c>
      <c r="AQ30" s="53" t="str" cm="1">
        <f t="array" ref="AQ30">IF(INDEX(Templates!$I$2:$HN$135,ROW()-ROW(AQ$21)+1, MATCH(AQ$17,Templates!$I$1:IA$1,0))="","",INDEX(Templates!$I$2:$HN$135,ROW()-ROW(AQ$21)+1, MATCH(AQ$17,Templates!$I$1:IA$1,0)))</f>
        <v/>
      </c>
      <c r="AR30" s="53" t="str" cm="1">
        <f t="array" ref="AR30">IF(INDEX(Templates!$I$2:$HN$135,ROW()-ROW(AR$21)+1, MATCH(AR$17,Templates!$I$1:IB$1,0))="","",INDEX(Templates!$I$2:$HN$135,ROW()-ROW(AR$21)+1, MATCH(AR$17,Templates!$I$1:IB$1,0)))</f>
        <v/>
      </c>
      <c r="AS30" s="53" t="str" cm="1">
        <f t="array" ref="AS30">IF(INDEX(Templates!$I$2:$HN$135,ROW()-ROW(AS$21)+1, MATCH(AS$17,Templates!$I$1:IC$1,0))="","",INDEX(Templates!$I$2:$HN$135,ROW()-ROW(AS$21)+1, MATCH(AS$17,Templates!$I$1:IC$1,0)))</f>
        <v/>
      </c>
      <c r="AT30" s="53" t="str" cm="1">
        <f t="array" ref="AT30">IF(INDEX(Templates!$I$2:$HN$135,ROW()-ROW(AT$21)+1, MATCH(AT$17,Templates!$I$1:ID$1,0))="","",INDEX(Templates!$I$2:$HN$135,ROW()-ROW(AT$21)+1, MATCH(AT$17,Templates!$I$1:ID$1,0)))</f>
        <v/>
      </c>
      <c r="AU30" s="53" t="str" cm="1">
        <f t="array" ref="AU30">IF(INDEX(Templates!$I$2:$HN$135,ROW()-ROW(AU$21)+1, MATCH(AU$17,Templates!$I$1:IE$1,0))="","",INDEX(Templates!$I$2:$HN$135,ROW()-ROW(AU$21)+1, MATCH(AU$17,Templates!$I$1:IE$1,0)))</f>
        <v/>
      </c>
      <c r="AV30" s="53" t="str" cm="1">
        <f t="array" ref="AV30">IF(INDEX(Templates!$I$2:$HN$135,ROW()-ROW(AV$21)+1, MATCH(AV$17,Templates!$I$1:IF$1,0))="","",INDEX(Templates!$I$2:$HN$135,ROW()-ROW(AV$21)+1, MATCH(AV$17,Templates!$I$1:IF$1,0)))</f>
        <v/>
      </c>
      <c r="AW30" s="53" t="str" cm="1">
        <f t="array" ref="AW30">IF(INDEX(Templates!$I$2:$HN$135,ROW()-ROW(AW$21)+1, MATCH(AW$17,Templates!$I$1:IG$1,0))="","",INDEX(Templates!$I$2:$HN$135,ROW()-ROW(AW$21)+1, MATCH(AW$17,Templates!$I$1:IG$1,0)))</f>
        <v/>
      </c>
      <c r="AX30" s="53" t="str" cm="1">
        <f t="array" ref="AX30">IF(INDEX(Templates!$I$2:$HN$135,ROW()-ROW(AX$21)+1, MATCH(AX$17,Templates!$I$1:IH$1,0))="","",INDEX(Templates!$I$2:$HN$135,ROW()-ROW(AX$21)+1, MATCH(AX$17,Templates!$I$1:IH$1,0)))</f>
        <v/>
      </c>
      <c r="AY30" s="53" t="str" cm="1">
        <f t="array" ref="AY30">IF(INDEX(Templates!$I$2:$HN$135,ROW()-ROW(AY$21)+1, MATCH(AY$17,Templates!$I$1:II$1,0))="","",INDEX(Templates!$I$2:$HN$135,ROW()-ROW(AY$21)+1, MATCH(AY$17,Templates!$I$1:II$1,0)))</f>
        <v/>
      </c>
      <c r="AZ30" s="53" t="str" cm="1">
        <f t="array" ref="AZ30">IF(INDEX(Templates!$I$2:$HN$135,ROW()-ROW(AZ$21)+1, MATCH(AZ$17,Templates!$I$1:IJ$1,0))="","",INDEX(Templates!$I$2:$HN$135,ROW()-ROW(AZ$21)+1, MATCH(AZ$17,Templates!$I$1:IJ$1,0)))</f>
        <v/>
      </c>
      <c r="BA30" s="53" t="str" cm="1">
        <f t="array" ref="BA30">IF(INDEX(Templates!$I$2:$HN$135,ROW()-ROW(BA$21)+1, MATCH(BA$17,Templates!$I$1:IK$1,0))="","",INDEX(Templates!$I$2:$HN$135,ROW()-ROW(BA$21)+1, MATCH(BA$17,Templates!$I$1:IK$1,0)))</f>
        <v/>
      </c>
      <c r="BB30" s="53" t="str" cm="1">
        <f t="array" ref="BB30">IF(INDEX(Templates!$I$2:$HN$135,ROW()-ROW(BB$21)+1, MATCH(BB$17,Templates!$I$1:IL$1,0))="","",INDEX(Templates!$I$2:$HN$135,ROW()-ROW(BB$21)+1, MATCH(BB$17,Templates!$I$1:IL$1,0)))</f>
        <v/>
      </c>
      <c r="BC30" s="53" t="str" cm="1">
        <f t="array" ref="BC30">IF(INDEX(Templates!$I$2:$HN$135,ROW()-ROW(BC$21)+1, MATCH(BC$17,Templates!$I$1:IM$1,0))="","",INDEX(Templates!$I$2:$HN$135,ROW()-ROW(BC$21)+1, MATCH(BC$17,Templates!$I$1:IM$1,0)))</f>
        <v/>
      </c>
      <c r="BD30" s="53" t="str" cm="1">
        <f t="array" ref="BD30">IF(INDEX(Templates!$I$2:$HN$135,ROW()-ROW(BD$21)+1, MATCH(BD$17,Templates!$I$1:IN$1,0))="","",INDEX(Templates!$I$2:$HN$135,ROW()-ROW(BD$21)+1, MATCH(BD$17,Templates!$I$1:IN$1,0)))</f>
        <v/>
      </c>
      <c r="BE30" s="53" t="str" cm="1">
        <f t="array" ref="BE30">IF(INDEX(Templates!$I$2:$HN$135,ROW()-ROW(BE$21)+1, MATCH(BE$17,Templates!$I$1:IO$1,0))="","",INDEX(Templates!$I$2:$HN$135,ROW()-ROW(BE$21)+1, MATCH(BE$17,Templates!$I$1:IO$1,0)))</f>
        <v/>
      </c>
      <c r="BF30" s="53" t="str" cm="1">
        <f t="array" ref="BF30">IF(INDEX(Templates!$I$2:$HN$135,ROW()-ROW(BF$21)+1, MATCH(BF$17,Templates!$I$1:IP$1,0))="","",INDEX(Templates!$I$2:$HN$135,ROW()-ROW(BF$21)+1, MATCH(BF$17,Templates!$I$1:IP$1,0)))</f>
        <v/>
      </c>
      <c r="BG30" s="53" t="str" cm="1">
        <f t="array" ref="BG30">IF(INDEX(Templates!$I$2:$HN$135,ROW()-ROW(BG$21)+1, MATCH(BG$17,Templates!$I$1:IQ$1,0))="","",INDEX(Templates!$I$2:$HN$135,ROW()-ROW(BG$21)+1, MATCH(BG$17,Templates!$I$1:IQ$1,0)))</f>
        <v/>
      </c>
      <c r="BH30" s="53" t="str" cm="1">
        <f t="array" ref="BH30">IF(INDEX(Templates!$I$2:$HN$135,ROW()-ROW(BH$21)+1, MATCH(BH$17,Templates!$I$1:IR$1,0))="","",INDEX(Templates!$I$2:$HN$135,ROW()-ROW(BH$21)+1, MATCH(BH$17,Templates!$I$1:IR$1,0)))</f>
        <v/>
      </c>
      <c r="BI30" s="53" t="str" cm="1">
        <f t="array" ref="BI30">IF(INDEX(Templates!$I$2:$HN$135,ROW()-ROW(BI$21)+1, MATCH(BI$17,Templates!$I$1:IS$1,0))="","",INDEX(Templates!$I$2:$HN$135,ROW()-ROW(BI$21)+1, MATCH(BI$17,Templates!$I$1:IS$1,0)))</f>
        <v/>
      </c>
      <c r="BJ30" s="53" t="str" cm="1">
        <f t="array" ref="BJ30">IF(INDEX(Templates!$I$2:$HN$135,ROW()-ROW(BJ$21)+1, MATCH(BJ$17,Templates!$I$1:IT$1,0))="","",INDEX(Templates!$I$2:$HN$135,ROW()-ROW(BJ$21)+1, MATCH(BJ$17,Templates!$I$1:IT$1,0)))</f>
        <v/>
      </c>
      <c r="BK30" s="53" t="str" cm="1">
        <f t="array" ref="BK30">IF(INDEX(Templates!$I$2:$HN$135,ROW()-ROW(BK$21)+1, MATCH(BK$17,Templates!$I$1:IU$1,0))="","",INDEX(Templates!$I$2:$HN$135,ROW()-ROW(BK$21)+1, MATCH(BK$17,Templates!$I$1:IU$1,0)))</f>
        <v/>
      </c>
      <c r="BL30" s="53" t="str" cm="1">
        <f t="array" ref="BL30">IF(INDEX(Templates!$I$2:$HN$135,ROW()-ROW(BL$21)+1, MATCH(BL$17,Templates!$I$1:IV$1,0))="","",INDEX(Templates!$I$2:$HN$135,ROW()-ROW(BL$21)+1, MATCH(BL$17,Templates!$I$1:IV$1,0)))</f>
        <v/>
      </c>
      <c r="BM30" s="53" t="str" cm="1">
        <f t="array" ref="BM30">IF(INDEX(Templates!$I$2:$HN$135,ROW()-ROW(BM$21)+1, MATCH(BM$17,Templates!$I$1:IW$1,0))="","",INDEX(Templates!$I$2:$HN$135,ROW()-ROW(BM$21)+1, MATCH(BM$17,Templates!$I$1:IW$1,0)))</f>
        <v/>
      </c>
      <c r="BN30" s="53" t="str" cm="1">
        <f t="array" ref="BN30">IF(INDEX(Templates!$I$2:$HN$135,ROW()-ROW(BN$21)+1, MATCH(BN$17,Templates!$I$1:IX$1,0))="","",INDEX(Templates!$I$2:$HN$135,ROW()-ROW(BN$21)+1, MATCH(BN$17,Templates!$I$1:IX$1,0)))</f>
        <v/>
      </c>
      <c r="BO30" s="53" t="str" cm="1">
        <f t="array" ref="BO30">IF(INDEX(Templates!$I$2:$HN$135,ROW()-ROW(BO$21)+1, MATCH(BO$17,Templates!$I$1:IY$1,0))="","",INDEX(Templates!$I$2:$HN$135,ROW()-ROW(BO$21)+1, MATCH(BO$17,Templates!$I$1:IY$1,0)))</f>
        <v/>
      </c>
      <c r="BP30" s="53" t="str" cm="1">
        <f t="array" ref="BP30">IF(INDEX(Templates!$I$2:$HN$135,ROW()-ROW(BP$21)+1, MATCH(BP$17,Templates!$I$1:IZ$1,0))="","",INDEX(Templates!$I$2:$HN$135,ROW()-ROW(BP$21)+1, MATCH(BP$17,Templates!$I$1:IZ$1,0)))</f>
        <v/>
      </c>
      <c r="BQ30" s="53" t="str" cm="1">
        <f t="array" ref="BQ30">IF(INDEX(Templates!$I$2:$HN$135,ROW()-ROW(BQ$21)+1, MATCH(BQ$17,Templates!$I$1:HU$1,0))="","",INDEX(Templates!$I$2:$HN$135,ROW()-ROW(BQ$21)+1, MATCH(BQ$17,Templates!$I$1:HU$1,0)))</f>
        <v/>
      </c>
      <c r="BR30" s="53" t="str" cm="1">
        <f t="array" ref="BR30">IF(INDEX(Templates!$I$2:$HN$135,ROW()-ROW(BR$21)+1, MATCH(BR$17,Templates!$I$1:HV$1,0))="","",INDEX(Templates!$I$2:$HN$135,ROW()-ROW(BR$21)+1, MATCH(BR$17,Templates!$I$1:HV$1,0)))</f>
        <v/>
      </c>
      <c r="BS30" s="53" t="str" cm="1">
        <f t="array" ref="BS30">IF(INDEX(Templates!$I$2:$HN$135,ROW()-ROW(BS$21)+1, MATCH(BS$17,Templates!$I$1:HW$1,0))="","",INDEX(Templates!$I$2:$HN$135,ROW()-ROW(BS$21)+1, MATCH(BS$17,Templates!$I$1:HW$1,0)))</f>
        <v/>
      </c>
      <c r="BT30" s="53" t="str" cm="1">
        <f t="array" ref="BT30">IF(INDEX(Templates!$I$2:$HN$135,ROW()-ROW(BT$21)+1, MATCH(BT$17,Templates!$I$1:HX$1,0))="","",INDEX(Templates!$I$2:$HN$135,ROW()-ROW(BT$21)+1, MATCH(BT$17,Templates!$I$1:HX$1,0)))</f>
        <v/>
      </c>
      <c r="BU30" s="53" t="str" cm="1">
        <f t="array" ref="BU30">IF(INDEX(Templates!$I$2:$HN$135,ROW()-ROW(BU$21)+1, MATCH(BU$17,Templates!$I$1:HY$1,0))="","",INDEX(Templates!$I$2:$HN$135,ROW()-ROW(BU$21)+1, MATCH(BU$17,Templates!$I$1:HY$1,0)))</f>
        <v/>
      </c>
      <c r="BV30" s="53"/>
      <c r="BW30" s="53"/>
      <c r="BX30" s="53"/>
      <c r="BY30" s="53"/>
      <c r="BZ30" s="53"/>
      <c r="CA30" s="53"/>
      <c r="CB30" s="53"/>
      <c r="CC30" s="53"/>
      <c r="CD30" s="53"/>
      <c r="CE30" s="53"/>
      <c r="CF30" s="53"/>
      <c r="CG30" s="53"/>
      <c r="CH30" s="53"/>
      <c r="CI30" s="53"/>
      <c r="CJ30" s="53"/>
      <c r="CK30" s="53"/>
      <c r="CL30" s="53"/>
      <c r="CM30" s="53"/>
      <c r="CN30" s="53"/>
      <c r="CO30" s="53"/>
      <c r="CP30" s="53"/>
      <c r="CQ30" s="53"/>
      <c r="CR30" s="53"/>
      <c r="CS30" s="53"/>
      <c r="CT30" s="53"/>
      <c r="CU30" s="53"/>
      <c r="CV30" s="53"/>
      <c r="CW30" s="53"/>
      <c r="CX30" s="53"/>
      <c r="CY30" s="53"/>
      <c r="CZ30" s="53"/>
      <c r="DA30" s="53"/>
      <c r="DB30" s="53"/>
      <c r="DC30" s="53"/>
      <c r="DD30" s="53"/>
      <c r="DE30" s="53"/>
      <c r="DF30" s="53"/>
      <c r="DG30" s="53"/>
      <c r="DH30" s="53"/>
      <c r="DI30" s="53"/>
      <c r="DJ30" s="53"/>
      <c r="DK30" s="53"/>
      <c r="DL30" s="53"/>
      <c r="DM30" s="53"/>
      <c r="DN30" s="53"/>
      <c r="DO30" s="53"/>
      <c r="DP30" s="53"/>
      <c r="DQ30" s="53"/>
      <c r="DR30" s="53"/>
      <c r="DS30" s="53"/>
      <c r="DT30" s="53"/>
      <c r="DU30" s="53"/>
      <c r="DV30" s="53"/>
      <c r="DW30" s="53"/>
      <c r="DX30" s="53"/>
      <c r="DY30" s="53"/>
      <c r="DZ30" s="53"/>
      <c r="EA30" s="53"/>
      <c r="EB30" s="53"/>
      <c r="EC30" s="53"/>
      <c r="ED30" s="53"/>
      <c r="EE30" s="53"/>
      <c r="EF30" s="53"/>
      <c r="EG30" s="53"/>
      <c r="EH30" s="53"/>
      <c r="EI30" s="53"/>
      <c r="EJ30" s="53"/>
      <c r="EK30" s="53"/>
      <c r="EL30" s="53"/>
      <c r="EM30" s="53"/>
      <c r="EN30" s="53"/>
      <c r="EO30" s="53"/>
      <c r="EP30" s="53"/>
      <c r="EQ30" s="53"/>
      <c r="ER30" s="53"/>
      <c r="ES30" s="53"/>
      <c r="ET30" s="53"/>
      <c r="EU30" s="53"/>
      <c r="EV30" s="53"/>
      <c r="EW30" s="53"/>
      <c r="EX30" s="53"/>
      <c r="EY30" s="53"/>
      <c r="EZ30" s="53"/>
      <c r="FA30" s="53"/>
      <c r="FB30" s="53"/>
      <c r="FC30" s="53"/>
      <c r="FD30" s="53"/>
      <c r="FE30" s="53"/>
      <c r="FF30" s="53"/>
      <c r="FG30" s="53"/>
      <c r="FH30" s="53"/>
      <c r="FI30" s="53"/>
      <c r="FJ30" s="53"/>
      <c r="FK30" s="53"/>
      <c r="FL30" s="53"/>
      <c r="FM30" s="53"/>
      <c r="FN30" s="53"/>
      <c r="FO30" s="53"/>
    </row>
    <row r="31" spans="1:171" s="22" customFormat="1" x14ac:dyDescent="0.2">
      <c r="A31" s="39" t="s">
        <v>491</v>
      </c>
      <c r="B31" s="6" t="s">
        <v>495</v>
      </c>
      <c r="C31" s="64" t="str" cm="1">
        <f t="array" ref="C31">IF(INDEX(Templates!A$2:A$136,ROW()-ROW($21:$21)+1)="","",INDEX(Templates!A$2:A$136,ROW()-ROW($21:$21)+1))</f>
        <v>JSON_PATH:building_segments[1]</v>
      </c>
      <c r="D31" s="64" t="str" cm="1">
        <f t="array" ref="D31">IF(INDEX(Templates!B$2:B$136,ROW()-ROW($21:$21)+1)="","",INDEX(Templates!B$2:B$136,ROW()-ROW($21:$21)+1))</f>
        <v>id</v>
      </c>
      <c r="E31" s="64" t="str" cm="1">
        <f t="array" ref="E31">IF(INDEX(Templates!C$2:C$136,ROW()-ROW($21:$21)+1)="","",INDEX(Templates!C$2:C$136,ROW()-ROW($21:$21)+1))</f>
        <v/>
      </c>
      <c r="F31" s="116" t="str" cm="1">
        <f t="array" ref="F31">IF(INDEX(Templates!D$2:D$136,ROW()-ROW($21:$21)+1)="","",INDEX(Templates!D$2:D$136,ROW()-ROW($21:$21)+1))</f>
        <v/>
      </c>
      <c r="G31" s="105" t="str" cm="1">
        <f t="array" ref="G31">IF(INDEX(Templates!E$2:E$136,ROW()-ROW($21:$21)+1)="","",INDEX(Templates!E$2:E$136,ROW()-ROW($21:$21)+1))</f>
        <v>BuildingSegment</v>
      </c>
      <c r="H31" s="66" t="str" cm="1">
        <f t="array" ref="H31">IF(INDEX(Templates!F$2:F$136,ROW()-ROW($21:$21)+1)="","",INDEX(Templates!F$2:F$136,ROW()-ROW($21:$21)+1))</f>
        <v>Building Segment 2</v>
      </c>
      <c r="I31" s="66" t="str" cm="1">
        <f t="array" ref="I31">IF(INDEX(Templates!G$2:G$136,ROW()-ROW($21:$21)+1)="","",INDEX(Templates!G$2:G$136,ROW()-ROW($21:$21)+1))</f>
        <v>Building 1</v>
      </c>
      <c r="J31" s="66" t="str" cm="1">
        <f t="array" ref="J31">IF(INDEX(Templates!H$2:H$136,ROW()-ROW($21:$21)+1)="","",INDEX(Templates!H$2:H$136,ROW()-ROW($21:$21)+1))</f>
        <v>id</v>
      </c>
      <c r="K31" s="67" t="str" cm="1">
        <f t="array" ref="K31">IF(INDEX(Templates!I$2:I$136,ROW()-ROW($21:$21)+1)="","",INDEX(Templates!I$2:I$136,ROW()-ROW($21:$21)+1))</f>
        <v/>
      </c>
      <c r="L31" s="67" t="str" cm="1">
        <f t="array" ref="L31">IF(INDEX(Templates!J$2:J$136,ROW()-ROW($21:$21)+1)="","",INDEX(Templates!J$2:J$136,ROW()-ROW($21:$21)+1))</f>
        <v/>
      </c>
      <c r="M31" s="53" t="str" cm="1">
        <f t="array" ref="M31">IF(INDEX(Templates!$I$2:$HN$135,ROW()-ROW(M$21)+1, MATCH(M$17,Templates!$I$1:HM$1,0))="","",INDEX(Templates!$I$2:$HN$135,ROW()-ROW(M$21)+1, MATCH(M$17,Templates!$I$1:HM$1,0)))</f>
        <v/>
      </c>
      <c r="N31" s="53" t="str" cm="1">
        <f t="array" ref="N31">IF(INDEX(Templates!$I$2:$HN$135,ROW()-ROW(N$21)+1, MATCH(N$17,Templates!$I$1:HN$1,0))="","",INDEX(Templates!$I$2:$HN$135,ROW()-ROW(N$21)+1, MATCH(N$17,Templates!$I$1:HN$1,0)))</f>
        <v/>
      </c>
      <c r="O31" s="53" t="str" cm="1">
        <f t="array" ref="O31">IF(INDEX(Templates!$I$2:$HN$135,ROW()-ROW(O$21)+1, MATCH(O$17,Templates!$I$1:HO$1,0))="","",INDEX(Templates!$I$2:$HN$135,ROW()-ROW(O$21)+1, MATCH(O$17,Templates!$I$1:HO$1,0)))</f>
        <v/>
      </c>
      <c r="P31" s="53" t="str" cm="1">
        <f t="array" ref="P31">IF(INDEX(Templates!$I$2:$HN$135,ROW()-ROW(P$21)+1, MATCH(P$17,Templates!$I$1:HP$1,0))="","",INDEX(Templates!$I$2:$HN$135,ROW()-ROW(P$21)+1, MATCH(P$17,Templates!$I$1:HP$1,0)))</f>
        <v/>
      </c>
      <c r="Q31" s="53" t="str" cm="1">
        <f t="array" ref="Q31">IF(INDEX(Templates!$I$2:$HN$135,ROW()-ROW(Q$21)+1, MATCH(Q$17,Templates!$I$1:HQ$1,0))="","",INDEX(Templates!$I$2:$HN$135,ROW()-ROW(Q$21)+1, MATCH(Q$17,Templates!$I$1:HQ$1,0)))</f>
        <v/>
      </c>
      <c r="R31" s="53" t="str" cm="1">
        <f t="array" ref="R31">IF(INDEX(Templates!$I$2:$HN$135,ROW()-ROW(R$21)+1, MATCH(R$17,Templates!$I$1:HR$1,0))="","",INDEX(Templates!$I$2:$HN$135,ROW()-ROW(R$21)+1, MATCH(R$17,Templates!$I$1:HR$1,0)))</f>
        <v/>
      </c>
      <c r="S31" s="53" t="str" cm="1">
        <f t="array" ref="S31">IF(INDEX(Templates!$I$2:$HN$135,ROW()-ROW(S$21)+1, MATCH(S$17,Templates!$I$1:HS$1,0))="","",INDEX(Templates!$I$2:$HN$135,ROW()-ROW(S$21)+1, MATCH(S$17,Templates!$I$1:HS$1,0)))</f>
        <v/>
      </c>
      <c r="T31" s="53" t="str" cm="1">
        <f t="array" ref="T31">IF(INDEX(Templates!$I$2:$HN$135,ROW()-ROW(T$21)+1, MATCH(T$17,Templates!$I$1:HT$1,0))="","",INDEX(Templates!$I$2:$HN$135,ROW()-ROW(T$21)+1, MATCH(T$17,Templates!$I$1:HT$1,0)))</f>
        <v/>
      </c>
      <c r="U31" s="53" t="str" cm="1">
        <f t="array" ref="U31">IF(INDEX(Templates!$I$2:$HN$135,ROW()-ROW(U$21)+1, MATCH(U$17,Templates!$I$1:HU$1,0))="","",INDEX(Templates!$I$2:$HN$135,ROW()-ROW(U$21)+1, MATCH(U$17,Templates!$I$1:HU$1,0)))</f>
        <v/>
      </c>
      <c r="V31" s="53" t="str" cm="1">
        <f t="array" ref="V31">IF(INDEX(Templates!$I$2:$HN$135,ROW()-ROW(V$21)+1, MATCH(V$17,Templates!$I$1:HV$1,0))="","",INDEX(Templates!$I$2:$HN$135,ROW()-ROW(V$21)+1, MATCH(V$17,Templates!$I$1:HV$1,0)))</f>
        <v/>
      </c>
      <c r="W31" s="53" t="str" cm="1">
        <f t="array" ref="W31">IF(INDEX(Templates!$I$2:$HN$135,ROW()-ROW(W$21)+1, MATCH(W$17,Templates!$I$1:HW$1,0))="","",INDEX(Templates!$I$2:$HN$135,ROW()-ROW(W$21)+1, MATCH(W$17,Templates!$I$1:HW$1,0)))</f>
        <v/>
      </c>
      <c r="X31" s="53" t="str" cm="1">
        <f t="array" ref="X31">IF(INDEX(Templates!$I$2:$HN$135,ROW()-ROW(X$21)+1, MATCH(X$17,Templates!$I$1:HX$1,0))="","",INDEX(Templates!$I$2:$HN$135,ROW()-ROW(X$21)+1, MATCH(X$17,Templates!$I$1:HX$1,0)))</f>
        <v/>
      </c>
      <c r="Y31" s="53" t="str" cm="1">
        <f t="array" ref="Y31">IF(INDEX(Templates!$I$2:$HN$135,ROW()-ROW(Y$21)+1, MATCH(Y$17,Templates!$I$1:HY$1,0))="","",INDEX(Templates!$I$2:$HN$135,ROW()-ROW(Y$21)+1, MATCH(Y$17,Templates!$I$1:HY$1,0)))</f>
        <v/>
      </c>
      <c r="Z31" s="53" t="str" cm="1">
        <f t="array" ref="Z31">IF(INDEX(Templates!$I$2:$HN$135,ROW()-ROW(Z$21)+1, MATCH(Z$17,Templates!$I$1:HZ$1,0))="","",INDEX(Templates!$I$2:$HN$135,ROW()-ROW(Z$21)+1, MATCH(Z$17,Templates!$I$1:HZ$1,0)))</f>
        <v/>
      </c>
      <c r="AA31" s="53" t="str" cm="1">
        <f t="array" ref="AA31">IF(INDEX(Templates!$I$2:$HN$135,ROW()-ROW(AA$21)+1, MATCH(AA$17,Templates!$I$1:IA$1,0))="","",INDEX(Templates!$I$2:$HN$135,ROW()-ROW(AA$21)+1, MATCH(AA$17,Templates!$I$1:IA$1,0)))</f>
        <v/>
      </c>
      <c r="AB31" s="53" t="str" cm="1">
        <f t="array" ref="AB31">IF(INDEX(Templates!$I$2:$HN$135,ROW()-ROW(AB$21)+1, MATCH(AB$17,Templates!$I$1:IB$1,0))="","",INDEX(Templates!$I$2:$HN$135,ROW()-ROW(AB$21)+1, MATCH(AB$17,Templates!$I$1:IB$1,0)))</f>
        <v/>
      </c>
      <c r="AC31" s="53" t="str" cm="1">
        <f t="array" ref="AC31">IF(INDEX(Templates!$I$2:$HN$135,ROW()-ROW(AC$21)+1, MATCH(AC$17,Templates!$I$1:IC$1,0))="","",INDEX(Templates!$I$2:$HN$135,ROW()-ROW(AC$21)+1, MATCH(AC$17,Templates!$I$1:IC$1,0)))</f>
        <v/>
      </c>
      <c r="AD31" s="53" t="str" cm="1">
        <f t="array" ref="AD31">IF(INDEX(Templates!$I$2:$HN$135,ROW()-ROW(AD$21)+1, MATCH(AD$17,Templates!$I$1:HN$1,0))="","",INDEX(Templates!$I$2:$HN$135,ROW()-ROW(AD$21)+1, MATCH(AD$17,Templates!$I$1:HN$1,0)))</f>
        <v/>
      </c>
      <c r="AE31" s="53" t="str" cm="1">
        <f t="array" ref="AE31">IF(INDEX(Templates!$I$2:$HN$135,ROW()-ROW(AE$21)+1, MATCH(AE$17,Templates!$I$1:HO$1,0))="","",INDEX(Templates!$I$2:$HN$135,ROW()-ROW(AE$21)+1, MATCH(AE$17,Templates!$I$1:HO$1,0)))</f>
        <v/>
      </c>
      <c r="AF31" s="53" t="str" cm="1">
        <f t="array" ref="AF31">IF(INDEX(Templates!$I$2:$HN$135,ROW()-ROW(AF$21)+1, MATCH(AF$17,Templates!$I$1:HP$1,0))="","",INDEX(Templates!$I$2:$HN$135,ROW()-ROW(AF$21)+1, MATCH(AF$17,Templates!$I$1:HP$1,0)))</f>
        <v/>
      </c>
      <c r="AG31" s="53" t="str" cm="1">
        <f t="array" ref="AG31">IF(INDEX(Templates!$I$2:$HN$135,ROW()-ROW(AG$21)+1, MATCH(AG$17,Templates!$I$1:HQ$1,0))="","",INDEX(Templates!$I$2:$HN$135,ROW()-ROW(AG$21)+1, MATCH(AG$17,Templates!$I$1:HQ$1,0)))</f>
        <v/>
      </c>
      <c r="AH31" s="53" t="str" cm="1">
        <f t="array" ref="AH31">IF(INDEX(Templates!$I$2:$HN$135,ROW()-ROW(AH$21)+1, MATCH(AH$17,Templates!$I$1:HR$1,0))="","",INDEX(Templates!$I$2:$HN$135,ROW()-ROW(AH$21)+1, MATCH(AH$17,Templates!$I$1:HR$1,0)))</f>
        <v/>
      </c>
      <c r="AI31" s="53" t="str" cm="1">
        <f t="array" ref="AI31">IF(INDEX(Templates!$I$2:$HN$135,ROW()-ROW(AI$21)+1, MATCH(AI$17,Templates!$I$1:HS$1,0))="","",INDEX(Templates!$I$2:$HN$135,ROW()-ROW(AI$21)+1, MATCH(AI$17,Templates!$I$1:HS$1,0)))</f>
        <v/>
      </c>
      <c r="AJ31" s="53" t="str" cm="1">
        <f t="array" ref="AJ31">IF(INDEX(Templates!$I$2:$HN$135,ROW()-ROW(AJ$21)+1, MATCH(AJ$17,Templates!$I$1:HT$1,0))="","",INDEX(Templates!$I$2:$HN$135,ROW()-ROW(AJ$21)+1, MATCH(AJ$17,Templates!$I$1:HT$1,0)))</f>
        <v/>
      </c>
      <c r="AK31" s="53" t="str" cm="1">
        <f t="array" ref="AK31">IF(INDEX(Templates!$I$2:$HN$135,ROW()-ROW(AK$21)+1, MATCH(AK$17,Templates!$I$1:HU$1,0))="","",INDEX(Templates!$I$2:$HN$135,ROW()-ROW(AK$21)+1, MATCH(AK$17,Templates!$I$1:HU$1,0)))</f>
        <v/>
      </c>
      <c r="AL31" s="53" t="str" cm="1">
        <f t="array" ref="AL31">IF(INDEX(Templates!$I$2:$HN$135,ROW()-ROW(AL$21)+1, MATCH(AL$17,Templates!$I$1:HV$1,0))="","",INDEX(Templates!$I$2:$HN$135,ROW()-ROW(AL$21)+1, MATCH(AL$17,Templates!$I$1:HV$1,0)))</f>
        <v/>
      </c>
      <c r="AM31" s="53" t="str" cm="1">
        <f t="array" ref="AM31">IF(INDEX(Templates!$I$2:$HN$135,ROW()-ROW(AM$21)+1, MATCH(AM$17,Templates!$I$1:HW$1,0))="","",INDEX(Templates!$I$2:$HN$135,ROW()-ROW(AM$21)+1, MATCH(AM$17,Templates!$I$1:HW$1,0)))</f>
        <v/>
      </c>
      <c r="AN31" s="53" t="str" cm="1">
        <f t="array" ref="AN31">IF(INDEX(Templates!$I$2:$HN$135,ROW()-ROW(AN$21)+1, MATCH(AN$17,Templates!$I$1:HX$1,0))="","",INDEX(Templates!$I$2:$HN$135,ROW()-ROW(AN$21)+1, MATCH(AN$17,Templates!$I$1:HX$1,0)))</f>
        <v/>
      </c>
      <c r="AO31" s="53" t="str" cm="1">
        <f t="array" ref="AO31">IF(INDEX(Templates!$I$2:$HN$135,ROW()-ROW(AO$21)+1, MATCH(AO$17,Templates!$I$1:HY$1,0))="","",INDEX(Templates!$I$2:$HN$135,ROW()-ROW(AO$21)+1, MATCH(AO$17,Templates!$I$1:HY$1,0)))</f>
        <v/>
      </c>
      <c r="AP31" s="53" t="str" cm="1">
        <f t="array" ref="AP31">IF(INDEX(Templates!$I$2:$HN$135,ROW()-ROW(AP$21)+1, MATCH(AP$17,Templates!$I$1:HZ$1,0))="","",INDEX(Templates!$I$2:$HN$135,ROW()-ROW(AP$21)+1, MATCH(AP$17,Templates!$I$1:HZ$1,0)))</f>
        <v/>
      </c>
      <c r="AQ31" s="53" t="str" cm="1">
        <f t="array" ref="AQ31">IF(INDEX(Templates!$I$2:$HN$135,ROW()-ROW(AQ$21)+1, MATCH(AQ$17,Templates!$I$1:IA$1,0))="","",INDEX(Templates!$I$2:$HN$135,ROW()-ROW(AQ$21)+1, MATCH(AQ$17,Templates!$I$1:IA$1,0)))</f>
        <v/>
      </c>
      <c r="AR31" s="53" t="str" cm="1">
        <f t="array" ref="AR31">IF(INDEX(Templates!$I$2:$HN$135,ROW()-ROW(AR$21)+1, MATCH(AR$17,Templates!$I$1:IB$1,0))="","",INDEX(Templates!$I$2:$HN$135,ROW()-ROW(AR$21)+1, MATCH(AR$17,Templates!$I$1:IB$1,0)))</f>
        <v/>
      </c>
      <c r="AS31" s="53" t="str" cm="1">
        <f t="array" ref="AS31">IF(INDEX(Templates!$I$2:$HN$135,ROW()-ROW(AS$21)+1, MATCH(AS$17,Templates!$I$1:IC$1,0))="","",INDEX(Templates!$I$2:$HN$135,ROW()-ROW(AS$21)+1, MATCH(AS$17,Templates!$I$1:IC$1,0)))</f>
        <v/>
      </c>
      <c r="AT31" s="53" t="str" cm="1">
        <f t="array" ref="AT31">IF(INDEX(Templates!$I$2:$HN$135,ROW()-ROW(AT$21)+1, MATCH(AT$17,Templates!$I$1:ID$1,0))="","",INDEX(Templates!$I$2:$HN$135,ROW()-ROW(AT$21)+1, MATCH(AT$17,Templates!$I$1:ID$1,0)))</f>
        <v/>
      </c>
      <c r="AU31" s="53" t="str" cm="1">
        <f t="array" ref="AU31">IF(INDEX(Templates!$I$2:$HN$135,ROW()-ROW(AU$21)+1, MATCH(AU$17,Templates!$I$1:IE$1,0))="","",INDEX(Templates!$I$2:$HN$135,ROW()-ROW(AU$21)+1, MATCH(AU$17,Templates!$I$1:IE$1,0)))</f>
        <v/>
      </c>
      <c r="AV31" s="53" t="str" cm="1">
        <f t="array" ref="AV31">IF(INDEX(Templates!$I$2:$HN$135,ROW()-ROW(AV$21)+1, MATCH(AV$17,Templates!$I$1:IF$1,0))="","",INDEX(Templates!$I$2:$HN$135,ROW()-ROW(AV$21)+1, MATCH(AV$17,Templates!$I$1:IF$1,0)))</f>
        <v/>
      </c>
      <c r="AW31" s="53" t="str" cm="1">
        <f t="array" ref="AW31">IF(INDEX(Templates!$I$2:$HN$135,ROW()-ROW(AW$21)+1, MATCH(AW$17,Templates!$I$1:IG$1,0))="","",INDEX(Templates!$I$2:$HN$135,ROW()-ROW(AW$21)+1, MATCH(AW$17,Templates!$I$1:IG$1,0)))</f>
        <v/>
      </c>
      <c r="AX31" s="53" t="str" cm="1">
        <f t="array" ref="AX31">IF(INDEX(Templates!$I$2:$HN$135,ROW()-ROW(AX$21)+1, MATCH(AX$17,Templates!$I$1:IH$1,0))="","",INDEX(Templates!$I$2:$HN$135,ROW()-ROW(AX$21)+1, MATCH(AX$17,Templates!$I$1:IH$1,0)))</f>
        <v/>
      </c>
      <c r="AY31" s="53" t="str" cm="1">
        <f t="array" ref="AY31">IF(INDEX(Templates!$I$2:$HN$135,ROW()-ROW(AY$21)+1, MATCH(AY$17,Templates!$I$1:II$1,0))="","",INDEX(Templates!$I$2:$HN$135,ROW()-ROW(AY$21)+1, MATCH(AY$17,Templates!$I$1:II$1,0)))</f>
        <v/>
      </c>
      <c r="AZ31" s="53" t="str" cm="1">
        <f t="array" ref="AZ31">IF(INDEX(Templates!$I$2:$HN$135,ROW()-ROW(AZ$21)+1, MATCH(AZ$17,Templates!$I$1:IJ$1,0))="","",INDEX(Templates!$I$2:$HN$135,ROW()-ROW(AZ$21)+1, MATCH(AZ$17,Templates!$I$1:IJ$1,0)))</f>
        <v/>
      </c>
      <c r="BA31" s="53" t="str" cm="1">
        <f t="array" ref="BA31">IF(INDEX(Templates!$I$2:$HN$135,ROW()-ROW(BA$21)+1, MATCH(BA$17,Templates!$I$1:IK$1,0))="","",INDEX(Templates!$I$2:$HN$135,ROW()-ROW(BA$21)+1, MATCH(BA$17,Templates!$I$1:IK$1,0)))</f>
        <v/>
      </c>
      <c r="BB31" s="53" t="str" cm="1">
        <f t="array" ref="BB31">IF(INDEX(Templates!$I$2:$HN$135,ROW()-ROW(BB$21)+1, MATCH(BB$17,Templates!$I$1:IL$1,0))="","",INDEX(Templates!$I$2:$HN$135,ROW()-ROW(BB$21)+1, MATCH(BB$17,Templates!$I$1:IL$1,0)))</f>
        <v/>
      </c>
      <c r="BC31" s="53" t="str" cm="1">
        <f t="array" ref="BC31">IF(INDEX(Templates!$I$2:$HN$135,ROW()-ROW(BC$21)+1, MATCH(BC$17,Templates!$I$1:IM$1,0))="","",INDEX(Templates!$I$2:$HN$135,ROW()-ROW(BC$21)+1, MATCH(BC$17,Templates!$I$1:IM$1,0)))</f>
        <v/>
      </c>
      <c r="BD31" s="53" t="str" cm="1">
        <f t="array" ref="BD31">IF(INDEX(Templates!$I$2:$HN$135,ROW()-ROW(BD$21)+1, MATCH(BD$17,Templates!$I$1:IN$1,0))="","",INDEX(Templates!$I$2:$HN$135,ROW()-ROW(BD$21)+1, MATCH(BD$17,Templates!$I$1:IN$1,0)))</f>
        <v/>
      </c>
      <c r="BE31" s="53" t="str" cm="1">
        <f t="array" ref="BE31">IF(INDEX(Templates!$I$2:$HN$135,ROW()-ROW(BE$21)+1, MATCH(BE$17,Templates!$I$1:IO$1,0))="","",INDEX(Templates!$I$2:$HN$135,ROW()-ROW(BE$21)+1, MATCH(BE$17,Templates!$I$1:IO$1,0)))</f>
        <v/>
      </c>
      <c r="BF31" s="53" t="str" cm="1">
        <f t="array" ref="BF31">IF(INDEX(Templates!$I$2:$HN$135,ROW()-ROW(BF$21)+1, MATCH(BF$17,Templates!$I$1:IP$1,0))="","",INDEX(Templates!$I$2:$HN$135,ROW()-ROW(BF$21)+1, MATCH(BF$17,Templates!$I$1:IP$1,0)))</f>
        <v/>
      </c>
      <c r="BG31" s="53" t="str" cm="1">
        <f t="array" ref="BG31">IF(INDEX(Templates!$I$2:$HN$135,ROW()-ROW(BG$21)+1, MATCH(BG$17,Templates!$I$1:IQ$1,0))="","",INDEX(Templates!$I$2:$HN$135,ROW()-ROW(BG$21)+1, MATCH(BG$17,Templates!$I$1:IQ$1,0)))</f>
        <v/>
      </c>
      <c r="BH31" s="53" t="str" cm="1">
        <f t="array" ref="BH31">IF(INDEX(Templates!$I$2:$HN$135,ROW()-ROW(BH$21)+1, MATCH(BH$17,Templates!$I$1:IR$1,0))="","",INDEX(Templates!$I$2:$HN$135,ROW()-ROW(BH$21)+1, MATCH(BH$17,Templates!$I$1:IR$1,0)))</f>
        <v/>
      </c>
      <c r="BI31" s="53" t="str" cm="1">
        <f t="array" ref="BI31">IF(INDEX(Templates!$I$2:$HN$135,ROW()-ROW(BI$21)+1, MATCH(BI$17,Templates!$I$1:IS$1,0))="","",INDEX(Templates!$I$2:$HN$135,ROW()-ROW(BI$21)+1, MATCH(BI$17,Templates!$I$1:IS$1,0)))</f>
        <v/>
      </c>
      <c r="BJ31" s="53" t="str" cm="1">
        <f t="array" ref="BJ31">IF(INDEX(Templates!$I$2:$HN$135,ROW()-ROW(BJ$21)+1, MATCH(BJ$17,Templates!$I$1:IT$1,0))="","",INDEX(Templates!$I$2:$HN$135,ROW()-ROW(BJ$21)+1, MATCH(BJ$17,Templates!$I$1:IT$1,0)))</f>
        <v/>
      </c>
      <c r="BK31" s="53" t="str" cm="1">
        <f t="array" ref="BK31">IF(INDEX(Templates!$I$2:$HN$135,ROW()-ROW(BK$21)+1, MATCH(BK$17,Templates!$I$1:IU$1,0))="","",INDEX(Templates!$I$2:$HN$135,ROW()-ROW(BK$21)+1, MATCH(BK$17,Templates!$I$1:IU$1,0)))</f>
        <v/>
      </c>
      <c r="BL31" s="53" t="str" cm="1">
        <f t="array" ref="BL31">IF(INDEX(Templates!$I$2:$HN$135,ROW()-ROW(BL$21)+1, MATCH(BL$17,Templates!$I$1:IV$1,0))="","",INDEX(Templates!$I$2:$HN$135,ROW()-ROW(BL$21)+1, MATCH(BL$17,Templates!$I$1:IV$1,0)))</f>
        <v/>
      </c>
      <c r="BM31" s="53" t="str" cm="1">
        <f t="array" ref="BM31">IF(INDEX(Templates!$I$2:$HN$135,ROW()-ROW(BM$21)+1, MATCH(BM$17,Templates!$I$1:IW$1,0))="","",INDEX(Templates!$I$2:$HN$135,ROW()-ROW(BM$21)+1, MATCH(BM$17,Templates!$I$1:IW$1,0)))</f>
        <v/>
      </c>
      <c r="BN31" s="53" t="str" cm="1">
        <f t="array" ref="BN31">IF(INDEX(Templates!$I$2:$HN$135,ROW()-ROW(BN$21)+1, MATCH(BN$17,Templates!$I$1:IX$1,0))="","",INDEX(Templates!$I$2:$HN$135,ROW()-ROW(BN$21)+1, MATCH(BN$17,Templates!$I$1:IX$1,0)))</f>
        <v/>
      </c>
      <c r="BO31" s="53" t="str" cm="1">
        <f t="array" ref="BO31">IF(INDEX(Templates!$I$2:$HN$135,ROW()-ROW(BO$21)+1, MATCH(BO$17,Templates!$I$1:IY$1,0))="","",INDEX(Templates!$I$2:$HN$135,ROW()-ROW(BO$21)+1, MATCH(BO$17,Templates!$I$1:IY$1,0)))</f>
        <v/>
      </c>
      <c r="BP31" s="53" t="str" cm="1">
        <f t="array" ref="BP31">IF(INDEX(Templates!$I$2:$HN$135,ROW()-ROW(BP$21)+1, MATCH(BP$17,Templates!$I$1:IZ$1,0))="","",INDEX(Templates!$I$2:$HN$135,ROW()-ROW(BP$21)+1, MATCH(BP$17,Templates!$I$1:IZ$1,0)))</f>
        <v/>
      </c>
      <c r="BQ31" s="53" t="str" cm="1">
        <f t="array" ref="BQ31">IF(INDEX(Templates!$I$2:$HN$135,ROW()-ROW(BQ$21)+1, MATCH(BQ$17,Templates!$I$1:HU$1,0))="","",INDEX(Templates!$I$2:$HN$135,ROW()-ROW(BQ$21)+1, MATCH(BQ$17,Templates!$I$1:HU$1,0)))</f>
        <v/>
      </c>
      <c r="BR31" s="53" t="str" cm="1">
        <f t="array" ref="BR31">IF(INDEX(Templates!$I$2:$HN$135,ROW()-ROW(BR$21)+1, MATCH(BR$17,Templates!$I$1:HV$1,0))="","",INDEX(Templates!$I$2:$HN$135,ROW()-ROW(BR$21)+1, MATCH(BR$17,Templates!$I$1:HV$1,0)))</f>
        <v/>
      </c>
      <c r="BS31" s="53" t="str" cm="1">
        <f t="array" ref="BS31">IF(INDEX(Templates!$I$2:$HN$135,ROW()-ROW(BS$21)+1, MATCH(BS$17,Templates!$I$1:HW$1,0))="","",INDEX(Templates!$I$2:$HN$135,ROW()-ROW(BS$21)+1, MATCH(BS$17,Templates!$I$1:HW$1,0)))</f>
        <v/>
      </c>
      <c r="BT31" s="53" t="str" cm="1">
        <f t="array" ref="BT31">IF(INDEX(Templates!$I$2:$HN$135,ROW()-ROW(BT$21)+1, MATCH(BT$17,Templates!$I$1:HX$1,0))="","",INDEX(Templates!$I$2:$HN$135,ROW()-ROW(BT$21)+1, MATCH(BT$17,Templates!$I$1:HX$1,0)))</f>
        <v/>
      </c>
      <c r="BU31" s="53" t="str" cm="1">
        <f t="array" ref="BU31">IF(INDEX(Templates!$I$2:$HN$135,ROW()-ROW(BU$21)+1, MATCH(BU$17,Templates!$I$1:HY$1,0))="","",INDEX(Templates!$I$2:$HN$135,ROW()-ROW(BU$21)+1, MATCH(BU$17,Templates!$I$1:HY$1,0)))</f>
        <v/>
      </c>
      <c r="BV31" s="53"/>
      <c r="BW31" s="53"/>
      <c r="BX31" s="53"/>
      <c r="BY31" s="53"/>
      <c r="BZ31" s="53"/>
      <c r="CA31" s="53"/>
      <c r="CB31" s="53"/>
      <c r="CC31" s="53"/>
      <c r="CD31" s="53"/>
      <c r="CE31" s="53"/>
      <c r="CF31" s="53"/>
      <c r="CG31" s="53"/>
      <c r="CH31" s="53"/>
      <c r="CI31" s="53"/>
      <c r="CJ31" s="53"/>
      <c r="CK31" s="53"/>
      <c r="CL31" s="53"/>
      <c r="CM31" s="53"/>
      <c r="CN31" s="53"/>
      <c r="CO31" s="53"/>
      <c r="CP31" s="53"/>
      <c r="CQ31" s="53"/>
      <c r="CR31" s="53"/>
      <c r="CS31" s="53"/>
      <c r="CT31" s="53"/>
      <c r="CU31" s="53"/>
      <c r="CV31" s="53"/>
      <c r="CW31" s="53"/>
      <c r="CX31" s="53"/>
      <c r="CY31" s="53"/>
      <c r="CZ31" s="53"/>
      <c r="DA31" s="53"/>
      <c r="DB31" s="53"/>
      <c r="DC31" s="53"/>
      <c r="DD31" s="53"/>
      <c r="DE31" s="53"/>
      <c r="DF31" s="53"/>
      <c r="DG31" s="53"/>
      <c r="DH31" s="53"/>
      <c r="DI31" s="53"/>
      <c r="DJ31" s="53"/>
      <c r="DK31" s="53"/>
      <c r="DL31" s="53"/>
      <c r="DM31" s="53"/>
      <c r="DN31" s="53"/>
      <c r="DO31" s="53"/>
      <c r="DP31" s="53"/>
      <c r="DQ31" s="53"/>
      <c r="DR31" s="53"/>
      <c r="DS31" s="53"/>
      <c r="DT31" s="53"/>
      <c r="DU31" s="53"/>
      <c r="DV31" s="53"/>
      <c r="DW31" s="53"/>
      <c r="DX31" s="53"/>
      <c r="DY31" s="53"/>
      <c r="DZ31" s="53"/>
      <c r="EA31" s="53"/>
      <c r="EB31" s="53"/>
      <c r="EC31" s="53"/>
      <c r="ED31" s="53"/>
      <c r="EE31" s="53"/>
      <c r="EF31" s="53"/>
      <c r="EG31" s="53"/>
      <c r="EH31" s="53"/>
      <c r="EI31" s="53"/>
      <c r="EJ31" s="53"/>
      <c r="EK31" s="53"/>
      <c r="EL31" s="53"/>
      <c r="EM31" s="53"/>
      <c r="EN31" s="53"/>
      <c r="EO31" s="53"/>
      <c r="EP31" s="53"/>
      <c r="EQ31" s="53"/>
      <c r="ER31" s="53"/>
      <c r="ES31" s="53"/>
      <c r="ET31" s="53"/>
      <c r="EU31" s="53"/>
      <c r="EV31" s="53"/>
      <c r="EW31" s="53"/>
      <c r="EX31" s="53"/>
      <c r="EY31" s="53"/>
      <c r="EZ31" s="53"/>
      <c r="FA31" s="53"/>
      <c r="FB31" s="53"/>
      <c r="FC31" s="53"/>
      <c r="FD31" s="53"/>
      <c r="FE31" s="53"/>
      <c r="FF31" s="53"/>
      <c r="FG31" s="53"/>
      <c r="FH31" s="53"/>
      <c r="FI31" s="53"/>
      <c r="FJ31" s="53"/>
      <c r="FK31" s="53"/>
      <c r="FL31" s="53"/>
      <c r="FM31" s="53"/>
      <c r="FN31" s="53"/>
      <c r="FO31" s="53"/>
    </row>
    <row r="32" spans="1:171" s="22" customFormat="1" x14ac:dyDescent="0.2">
      <c r="A32" s="39" t="s">
        <v>491</v>
      </c>
      <c r="B32" s="6" t="s">
        <v>495</v>
      </c>
      <c r="C32" s="64" t="str" cm="1">
        <f t="array" ref="C32">IF(INDEX(Templates!A$2:A$136,ROW()-ROW($21:$21)+1)="","",INDEX(Templates!A$2:A$136,ROW()-ROW($21:$21)+1))</f>
        <v>JSON_PATH:building_segments[1]</v>
      </c>
      <c r="D32" s="64" t="str" cm="1">
        <f t="array" ref="D32">IF(INDEX(Templates!B$2:B$136,ROW()-ROW($21:$21)+1)="","",INDEX(Templates!B$2:B$136,ROW()-ROW($21:$21)+1))</f>
        <v>area_type_vertical_fenestration</v>
      </c>
      <c r="E32" s="64" t="str" cm="1">
        <f t="array" ref="E32">IF(INDEX(Templates!C$2:C$136,ROW()-ROW($21:$21)+1)="","",INDEX(Templates!C$2:C$136,ROW()-ROW($21:$21)+1))</f>
        <v/>
      </c>
      <c r="F32" s="116" t="str" cm="1">
        <f t="array" ref="F32">IF(INDEX(Templates!D$2:D$136,ROW()-ROW($21:$21)+1)="","",INDEX(Templates!D$2:D$136,ROW()-ROW($21:$21)+1))</f>
        <v/>
      </c>
      <c r="G32" s="105" t="str" cm="1">
        <f t="array" ref="G32">IF(INDEX(Templates!E$2:E$136,ROW()-ROW($21:$21)+1)="","",INDEX(Templates!E$2:E$136,ROW()-ROW($21:$21)+1))</f>
        <v>BuildingSegment</v>
      </c>
      <c r="H32" s="66" t="str" cm="1">
        <f t="array" ref="H32">IF(INDEX(Templates!F$2:F$136,ROW()-ROW($21:$21)+1)="","",INDEX(Templates!F$2:F$136,ROW()-ROW($21:$21)+1))</f>
        <v>Building Segment 2</v>
      </c>
      <c r="I32" s="66" t="str" cm="1">
        <f t="array" ref="I32">IF(INDEX(Templates!G$2:G$136,ROW()-ROW($21:$21)+1)="","",INDEX(Templates!G$2:G$136,ROW()-ROW($21:$21)+1))</f>
        <v>Building 1</v>
      </c>
      <c r="J32" s="66" t="str" cm="1">
        <f t="array" ref="J32">IF(INDEX(Templates!H$2:H$136,ROW()-ROW($21:$21)+1)="","",INDEX(Templates!H$2:H$136,ROW()-ROW($21:$21)+1))</f>
        <v>area_type_vertical_fenestration</v>
      </c>
      <c r="K32" s="67" t="str" cm="1">
        <f t="array" ref="K32">IF(INDEX(Templates!I$2:I$136,ROW()-ROW($21:$21)+1)="","",INDEX(Templates!I$2:I$136,ROW()-ROW($21:$21)+1))</f>
        <v/>
      </c>
      <c r="L32" s="67" t="str" cm="1">
        <f t="array" ref="L32">IF(INDEX(Templates!J$2:J$136,ROW()-ROW($21:$21)+1)="","",INDEX(Templates!J$2:J$136,ROW()-ROW($21:$21)+1))</f>
        <v/>
      </c>
      <c r="M32" s="53" t="str" cm="1">
        <f t="array" ref="M32">IF(INDEX(Templates!$I$2:$HN$135,ROW()-ROW(M$21)+1, MATCH(M$17,Templates!$I$1:HM$1,0))="","",INDEX(Templates!$I$2:$HN$135,ROW()-ROW(M$21)+1, MATCH(M$17,Templates!$I$1:HM$1,0)))</f>
        <v/>
      </c>
      <c r="N32" s="53" t="str" cm="1">
        <f t="array" ref="N32">IF(INDEX(Templates!$I$2:$HN$135,ROW()-ROW(N$21)+1, MATCH(N$17,Templates!$I$1:HN$1,0))="","",INDEX(Templates!$I$2:$HN$135,ROW()-ROW(N$21)+1, MATCH(N$17,Templates!$I$1:HN$1,0)))</f>
        <v/>
      </c>
      <c r="O32" s="53" t="str" cm="1">
        <f t="array" ref="O32">IF(INDEX(Templates!$I$2:$HN$135,ROW()-ROW(O$21)+1, MATCH(O$17,Templates!$I$1:HO$1,0))="","",INDEX(Templates!$I$2:$HN$135,ROW()-ROW(O$21)+1, MATCH(O$17,Templates!$I$1:HO$1,0)))</f>
        <v/>
      </c>
      <c r="P32" s="53" t="str" cm="1">
        <f t="array" ref="P32">IF(INDEX(Templates!$I$2:$HN$135,ROW()-ROW(P$21)+1, MATCH(P$17,Templates!$I$1:HP$1,0))="","",INDEX(Templates!$I$2:$HN$135,ROW()-ROW(P$21)+1, MATCH(P$17,Templates!$I$1:HP$1,0)))</f>
        <v/>
      </c>
      <c r="Q32" s="53" t="str" cm="1">
        <f t="array" ref="Q32">IF(INDEX(Templates!$I$2:$HN$135,ROW()-ROW(Q$21)+1, MATCH(Q$17,Templates!$I$1:HQ$1,0))="","",INDEX(Templates!$I$2:$HN$135,ROW()-ROW(Q$21)+1, MATCH(Q$17,Templates!$I$1:HQ$1,0)))</f>
        <v/>
      </c>
      <c r="R32" s="53" t="str" cm="1">
        <f t="array" ref="R32">IF(INDEX(Templates!$I$2:$HN$135,ROW()-ROW(R$21)+1, MATCH(R$17,Templates!$I$1:HR$1,0))="","",INDEX(Templates!$I$2:$HN$135,ROW()-ROW(R$21)+1, MATCH(R$17,Templates!$I$1:HR$1,0)))</f>
        <v/>
      </c>
      <c r="S32" s="53" t="str" cm="1">
        <f t="array" ref="S32">IF(INDEX(Templates!$I$2:$HN$135,ROW()-ROW(S$21)+1, MATCH(S$17,Templates!$I$1:HS$1,0))="","",INDEX(Templates!$I$2:$HN$135,ROW()-ROW(S$21)+1, MATCH(S$17,Templates!$I$1:HS$1,0)))</f>
        <v/>
      </c>
      <c r="T32" s="53" t="str" cm="1">
        <f t="array" ref="T32">IF(INDEX(Templates!$I$2:$HN$135,ROW()-ROW(T$21)+1, MATCH(T$17,Templates!$I$1:HT$1,0))="","",INDEX(Templates!$I$2:$HN$135,ROW()-ROW(T$21)+1, MATCH(T$17,Templates!$I$1:HT$1,0)))</f>
        <v/>
      </c>
      <c r="U32" s="53" t="str" cm="1">
        <f t="array" ref="U32">IF(INDEX(Templates!$I$2:$HN$135,ROW()-ROW(U$21)+1, MATCH(U$17,Templates!$I$1:HU$1,0))="","",INDEX(Templates!$I$2:$HN$135,ROW()-ROW(U$21)+1, MATCH(U$17,Templates!$I$1:HU$1,0)))</f>
        <v/>
      </c>
      <c r="V32" s="53" t="str" cm="1">
        <f t="array" ref="V32">IF(INDEX(Templates!$I$2:$HN$135,ROW()-ROW(V$21)+1, MATCH(V$17,Templates!$I$1:HV$1,0))="","",INDEX(Templates!$I$2:$HN$135,ROW()-ROW(V$21)+1, MATCH(V$17,Templates!$I$1:HV$1,0)))</f>
        <v/>
      </c>
      <c r="W32" s="53" t="str" cm="1">
        <f t="array" ref="W32">IF(INDEX(Templates!$I$2:$HN$135,ROW()-ROW(W$21)+1, MATCH(W$17,Templates!$I$1:HW$1,0))="","",INDEX(Templates!$I$2:$HN$135,ROW()-ROW(W$21)+1, MATCH(W$17,Templates!$I$1:HW$1,0)))</f>
        <v/>
      </c>
      <c r="X32" s="53" t="str" cm="1">
        <f t="array" ref="X32">IF(INDEX(Templates!$I$2:$HN$135,ROW()-ROW(X$21)+1, MATCH(X$17,Templates!$I$1:HX$1,0))="","",INDEX(Templates!$I$2:$HN$135,ROW()-ROW(X$21)+1, MATCH(X$17,Templates!$I$1:HX$1,0)))</f>
        <v/>
      </c>
      <c r="Y32" s="53" t="str" cm="1">
        <f t="array" ref="Y32">IF(INDEX(Templates!$I$2:$HN$135,ROW()-ROW(Y$21)+1, MATCH(Y$17,Templates!$I$1:HY$1,0))="","",INDEX(Templates!$I$2:$HN$135,ROW()-ROW(Y$21)+1, MATCH(Y$17,Templates!$I$1:HY$1,0)))</f>
        <v/>
      </c>
      <c r="Z32" s="53" t="str" cm="1">
        <f t="array" ref="Z32">IF(INDEX(Templates!$I$2:$HN$135,ROW()-ROW(Z$21)+1, MATCH(Z$17,Templates!$I$1:HZ$1,0))="","",INDEX(Templates!$I$2:$HN$135,ROW()-ROW(Z$21)+1, MATCH(Z$17,Templates!$I$1:HZ$1,0)))</f>
        <v/>
      </c>
      <c r="AA32" s="53" t="str" cm="1">
        <f t="array" ref="AA32">IF(INDEX(Templates!$I$2:$HN$135,ROW()-ROW(AA$21)+1, MATCH(AA$17,Templates!$I$1:IA$1,0))="","",INDEX(Templates!$I$2:$HN$135,ROW()-ROW(AA$21)+1, MATCH(AA$17,Templates!$I$1:IA$1,0)))</f>
        <v/>
      </c>
      <c r="AB32" s="53" t="str" cm="1">
        <f t="array" ref="AB32">IF(INDEX(Templates!$I$2:$HN$135,ROW()-ROW(AB$21)+1, MATCH(AB$17,Templates!$I$1:IB$1,0))="","",INDEX(Templates!$I$2:$HN$135,ROW()-ROW(AB$21)+1, MATCH(AB$17,Templates!$I$1:IB$1,0)))</f>
        <v/>
      </c>
      <c r="AC32" s="53" t="str" cm="1">
        <f t="array" ref="AC32">IF(INDEX(Templates!$I$2:$HN$135,ROW()-ROW(AC$21)+1, MATCH(AC$17,Templates!$I$1:IC$1,0))="","",INDEX(Templates!$I$2:$HN$135,ROW()-ROW(AC$21)+1, MATCH(AC$17,Templates!$I$1:IC$1,0)))</f>
        <v/>
      </c>
      <c r="AD32" s="53" t="str" cm="1">
        <f t="array" ref="AD32">IF(INDEX(Templates!$I$2:$HN$135,ROW()-ROW(AD$21)+1, MATCH(AD$17,Templates!$I$1:HN$1,0))="","",INDEX(Templates!$I$2:$HN$135,ROW()-ROW(AD$21)+1, MATCH(AD$17,Templates!$I$1:HN$1,0)))</f>
        <v/>
      </c>
      <c r="AE32" s="53" t="str" cm="1">
        <f t="array" ref="AE32">IF(INDEX(Templates!$I$2:$HN$135,ROW()-ROW(AE$21)+1, MATCH(AE$17,Templates!$I$1:HO$1,0))="","",INDEX(Templates!$I$2:$HN$135,ROW()-ROW(AE$21)+1, MATCH(AE$17,Templates!$I$1:HO$1,0)))</f>
        <v/>
      </c>
      <c r="AF32" s="53" t="str" cm="1">
        <f t="array" ref="AF32">IF(INDEX(Templates!$I$2:$HN$135,ROW()-ROW(AF$21)+1, MATCH(AF$17,Templates!$I$1:HP$1,0))="","",INDEX(Templates!$I$2:$HN$135,ROW()-ROW(AF$21)+1, MATCH(AF$17,Templates!$I$1:HP$1,0)))</f>
        <v/>
      </c>
      <c r="AG32" s="53" t="str" cm="1">
        <f t="array" ref="AG32">IF(INDEX(Templates!$I$2:$HN$135,ROW()-ROW(AG$21)+1, MATCH(AG$17,Templates!$I$1:HQ$1,0))="","",INDEX(Templates!$I$2:$HN$135,ROW()-ROW(AG$21)+1, MATCH(AG$17,Templates!$I$1:HQ$1,0)))</f>
        <v/>
      </c>
      <c r="AH32" s="53" t="str" cm="1">
        <f t="array" ref="AH32">IF(INDEX(Templates!$I$2:$HN$135,ROW()-ROW(AH$21)+1, MATCH(AH$17,Templates!$I$1:HR$1,0))="","",INDEX(Templates!$I$2:$HN$135,ROW()-ROW(AH$21)+1, MATCH(AH$17,Templates!$I$1:HR$1,0)))</f>
        <v/>
      </c>
      <c r="AI32" s="53" t="str" cm="1">
        <f t="array" ref="AI32">IF(INDEX(Templates!$I$2:$HN$135,ROW()-ROW(AI$21)+1, MATCH(AI$17,Templates!$I$1:HS$1,0))="","",INDEX(Templates!$I$2:$HN$135,ROW()-ROW(AI$21)+1, MATCH(AI$17,Templates!$I$1:HS$1,0)))</f>
        <v/>
      </c>
      <c r="AJ32" s="53" t="str" cm="1">
        <f t="array" ref="AJ32">IF(INDEX(Templates!$I$2:$HN$135,ROW()-ROW(AJ$21)+1, MATCH(AJ$17,Templates!$I$1:HT$1,0))="","",INDEX(Templates!$I$2:$HN$135,ROW()-ROW(AJ$21)+1, MATCH(AJ$17,Templates!$I$1:HT$1,0)))</f>
        <v/>
      </c>
      <c r="AK32" s="53" t="str" cm="1">
        <f t="array" ref="AK32">IF(INDEX(Templates!$I$2:$HN$135,ROW()-ROW(AK$21)+1, MATCH(AK$17,Templates!$I$1:HU$1,0))="","",INDEX(Templates!$I$2:$HN$135,ROW()-ROW(AK$21)+1, MATCH(AK$17,Templates!$I$1:HU$1,0)))</f>
        <v/>
      </c>
      <c r="AL32" s="53" t="str" cm="1">
        <f t="array" ref="AL32">IF(INDEX(Templates!$I$2:$HN$135,ROW()-ROW(AL$21)+1, MATCH(AL$17,Templates!$I$1:HV$1,0))="","",INDEX(Templates!$I$2:$HN$135,ROW()-ROW(AL$21)+1, MATCH(AL$17,Templates!$I$1:HV$1,0)))</f>
        <v/>
      </c>
      <c r="AM32" s="53" t="str" cm="1">
        <f t="array" ref="AM32">IF(INDEX(Templates!$I$2:$HN$135,ROW()-ROW(AM$21)+1, MATCH(AM$17,Templates!$I$1:HW$1,0))="","",INDEX(Templates!$I$2:$HN$135,ROW()-ROW(AM$21)+1, MATCH(AM$17,Templates!$I$1:HW$1,0)))</f>
        <v/>
      </c>
      <c r="AN32" s="53" t="str" cm="1">
        <f t="array" ref="AN32">IF(INDEX(Templates!$I$2:$HN$135,ROW()-ROW(AN$21)+1, MATCH(AN$17,Templates!$I$1:HX$1,0))="","",INDEX(Templates!$I$2:$HN$135,ROW()-ROW(AN$21)+1, MATCH(AN$17,Templates!$I$1:HX$1,0)))</f>
        <v/>
      </c>
      <c r="AO32" s="53" t="str" cm="1">
        <f t="array" ref="AO32">IF(INDEX(Templates!$I$2:$HN$135,ROW()-ROW(AO$21)+1, MATCH(AO$17,Templates!$I$1:HY$1,0))="","",INDEX(Templates!$I$2:$HN$135,ROW()-ROW(AO$21)+1, MATCH(AO$17,Templates!$I$1:HY$1,0)))</f>
        <v/>
      </c>
      <c r="AP32" s="53" t="str" cm="1">
        <f t="array" ref="AP32">IF(INDEX(Templates!$I$2:$HN$135,ROW()-ROW(AP$21)+1, MATCH(AP$17,Templates!$I$1:HZ$1,0))="","",INDEX(Templates!$I$2:$HN$135,ROW()-ROW(AP$21)+1, MATCH(AP$17,Templates!$I$1:HZ$1,0)))</f>
        <v/>
      </c>
      <c r="AQ32" s="53" t="str" cm="1">
        <f t="array" ref="AQ32">IF(INDEX(Templates!$I$2:$HN$135,ROW()-ROW(AQ$21)+1, MATCH(AQ$17,Templates!$I$1:IA$1,0))="","",INDEX(Templates!$I$2:$HN$135,ROW()-ROW(AQ$21)+1, MATCH(AQ$17,Templates!$I$1:IA$1,0)))</f>
        <v/>
      </c>
      <c r="AR32" s="53" t="str" cm="1">
        <f t="array" ref="AR32">IF(INDEX(Templates!$I$2:$HN$135,ROW()-ROW(AR$21)+1, MATCH(AR$17,Templates!$I$1:IB$1,0))="","",INDEX(Templates!$I$2:$HN$135,ROW()-ROW(AR$21)+1, MATCH(AR$17,Templates!$I$1:IB$1,0)))</f>
        <v/>
      </c>
      <c r="AS32" s="53" t="str" cm="1">
        <f t="array" ref="AS32">IF(INDEX(Templates!$I$2:$HN$135,ROW()-ROW(AS$21)+1, MATCH(AS$17,Templates!$I$1:IC$1,0))="","",INDEX(Templates!$I$2:$HN$135,ROW()-ROW(AS$21)+1, MATCH(AS$17,Templates!$I$1:IC$1,0)))</f>
        <v/>
      </c>
      <c r="AT32" s="53" t="str" cm="1">
        <f t="array" ref="AT32">IF(INDEX(Templates!$I$2:$HN$135,ROW()-ROW(AT$21)+1, MATCH(AT$17,Templates!$I$1:ID$1,0))="","",INDEX(Templates!$I$2:$HN$135,ROW()-ROW(AT$21)+1, MATCH(AT$17,Templates!$I$1:ID$1,0)))</f>
        <v/>
      </c>
      <c r="AU32" s="53" t="str" cm="1">
        <f t="array" ref="AU32">IF(INDEX(Templates!$I$2:$HN$135,ROW()-ROW(AU$21)+1, MATCH(AU$17,Templates!$I$1:IE$1,0))="","",INDEX(Templates!$I$2:$HN$135,ROW()-ROW(AU$21)+1, MATCH(AU$17,Templates!$I$1:IE$1,0)))</f>
        <v/>
      </c>
      <c r="AV32" s="53" t="str" cm="1">
        <f t="array" ref="AV32">IF(INDEX(Templates!$I$2:$HN$135,ROW()-ROW(AV$21)+1, MATCH(AV$17,Templates!$I$1:IF$1,0))="","",INDEX(Templates!$I$2:$HN$135,ROW()-ROW(AV$21)+1, MATCH(AV$17,Templates!$I$1:IF$1,0)))</f>
        <v/>
      </c>
      <c r="AW32" s="53" t="str" cm="1">
        <f t="array" ref="AW32">IF(INDEX(Templates!$I$2:$HN$135,ROW()-ROW(AW$21)+1, MATCH(AW$17,Templates!$I$1:IG$1,0))="","",INDEX(Templates!$I$2:$HN$135,ROW()-ROW(AW$21)+1, MATCH(AW$17,Templates!$I$1:IG$1,0)))</f>
        <v/>
      </c>
      <c r="AX32" s="53" t="str" cm="1">
        <f t="array" ref="AX32">IF(INDEX(Templates!$I$2:$HN$135,ROW()-ROW(AX$21)+1, MATCH(AX$17,Templates!$I$1:IH$1,0))="","",INDEX(Templates!$I$2:$HN$135,ROW()-ROW(AX$21)+1, MATCH(AX$17,Templates!$I$1:IH$1,0)))</f>
        <v/>
      </c>
      <c r="AY32" s="53" t="str" cm="1">
        <f t="array" ref="AY32">IF(INDEX(Templates!$I$2:$HN$135,ROW()-ROW(AY$21)+1, MATCH(AY$17,Templates!$I$1:II$1,0))="","",INDEX(Templates!$I$2:$HN$135,ROW()-ROW(AY$21)+1, MATCH(AY$17,Templates!$I$1:II$1,0)))</f>
        <v/>
      </c>
      <c r="AZ32" s="53" t="str" cm="1">
        <f t="array" ref="AZ32">IF(INDEX(Templates!$I$2:$HN$135,ROW()-ROW(AZ$21)+1, MATCH(AZ$17,Templates!$I$1:IJ$1,0))="","",INDEX(Templates!$I$2:$HN$135,ROW()-ROW(AZ$21)+1, MATCH(AZ$17,Templates!$I$1:IJ$1,0)))</f>
        <v/>
      </c>
      <c r="BA32" s="53" t="str" cm="1">
        <f t="array" ref="BA32">IF(INDEX(Templates!$I$2:$HN$135,ROW()-ROW(BA$21)+1, MATCH(BA$17,Templates!$I$1:IK$1,0))="","",INDEX(Templates!$I$2:$HN$135,ROW()-ROW(BA$21)+1, MATCH(BA$17,Templates!$I$1:IK$1,0)))</f>
        <v/>
      </c>
      <c r="BB32" s="53" t="str" cm="1">
        <f t="array" ref="BB32">IF(INDEX(Templates!$I$2:$HN$135,ROW()-ROW(BB$21)+1, MATCH(BB$17,Templates!$I$1:IL$1,0))="","",INDEX(Templates!$I$2:$HN$135,ROW()-ROW(BB$21)+1, MATCH(BB$17,Templates!$I$1:IL$1,0)))</f>
        <v/>
      </c>
      <c r="BC32" s="53" t="str" cm="1">
        <f t="array" ref="BC32">IF(INDEX(Templates!$I$2:$HN$135,ROW()-ROW(BC$21)+1, MATCH(BC$17,Templates!$I$1:IM$1,0))="","",INDEX(Templates!$I$2:$HN$135,ROW()-ROW(BC$21)+1, MATCH(BC$17,Templates!$I$1:IM$1,0)))</f>
        <v/>
      </c>
      <c r="BD32" s="53" t="str" cm="1">
        <f t="array" ref="BD32">IF(INDEX(Templates!$I$2:$HN$135,ROW()-ROW(BD$21)+1, MATCH(BD$17,Templates!$I$1:IN$1,0))="","",INDEX(Templates!$I$2:$HN$135,ROW()-ROW(BD$21)+1, MATCH(BD$17,Templates!$I$1:IN$1,0)))</f>
        <v/>
      </c>
      <c r="BE32" s="53" t="str" cm="1">
        <f t="array" ref="BE32">IF(INDEX(Templates!$I$2:$HN$135,ROW()-ROW(BE$21)+1, MATCH(BE$17,Templates!$I$1:IO$1,0))="","",INDEX(Templates!$I$2:$HN$135,ROW()-ROW(BE$21)+1, MATCH(BE$17,Templates!$I$1:IO$1,0)))</f>
        <v/>
      </c>
      <c r="BF32" s="53" t="str" cm="1">
        <f t="array" ref="BF32">IF(INDEX(Templates!$I$2:$HN$135,ROW()-ROW(BF$21)+1, MATCH(BF$17,Templates!$I$1:IP$1,0))="","",INDEX(Templates!$I$2:$HN$135,ROW()-ROW(BF$21)+1, MATCH(BF$17,Templates!$I$1:IP$1,0)))</f>
        <v/>
      </c>
      <c r="BG32" s="53" t="str" cm="1">
        <f t="array" ref="BG32">IF(INDEX(Templates!$I$2:$HN$135,ROW()-ROW(BG$21)+1, MATCH(BG$17,Templates!$I$1:IQ$1,0))="","",INDEX(Templates!$I$2:$HN$135,ROW()-ROW(BG$21)+1, MATCH(BG$17,Templates!$I$1:IQ$1,0)))</f>
        <v/>
      </c>
      <c r="BH32" s="53" t="str" cm="1">
        <f t="array" ref="BH32">IF(INDEX(Templates!$I$2:$HN$135,ROW()-ROW(BH$21)+1, MATCH(BH$17,Templates!$I$1:IR$1,0))="","",INDEX(Templates!$I$2:$HN$135,ROW()-ROW(BH$21)+1, MATCH(BH$17,Templates!$I$1:IR$1,0)))</f>
        <v/>
      </c>
      <c r="BI32" s="53" t="str" cm="1">
        <f t="array" ref="BI32">IF(INDEX(Templates!$I$2:$HN$135,ROW()-ROW(BI$21)+1, MATCH(BI$17,Templates!$I$1:IS$1,0))="","",INDEX(Templates!$I$2:$HN$135,ROW()-ROW(BI$21)+1, MATCH(BI$17,Templates!$I$1:IS$1,0)))</f>
        <v/>
      </c>
      <c r="BJ32" s="53" t="str" cm="1">
        <f t="array" ref="BJ32">IF(INDEX(Templates!$I$2:$HN$135,ROW()-ROW(BJ$21)+1, MATCH(BJ$17,Templates!$I$1:IT$1,0))="","",INDEX(Templates!$I$2:$HN$135,ROW()-ROW(BJ$21)+1, MATCH(BJ$17,Templates!$I$1:IT$1,0)))</f>
        <v/>
      </c>
      <c r="BK32" s="53" t="str" cm="1">
        <f t="array" ref="BK32">IF(INDEX(Templates!$I$2:$HN$135,ROW()-ROW(BK$21)+1, MATCH(BK$17,Templates!$I$1:IU$1,0))="","",INDEX(Templates!$I$2:$HN$135,ROW()-ROW(BK$21)+1, MATCH(BK$17,Templates!$I$1:IU$1,0)))</f>
        <v/>
      </c>
      <c r="BL32" s="53" t="str" cm="1">
        <f t="array" ref="BL32">IF(INDEX(Templates!$I$2:$HN$135,ROW()-ROW(BL$21)+1, MATCH(BL$17,Templates!$I$1:IV$1,0))="","",INDEX(Templates!$I$2:$HN$135,ROW()-ROW(BL$21)+1, MATCH(BL$17,Templates!$I$1:IV$1,0)))</f>
        <v/>
      </c>
      <c r="BM32" s="53" t="str" cm="1">
        <f t="array" ref="BM32">IF(INDEX(Templates!$I$2:$HN$135,ROW()-ROW(BM$21)+1, MATCH(BM$17,Templates!$I$1:IW$1,0))="","",INDEX(Templates!$I$2:$HN$135,ROW()-ROW(BM$21)+1, MATCH(BM$17,Templates!$I$1:IW$1,0)))</f>
        <v/>
      </c>
      <c r="BN32" s="53" t="str" cm="1">
        <f t="array" ref="BN32">IF(INDEX(Templates!$I$2:$HN$135,ROW()-ROW(BN$21)+1, MATCH(BN$17,Templates!$I$1:IX$1,0))="","",INDEX(Templates!$I$2:$HN$135,ROW()-ROW(BN$21)+1, MATCH(BN$17,Templates!$I$1:IX$1,0)))</f>
        <v/>
      </c>
      <c r="BO32" s="53" t="str" cm="1">
        <f t="array" ref="BO32">IF(INDEX(Templates!$I$2:$HN$135,ROW()-ROW(BO$21)+1, MATCH(BO$17,Templates!$I$1:IY$1,0))="","",INDEX(Templates!$I$2:$HN$135,ROW()-ROW(BO$21)+1, MATCH(BO$17,Templates!$I$1:IY$1,0)))</f>
        <v/>
      </c>
      <c r="BP32" s="53" t="str" cm="1">
        <f t="array" ref="BP32">IF(INDEX(Templates!$I$2:$HN$135,ROW()-ROW(BP$21)+1, MATCH(BP$17,Templates!$I$1:IZ$1,0))="","",INDEX(Templates!$I$2:$HN$135,ROW()-ROW(BP$21)+1, MATCH(BP$17,Templates!$I$1:IZ$1,0)))</f>
        <v/>
      </c>
      <c r="BQ32" s="53" t="str" cm="1">
        <f t="array" ref="BQ32">IF(INDEX(Templates!$I$2:$HN$135,ROW()-ROW(BQ$21)+1, MATCH(BQ$17,Templates!$I$1:HU$1,0))="","",INDEX(Templates!$I$2:$HN$135,ROW()-ROW(BQ$21)+1, MATCH(BQ$17,Templates!$I$1:HU$1,0)))</f>
        <v/>
      </c>
      <c r="BR32" s="53" t="str" cm="1">
        <f t="array" ref="BR32">IF(INDEX(Templates!$I$2:$HN$135,ROW()-ROW(BR$21)+1, MATCH(BR$17,Templates!$I$1:HV$1,0))="","",INDEX(Templates!$I$2:$HN$135,ROW()-ROW(BR$21)+1, MATCH(BR$17,Templates!$I$1:HV$1,0)))</f>
        <v/>
      </c>
      <c r="BS32" s="53" t="str" cm="1">
        <f t="array" ref="BS32">IF(INDEX(Templates!$I$2:$HN$135,ROW()-ROW(BS$21)+1, MATCH(BS$17,Templates!$I$1:HW$1,0))="","",INDEX(Templates!$I$2:$HN$135,ROW()-ROW(BS$21)+1, MATCH(BS$17,Templates!$I$1:HW$1,0)))</f>
        <v/>
      </c>
      <c r="BT32" s="53" t="str" cm="1">
        <f t="array" ref="BT32">IF(INDEX(Templates!$I$2:$HN$135,ROW()-ROW(BT$21)+1, MATCH(BT$17,Templates!$I$1:HX$1,0))="","",INDEX(Templates!$I$2:$HN$135,ROW()-ROW(BT$21)+1, MATCH(BT$17,Templates!$I$1:HX$1,0)))</f>
        <v/>
      </c>
      <c r="BU32" s="53" t="str" cm="1">
        <f t="array" ref="BU32">IF(INDEX(Templates!$I$2:$HN$135,ROW()-ROW(BU$21)+1, MATCH(BU$17,Templates!$I$1:HY$1,0))="","",INDEX(Templates!$I$2:$HN$135,ROW()-ROW(BU$21)+1, MATCH(BU$17,Templates!$I$1:HY$1,0)))</f>
        <v/>
      </c>
      <c r="BV32" s="53"/>
      <c r="BW32" s="53"/>
      <c r="BX32" s="53"/>
      <c r="BY32" s="53"/>
      <c r="BZ32" s="53"/>
      <c r="CA32" s="53"/>
      <c r="CB32" s="53"/>
      <c r="CC32" s="53"/>
      <c r="CD32" s="53"/>
      <c r="CE32" s="53"/>
      <c r="CF32" s="53"/>
      <c r="CG32" s="53"/>
      <c r="CH32" s="53"/>
      <c r="CI32" s="53"/>
      <c r="CJ32" s="53"/>
      <c r="CK32" s="53"/>
      <c r="CL32" s="53"/>
      <c r="CM32" s="53"/>
      <c r="CN32" s="53"/>
      <c r="CO32" s="53"/>
      <c r="CP32" s="53"/>
      <c r="CQ32" s="53"/>
      <c r="CR32" s="53"/>
      <c r="CS32" s="53"/>
      <c r="CT32" s="53"/>
      <c r="CU32" s="53"/>
      <c r="CV32" s="53"/>
      <c r="CW32" s="53"/>
      <c r="CX32" s="53"/>
      <c r="CY32" s="53"/>
      <c r="CZ32" s="53"/>
      <c r="DA32" s="53"/>
      <c r="DB32" s="53"/>
      <c r="DC32" s="53"/>
      <c r="DD32" s="53"/>
      <c r="DE32" s="53"/>
      <c r="DF32" s="53"/>
      <c r="DG32" s="53"/>
      <c r="DH32" s="53"/>
      <c r="DI32" s="53"/>
      <c r="DJ32" s="53"/>
      <c r="DK32" s="53"/>
      <c r="DL32" s="53"/>
      <c r="DM32" s="53"/>
      <c r="DN32" s="53"/>
      <c r="DO32" s="53"/>
      <c r="DP32" s="53"/>
      <c r="DQ32" s="53"/>
      <c r="DR32" s="53"/>
      <c r="DS32" s="53"/>
      <c r="DT32" s="53"/>
      <c r="DU32" s="53"/>
      <c r="DV32" s="53"/>
      <c r="DW32" s="53"/>
      <c r="DX32" s="53"/>
      <c r="DY32" s="53"/>
      <c r="DZ32" s="53"/>
      <c r="EA32" s="53"/>
      <c r="EB32" s="53"/>
      <c r="EC32" s="53"/>
      <c r="ED32" s="53"/>
      <c r="EE32" s="53"/>
      <c r="EF32" s="53"/>
      <c r="EG32" s="53"/>
      <c r="EH32" s="53"/>
      <c r="EI32" s="53"/>
      <c r="EJ32" s="53"/>
      <c r="EK32" s="53"/>
      <c r="EL32" s="53"/>
      <c r="EM32" s="53"/>
      <c r="EN32" s="53"/>
      <c r="EO32" s="53"/>
      <c r="EP32" s="53"/>
      <c r="EQ32" s="53"/>
      <c r="ER32" s="53"/>
      <c r="ES32" s="53"/>
      <c r="ET32" s="53"/>
      <c r="EU32" s="53"/>
      <c r="EV32" s="53"/>
      <c r="EW32" s="53"/>
      <c r="EX32" s="53"/>
      <c r="EY32" s="53"/>
      <c r="EZ32" s="53"/>
      <c r="FA32" s="53"/>
      <c r="FB32" s="53"/>
      <c r="FC32" s="53"/>
      <c r="FD32" s="53"/>
      <c r="FE32" s="53"/>
      <c r="FF32" s="53"/>
      <c r="FG32" s="53"/>
      <c r="FH32" s="53"/>
      <c r="FI32" s="53"/>
      <c r="FJ32" s="53"/>
      <c r="FK32" s="53"/>
      <c r="FL32" s="53"/>
      <c r="FM32" s="53"/>
      <c r="FN32" s="53"/>
      <c r="FO32" s="53"/>
    </row>
    <row r="33" spans="1:171" s="22" customFormat="1" x14ac:dyDescent="0.2">
      <c r="A33" s="39" t="s">
        <v>491</v>
      </c>
      <c r="B33" s="6" t="s">
        <v>495</v>
      </c>
      <c r="C33" s="64" t="str" cm="1">
        <f t="array" ref="C33">IF(INDEX(Templates!A$2:A$136,ROW()-ROW($21:$21)+1)="","",INDEX(Templates!A$2:A$136,ROW()-ROW($21:$21)+1))</f>
        <v>JSON_PATH:zones[0]</v>
      </c>
      <c r="D33" s="64" t="str" cm="1">
        <f t="array" ref="D33">IF(INDEX(Templates!B$2:B$136,ROW()-ROW($21:$21)+1)="","",INDEX(Templates!B$2:B$136,ROW()-ROW($21:$21)+1))</f>
        <v>id</v>
      </c>
      <c r="E33" s="64" t="str" cm="1">
        <f t="array" ref="E33">IF(INDEX(Templates!C$2:C$136,ROW()-ROW($21:$21)+1)="","",INDEX(Templates!C$2:C$136,ROW()-ROW($21:$21)+1))</f>
        <v/>
      </c>
      <c r="F33" s="116" t="str" cm="1">
        <f t="array" ref="F33">IF(INDEX(Templates!D$2:D$136,ROW()-ROW($21:$21)+1)="","",INDEX(Templates!D$2:D$136,ROW()-ROW($21:$21)+1))</f>
        <v/>
      </c>
      <c r="G33" s="105" t="str" cm="1">
        <f t="array" ref="G33">IF(INDEX(Templates!E$2:E$136,ROW()-ROW($21:$21)+1)="","",INDEX(Templates!E$2:E$136,ROW()-ROW($21:$21)+1))</f>
        <v>Zone</v>
      </c>
      <c r="H33" s="66" t="str" cm="1">
        <f t="array" ref="H33">IF(INDEX(Templates!F$2:F$136,ROW()-ROW($21:$21)+1)="","",INDEX(Templates!F$2:F$136,ROW()-ROW($21:$21)+1))</f>
        <v>Zone 1</v>
      </c>
      <c r="I33" s="66" t="str" cm="1">
        <f t="array" ref="I33">IF(INDEX(Templates!G$2:G$136,ROW()-ROW($21:$21)+1)="","",INDEX(Templates!G$2:G$136,ROW()-ROW($21:$21)+1))</f>
        <v>Building Segment 1</v>
      </c>
      <c r="J33" s="66" t="str" cm="1">
        <f t="array" ref="J33">IF(INDEX(Templates!H$2:H$136,ROW()-ROW($21:$21)+1)="","",INDEX(Templates!H$2:H$136,ROW()-ROW($21:$21)+1))</f>
        <v>id</v>
      </c>
      <c r="K33" s="67" t="str" cm="1">
        <f t="array" ref="K33">IF(INDEX(Templates!I$2:I$136,ROW()-ROW($21:$21)+1)="","",INDEX(Templates!I$2:I$136,ROW()-ROW($21:$21)+1))</f>
        <v/>
      </c>
      <c r="L33" s="67" t="str" cm="1">
        <f t="array" ref="L33">IF(INDEX(Templates!J$2:J$136,ROW()-ROW($21:$21)+1)="","",INDEX(Templates!J$2:J$136,ROW()-ROW($21:$21)+1))</f>
        <v/>
      </c>
      <c r="M33" s="53" t="str" cm="1">
        <f t="array" ref="M33">IF(INDEX(Templates!$I$2:$HN$135,ROW()-ROW(M$21)+1, MATCH(M$17,Templates!$I$1:HM$1,0))="","",INDEX(Templates!$I$2:$HN$135,ROW()-ROW(M$21)+1, MATCH(M$17,Templates!$I$1:HM$1,0)))</f>
        <v>Zone 1</v>
      </c>
      <c r="N33" s="53" t="str" cm="1">
        <f t="array" ref="N33">IF(INDEX(Templates!$I$2:$HN$135,ROW()-ROW(N$21)+1, MATCH(N$17,Templates!$I$1:HN$1,0))="","",INDEX(Templates!$I$2:$HN$135,ROW()-ROW(N$21)+1, MATCH(N$17,Templates!$I$1:HN$1,0)))</f>
        <v>Zone 1</v>
      </c>
      <c r="O33" s="53" t="str" cm="1">
        <f t="array" ref="O33">IF(INDEX(Templates!$I$2:$HN$135,ROW()-ROW(O$21)+1, MATCH(O$17,Templates!$I$1:HO$1,0))="","",INDEX(Templates!$I$2:$HN$135,ROW()-ROW(O$21)+1, MATCH(O$17,Templates!$I$1:HO$1,0)))</f>
        <v>Zone 1</v>
      </c>
      <c r="P33" s="53" t="str" cm="1">
        <f t="array" ref="P33">IF(INDEX(Templates!$I$2:$HN$135,ROW()-ROW(P$21)+1, MATCH(P$17,Templates!$I$1:HP$1,0))="","",INDEX(Templates!$I$2:$HN$135,ROW()-ROW(P$21)+1, MATCH(P$17,Templates!$I$1:HP$1,0)))</f>
        <v>Zone 1</v>
      </c>
      <c r="Q33" s="53" t="str" cm="1">
        <f t="array" ref="Q33">IF(INDEX(Templates!$I$2:$HN$135,ROW()-ROW(Q$21)+1, MATCH(Q$17,Templates!$I$1:HQ$1,0))="","",INDEX(Templates!$I$2:$HN$135,ROW()-ROW(Q$21)+1, MATCH(Q$17,Templates!$I$1:HQ$1,0)))</f>
        <v>Zone 1</v>
      </c>
      <c r="R33" s="53" t="str" cm="1">
        <f t="array" ref="R33">IF(INDEX(Templates!$I$2:$HN$135,ROW()-ROW(R$21)+1, MATCH(R$17,Templates!$I$1:HR$1,0))="","",INDEX(Templates!$I$2:$HN$135,ROW()-ROW(R$21)+1, MATCH(R$17,Templates!$I$1:HR$1,0)))</f>
        <v>Zone 1</v>
      </c>
      <c r="S33" s="53" t="str" cm="1">
        <f t="array" ref="S33">IF(INDEX(Templates!$I$2:$HN$135,ROW()-ROW(S$21)+1, MATCH(S$17,Templates!$I$1:HS$1,0))="","",INDEX(Templates!$I$2:$HN$135,ROW()-ROW(S$21)+1, MATCH(S$17,Templates!$I$1:HS$1,0)))</f>
        <v>Zone 1</v>
      </c>
      <c r="T33" s="53" t="str" cm="1">
        <f t="array" ref="T33">IF(INDEX(Templates!$I$2:$HN$135,ROW()-ROW(T$21)+1, MATCH(T$17,Templates!$I$1:HT$1,0))="","",INDEX(Templates!$I$2:$HN$135,ROW()-ROW(T$21)+1, MATCH(T$17,Templates!$I$1:HT$1,0)))</f>
        <v>Zone 1</v>
      </c>
      <c r="U33" s="53" t="str" cm="1">
        <f t="array" ref="U33">IF(INDEX(Templates!$I$2:$HN$135,ROW()-ROW(U$21)+1, MATCH(U$17,Templates!$I$1:HU$1,0))="","",INDEX(Templates!$I$2:$HN$135,ROW()-ROW(U$21)+1, MATCH(U$17,Templates!$I$1:HU$1,0)))</f>
        <v>Zone 1</v>
      </c>
      <c r="V33" s="53" t="str" cm="1">
        <f t="array" ref="V33">IF(INDEX(Templates!$I$2:$HN$135,ROW()-ROW(V$21)+1, MATCH(V$17,Templates!$I$1:HV$1,0))="","",INDEX(Templates!$I$2:$HN$135,ROW()-ROW(V$21)+1, MATCH(V$17,Templates!$I$1:HV$1,0)))</f>
        <v>Zone 1</v>
      </c>
      <c r="W33" s="53" t="str" cm="1">
        <f t="array" ref="W33">IF(INDEX(Templates!$I$2:$HN$135,ROW()-ROW(W$21)+1, MATCH(W$17,Templates!$I$1:HW$1,0))="","",INDEX(Templates!$I$2:$HN$135,ROW()-ROW(W$21)+1, MATCH(W$17,Templates!$I$1:HW$1,0)))</f>
        <v>Zone 1</v>
      </c>
      <c r="X33" s="53" t="str" cm="1">
        <f t="array" ref="X33">IF(INDEX(Templates!$I$2:$HN$135,ROW()-ROW(X$21)+1, MATCH(X$17,Templates!$I$1:HX$1,0))="","",INDEX(Templates!$I$2:$HN$135,ROW()-ROW(X$21)+1, MATCH(X$17,Templates!$I$1:HX$1,0)))</f>
        <v>Zone 1</v>
      </c>
      <c r="Y33" s="53" t="str" cm="1">
        <f t="array" ref="Y33">IF(INDEX(Templates!$I$2:$HN$135,ROW()-ROW(Y$21)+1, MATCH(Y$17,Templates!$I$1:HY$1,0))="","",INDEX(Templates!$I$2:$HN$135,ROW()-ROW(Y$21)+1, MATCH(Y$17,Templates!$I$1:HY$1,0)))</f>
        <v>Zone 1</v>
      </c>
      <c r="Z33" s="53" t="str" cm="1">
        <f t="array" ref="Z33">IF(INDEX(Templates!$I$2:$HN$135,ROW()-ROW(Z$21)+1, MATCH(Z$17,Templates!$I$1:HZ$1,0))="","",INDEX(Templates!$I$2:$HN$135,ROW()-ROW(Z$21)+1, MATCH(Z$17,Templates!$I$1:HZ$1,0)))</f>
        <v>Zone 1</v>
      </c>
      <c r="AA33" s="53" t="str" cm="1">
        <f t="array" ref="AA33">IF(INDEX(Templates!$I$2:$HN$135,ROW()-ROW(AA$21)+1, MATCH(AA$17,Templates!$I$1:IA$1,0))="","",INDEX(Templates!$I$2:$HN$135,ROW()-ROW(AA$21)+1, MATCH(AA$17,Templates!$I$1:IA$1,0)))</f>
        <v>Zone 1</v>
      </c>
      <c r="AB33" s="53" t="str" cm="1">
        <f t="array" ref="AB33">IF(INDEX(Templates!$I$2:$HN$135,ROW()-ROW(AB$21)+1, MATCH(AB$17,Templates!$I$1:IB$1,0))="","",INDEX(Templates!$I$2:$HN$135,ROW()-ROW(AB$21)+1, MATCH(AB$17,Templates!$I$1:IB$1,0)))</f>
        <v>Zone 1</v>
      </c>
      <c r="AC33" s="53" t="str" cm="1">
        <f t="array" ref="AC33">IF(INDEX(Templates!$I$2:$HN$135,ROW()-ROW(AC$21)+1, MATCH(AC$17,Templates!$I$1:IC$1,0))="","",INDEX(Templates!$I$2:$HN$135,ROW()-ROW(AC$21)+1, MATCH(AC$17,Templates!$I$1:IC$1,0)))</f>
        <v>Zone 1</v>
      </c>
      <c r="AD33" s="53" t="str" cm="1">
        <f t="array" ref="AD33">IF(INDEX(Templates!$I$2:$HN$135,ROW()-ROW(AD$21)+1, MATCH(AD$17,Templates!$I$1:HN$1,0))="","",INDEX(Templates!$I$2:$HN$135,ROW()-ROW(AD$21)+1, MATCH(AD$17,Templates!$I$1:HN$1,0)))</f>
        <v>Zone 1</v>
      </c>
      <c r="AE33" s="53" t="str" cm="1">
        <f t="array" ref="AE33">IF(INDEX(Templates!$I$2:$HN$135,ROW()-ROW(AE$21)+1, MATCH(AE$17,Templates!$I$1:HO$1,0))="","",INDEX(Templates!$I$2:$HN$135,ROW()-ROW(AE$21)+1, MATCH(AE$17,Templates!$I$1:HO$1,0)))</f>
        <v>Zone 1</v>
      </c>
      <c r="AF33" s="53" t="str" cm="1">
        <f t="array" ref="AF33">IF(INDEX(Templates!$I$2:$HN$135,ROW()-ROW(AF$21)+1, MATCH(AF$17,Templates!$I$1:HP$1,0))="","",INDEX(Templates!$I$2:$HN$135,ROW()-ROW(AF$21)+1, MATCH(AF$17,Templates!$I$1:HP$1,0)))</f>
        <v>Zone 1</v>
      </c>
      <c r="AG33" s="53" t="str" cm="1">
        <f t="array" ref="AG33">IF(INDEX(Templates!$I$2:$HN$135,ROW()-ROW(AG$21)+1, MATCH(AG$17,Templates!$I$1:HQ$1,0))="","",INDEX(Templates!$I$2:$HN$135,ROW()-ROW(AG$21)+1, MATCH(AG$17,Templates!$I$1:HQ$1,0)))</f>
        <v>Zone 1</v>
      </c>
      <c r="AH33" s="53" t="str" cm="1">
        <f t="array" ref="AH33">IF(INDEX(Templates!$I$2:$HN$135,ROW()-ROW(AH$21)+1, MATCH(AH$17,Templates!$I$1:HR$1,0))="","",INDEX(Templates!$I$2:$HN$135,ROW()-ROW(AH$21)+1, MATCH(AH$17,Templates!$I$1:HR$1,0)))</f>
        <v>Zone 1</v>
      </c>
      <c r="AI33" s="53" t="str" cm="1">
        <f t="array" ref="AI33">IF(INDEX(Templates!$I$2:$HN$135,ROW()-ROW(AI$21)+1, MATCH(AI$17,Templates!$I$1:HS$1,0))="","",INDEX(Templates!$I$2:$HN$135,ROW()-ROW(AI$21)+1, MATCH(AI$17,Templates!$I$1:HS$1,0)))</f>
        <v>Zone 1</v>
      </c>
      <c r="AJ33" s="53" t="str" cm="1">
        <f t="array" ref="AJ33">IF(INDEX(Templates!$I$2:$HN$135,ROW()-ROW(AJ$21)+1, MATCH(AJ$17,Templates!$I$1:HT$1,0))="","",INDEX(Templates!$I$2:$HN$135,ROW()-ROW(AJ$21)+1, MATCH(AJ$17,Templates!$I$1:HT$1,0)))</f>
        <v>Zone 1</v>
      </c>
      <c r="AK33" s="53" t="str" cm="1">
        <f t="array" ref="AK33">IF(INDEX(Templates!$I$2:$HN$135,ROW()-ROW(AK$21)+1, MATCH(AK$17,Templates!$I$1:HU$1,0))="","",INDEX(Templates!$I$2:$HN$135,ROW()-ROW(AK$21)+1, MATCH(AK$17,Templates!$I$1:HU$1,0)))</f>
        <v>Zone 1</v>
      </c>
      <c r="AL33" s="53" t="str" cm="1">
        <f t="array" ref="AL33">IF(INDEX(Templates!$I$2:$HN$135,ROW()-ROW(AL$21)+1, MATCH(AL$17,Templates!$I$1:HV$1,0))="","",INDEX(Templates!$I$2:$HN$135,ROW()-ROW(AL$21)+1, MATCH(AL$17,Templates!$I$1:HV$1,0)))</f>
        <v>Zone 1</v>
      </c>
      <c r="AM33" s="53" t="str" cm="1">
        <f t="array" ref="AM33">IF(INDEX(Templates!$I$2:$HN$135,ROW()-ROW(AM$21)+1, MATCH(AM$17,Templates!$I$1:HW$1,0))="","",INDEX(Templates!$I$2:$HN$135,ROW()-ROW(AM$21)+1, MATCH(AM$17,Templates!$I$1:HW$1,0)))</f>
        <v>Zone 1</v>
      </c>
      <c r="AN33" s="53" t="str" cm="1">
        <f t="array" ref="AN33">IF(INDEX(Templates!$I$2:$HN$135,ROW()-ROW(AN$21)+1, MATCH(AN$17,Templates!$I$1:HX$1,0))="","",INDEX(Templates!$I$2:$HN$135,ROW()-ROW(AN$21)+1, MATCH(AN$17,Templates!$I$1:HX$1,0)))</f>
        <v>Zone 1</v>
      </c>
      <c r="AO33" s="53" t="str" cm="1">
        <f t="array" ref="AO33">IF(INDEX(Templates!$I$2:$HN$135,ROW()-ROW(AO$21)+1, MATCH(AO$17,Templates!$I$1:HY$1,0))="","",INDEX(Templates!$I$2:$HN$135,ROW()-ROW(AO$21)+1, MATCH(AO$17,Templates!$I$1:HY$1,0)))</f>
        <v>Zone 1</v>
      </c>
      <c r="AP33" s="53" t="str" cm="1">
        <f t="array" ref="AP33">IF(INDEX(Templates!$I$2:$HN$135,ROW()-ROW(AP$21)+1, MATCH(AP$17,Templates!$I$1:HZ$1,0))="","",INDEX(Templates!$I$2:$HN$135,ROW()-ROW(AP$21)+1, MATCH(AP$17,Templates!$I$1:HZ$1,0)))</f>
        <v>Zone 1</v>
      </c>
      <c r="AQ33" s="53" t="str" cm="1">
        <f t="array" ref="AQ33">IF(INDEX(Templates!$I$2:$HN$135,ROW()-ROW(AQ$21)+1, MATCH(AQ$17,Templates!$I$1:IA$1,0))="","",INDEX(Templates!$I$2:$HN$135,ROW()-ROW(AQ$21)+1, MATCH(AQ$17,Templates!$I$1:IA$1,0)))</f>
        <v>Zone 1</v>
      </c>
      <c r="AR33" s="53" t="str" cm="1">
        <f t="array" ref="AR33">IF(INDEX(Templates!$I$2:$HN$135,ROW()-ROW(AR$21)+1, MATCH(AR$17,Templates!$I$1:IB$1,0))="","",INDEX(Templates!$I$2:$HN$135,ROW()-ROW(AR$21)+1, MATCH(AR$17,Templates!$I$1:IB$1,0)))</f>
        <v>Zone 1</v>
      </c>
      <c r="AS33" s="53" t="str" cm="1">
        <f t="array" ref="AS33">IF(INDEX(Templates!$I$2:$HN$135,ROW()-ROW(AS$21)+1, MATCH(AS$17,Templates!$I$1:IC$1,0))="","",INDEX(Templates!$I$2:$HN$135,ROW()-ROW(AS$21)+1, MATCH(AS$17,Templates!$I$1:IC$1,0)))</f>
        <v>Zone 1</v>
      </c>
      <c r="AT33" s="53" t="str" cm="1">
        <f t="array" ref="AT33">IF(INDEX(Templates!$I$2:$HN$135,ROW()-ROW(AT$21)+1, MATCH(AT$17,Templates!$I$1:ID$1,0))="","",INDEX(Templates!$I$2:$HN$135,ROW()-ROW(AT$21)+1, MATCH(AT$17,Templates!$I$1:ID$1,0)))</f>
        <v>Zone 1</v>
      </c>
      <c r="AU33" s="53" t="str" cm="1">
        <f t="array" ref="AU33">IF(INDEX(Templates!$I$2:$HN$135,ROW()-ROW(AU$21)+1, MATCH(AU$17,Templates!$I$1:IE$1,0))="","",INDEX(Templates!$I$2:$HN$135,ROW()-ROW(AU$21)+1, MATCH(AU$17,Templates!$I$1:IE$1,0)))</f>
        <v>Zone 1</v>
      </c>
      <c r="AV33" s="53" t="str" cm="1">
        <f t="array" ref="AV33">IF(INDEX(Templates!$I$2:$HN$135,ROW()-ROW(AV$21)+1, MATCH(AV$17,Templates!$I$1:IF$1,0))="","",INDEX(Templates!$I$2:$HN$135,ROW()-ROW(AV$21)+1, MATCH(AV$17,Templates!$I$1:IF$1,0)))</f>
        <v>Zone 1</v>
      </c>
      <c r="AW33" s="53" t="str" cm="1">
        <f t="array" ref="AW33">IF(INDEX(Templates!$I$2:$HN$135,ROW()-ROW(AW$21)+1, MATCH(AW$17,Templates!$I$1:IG$1,0))="","",INDEX(Templates!$I$2:$HN$135,ROW()-ROW(AW$21)+1, MATCH(AW$17,Templates!$I$1:IG$1,0)))</f>
        <v>Zone 1</v>
      </c>
      <c r="AX33" s="53" t="str" cm="1">
        <f t="array" ref="AX33">IF(INDEX(Templates!$I$2:$HN$135,ROW()-ROW(AX$21)+1, MATCH(AX$17,Templates!$I$1:IH$1,0))="","",INDEX(Templates!$I$2:$HN$135,ROW()-ROW(AX$21)+1, MATCH(AX$17,Templates!$I$1:IH$1,0)))</f>
        <v>Zone 1</v>
      </c>
      <c r="AY33" s="53" t="str" cm="1">
        <f t="array" ref="AY33">IF(INDEX(Templates!$I$2:$HN$135,ROW()-ROW(AY$21)+1, MATCH(AY$17,Templates!$I$1:II$1,0))="","",INDEX(Templates!$I$2:$HN$135,ROW()-ROW(AY$21)+1, MATCH(AY$17,Templates!$I$1:II$1,0)))</f>
        <v>Zone 1</v>
      </c>
      <c r="AZ33" s="53" t="str" cm="1">
        <f t="array" ref="AZ33">IF(INDEX(Templates!$I$2:$HN$135,ROW()-ROW(AZ$21)+1, MATCH(AZ$17,Templates!$I$1:IJ$1,0))="","",INDEX(Templates!$I$2:$HN$135,ROW()-ROW(AZ$21)+1, MATCH(AZ$17,Templates!$I$1:IJ$1,0)))</f>
        <v>Zone 1</v>
      </c>
      <c r="BA33" s="53" t="str" cm="1">
        <f t="array" ref="BA33">IF(INDEX(Templates!$I$2:$HN$135,ROW()-ROW(BA$21)+1, MATCH(BA$17,Templates!$I$1:IK$1,0))="","",INDEX(Templates!$I$2:$HN$135,ROW()-ROW(BA$21)+1, MATCH(BA$17,Templates!$I$1:IK$1,0)))</f>
        <v>Zone 1</v>
      </c>
      <c r="BB33" s="53" t="str" cm="1">
        <f t="array" ref="BB33">IF(INDEX(Templates!$I$2:$HN$135,ROW()-ROW(BB$21)+1, MATCH(BB$17,Templates!$I$1:IL$1,0))="","",INDEX(Templates!$I$2:$HN$135,ROW()-ROW(BB$21)+1, MATCH(BB$17,Templates!$I$1:IL$1,0)))</f>
        <v>Zone 1</v>
      </c>
      <c r="BC33" s="53" t="str" cm="1">
        <f t="array" ref="BC33">IF(INDEX(Templates!$I$2:$HN$135,ROW()-ROW(BC$21)+1, MATCH(BC$17,Templates!$I$1:IM$1,0))="","",INDEX(Templates!$I$2:$HN$135,ROW()-ROW(BC$21)+1, MATCH(BC$17,Templates!$I$1:IM$1,0)))</f>
        <v>Zone 1</v>
      </c>
      <c r="BD33" s="53" t="str" cm="1">
        <f t="array" ref="BD33">IF(INDEX(Templates!$I$2:$HN$135,ROW()-ROW(BD$21)+1, MATCH(BD$17,Templates!$I$1:IN$1,0))="","",INDEX(Templates!$I$2:$HN$135,ROW()-ROW(BD$21)+1, MATCH(BD$17,Templates!$I$1:IN$1,0)))</f>
        <v>Zone 1</v>
      </c>
      <c r="BE33" s="53" t="str" cm="1">
        <f t="array" ref="BE33">IF(INDEX(Templates!$I$2:$HN$135,ROW()-ROW(BE$21)+1, MATCH(BE$17,Templates!$I$1:IO$1,0))="","",INDEX(Templates!$I$2:$HN$135,ROW()-ROW(BE$21)+1, MATCH(BE$17,Templates!$I$1:IO$1,0)))</f>
        <v>Zone 1</v>
      </c>
      <c r="BF33" s="53" t="str" cm="1">
        <f t="array" ref="BF33">IF(INDEX(Templates!$I$2:$HN$135,ROW()-ROW(BF$21)+1, MATCH(BF$17,Templates!$I$1:IP$1,0))="","",INDEX(Templates!$I$2:$HN$135,ROW()-ROW(BF$21)+1, MATCH(BF$17,Templates!$I$1:IP$1,0)))</f>
        <v>Zone 1</v>
      </c>
      <c r="BG33" s="53" t="str" cm="1">
        <f t="array" ref="BG33">IF(INDEX(Templates!$I$2:$HN$135,ROW()-ROW(BG$21)+1, MATCH(BG$17,Templates!$I$1:IQ$1,0))="","",INDEX(Templates!$I$2:$HN$135,ROW()-ROW(BG$21)+1, MATCH(BG$17,Templates!$I$1:IQ$1,0)))</f>
        <v>Zone 1</v>
      </c>
      <c r="BH33" s="53" t="str" cm="1">
        <f t="array" ref="BH33">IF(INDEX(Templates!$I$2:$HN$135,ROW()-ROW(BH$21)+1, MATCH(BH$17,Templates!$I$1:IR$1,0))="","",INDEX(Templates!$I$2:$HN$135,ROW()-ROW(BH$21)+1, MATCH(BH$17,Templates!$I$1:IR$1,0)))</f>
        <v>Zone 1</v>
      </c>
      <c r="BI33" s="53" t="str" cm="1">
        <f t="array" ref="BI33">IF(INDEX(Templates!$I$2:$HN$135,ROW()-ROW(BI$21)+1, MATCH(BI$17,Templates!$I$1:IS$1,0))="","",INDEX(Templates!$I$2:$HN$135,ROW()-ROW(BI$21)+1, MATCH(BI$17,Templates!$I$1:IS$1,0)))</f>
        <v>Zone 1</v>
      </c>
      <c r="BJ33" s="53" t="str" cm="1">
        <f t="array" ref="BJ33">IF(INDEX(Templates!$I$2:$HN$135,ROW()-ROW(BJ$21)+1, MATCH(BJ$17,Templates!$I$1:IT$1,0))="","",INDEX(Templates!$I$2:$HN$135,ROW()-ROW(BJ$21)+1, MATCH(BJ$17,Templates!$I$1:IT$1,0)))</f>
        <v>Zone 1</v>
      </c>
      <c r="BK33" s="53" t="str" cm="1">
        <f t="array" ref="BK33">IF(INDEX(Templates!$I$2:$HN$135,ROW()-ROW(BK$21)+1, MATCH(BK$17,Templates!$I$1:IU$1,0))="","",INDEX(Templates!$I$2:$HN$135,ROW()-ROW(BK$21)+1, MATCH(BK$17,Templates!$I$1:IU$1,0)))</f>
        <v>Zone 1</v>
      </c>
      <c r="BL33" s="53" t="str" cm="1">
        <f t="array" ref="BL33">IF(INDEX(Templates!$I$2:$HN$135,ROW()-ROW(BL$21)+1, MATCH(BL$17,Templates!$I$1:IV$1,0))="","",INDEX(Templates!$I$2:$HN$135,ROW()-ROW(BL$21)+1, MATCH(BL$17,Templates!$I$1:IV$1,0)))</f>
        <v>Zone 1</v>
      </c>
      <c r="BM33" s="53" t="str" cm="1">
        <f t="array" ref="BM33">IF(INDEX(Templates!$I$2:$HN$135,ROW()-ROW(BM$21)+1, MATCH(BM$17,Templates!$I$1:IW$1,0))="","",INDEX(Templates!$I$2:$HN$135,ROW()-ROW(BM$21)+1, MATCH(BM$17,Templates!$I$1:IW$1,0)))</f>
        <v>Zone 1</v>
      </c>
      <c r="BN33" s="53" t="str" cm="1">
        <f t="array" ref="BN33">IF(INDEX(Templates!$I$2:$HN$135,ROW()-ROW(BN$21)+1, MATCH(BN$17,Templates!$I$1:IX$1,0))="","",INDEX(Templates!$I$2:$HN$135,ROW()-ROW(BN$21)+1, MATCH(BN$17,Templates!$I$1:IX$1,0)))</f>
        <v>Zone 1</v>
      </c>
      <c r="BO33" s="53" t="str" cm="1">
        <f t="array" ref="BO33">IF(INDEX(Templates!$I$2:$HN$135,ROW()-ROW(BO$21)+1, MATCH(BO$17,Templates!$I$1:IY$1,0))="","",INDEX(Templates!$I$2:$HN$135,ROW()-ROW(BO$21)+1, MATCH(BO$17,Templates!$I$1:IY$1,0)))</f>
        <v>Zone 1</v>
      </c>
      <c r="BP33" s="53" t="str" cm="1">
        <f t="array" ref="BP33">IF(INDEX(Templates!$I$2:$HN$135,ROW()-ROW(BP$21)+1, MATCH(BP$17,Templates!$I$1:IZ$1,0))="","",INDEX(Templates!$I$2:$HN$135,ROW()-ROW(BP$21)+1, MATCH(BP$17,Templates!$I$1:IZ$1,0)))</f>
        <v>Zone 1</v>
      </c>
      <c r="BQ33" s="53" t="str" cm="1">
        <f t="array" ref="BQ33">IF(INDEX(Templates!$I$2:$HN$135,ROW()-ROW(BQ$21)+1, MATCH(BQ$17,Templates!$I$1:HU$1,0))="","",INDEX(Templates!$I$2:$HN$135,ROW()-ROW(BQ$21)+1, MATCH(BQ$17,Templates!$I$1:HU$1,0)))</f>
        <v>zone_1</v>
      </c>
      <c r="BR33" s="53" t="str" cm="1">
        <f t="array" ref="BR33">IF(INDEX(Templates!$I$2:$HN$135,ROW()-ROW(BR$21)+1, MATCH(BR$17,Templates!$I$1:HV$1,0))="","",INDEX(Templates!$I$2:$HN$135,ROW()-ROW(BR$21)+1, MATCH(BR$17,Templates!$I$1:HV$1,0)))</f>
        <v>zone_1</v>
      </c>
      <c r="BS33" s="53" t="str" cm="1">
        <f t="array" ref="BS33">IF(INDEX(Templates!$I$2:$HN$135,ROW()-ROW(BS$21)+1, MATCH(BS$17,Templates!$I$1:HW$1,0))="","",INDEX(Templates!$I$2:$HN$135,ROW()-ROW(BS$21)+1, MATCH(BS$17,Templates!$I$1:HW$1,0)))</f>
        <v>zone_1</v>
      </c>
      <c r="BT33" s="53" t="str" cm="1">
        <f t="array" ref="BT33">IF(INDEX(Templates!$I$2:$HN$135,ROW()-ROW(BT$21)+1, MATCH(BT$17,Templates!$I$1:HX$1,0))="","",INDEX(Templates!$I$2:$HN$135,ROW()-ROW(BT$21)+1, MATCH(BT$17,Templates!$I$1:HX$1,0)))</f>
        <v>zone_1</v>
      </c>
      <c r="BU33" s="53" t="str" cm="1">
        <f t="array" ref="BU33">IF(INDEX(Templates!$I$2:$HN$135,ROW()-ROW(BU$21)+1, MATCH(BU$17,Templates!$I$1:HY$1,0))="","",INDEX(Templates!$I$2:$HN$135,ROW()-ROW(BU$21)+1, MATCH(BU$17,Templates!$I$1:HY$1,0)))</f>
        <v>zone_1</v>
      </c>
      <c r="BV33" s="53"/>
      <c r="BW33" s="53"/>
      <c r="BX33" s="53"/>
      <c r="BY33" s="53"/>
      <c r="BZ33" s="53"/>
      <c r="CA33" s="53"/>
      <c r="CB33" s="53"/>
      <c r="CC33" s="53"/>
      <c r="CD33" s="53"/>
      <c r="CE33" s="53"/>
      <c r="CF33" s="53"/>
      <c r="CG33" s="53"/>
      <c r="CH33" s="53"/>
      <c r="CI33" s="53"/>
      <c r="CJ33" s="53"/>
      <c r="CK33" s="53"/>
      <c r="CL33" s="53"/>
      <c r="CM33" s="53"/>
      <c r="CN33" s="53"/>
      <c r="CO33" s="53"/>
      <c r="CP33" s="53"/>
      <c r="CQ33" s="53"/>
      <c r="CR33" s="53"/>
      <c r="CS33" s="53"/>
      <c r="CT33" s="53"/>
      <c r="CU33" s="53"/>
      <c r="CV33" s="53"/>
      <c r="CW33" s="53"/>
      <c r="CX33" s="53"/>
      <c r="CY33" s="53"/>
      <c r="CZ33" s="53"/>
      <c r="DA33" s="53"/>
      <c r="DB33" s="53"/>
      <c r="DC33" s="53"/>
      <c r="DD33" s="53"/>
      <c r="DE33" s="53"/>
      <c r="DF33" s="53"/>
      <c r="DG33" s="53"/>
      <c r="DH33" s="53"/>
      <c r="DI33" s="53"/>
      <c r="DJ33" s="53"/>
      <c r="DK33" s="53"/>
      <c r="DL33" s="53"/>
      <c r="DM33" s="53"/>
      <c r="DN33" s="53"/>
      <c r="DO33" s="53"/>
      <c r="DP33" s="53"/>
      <c r="DQ33" s="53"/>
      <c r="DR33" s="53"/>
      <c r="DS33" s="53"/>
      <c r="DT33" s="53"/>
      <c r="DU33" s="53"/>
      <c r="DV33" s="53"/>
      <c r="DW33" s="53"/>
      <c r="DX33" s="53"/>
      <c r="DY33" s="53"/>
      <c r="DZ33" s="53"/>
      <c r="EA33" s="53"/>
      <c r="EB33" s="53"/>
      <c r="EC33" s="53"/>
      <c r="ED33" s="53"/>
      <c r="EE33" s="53"/>
      <c r="EF33" s="53"/>
      <c r="EG33" s="53"/>
      <c r="EH33" s="53"/>
      <c r="EI33" s="53"/>
      <c r="EJ33" s="53"/>
      <c r="EK33" s="53"/>
      <c r="EL33" s="53"/>
      <c r="EM33" s="53"/>
      <c r="EN33" s="53"/>
      <c r="EO33" s="53"/>
      <c r="EP33" s="53"/>
      <c r="EQ33" s="53"/>
      <c r="ER33" s="53"/>
      <c r="ES33" s="53"/>
      <c r="ET33" s="53"/>
      <c r="EU33" s="53"/>
      <c r="EV33" s="53"/>
      <c r="EW33" s="53"/>
      <c r="EX33" s="53"/>
      <c r="EY33" s="53"/>
      <c r="EZ33" s="53"/>
      <c r="FA33" s="53"/>
      <c r="FB33" s="53"/>
      <c r="FC33" s="53"/>
      <c r="FD33" s="53"/>
      <c r="FE33" s="53"/>
      <c r="FF33" s="53"/>
      <c r="FG33" s="53"/>
      <c r="FH33" s="53"/>
      <c r="FI33" s="53"/>
      <c r="FJ33" s="53"/>
      <c r="FK33" s="53"/>
      <c r="FL33" s="53"/>
      <c r="FM33" s="53"/>
      <c r="FN33" s="53"/>
      <c r="FO33" s="53"/>
    </row>
    <row r="34" spans="1:171" s="22" customFormat="1" x14ac:dyDescent="0.2">
      <c r="A34" s="39" t="s">
        <v>491</v>
      </c>
      <c r="B34" s="6" t="s">
        <v>495</v>
      </c>
      <c r="C34" s="64" t="str" cm="1">
        <f t="array" ref="C34">IF(INDEX(Templates!A$2:A$136,ROW()-ROW($21:$21)+1)="","",INDEX(Templates!A$2:A$136,ROW()-ROW($21:$21)+1))</f>
        <v>JSON_PATH:zones[0]</v>
      </c>
      <c r="D34" s="64" t="str" cm="1">
        <f t="array" ref="D34">IF(INDEX(Templates!B$2:B$136,ROW()-ROW($21:$21)+1)="","",INDEX(Templates!B$2:B$136,ROW()-ROW($21:$21)+1))</f>
        <v>thermostat_cooling_setpoint_schedule</v>
      </c>
      <c r="E34" s="64" t="str" cm="1">
        <f t="array" ref="E34">IF(INDEX(Templates!C$2:C$136,ROW()-ROW($21:$21)+1)="","",INDEX(Templates!C$2:C$136,ROW()-ROW($21:$21)+1))</f>
        <v/>
      </c>
      <c r="F34" s="116" t="str" cm="1">
        <f t="array" ref="F34">IF(INDEX(Templates!D$2:D$136,ROW()-ROW($21:$21)+1)="","",INDEX(Templates!D$2:D$136,ROW()-ROW($21:$21)+1))</f>
        <v/>
      </c>
      <c r="G34" s="105" t="str" cm="1">
        <f t="array" ref="G34">IF(INDEX(Templates!E$2:E$136,ROW()-ROW($21:$21)+1)="","",INDEX(Templates!E$2:E$136,ROW()-ROW($21:$21)+1))</f>
        <v>Zone</v>
      </c>
      <c r="H34" s="66" t="str" cm="1">
        <f t="array" ref="H34">IF(INDEX(Templates!F$2:F$136,ROW()-ROW($21:$21)+1)="","",INDEX(Templates!F$2:F$136,ROW()-ROW($21:$21)+1))</f>
        <v>Zone 1</v>
      </c>
      <c r="I34" s="66" t="str" cm="1">
        <f t="array" ref="I34">IF(INDEX(Templates!G$2:G$136,ROW()-ROW($21:$21)+1)="","",INDEX(Templates!G$2:G$136,ROW()-ROW($21:$21)+1))</f>
        <v>Building Segment 1</v>
      </c>
      <c r="J34" s="66" t="str" cm="1">
        <f t="array" ref="J34">IF(INDEX(Templates!H$2:H$136,ROW()-ROW($21:$21)+1)="","",INDEX(Templates!H$2:H$136,ROW()-ROW($21:$21)+1))</f>
        <v>thermostat_cooling_setpoint_schedule</v>
      </c>
      <c r="K34" s="67" t="str" cm="1">
        <f t="array" ref="K34">IF(INDEX(Templates!I$2:I$136,ROW()-ROW($21:$21)+1)="","",INDEX(Templates!I$2:I$136,ROW()-ROW($21:$21)+1))</f>
        <v/>
      </c>
      <c r="L34" s="67" t="str" cm="1">
        <f t="array" ref="L34">IF(INDEX(Templates!J$2:J$136,ROW()-ROW($21:$21)+1)="","",INDEX(Templates!J$2:J$136,ROW()-ROW($21:$21)+1))</f>
        <v/>
      </c>
      <c r="M34" s="53" t="str" cm="1">
        <f t="array" ref="M34">IF(INDEX(Templates!$I$2:$HN$135,ROW()-ROW(M$21)+1, MATCH(M$17,Templates!$I$1:HM$1,0))="","",INDEX(Templates!$I$2:$HN$135,ROW()-ROW(M$21)+1, MATCH(M$17,Templates!$I$1:HM$1,0)))</f>
        <v>Cooling Schedule 1</v>
      </c>
      <c r="N34" s="53" t="str" cm="1">
        <f t="array" ref="N34">IF(INDEX(Templates!$I$2:$HN$135,ROW()-ROW(N$21)+1, MATCH(N$17,Templates!$I$1:HN$1,0))="","",INDEX(Templates!$I$2:$HN$135,ROW()-ROW(N$21)+1, MATCH(N$17,Templates!$I$1:HN$1,0)))</f>
        <v>Cooling Schedule 1</v>
      </c>
      <c r="O34" s="53" t="str" cm="1">
        <f t="array" ref="O34">IF(INDEX(Templates!$I$2:$HN$135,ROW()-ROW(O$21)+1, MATCH(O$17,Templates!$I$1:HO$1,0))="","",INDEX(Templates!$I$2:$HN$135,ROW()-ROW(O$21)+1, MATCH(O$17,Templates!$I$1:HO$1,0)))</f>
        <v>Cooling Schedule 1</v>
      </c>
      <c r="P34" s="53" t="str" cm="1">
        <f t="array" ref="P34">IF(INDEX(Templates!$I$2:$HN$135,ROW()-ROW(P$21)+1, MATCH(P$17,Templates!$I$1:HP$1,0))="","",INDEX(Templates!$I$2:$HN$135,ROW()-ROW(P$21)+1, MATCH(P$17,Templates!$I$1:HP$1,0)))</f>
        <v>Cooling Schedule 1</v>
      </c>
      <c r="Q34" s="53" t="str" cm="1">
        <f t="array" ref="Q34">IF(INDEX(Templates!$I$2:$HN$135,ROW()-ROW(Q$21)+1, MATCH(Q$17,Templates!$I$1:HQ$1,0))="","",INDEX(Templates!$I$2:$HN$135,ROW()-ROW(Q$21)+1, MATCH(Q$17,Templates!$I$1:HQ$1,0)))</f>
        <v>Cooling Schedule 1</v>
      </c>
      <c r="R34" s="53" t="str" cm="1">
        <f t="array" ref="R34">IF(INDEX(Templates!$I$2:$HN$135,ROW()-ROW(R$21)+1, MATCH(R$17,Templates!$I$1:HR$1,0))="","",INDEX(Templates!$I$2:$HN$135,ROW()-ROW(R$21)+1, MATCH(R$17,Templates!$I$1:HR$1,0)))</f>
        <v>Cooling Schedule 1</v>
      </c>
      <c r="S34" s="53" t="str" cm="1">
        <f t="array" ref="S34">IF(INDEX(Templates!$I$2:$HN$135,ROW()-ROW(S$21)+1, MATCH(S$17,Templates!$I$1:HS$1,0))="","",INDEX(Templates!$I$2:$HN$135,ROW()-ROW(S$21)+1, MATCH(S$17,Templates!$I$1:HS$1,0)))</f>
        <v>Cooling Schedule 1</v>
      </c>
      <c r="T34" s="53" t="str" cm="1">
        <f t="array" ref="T34">IF(INDEX(Templates!$I$2:$HN$135,ROW()-ROW(T$21)+1, MATCH(T$17,Templates!$I$1:HT$1,0))="","",INDEX(Templates!$I$2:$HN$135,ROW()-ROW(T$21)+1, MATCH(T$17,Templates!$I$1:HT$1,0)))</f>
        <v>Cooling Schedule 1</v>
      </c>
      <c r="U34" s="53" t="str" cm="1">
        <f t="array" ref="U34">IF(INDEX(Templates!$I$2:$HN$135,ROW()-ROW(U$21)+1, MATCH(U$17,Templates!$I$1:HU$1,0))="","",INDEX(Templates!$I$2:$HN$135,ROW()-ROW(U$21)+1, MATCH(U$17,Templates!$I$1:HU$1,0)))</f>
        <v>Cooling Schedule 1</v>
      </c>
      <c r="V34" s="53" t="str" cm="1">
        <f t="array" ref="V34">IF(INDEX(Templates!$I$2:$HN$135,ROW()-ROW(V$21)+1, MATCH(V$17,Templates!$I$1:HV$1,0))="","",INDEX(Templates!$I$2:$HN$135,ROW()-ROW(V$21)+1, MATCH(V$17,Templates!$I$1:HV$1,0)))</f>
        <v>Cooling Schedule 1</v>
      </c>
      <c r="W34" s="53" t="str" cm="1">
        <f t="array" ref="W34">IF(INDEX(Templates!$I$2:$HN$135,ROW()-ROW(W$21)+1, MATCH(W$17,Templates!$I$1:HW$1,0))="","",INDEX(Templates!$I$2:$HN$135,ROW()-ROW(W$21)+1, MATCH(W$17,Templates!$I$1:HW$1,0)))</f>
        <v>Cooling Schedule 1</v>
      </c>
      <c r="X34" s="53" t="str" cm="1">
        <f t="array" ref="X34">IF(INDEX(Templates!$I$2:$HN$135,ROW()-ROW(X$21)+1, MATCH(X$17,Templates!$I$1:HX$1,0))="","",INDEX(Templates!$I$2:$HN$135,ROW()-ROW(X$21)+1, MATCH(X$17,Templates!$I$1:HX$1,0)))</f>
        <v>Cooling Schedule 1</v>
      </c>
      <c r="Y34" s="53" t="str" cm="1">
        <f t="array" ref="Y34">IF(INDEX(Templates!$I$2:$HN$135,ROW()-ROW(Y$21)+1, MATCH(Y$17,Templates!$I$1:HY$1,0))="","",INDEX(Templates!$I$2:$HN$135,ROW()-ROW(Y$21)+1, MATCH(Y$17,Templates!$I$1:HY$1,0)))</f>
        <v>Cooling Schedule 1</v>
      </c>
      <c r="Z34" s="53" t="str" cm="1">
        <f t="array" ref="Z34">IF(INDEX(Templates!$I$2:$HN$135,ROW()-ROW(Z$21)+1, MATCH(Z$17,Templates!$I$1:HZ$1,0))="","",INDEX(Templates!$I$2:$HN$135,ROW()-ROW(Z$21)+1, MATCH(Z$17,Templates!$I$1:HZ$1,0)))</f>
        <v>Cooling Schedule 1</v>
      </c>
      <c r="AA34" s="53" t="str" cm="1">
        <f t="array" ref="AA34">IF(INDEX(Templates!$I$2:$HN$135,ROW()-ROW(AA$21)+1, MATCH(AA$17,Templates!$I$1:IA$1,0))="","",INDEX(Templates!$I$2:$HN$135,ROW()-ROW(AA$21)+1, MATCH(AA$17,Templates!$I$1:IA$1,0)))</f>
        <v>Cooling Schedule 1</v>
      </c>
      <c r="AB34" s="53" t="str" cm="1">
        <f t="array" ref="AB34">IF(INDEX(Templates!$I$2:$HN$135,ROW()-ROW(AB$21)+1, MATCH(AB$17,Templates!$I$1:IB$1,0))="","",INDEX(Templates!$I$2:$HN$135,ROW()-ROW(AB$21)+1, MATCH(AB$17,Templates!$I$1:IB$1,0)))</f>
        <v>Cooling Schedule 1</v>
      </c>
      <c r="AC34" s="53" t="str" cm="1">
        <f t="array" ref="AC34">IF(INDEX(Templates!$I$2:$HN$135,ROW()-ROW(AC$21)+1, MATCH(AC$17,Templates!$I$1:IC$1,0))="","",INDEX(Templates!$I$2:$HN$135,ROW()-ROW(AC$21)+1, MATCH(AC$17,Templates!$I$1:IC$1,0)))</f>
        <v>Cooling Schedule 1</v>
      </c>
      <c r="AD34" s="53" t="str" cm="1">
        <f t="array" ref="AD34">IF(INDEX(Templates!$I$2:$HN$135,ROW()-ROW(AD$21)+1, MATCH(AD$17,Templates!$I$1:HN$1,0))="","",INDEX(Templates!$I$2:$HN$135,ROW()-ROW(AD$21)+1, MATCH(AD$17,Templates!$I$1:HN$1,0)))</f>
        <v>Cooling Schedule 1</v>
      </c>
      <c r="AE34" s="53" t="str" cm="1">
        <f t="array" ref="AE34">IF(INDEX(Templates!$I$2:$HN$135,ROW()-ROW(AE$21)+1, MATCH(AE$17,Templates!$I$1:HO$1,0))="","",INDEX(Templates!$I$2:$HN$135,ROW()-ROW(AE$21)+1, MATCH(AE$17,Templates!$I$1:HO$1,0)))</f>
        <v>Cooling Schedule 1</v>
      </c>
      <c r="AF34" s="53" t="str" cm="1">
        <f t="array" ref="AF34">IF(INDEX(Templates!$I$2:$HN$135,ROW()-ROW(AF$21)+1, MATCH(AF$17,Templates!$I$1:HP$1,0))="","",INDEX(Templates!$I$2:$HN$135,ROW()-ROW(AF$21)+1, MATCH(AF$17,Templates!$I$1:HP$1,0)))</f>
        <v>Cooling Schedule 1</v>
      </c>
      <c r="AG34" s="53" t="str" cm="1">
        <f t="array" ref="AG34">IF(INDEX(Templates!$I$2:$HN$135,ROW()-ROW(AG$21)+1, MATCH(AG$17,Templates!$I$1:HQ$1,0))="","",INDEX(Templates!$I$2:$HN$135,ROW()-ROW(AG$21)+1, MATCH(AG$17,Templates!$I$1:HQ$1,0)))</f>
        <v>Cooling Schedule 1</v>
      </c>
      <c r="AH34" s="53" t="str" cm="1">
        <f t="array" ref="AH34">IF(INDEX(Templates!$I$2:$HN$135,ROW()-ROW(AH$21)+1, MATCH(AH$17,Templates!$I$1:HR$1,0))="","",INDEX(Templates!$I$2:$HN$135,ROW()-ROW(AH$21)+1, MATCH(AH$17,Templates!$I$1:HR$1,0)))</f>
        <v>Cooling Schedule 1</v>
      </c>
      <c r="AI34" s="53" t="str" cm="1">
        <f t="array" ref="AI34">IF(INDEX(Templates!$I$2:$HN$135,ROW()-ROW(AI$21)+1, MATCH(AI$17,Templates!$I$1:HS$1,0))="","",INDEX(Templates!$I$2:$HN$135,ROW()-ROW(AI$21)+1, MATCH(AI$17,Templates!$I$1:HS$1,0)))</f>
        <v>Cooling Schedule 1</v>
      </c>
      <c r="AJ34" s="53" t="str" cm="1">
        <f t="array" ref="AJ34">IF(INDEX(Templates!$I$2:$HN$135,ROW()-ROW(AJ$21)+1, MATCH(AJ$17,Templates!$I$1:HT$1,0))="","",INDEX(Templates!$I$2:$HN$135,ROW()-ROW(AJ$21)+1, MATCH(AJ$17,Templates!$I$1:HT$1,0)))</f>
        <v>Cooling Schedule 1</v>
      </c>
      <c r="AK34" s="53" t="str" cm="1">
        <f t="array" ref="AK34">IF(INDEX(Templates!$I$2:$HN$135,ROW()-ROW(AK$21)+1, MATCH(AK$17,Templates!$I$1:HU$1,0))="","",INDEX(Templates!$I$2:$HN$135,ROW()-ROW(AK$21)+1, MATCH(AK$17,Templates!$I$1:HU$1,0)))</f>
        <v>Cooling Schedule 1</v>
      </c>
      <c r="AL34" s="53" t="str" cm="1">
        <f t="array" ref="AL34">IF(INDEX(Templates!$I$2:$HN$135,ROW()-ROW(AL$21)+1, MATCH(AL$17,Templates!$I$1:HV$1,0))="","",INDEX(Templates!$I$2:$HN$135,ROW()-ROW(AL$21)+1, MATCH(AL$17,Templates!$I$1:HV$1,0)))</f>
        <v>Cooling Schedule 1</v>
      </c>
      <c r="AM34" s="53" t="str" cm="1">
        <f t="array" ref="AM34">IF(INDEX(Templates!$I$2:$HN$135,ROW()-ROW(AM$21)+1, MATCH(AM$17,Templates!$I$1:HW$1,0))="","",INDEX(Templates!$I$2:$HN$135,ROW()-ROW(AM$21)+1, MATCH(AM$17,Templates!$I$1:HW$1,0)))</f>
        <v>Cooling Schedule 1</v>
      </c>
      <c r="AN34" s="53" t="str" cm="1">
        <f t="array" ref="AN34">IF(INDEX(Templates!$I$2:$HN$135,ROW()-ROW(AN$21)+1, MATCH(AN$17,Templates!$I$1:HX$1,0))="","",INDEX(Templates!$I$2:$HN$135,ROW()-ROW(AN$21)+1, MATCH(AN$17,Templates!$I$1:HX$1,0)))</f>
        <v>Cooling Schedule 1</v>
      </c>
      <c r="AO34" s="53" t="str" cm="1">
        <f t="array" ref="AO34">IF(INDEX(Templates!$I$2:$HN$135,ROW()-ROW(AO$21)+1, MATCH(AO$17,Templates!$I$1:HY$1,0))="","",INDEX(Templates!$I$2:$HN$135,ROW()-ROW(AO$21)+1, MATCH(AO$17,Templates!$I$1:HY$1,0)))</f>
        <v>Cooling Schedule 1</v>
      </c>
      <c r="AP34" s="53" t="str" cm="1">
        <f t="array" ref="AP34">IF(INDEX(Templates!$I$2:$HN$135,ROW()-ROW(AP$21)+1, MATCH(AP$17,Templates!$I$1:HZ$1,0))="","",INDEX(Templates!$I$2:$HN$135,ROW()-ROW(AP$21)+1, MATCH(AP$17,Templates!$I$1:HZ$1,0)))</f>
        <v>Cooling Schedule 1</v>
      </c>
      <c r="AQ34" s="53" t="str" cm="1">
        <f t="array" ref="AQ34">IF(INDEX(Templates!$I$2:$HN$135,ROW()-ROW(AQ$21)+1, MATCH(AQ$17,Templates!$I$1:IA$1,0))="","",INDEX(Templates!$I$2:$HN$135,ROW()-ROW(AQ$21)+1, MATCH(AQ$17,Templates!$I$1:IA$1,0)))</f>
        <v>Cooling Schedule 1</v>
      </c>
      <c r="AR34" s="53" t="str" cm="1">
        <f t="array" ref="AR34">IF(INDEX(Templates!$I$2:$HN$135,ROW()-ROW(AR$21)+1, MATCH(AR$17,Templates!$I$1:IB$1,0))="","",INDEX(Templates!$I$2:$HN$135,ROW()-ROW(AR$21)+1, MATCH(AR$17,Templates!$I$1:IB$1,0)))</f>
        <v>Cooling Schedule 1</v>
      </c>
      <c r="AS34" s="53" t="str" cm="1">
        <f t="array" ref="AS34">IF(INDEX(Templates!$I$2:$HN$135,ROW()-ROW(AS$21)+1, MATCH(AS$17,Templates!$I$1:IC$1,0))="","",INDEX(Templates!$I$2:$HN$135,ROW()-ROW(AS$21)+1, MATCH(AS$17,Templates!$I$1:IC$1,0)))</f>
        <v>Cooling Schedule 1</v>
      </c>
      <c r="AT34" s="53" t="str" cm="1">
        <f t="array" ref="AT34">IF(INDEX(Templates!$I$2:$HN$135,ROW()-ROW(AT$21)+1, MATCH(AT$17,Templates!$I$1:ID$1,0))="","",INDEX(Templates!$I$2:$HN$135,ROW()-ROW(AT$21)+1, MATCH(AT$17,Templates!$I$1:ID$1,0)))</f>
        <v>Cooling Schedule 1</v>
      </c>
      <c r="AU34" s="53" t="str" cm="1">
        <f t="array" ref="AU34">IF(INDEX(Templates!$I$2:$HN$135,ROW()-ROW(AU$21)+1, MATCH(AU$17,Templates!$I$1:IE$1,0))="","",INDEX(Templates!$I$2:$HN$135,ROW()-ROW(AU$21)+1, MATCH(AU$17,Templates!$I$1:IE$1,0)))</f>
        <v>Cooling Schedule 1</v>
      </c>
      <c r="AV34" s="53" t="str" cm="1">
        <f t="array" ref="AV34">IF(INDEX(Templates!$I$2:$HN$135,ROW()-ROW(AV$21)+1, MATCH(AV$17,Templates!$I$1:IF$1,0))="","",INDEX(Templates!$I$2:$HN$135,ROW()-ROW(AV$21)+1, MATCH(AV$17,Templates!$I$1:IF$1,0)))</f>
        <v>Cooling Schedule 1</v>
      </c>
      <c r="AW34" s="53" t="str" cm="1">
        <f t="array" ref="AW34">IF(INDEX(Templates!$I$2:$HN$135,ROW()-ROW(AW$21)+1, MATCH(AW$17,Templates!$I$1:IG$1,0))="","",INDEX(Templates!$I$2:$HN$135,ROW()-ROW(AW$21)+1, MATCH(AW$17,Templates!$I$1:IG$1,0)))</f>
        <v>Cooling Schedule 1</v>
      </c>
      <c r="AX34" s="53" t="str" cm="1">
        <f t="array" ref="AX34">IF(INDEX(Templates!$I$2:$HN$135,ROW()-ROW(AX$21)+1, MATCH(AX$17,Templates!$I$1:IH$1,0))="","",INDEX(Templates!$I$2:$HN$135,ROW()-ROW(AX$21)+1, MATCH(AX$17,Templates!$I$1:IH$1,0)))</f>
        <v>Cooling Schedule 1</v>
      </c>
      <c r="AY34" s="53" t="str" cm="1">
        <f t="array" ref="AY34">IF(INDEX(Templates!$I$2:$HN$135,ROW()-ROW(AY$21)+1, MATCH(AY$17,Templates!$I$1:II$1,0))="","",INDEX(Templates!$I$2:$HN$135,ROW()-ROW(AY$21)+1, MATCH(AY$17,Templates!$I$1:II$1,0)))</f>
        <v>Cooling Schedule 1</v>
      </c>
      <c r="AZ34" s="53" t="str" cm="1">
        <f t="array" ref="AZ34">IF(INDEX(Templates!$I$2:$HN$135,ROW()-ROW(AZ$21)+1, MATCH(AZ$17,Templates!$I$1:IJ$1,0))="","",INDEX(Templates!$I$2:$HN$135,ROW()-ROW(AZ$21)+1, MATCH(AZ$17,Templates!$I$1:IJ$1,0)))</f>
        <v>Cooling Schedule 1</v>
      </c>
      <c r="BA34" s="53" t="str" cm="1">
        <f t="array" ref="BA34">IF(INDEX(Templates!$I$2:$HN$135,ROW()-ROW(BA$21)+1, MATCH(BA$17,Templates!$I$1:IK$1,0))="","",INDEX(Templates!$I$2:$HN$135,ROW()-ROW(BA$21)+1, MATCH(BA$17,Templates!$I$1:IK$1,0)))</f>
        <v>Cooling Schedule 1</v>
      </c>
      <c r="BB34" s="53" t="str" cm="1">
        <f t="array" ref="BB34">IF(INDEX(Templates!$I$2:$HN$135,ROW()-ROW(BB$21)+1, MATCH(BB$17,Templates!$I$1:IL$1,0))="","",INDEX(Templates!$I$2:$HN$135,ROW()-ROW(BB$21)+1, MATCH(BB$17,Templates!$I$1:IL$1,0)))</f>
        <v>Cooling Schedule 1</v>
      </c>
      <c r="BC34" s="53" t="str" cm="1">
        <f t="array" ref="BC34">IF(INDEX(Templates!$I$2:$HN$135,ROW()-ROW(BC$21)+1, MATCH(BC$17,Templates!$I$1:IM$1,0))="","",INDEX(Templates!$I$2:$HN$135,ROW()-ROW(BC$21)+1, MATCH(BC$17,Templates!$I$1:IM$1,0)))</f>
        <v>Cooling Schedule 1</v>
      </c>
      <c r="BD34" s="53" t="str" cm="1">
        <f t="array" ref="BD34">IF(INDEX(Templates!$I$2:$HN$135,ROW()-ROW(BD$21)+1, MATCH(BD$17,Templates!$I$1:IN$1,0))="","",INDEX(Templates!$I$2:$HN$135,ROW()-ROW(BD$21)+1, MATCH(BD$17,Templates!$I$1:IN$1,0)))</f>
        <v>Cooling Schedule 1</v>
      </c>
      <c r="BE34" s="53" t="str" cm="1">
        <f t="array" ref="BE34">IF(INDEX(Templates!$I$2:$HN$135,ROW()-ROW(BE$21)+1, MATCH(BE$17,Templates!$I$1:IO$1,0))="","",INDEX(Templates!$I$2:$HN$135,ROW()-ROW(BE$21)+1, MATCH(BE$17,Templates!$I$1:IO$1,0)))</f>
        <v>Cooling Schedule 1</v>
      </c>
      <c r="BF34" s="53" t="str" cm="1">
        <f t="array" ref="BF34">IF(INDEX(Templates!$I$2:$HN$135,ROW()-ROW(BF$21)+1, MATCH(BF$17,Templates!$I$1:IP$1,0))="","",INDEX(Templates!$I$2:$HN$135,ROW()-ROW(BF$21)+1, MATCH(BF$17,Templates!$I$1:IP$1,0)))</f>
        <v>Cooling Schedule 1</v>
      </c>
      <c r="BG34" s="53" t="str" cm="1">
        <f t="array" ref="BG34">IF(INDEX(Templates!$I$2:$HN$135,ROW()-ROW(BG$21)+1, MATCH(BG$17,Templates!$I$1:IQ$1,0))="","",INDEX(Templates!$I$2:$HN$135,ROW()-ROW(BG$21)+1, MATCH(BG$17,Templates!$I$1:IQ$1,0)))</f>
        <v>Cooling Schedule 1</v>
      </c>
      <c r="BH34" s="53" t="str" cm="1">
        <f t="array" ref="BH34">IF(INDEX(Templates!$I$2:$HN$135,ROW()-ROW(BH$21)+1, MATCH(BH$17,Templates!$I$1:IR$1,0))="","",INDEX(Templates!$I$2:$HN$135,ROW()-ROW(BH$21)+1, MATCH(BH$17,Templates!$I$1:IR$1,0)))</f>
        <v>Cooling Schedule 1</v>
      </c>
      <c r="BI34" s="53" t="str" cm="1">
        <f t="array" ref="BI34">IF(INDEX(Templates!$I$2:$HN$135,ROW()-ROW(BI$21)+1, MATCH(BI$17,Templates!$I$1:IS$1,0))="","",INDEX(Templates!$I$2:$HN$135,ROW()-ROW(BI$21)+1, MATCH(BI$17,Templates!$I$1:IS$1,0)))</f>
        <v>Cooling Schedule 1</v>
      </c>
      <c r="BJ34" s="53" t="str" cm="1">
        <f t="array" ref="BJ34">IF(INDEX(Templates!$I$2:$HN$135,ROW()-ROW(BJ$21)+1, MATCH(BJ$17,Templates!$I$1:IT$1,0))="","",INDEX(Templates!$I$2:$HN$135,ROW()-ROW(BJ$21)+1, MATCH(BJ$17,Templates!$I$1:IT$1,0)))</f>
        <v>Cooling Schedule 1</v>
      </c>
      <c r="BK34" s="53" t="str" cm="1">
        <f t="array" ref="BK34">IF(INDEX(Templates!$I$2:$HN$135,ROW()-ROW(BK$21)+1, MATCH(BK$17,Templates!$I$1:IU$1,0))="","",INDEX(Templates!$I$2:$HN$135,ROW()-ROW(BK$21)+1, MATCH(BK$17,Templates!$I$1:IU$1,0)))</f>
        <v>Cooling Schedule 1</v>
      </c>
      <c r="BL34" s="53" t="str" cm="1">
        <f t="array" ref="BL34">IF(INDEX(Templates!$I$2:$HN$135,ROW()-ROW(BL$21)+1, MATCH(BL$17,Templates!$I$1:IV$1,0))="","",INDEX(Templates!$I$2:$HN$135,ROW()-ROW(BL$21)+1, MATCH(BL$17,Templates!$I$1:IV$1,0)))</f>
        <v>Cooling Schedule 1</v>
      </c>
      <c r="BM34" s="53" t="str" cm="1">
        <f t="array" ref="BM34">IF(INDEX(Templates!$I$2:$HN$135,ROW()-ROW(BM$21)+1, MATCH(BM$17,Templates!$I$1:IW$1,0))="","",INDEX(Templates!$I$2:$HN$135,ROW()-ROW(BM$21)+1, MATCH(BM$17,Templates!$I$1:IW$1,0)))</f>
        <v>Cooling Schedule 1</v>
      </c>
      <c r="BN34" s="53" t="str" cm="1">
        <f t="array" ref="BN34">IF(INDEX(Templates!$I$2:$HN$135,ROW()-ROW(BN$21)+1, MATCH(BN$17,Templates!$I$1:IX$1,0))="","",INDEX(Templates!$I$2:$HN$135,ROW()-ROW(BN$21)+1, MATCH(BN$17,Templates!$I$1:IX$1,0)))</f>
        <v>Cooling Schedule 1</v>
      </c>
      <c r="BO34" s="53" t="str" cm="1">
        <f t="array" ref="BO34">IF(INDEX(Templates!$I$2:$HN$135,ROW()-ROW(BO$21)+1, MATCH(BO$17,Templates!$I$1:IY$1,0))="","",INDEX(Templates!$I$2:$HN$135,ROW()-ROW(BO$21)+1, MATCH(BO$17,Templates!$I$1:IY$1,0)))</f>
        <v>Cooling Schedule 1</v>
      </c>
      <c r="BP34" s="53" t="str" cm="1">
        <f t="array" ref="BP34">IF(INDEX(Templates!$I$2:$HN$135,ROW()-ROW(BP$21)+1, MATCH(BP$17,Templates!$I$1:IZ$1,0))="","",INDEX(Templates!$I$2:$HN$135,ROW()-ROW(BP$21)+1, MATCH(BP$17,Templates!$I$1:IZ$1,0)))</f>
        <v>Cooling Schedule 1</v>
      </c>
      <c r="BQ34" s="53" t="str" cm="1">
        <f t="array" ref="BQ34">IF(INDEX(Templates!$I$2:$HN$135,ROW()-ROW(BQ$21)+1, MATCH(BQ$17,Templates!$I$1:HU$1,0))="","",INDEX(Templates!$I$2:$HN$135,ROW()-ROW(BQ$21)+1, MATCH(BQ$17,Templates!$I$1:HU$1,0)))</f>
        <v>Cooling Schedule 1</v>
      </c>
      <c r="BR34" s="53" t="str" cm="1">
        <f t="array" ref="BR34">IF(INDEX(Templates!$I$2:$HN$135,ROW()-ROW(BR$21)+1, MATCH(BR$17,Templates!$I$1:HV$1,0))="","",INDEX(Templates!$I$2:$HN$135,ROW()-ROW(BR$21)+1, MATCH(BR$17,Templates!$I$1:HV$1,0)))</f>
        <v>Cooling Schedule 1</v>
      </c>
      <c r="BS34" s="53" t="str" cm="1">
        <f t="array" ref="BS34">IF(INDEX(Templates!$I$2:$HN$135,ROW()-ROW(BS$21)+1, MATCH(BS$17,Templates!$I$1:HW$1,0))="","",INDEX(Templates!$I$2:$HN$135,ROW()-ROW(BS$21)+1, MATCH(BS$17,Templates!$I$1:HW$1,0)))</f>
        <v>Cooling Schedule 1</v>
      </c>
      <c r="BT34" s="53" t="str" cm="1">
        <f t="array" ref="BT34">IF(INDEX(Templates!$I$2:$HN$135,ROW()-ROW(BT$21)+1, MATCH(BT$17,Templates!$I$1:HX$1,0))="","",INDEX(Templates!$I$2:$HN$135,ROW()-ROW(BT$21)+1, MATCH(BT$17,Templates!$I$1:HX$1,0)))</f>
        <v>Cooling Schedule 1</v>
      </c>
      <c r="BU34" s="53" t="str" cm="1">
        <f t="array" ref="BU34">IF(INDEX(Templates!$I$2:$HN$135,ROW()-ROW(BU$21)+1, MATCH(BU$17,Templates!$I$1:HY$1,0))="","",INDEX(Templates!$I$2:$HN$135,ROW()-ROW(BU$21)+1, MATCH(BU$17,Templates!$I$1:HY$1,0)))</f>
        <v>Cooling Schedule 1</v>
      </c>
      <c r="BV34" s="53"/>
      <c r="BW34" s="53"/>
      <c r="BX34" s="53"/>
      <c r="BY34" s="53"/>
      <c r="BZ34" s="53"/>
      <c r="CA34" s="53"/>
      <c r="CB34" s="53"/>
      <c r="CC34" s="53"/>
      <c r="CD34" s="53"/>
      <c r="CE34" s="53"/>
      <c r="CF34" s="53"/>
      <c r="CG34" s="53"/>
      <c r="CH34" s="53"/>
      <c r="CI34" s="53"/>
      <c r="CJ34" s="53"/>
      <c r="CK34" s="53"/>
      <c r="CL34" s="53"/>
      <c r="CM34" s="53"/>
      <c r="CN34" s="53"/>
      <c r="CO34" s="53"/>
      <c r="CP34" s="53"/>
      <c r="CQ34" s="53"/>
      <c r="CR34" s="53"/>
      <c r="CS34" s="53"/>
      <c r="CT34" s="53"/>
      <c r="CU34" s="53"/>
      <c r="CV34" s="53"/>
      <c r="CW34" s="53"/>
      <c r="CX34" s="53"/>
      <c r="CY34" s="53"/>
      <c r="CZ34" s="53"/>
      <c r="DA34" s="53"/>
      <c r="DB34" s="53"/>
      <c r="DC34" s="53"/>
      <c r="DD34" s="53"/>
      <c r="DE34" s="53"/>
      <c r="DF34" s="53"/>
      <c r="DG34" s="53"/>
      <c r="DH34" s="53"/>
      <c r="DI34" s="53"/>
      <c r="DJ34" s="53"/>
      <c r="DK34" s="53"/>
      <c r="DL34" s="53"/>
      <c r="DM34" s="53"/>
      <c r="DN34" s="53"/>
      <c r="DO34" s="53"/>
      <c r="DP34" s="53"/>
      <c r="DQ34" s="53"/>
      <c r="DR34" s="53"/>
      <c r="DS34" s="53"/>
      <c r="DT34" s="53"/>
      <c r="DU34" s="53"/>
      <c r="DV34" s="53"/>
      <c r="DW34" s="53"/>
      <c r="DX34" s="53"/>
      <c r="DY34" s="53"/>
      <c r="DZ34" s="53"/>
      <c r="EA34" s="53"/>
      <c r="EB34" s="53"/>
      <c r="EC34" s="53"/>
      <c r="ED34" s="53"/>
      <c r="EE34" s="53"/>
      <c r="EF34" s="53"/>
      <c r="EG34" s="53"/>
      <c r="EH34" s="53"/>
      <c r="EI34" s="53"/>
      <c r="EJ34" s="53"/>
      <c r="EK34" s="53"/>
      <c r="EL34" s="53"/>
      <c r="EM34" s="53"/>
      <c r="EN34" s="53"/>
      <c r="EO34" s="53"/>
      <c r="EP34" s="53"/>
      <c r="EQ34" s="53"/>
      <c r="ER34" s="53"/>
      <c r="ES34" s="53"/>
      <c r="ET34" s="53"/>
      <c r="EU34" s="53"/>
      <c r="EV34" s="53"/>
      <c r="EW34" s="53"/>
      <c r="EX34" s="53"/>
      <c r="EY34" s="53"/>
      <c r="EZ34" s="53"/>
      <c r="FA34" s="53"/>
      <c r="FB34" s="53"/>
      <c r="FC34" s="53"/>
      <c r="FD34" s="53"/>
      <c r="FE34" s="53"/>
      <c r="FF34" s="53"/>
      <c r="FG34" s="53"/>
      <c r="FH34" s="53"/>
      <c r="FI34" s="53"/>
      <c r="FJ34" s="53"/>
      <c r="FK34" s="53"/>
      <c r="FL34" s="53"/>
      <c r="FM34" s="53"/>
      <c r="FN34" s="53"/>
      <c r="FO34" s="53"/>
    </row>
    <row r="35" spans="1:171" s="22" customFormat="1" x14ac:dyDescent="0.2">
      <c r="A35" s="39" t="s">
        <v>491</v>
      </c>
      <c r="B35" s="6" t="s">
        <v>495</v>
      </c>
      <c r="C35" s="64" t="str" cm="1">
        <f t="array" ref="C35">IF(INDEX(Templates!A$2:A$136,ROW()-ROW($21:$21)+1)="","",INDEX(Templates!A$2:A$136,ROW()-ROW($21:$21)+1))</f>
        <v>JSON_PATH:zones[0]</v>
      </c>
      <c r="D35" s="64" t="str" cm="1">
        <f t="array" ref="D35">IF(INDEX(Templates!B$2:B$136,ROW()-ROW($21:$21)+1)="","",INDEX(Templates!B$2:B$136,ROW()-ROW($21:$21)+1))</f>
        <v>thermostat_heating_setpoint_schedule</v>
      </c>
      <c r="E35" s="64" t="str" cm="1">
        <f t="array" ref="E35">IF(INDEX(Templates!C$2:C$136,ROW()-ROW($21:$21)+1)="","",INDEX(Templates!C$2:C$136,ROW()-ROW($21:$21)+1))</f>
        <v/>
      </c>
      <c r="F35" s="116" t="str" cm="1">
        <f t="array" ref="F35">IF(INDEX(Templates!D$2:D$136,ROW()-ROW($21:$21)+1)="","",INDEX(Templates!D$2:D$136,ROW()-ROW($21:$21)+1))</f>
        <v/>
      </c>
      <c r="G35" s="105" t="str" cm="1">
        <f t="array" ref="G35">IF(INDEX(Templates!E$2:E$136,ROW()-ROW($21:$21)+1)="","",INDEX(Templates!E$2:E$136,ROW()-ROW($21:$21)+1))</f>
        <v>Zone</v>
      </c>
      <c r="H35" s="66" t="str" cm="1">
        <f t="array" ref="H35">IF(INDEX(Templates!F$2:F$136,ROW()-ROW($21:$21)+1)="","",INDEX(Templates!F$2:F$136,ROW()-ROW($21:$21)+1))</f>
        <v>Zone 1</v>
      </c>
      <c r="I35" s="66" t="str" cm="1">
        <f t="array" ref="I35">IF(INDEX(Templates!G$2:G$136,ROW()-ROW($21:$21)+1)="","",INDEX(Templates!G$2:G$136,ROW()-ROW($21:$21)+1))</f>
        <v>Building Segment 1</v>
      </c>
      <c r="J35" s="66" t="str" cm="1">
        <f t="array" ref="J35">IF(INDEX(Templates!H$2:H$136,ROW()-ROW($21:$21)+1)="","",INDEX(Templates!H$2:H$136,ROW()-ROW($21:$21)+1))</f>
        <v>thermostat_heating_setpoint_schedule</v>
      </c>
      <c r="K35" s="67" t="str" cm="1">
        <f t="array" ref="K35">IF(INDEX(Templates!I$2:I$136,ROW()-ROW($21:$21)+1)="","",INDEX(Templates!I$2:I$136,ROW()-ROW($21:$21)+1))</f>
        <v/>
      </c>
      <c r="L35" s="67" t="str" cm="1">
        <f t="array" ref="L35">IF(INDEX(Templates!J$2:J$136,ROW()-ROW($21:$21)+1)="","",INDEX(Templates!J$2:J$136,ROW()-ROW($21:$21)+1))</f>
        <v/>
      </c>
      <c r="M35" s="53" t="str" cm="1">
        <f t="array" ref="M35">IF(INDEX(Templates!$I$2:$HN$135,ROW()-ROW(M$21)+1, MATCH(M$17,Templates!$I$1:HM$1,0))="","",INDEX(Templates!$I$2:$HN$135,ROW()-ROW(M$21)+1, MATCH(M$17,Templates!$I$1:HM$1,0)))</f>
        <v>Heating Schedule 1</v>
      </c>
      <c r="N35" s="53" t="str" cm="1">
        <f t="array" ref="N35">IF(INDEX(Templates!$I$2:$HN$135,ROW()-ROW(N$21)+1, MATCH(N$17,Templates!$I$1:HN$1,0))="","",INDEX(Templates!$I$2:$HN$135,ROW()-ROW(N$21)+1, MATCH(N$17,Templates!$I$1:HN$1,0)))</f>
        <v>Heating Schedule 1</v>
      </c>
      <c r="O35" s="53" t="str" cm="1">
        <f t="array" ref="O35">IF(INDEX(Templates!$I$2:$HN$135,ROW()-ROW(O$21)+1, MATCH(O$17,Templates!$I$1:HO$1,0))="","",INDEX(Templates!$I$2:$HN$135,ROW()-ROW(O$21)+1, MATCH(O$17,Templates!$I$1:HO$1,0)))</f>
        <v>Heating Schedule 1</v>
      </c>
      <c r="P35" s="53" t="str" cm="1">
        <f t="array" ref="P35">IF(INDEX(Templates!$I$2:$HN$135,ROW()-ROW(P$21)+1, MATCH(P$17,Templates!$I$1:HP$1,0))="","",INDEX(Templates!$I$2:$HN$135,ROW()-ROW(P$21)+1, MATCH(P$17,Templates!$I$1:HP$1,0)))</f>
        <v>Heating Schedule 1</v>
      </c>
      <c r="Q35" s="53" t="str" cm="1">
        <f t="array" ref="Q35">IF(INDEX(Templates!$I$2:$HN$135,ROW()-ROW(Q$21)+1, MATCH(Q$17,Templates!$I$1:HQ$1,0))="","",INDEX(Templates!$I$2:$HN$135,ROW()-ROW(Q$21)+1, MATCH(Q$17,Templates!$I$1:HQ$1,0)))</f>
        <v>Heating Schedule 1</v>
      </c>
      <c r="R35" s="53" t="str" cm="1">
        <f t="array" ref="R35">IF(INDEX(Templates!$I$2:$HN$135,ROW()-ROW(R$21)+1, MATCH(R$17,Templates!$I$1:HR$1,0))="","",INDEX(Templates!$I$2:$HN$135,ROW()-ROW(R$21)+1, MATCH(R$17,Templates!$I$1:HR$1,0)))</f>
        <v>Heating Schedule 1</v>
      </c>
      <c r="S35" s="53" t="str" cm="1">
        <f t="array" ref="S35">IF(INDEX(Templates!$I$2:$HN$135,ROW()-ROW(S$21)+1, MATCH(S$17,Templates!$I$1:HS$1,0))="","",INDEX(Templates!$I$2:$HN$135,ROW()-ROW(S$21)+1, MATCH(S$17,Templates!$I$1:HS$1,0)))</f>
        <v>Heating Schedule 1</v>
      </c>
      <c r="T35" s="53" t="str" cm="1">
        <f t="array" ref="T35">IF(INDEX(Templates!$I$2:$HN$135,ROW()-ROW(T$21)+1, MATCH(T$17,Templates!$I$1:HT$1,0))="","",INDEX(Templates!$I$2:$HN$135,ROW()-ROW(T$21)+1, MATCH(T$17,Templates!$I$1:HT$1,0)))</f>
        <v>Heating Schedule 1</v>
      </c>
      <c r="U35" s="53" t="str" cm="1">
        <f t="array" ref="U35">IF(INDEX(Templates!$I$2:$HN$135,ROW()-ROW(U$21)+1, MATCH(U$17,Templates!$I$1:HU$1,0))="","",INDEX(Templates!$I$2:$HN$135,ROW()-ROW(U$21)+1, MATCH(U$17,Templates!$I$1:HU$1,0)))</f>
        <v>Heating Schedule 1</v>
      </c>
      <c r="V35" s="53" t="str" cm="1">
        <f t="array" ref="V35">IF(INDEX(Templates!$I$2:$HN$135,ROW()-ROW(V$21)+1, MATCH(V$17,Templates!$I$1:HV$1,0))="","",INDEX(Templates!$I$2:$HN$135,ROW()-ROW(V$21)+1, MATCH(V$17,Templates!$I$1:HV$1,0)))</f>
        <v>Heating Schedule 1</v>
      </c>
      <c r="W35" s="53" t="str" cm="1">
        <f t="array" ref="W35">IF(INDEX(Templates!$I$2:$HN$135,ROW()-ROW(W$21)+1, MATCH(W$17,Templates!$I$1:HW$1,0))="","",INDEX(Templates!$I$2:$HN$135,ROW()-ROW(W$21)+1, MATCH(W$17,Templates!$I$1:HW$1,0)))</f>
        <v>Heating Schedule 1</v>
      </c>
      <c r="X35" s="53" t="str" cm="1">
        <f t="array" ref="X35">IF(INDEX(Templates!$I$2:$HN$135,ROW()-ROW(X$21)+1, MATCH(X$17,Templates!$I$1:HX$1,0))="","",INDEX(Templates!$I$2:$HN$135,ROW()-ROW(X$21)+1, MATCH(X$17,Templates!$I$1:HX$1,0)))</f>
        <v>Heating Schedule 1</v>
      </c>
      <c r="Y35" s="53" t="str" cm="1">
        <f t="array" ref="Y35">IF(INDEX(Templates!$I$2:$HN$135,ROW()-ROW(Y$21)+1, MATCH(Y$17,Templates!$I$1:HY$1,0))="","",INDEX(Templates!$I$2:$HN$135,ROW()-ROW(Y$21)+1, MATCH(Y$17,Templates!$I$1:HY$1,0)))</f>
        <v>Heating Schedule 1</v>
      </c>
      <c r="Z35" s="53" t="str" cm="1">
        <f t="array" ref="Z35">IF(INDEX(Templates!$I$2:$HN$135,ROW()-ROW(Z$21)+1, MATCH(Z$17,Templates!$I$1:HZ$1,0))="","",INDEX(Templates!$I$2:$HN$135,ROW()-ROW(Z$21)+1, MATCH(Z$17,Templates!$I$1:HZ$1,0)))</f>
        <v>Heating Schedule 1</v>
      </c>
      <c r="AA35" s="53" t="str" cm="1">
        <f t="array" ref="AA35">IF(INDEX(Templates!$I$2:$HN$135,ROW()-ROW(AA$21)+1, MATCH(AA$17,Templates!$I$1:IA$1,0))="","",INDEX(Templates!$I$2:$HN$135,ROW()-ROW(AA$21)+1, MATCH(AA$17,Templates!$I$1:IA$1,0)))</f>
        <v>Heating Schedule 1</v>
      </c>
      <c r="AB35" s="53" t="str" cm="1">
        <f t="array" ref="AB35">IF(INDEX(Templates!$I$2:$HN$135,ROW()-ROW(AB$21)+1, MATCH(AB$17,Templates!$I$1:IB$1,0))="","",INDEX(Templates!$I$2:$HN$135,ROW()-ROW(AB$21)+1, MATCH(AB$17,Templates!$I$1:IB$1,0)))</f>
        <v>Heating Schedule 1</v>
      </c>
      <c r="AC35" s="53" t="str" cm="1">
        <f t="array" ref="AC35">IF(INDEX(Templates!$I$2:$HN$135,ROW()-ROW(AC$21)+1, MATCH(AC$17,Templates!$I$1:IC$1,0))="","",INDEX(Templates!$I$2:$HN$135,ROW()-ROW(AC$21)+1, MATCH(AC$17,Templates!$I$1:IC$1,0)))</f>
        <v>Heating Schedule 1</v>
      </c>
      <c r="AD35" s="53" t="str" cm="1">
        <f t="array" ref="AD35">IF(INDEX(Templates!$I$2:$HN$135,ROW()-ROW(AD$21)+1, MATCH(AD$17,Templates!$I$1:HN$1,0))="","",INDEX(Templates!$I$2:$HN$135,ROW()-ROW(AD$21)+1, MATCH(AD$17,Templates!$I$1:HN$1,0)))</f>
        <v>Heating Schedule 1</v>
      </c>
      <c r="AE35" s="53" t="str" cm="1">
        <f t="array" ref="AE35">IF(INDEX(Templates!$I$2:$HN$135,ROW()-ROW(AE$21)+1, MATCH(AE$17,Templates!$I$1:HO$1,0))="","",INDEX(Templates!$I$2:$HN$135,ROW()-ROW(AE$21)+1, MATCH(AE$17,Templates!$I$1:HO$1,0)))</f>
        <v>Heating Schedule 1</v>
      </c>
      <c r="AF35" s="53" t="str" cm="1">
        <f t="array" ref="AF35">IF(INDEX(Templates!$I$2:$HN$135,ROW()-ROW(AF$21)+1, MATCH(AF$17,Templates!$I$1:HP$1,0))="","",INDEX(Templates!$I$2:$HN$135,ROW()-ROW(AF$21)+1, MATCH(AF$17,Templates!$I$1:HP$1,0)))</f>
        <v>Heating Schedule 1</v>
      </c>
      <c r="AG35" s="53" t="str" cm="1">
        <f t="array" ref="AG35">IF(INDEX(Templates!$I$2:$HN$135,ROW()-ROW(AG$21)+1, MATCH(AG$17,Templates!$I$1:HQ$1,0))="","",INDEX(Templates!$I$2:$HN$135,ROW()-ROW(AG$21)+1, MATCH(AG$17,Templates!$I$1:HQ$1,0)))</f>
        <v>Heating Schedule 1</v>
      </c>
      <c r="AH35" s="53" t="str" cm="1">
        <f t="array" ref="AH35">IF(INDEX(Templates!$I$2:$HN$135,ROW()-ROW(AH$21)+1, MATCH(AH$17,Templates!$I$1:HR$1,0))="","",INDEX(Templates!$I$2:$HN$135,ROW()-ROW(AH$21)+1, MATCH(AH$17,Templates!$I$1:HR$1,0)))</f>
        <v>Heating Schedule 1</v>
      </c>
      <c r="AI35" s="53" t="str" cm="1">
        <f t="array" ref="AI35">IF(INDEX(Templates!$I$2:$HN$135,ROW()-ROW(AI$21)+1, MATCH(AI$17,Templates!$I$1:HS$1,0))="","",INDEX(Templates!$I$2:$HN$135,ROW()-ROW(AI$21)+1, MATCH(AI$17,Templates!$I$1:HS$1,0)))</f>
        <v>Heating Schedule 1</v>
      </c>
      <c r="AJ35" s="53" t="str" cm="1">
        <f t="array" ref="AJ35">IF(INDEX(Templates!$I$2:$HN$135,ROW()-ROW(AJ$21)+1, MATCH(AJ$17,Templates!$I$1:HT$1,0))="","",INDEX(Templates!$I$2:$HN$135,ROW()-ROW(AJ$21)+1, MATCH(AJ$17,Templates!$I$1:HT$1,0)))</f>
        <v>Heating Schedule 1</v>
      </c>
      <c r="AK35" s="53" t="str" cm="1">
        <f t="array" ref="AK35">IF(INDEX(Templates!$I$2:$HN$135,ROW()-ROW(AK$21)+1, MATCH(AK$17,Templates!$I$1:HU$1,0))="","",INDEX(Templates!$I$2:$HN$135,ROW()-ROW(AK$21)+1, MATCH(AK$17,Templates!$I$1:HU$1,0)))</f>
        <v>Heating Schedule 1</v>
      </c>
      <c r="AL35" s="53" t="str" cm="1">
        <f t="array" ref="AL35">IF(INDEX(Templates!$I$2:$HN$135,ROW()-ROW(AL$21)+1, MATCH(AL$17,Templates!$I$1:HV$1,0))="","",INDEX(Templates!$I$2:$HN$135,ROW()-ROW(AL$21)+1, MATCH(AL$17,Templates!$I$1:HV$1,0)))</f>
        <v>Heating Schedule 1</v>
      </c>
      <c r="AM35" s="53" t="str" cm="1">
        <f t="array" ref="AM35">IF(INDEX(Templates!$I$2:$HN$135,ROW()-ROW(AM$21)+1, MATCH(AM$17,Templates!$I$1:HW$1,0))="","",INDEX(Templates!$I$2:$HN$135,ROW()-ROW(AM$21)+1, MATCH(AM$17,Templates!$I$1:HW$1,0)))</f>
        <v>Heating Schedule 1</v>
      </c>
      <c r="AN35" s="53" t="str" cm="1">
        <f t="array" ref="AN35">IF(INDEX(Templates!$I$2:$HN$135,ROW()-ROW(AN$21)+1, MATCH(AN$17,Templates!$I$1:HX$1,0))="","",INDEX(Templates!$I$2:$HN$135,ROW()-ROW(AN$21)+1, MATCH(AN$17,Templates!$I$1:HX$1,0)))</f>
        <v>Heating Schedule 1</v>
      </c>
      <c r="AO35" s="53" t="str" cm="1">
        <f t="array" ref="AO35">IF(INDEX(Templates!$I$2:$HN$135,ROW()-ROW(AO$21)+1, MATCH(AO$17,Templates!$I$1:HY$1,0))="","",INDEX(Templates!$I$2:$HN$135,ROW()-ROW(AO$21)+1, MATCH(AO$17,Templates!$I$1:HY$1,0)))</f>
        <v>Heating Schedule 1</v>
      </c>
      <c r="AP35" s="53" t="str" cm="1">
        <f t="array" ref="AP35">IF(INDEX(Templates!$I$2:$HN$135,ROW()-ROW(AP$21)+1, MATCH(AP$17,Templates!$I$1:HZ$1,0))="","",INDEX(Templates!$I$2:$HN$135,ROW()-ROW(AP$21)+1, MATCH(AP$17,Templates!$I$1:HZ$1,0)))</f>
        <v>Heating Schedule 1</v>
      </c>
      <c r="AQ35" s="53" t="str" cm="1">
        <f t="array" ref="AQ35">IF(INDEX(Templates!$I$2:$HN$135,ROW()-ROW(AQ$21)+1, MATCH(AQ$17,Templates!$I$1:IA$1,0))="","",INDEX(Templates!$I$2:$HN$135,ROW()-ROW(AQ$21)+1, MATCH(AQ$17,Templates!$I$1:IA$1,0)))</f>
        <v>Heating Schedule 1</v>
      </c>
      <c r="AR35" s="53" t="str" cm="1">
        <f t="array" ref="AR35">IF(INDEX(Templates!$I$2:$HN$135,ROW()-ROW(AR$21)+1, MATCH(AR$17,Templates!$I$1:IB$1,0))="","",INDEX(Templates!$I$2:$HN$135,ROW()-ROW(AR$21)+1, MATCH(AR$17,Templates!$I$1:IB$1,0)))</f>
        <v>Heating Schedule 1</v>
      </c>
      <c r="AS35" s="53" t="str" cm="1">
        <f t="array" ref="AS35">IF(INDEX(Templates!$I$2:$HN$135,ROW()-ROW(AS$21)+1, MATCH(AS$17,Templates!$I$1:IC$1,0))="","",INDEX(Templates!$I$2:$HN$135,ROW()-ROW(AS$21)+1, MATCH(AS$17,Templates!$I$1:IC$1,0)))</f>
        <v>Heating Schedule 1</v>
      </c>
      <c r="AT35" s="53" t="str" cm="1">
        <f t="array" ref="AT35">IF(INDEX(Templates!$I$2:$HN$135,ROW()-ROW(AT$21)+1, MATCH(AT$17,Templates!$I$1:ID$1,0))="","",INDEX(Templates!$I$2:$HN$135,ROW()-ROW(AT$21)+1, MATCH(AT$17,Templates!$I$1:ID$1,0)))</f>
        <v>Heating Schedule 1</v>
      </c>
      <c r="AU35" s="53" t="str" cm="1">
        <f t="array" ref="AU35">IF(INDEX(Templates!$I$2:$HN$135,ROW()-ROW(AU$21)+1, MATCH(AU$17,Templates!$I$1:IE$1,0))="","",INDEX(Templates!$I$2:$HN$135,ROW()-ROW(AU$21)+1, MATCH(AU$17,Templates!$I$1:IE$1,0)))</f>
        <v>Heating Schedule 1</v>
      </c>
      <c r="AV35" s="53" t="str" cm="1">
        <f t="array" ref="AV35">IF(INDEX(Templates!$I$2:$HN$135,ROW()-ROW(AV$21)+1, MATCH(AV$17,Templates!$I$1:IF$1,0))="","",INDEX(Templates!$I$2:$HN$135,ROW()-ROW(AV$21)+1, MATCH(AV$17,Templates!$I$1:IF$1,0)))</f>
        <v>Heating Schedule 1</v>
      </c>
      <c r="AW35" s="53" t="str" cm="1">
        <f t="array" ref="AW35">IF(INDEX(Templates!$I$2:$HN$135,ROW()-ROW(AW$21)+1, MATCH(AW$17,Templates!$I$1:IG$1,0))="","",INDEX(Templates!$I$2:$HN$135,ROW()-ROW(AW$21)+1, MATCH(AW$17,Templates!$I$1:IG$1,0)))</f>
        <v>Heating Schedule 1</v>
      </c>
      <c r="AX35" s="53" t="str" cm="1">
        <f t="array" ref="AX35">IF(INDEX(Templates!$I$2:$HN$135,ROW()-ROW(AX$21)+1, MATCH(AX$17,Templates!$I$1:IH$1,0))="","",INDEX(Templates!$I$2:$HN$135,ROW()-ROW(AX$21)+1, MATCH(AX$17,Templates!$I$1:IH$1,0)))</f>
        <v>Heating Schedule 1</v>
      </c>
      <c r="AY35" s="53" t="str" cm="1">
        <f t="array" ref="AY35">IF(INDEX(Templates!$I$2:$HN$135,ROW()-ROW(AY$21)+1, MATCH(AY$17,Templates!$I$1:II$1,0))="","",INDEX(Templates!$I$2:$HN$135,ROW()-ROW(AY$21)+1, MATCH(AY$17,Templates!$I$1:II$1,0)))</f>
        <v>Heating Schedule 1</v>
      </c>
      <c r="AZ35" s="53" t="str" cm="1">
        <f t="array" ref="AZ35">IF(INDEX(Templates!$I$2:$HN$135,ROW()-ROW(AZ$21)+1, MATCH(AZ$17,Templates!$I$1:IJ$1,0))="","",INDEX(Templates!$I$2:$HN$135,ROW()-ROW(AZ$21)+1, MATCH(AZ$17,Templates!$I$1:IJ$1,0)))</f>
        <v>Heating Schedule 1</v>
      </c>
      <c r="BA35" s="53" t="str" cm="1">
        <f t="array" ref="BA35">IF(INDEX(Templates!$I$2:$HN$135,ROW()-ROW(BA$21)+1, MATCH(BA$17,Templates!$I$1:IK$1,0))="","",INDEX(Templates!$I$2:$HN$135,ROW()-ROW(BA$21)+1, MATCH(BA$17,Templates!$I$1:IK$1,0)))</f>
        <v>Heating Schedule 1</v>
      </c>
      <c r="BB35" s="53" t="str" cm="1">
        <f t="array" ref="BB35">IF(INDEX(Templates!$I$2:$HN$135,ROW()-ROW(BB$21)+1, MATCH(BB$17,Templates!$I$1:IL$1,0))="","",INDEX(Templates!$I$2:$HN$135,ROW()-ROW(BB$21)+1, MATCH(BB$17,Templates!$I$1:IL$1,0)))</f>
        <v>Heating Schedule 1</v>
      </c>
      <c r="BC35" s="53" t="str" cm="1">
        <f t="array" ref="BC35">IF(INDEX(Templates!$I$2:$HN$135,ROW()-ROW(BC$21)+1, MATCH(BC$17,Templates!$I$1:IM$1,0))="","",INDEX(Templates!$I$2:$HN$135,ROW()-ROW(BC$21)+1, MATCH(BC$17,Templates!$I$1:IM$1,0)))</f>
        <v>Heating Schedule 1</v>
      </c>
      <c r="BD35" s="53" t="str" cm="1">
        <f t="array" ref="BD35">IF(INDEX(Templates!$I$2:$HN$135,ROW()-ROW(BD$21)+1, MATCH(BD$17,Templates!$I$1:IN$1,0))="","",INDEX(Templates!$I$2:$HN$135,ROW()-ROW(BD$21)+1, MATCH(BD$17,Templates!$I$1:IN$1,0)))</f>
        <v>Heating Schedule 1</v>
      </c>
      <c r="BE35" s="53" t="str" cm="1">
        <f t="array" ref="BE35">IF(INDEX(Templates!$I$2:$HN$135,ROW()-ROW(BE$21)+1, MATCH(BE$17,Templates!$I$1:IO$1,0))="","",INDEX(Templates!$I$2:$HN$135,ROW()-ROW(BE$21)+1, MATCH(BE$17,Templates!$I$1:IO$1,0)))</f>
        <v>Heating Schedule 1</v>
      </c>
      <c r="BF35" s="53" t="str" cm="1">
        <f t="array" ref="BF35">IF(INDEX(Templates!$I$2:$HN$135,ROW()-ROW(BF$21)+1, MATCH(BF$17,Templates!$I$1:IP$1,0))="","",INDEX(Templates!$I$2:$HN$135,ROW()-ROW(BF$21)+1, MATCH(BF$17,Templates!$I$1:IP$1,0)))</f>
        <v>Heating Schedule 1</v>
      </c>
      <c r="BG35" s="53" t="str" cm="1">
        <f t="array" ref="BG35">IF(INDEX(Templates!$I$2:$HN$135,ROW()-ROW(BG$21)+1, MATCH(BG$17,Templates!$I$1:IQ$1,0))="","",INDEX(Templates!$I$2:$HN$135,ROW()-ROW(BG$21)+1, MATCH(BG$17,Templates!$I$1:IQ$1,0)))</f>
        <v>Heating Schedule 1</v>
      </c>
      <c r="BH35" s="53" t="str" cm="1">
        <f t="array" ref="BH35">IF(INDEX(Templates!$I$2:$HN$135,ROW()-ROW(BH$21)+1, MATCH(BH$17,Templates!$I$1:IR$1,0))="","",INDEX(Templates!$I$2:$HN$135,ROW()-ROW(BH$21)+1, MATCH(BH$17,Templates!$I$1:IR$1,0)))</f>
        <v>Heating Schedule 1</v>
      </c>
      <c r="BI35" s="53" t="str" cm="1">
        <f t="array" ref="BI35">IF(INDEX(Templates!$I$2:$HN$135,ROW()-ROW(BI$21)+1, MATCH(BI$17,Templates!$I$1:IS$1,0))="","",INDEX(Templates!$I$2:$HN$135,ROW()-ROW(BI$21)+1, MATCH(BI$17,Templates!$I$1:IS$1,0)))</f>
        <v>Heating Schedule 1</v>
      </c>
      <c r="BJ35" s="53" t="str" cm="1">
        <f t="array" ref="BJ35">IF(INDEX(Templates!$I$2:$HN$135,ROW()-ROW(BJ$21)+1, MATCH(BJ$17,Templates!$I$1:IT$1,0))="","",INDEX(Templates!$I$2:$HN$135,ROW()-ROW(BJ$21)+1, MATCH(BJ$17,Templates!$I$1:IT$1,0)))</f>
        <v>Heating Schedule 1</v>
      </c>
      <c r="BK35" s="53" t="str" cm="1">
        <f t="array" ref="BK35">IF(INDEX(Templates!$I$2:$HN$135,ROW()-ROW(BK$21)+1, MATCH(BK$17,Templates!$I$1:IU$1,0))="","",INDEX(Templates!$I$2:$HN$135,ROW()-ROW(BK$21)+1, MATCH(BK$17,Templates!$I$1:IU$1,0)))</f>
        <v>Heating Schedule 1</v>
      </c>
      <c r="BL35" s="53" t="str" cm="1">
        <f t="array" ref="BL35">IF(INDEX(Templates!$I$2:$HN$135,ROW()-ROW(BL$21)+1, MATCH(BL$17,Templates!$I$1:IV$1,0))="","",INDEX(Templates!$I$2:$HN$135,ROW()-ROW(BL$21)+1, MATCH(BL$17,Templates!$I$1:IV$1,0)))</f>
        <v>Heating Schedule 1</v>
      </c>
      <c r="BM35" s="53" t="str" cm="1">
        <f t="array" ref="BM35">IF(INDEX(Templates!$I$2:$HN$135,ROW()-ROW(BM$21)+1, MATCH(BM$17,Templates!$I$1:IW$1,0))="","",INDEX(Templates!$I$2:$HN$135,ROW()-ROW(BM$21)+1, MATCH(BM$17,Templates!$I$1:IW$1,0)))</f>
        <v>Heating Schedule 1</v>
      </c>
      <c r="BN35" s="53" t="str" cm="1">
        <f t="array" ref="BN35">IF(INDEX(Templates!$I$2:$HN$135,ROW()-ROW(BN$21)+1, MATCH(BN$17,Templates!$I$1:IX$1,0))="","",INDEX(Templates!$I$2:$HN$135,ROW()-ROW(BN$21)+1, MATCH(BN$17,Templates!$I$1:IX$1,0)))</f>
        <v>Heating Schedule 1</v>
      </c>
      <c r="BO35" s="53" t="str" cm="1">
        <f t="array" ref="BO35">IF(INDEX(Templates!$I$2:$HN$135,ROW()-ROW(BO$21)+1, MATCH(BO$17,Templates!$I$1:IY$1,0))="","",INDEX(Templates!$I$2:$HN$135,ROW()-ROW(BO$21)+1, MATCH(BO$17,Templates!$I$1:IY$1,0)))</f>
        <v>Heating Schedule 1</v>
      </c>
      <c r="BP35" s="53" t="str" cm="1">
        <f t="array" ref="BP35">IF(INDEX(Templates!$I$2:$HN$135,ROW()-ROW(BP$21)+1, MATCH(BP$17,Templates!$I$1:IZ$1,0))="","",INDEX(Templates!$I$2:$HN$135,ROW()-ROW(BP$21)+1, MATCH(BP$17,Templates!$I$1:IZ$1,0)))</f>
        <v>Heating Schedule 1</v>
      </c>
      <c r="BQ35" s="53" t="str" cm="1">
        <f t="array" ref="BQ35">IF(INDEX(Templates!$I$2:$HN$135,ROW()-ROW(BQ$21)+1, MATCH(BQ$17,Templates!$I$1:HU$1,0))="","",INDEX(Templates!$I$2:$HN$135,ROW()-ROW(BQ$21)+1, MATCH(BQ$17,Templates!$I$1:HU$1,0)))</f>
        <v>Heating Schedule 1</v>
      </c>
      <c r="BR35" s="53" t="str" cm="1">
        <f t="array" ref="BR35">IF(INDEX(Templates!$I$2:$HN$135,ROW()-ROW(BR$21)+1, MATCH(BR$17,Templates!$I$1:HV$1,0))="","",INDEX(Templates!$I$2:$HN$135,ROW()-ROW(BR$21)+1, MATCH(BR$17,Templates!$I$1:HV$1,0)))</f>
        <v>Heating Schedule 1</v>
      </c>
      <c r="BS35" s="53" t="str" cm="1">
        <f t="array" ref="BS35">IF(INDEX(Templates!$I$2:$HN$135,ROW()-ROW(BS$21)+1, MATCH(BS$17,Templates!$I$1:HW$1,0))="","",INDEX(Templates!$I$2:$HN$135,ROW()-ROW(BS$21)+1, MATCH(BS$17,Templates!$I$1:HW$1,0)))</f>
        <v>Heating Schedule 1</v>
      </c>
      <c r="BT35" s="53" t="str" cm="1">
        <f t="array" ref="BT35">IF(INDEX(Templates!$I$2:$HN$135,ROW()-ROW(BT$21)+1, MATCH(BT$17,Templates!$I$1:HX$1,0))="","",INDEX(Templates!$I$2:$HN$135,ROW()-ROW(BT$21)+1, MATCH(BT$17,Templates!$I$1:HX$1,0)))</f>
        <v>Heating Schedule 1</v>
      </c>
      <c r="BU35" s="53" t="str" cm="1">
        <f t="array" ref="BU35">IF(INDEX(Templates!$I$2:$HN$135,ROW()-ROW(BU$21)+1, MATCH(BU$17,Templates!$I$1:HY$1,0))="","",INDEX(Templates!$I$2:$HN$135,ROW()-ROW(BU$21)+1, MATCH(BU$17,Templates!$I$1:HY$1,0)))</f>
        <v>Heating Schedule 1</v>
      </c>
      <c r="BV35" s="53"/>
      <c r="BW35" s="53"/>
      <c r="BX35" s="53"/>
      <c r="BY35" s="53"/>
      <c r="BZ35" s="53"/>
      <c r="CA35" s="53"/>
      <c r="CB35" s="53"/>
      <c r="CC35" s="53"/>
      <c r="CD35" s="53"/>
      <c r="CE35" s="53"/>
      <c r="CF35" s="53"/>
      <c r="CG35" s="53"/>
      <c r="CH35" s="53"/>
      <c r="CI35" s="53"/>
      <c r="CJ35" s="53"/>
      <c r="CK35" s="53"/>
      <c r="CL35" s="53"/>
      <c r="CM35" s="53"/>
      <c r="CN35" s="53"/>
      <c r="CO35" s="53"/>
      <c r="CP35" s="53"/>
      <c r="CQ35" s="53"/>
      <c r="CR35" s="53"/>
      <c r="CS35" s="53"/>
      <c r="CT35" s="53"/>
      <c r="CU35" s="53"/>
      <c r="CV35" s="53"/>
      <c r="CW35" s="53"/>
      <c r="CX35" s="53"/>
      <c r="CY35" s="53"/>
      <c r="CZ35" s="53"/>
      <c r="DA35" s="53"/>
      <c r="DB35" s="53"/>
      <c r="DC35" s="53"/>
      <c r="DD35" s="53"/>
      <c r="DE35" s="53"/>
      <c r="DF35" s="53"/>
      <c r="DG35" s="53"/>
      <c r="DH35" s="53"/>
      <c r="DI35" s="53"/>
      <c r="DJ35" s="53"/>
      <c r="DK35" s="53"/>
      <c r="DL35" s="53"/>
      <c r="DM35" s="53"/>
      <c r="DN35" s="53"/>
      <c r="DO35" s="53"/>
      <c r="DP35" s="53"/>
      <c r="DQ35" s="53"/>
      <c r="DR35" s="53"/>
      <c r="DS35" s="53"/>
      <c r="DT35" s="53"/>
      <c r="DU35" s="53"/>
      <c r="DV35" s="53"/>
      <c r="DW35" s="53"/>
      <c r="DX35" s="53"/>
      <c r="DY35" s="53"/>
      <c r="DZ35" s="53"/>
      <c r="EA35" s="53"/>
      <c r="EB35" s="53"/>
      <c r="EC35" s="53"/>
      <c r="ED35" s="53"/>
      <c r="EE35" s="53"/>
      <c r="EF35" s="53"/>
      <c r="EG35" s="53"/>
      <c r="EH35" s="53"/>
      <c r="EI35" s="53"/>
      <c r="EJ35" s="53"/>
      <c r="EK35" s="53"/>
      <c r="EL35" s="53"/>
      <c r="EM35" s="53"/>
      <c r="EN35" s="53"/>
      <c r="EO35" s="53"/>
      <c r="EP35" s="53"/>
      <c r="EQ35" s="53"/>
      <c r="ER35" s="53"/>
      <c r="ES35" s="53"/>
      <c r="ET35" s="53"/>
      <c r="EU35" s="53"/>
      <c r="EV35" s="53"/>
      <c r="EW35" s="53"/>
      <c r="EX35" s="53"/>
      <c r="EY35" s="53"/>
      <c r="EZ35" s="53"/>
      <c r="FA35" s="53"/>
      <c r="FB35" s="53"/>
      <c r="FC35" s="53"/>
      <c r="FD35" s="53"/>
      <c r="FE35" s="53"/>
      <c r="FF35" s="53"/>
      <c r="FG35" s="53"/>
      <c r="FH35" s="53"/>
      <c r="FI35" s="53"/>
      <c r="FJ35" s="53"/>
      <c r="FK35" s="53"/>
      <c r="FL35" s="53"/>
      <c r="FM35" s="53"/>
      <c r="FN35" s="53"/>
      <c r="FO35" s="53"/>
    </row>
    <row r="36" spans="1:171" s="22" customFormat="1" x14ac:dyDescent="0.2">
      <c r="A36" s="39" t="s">
        <v>491</v>
      </c>
      <c r="B36" s="6" t="s">
        <v>495</v>
      </c>
      <c r="C36" s="64" t="str" cm="1">
        <f t="array" ref="C36">IF(INDEX(Templates!A$2:A$136,ROW()-ROW($21:$21)+1)="","",INDEX(Templates!A$2:A$136,ROW()-ROW($21:$21)+1))</f>
        <v>JSON_PATH:zones[0]</v>
      </c>
      <c r="D36" s="64" t="str" cm="1">
        <f t="array" ref="D36">IF(INDEX(Templates!B$2:B$136,ROW()-ROW($21:$21)+1)="","",INDEX(Templates!B$2:B$136,ROW()-ROW($21:$21)+1))</f>
        <v>infiltration_modeling_method_type</v>
      </c>
      <c r="E36" s="64" t="str" cm="1">
        <f t="array" ref="E36">IF(INDEX(Templates!C$2:C$136,ROW()-ROW($21:$21)+1)="","",INDEX(Templates!C$2:C$136,ROW()-ROW($21:$21)+1))</f>
        <v/>
      </c>
      <c r="F36" s="116" t="str" cm="1">
        <f t="array" ref="F36">IF(INDEX(Templates!D$2:D$136,ROW()-ROW($21:$21)+1)="","",INDEX(Templates!D$2:D$136,ROW()-ROW($21:$21)+1))</f>
        <v/>
      </c>
      <c r="G36" s="105" t="str" cm="1">
        <f t="array" ref="G36">IF(INDEX(Templates!E$2:E$136,ROW()-ROW($21:$21)+1)="","",INDEX(Templates!E$2:E$136,ROW()-ROW($21:$21)+1))</f>
        <v>Zone</v>
      </c>
      <c r="H36" s="66" t="str" cm="1">
        <f t="array" ref="H36">IF(INDEX(Templates!F$2:F$136,ROW()-ROW($21:$21)+1)="","",INDEX(Templates!F$2:F$136,ROW()-ROW($21:$21)+1))</f>
        <v>Zone 1</v>
      </c>
      <c r="I36" s="66" t="str" cm="1">
        <f t="array" ref="I36">IF(INDEX(Templates!G$2:G$136,ROW()-ROW($21:$21)+1)="","",INDEX(Templates!G$2:G$136,ROW()-ROW($21:$21)+1))</f>
        <v>Building Segment 1</v>
      </c>
      <c r="J36" s="66" t="str" cm="1">
        <f t="array" ref="J36">IF(INDEX(Templates!H$2:H$136,ROW()-ROW($21:$21)+1)="","",INDEX(Templates!H$2:H$136,ROW()-ROW($21:$21)+1))</f>
        <v>infiltration_modeling_method_type</v>
      </c>
      <c r="K36" s="67" t="str" cm="1">
        <f t="array" ref="K36">IF(INDEX(Templates!I$2:I$136,ROW()-ROW($21:$21)+1)="","",INDEX(Templates!I$2:I$136,ROW()-ROW($21:$21)+1))</f>
        <v/>
      </c>
      <c r="L36" s="67" t="str" cm="1">
        <f t="array" ref="L36">IF(INDEX(Templates!J$2:J$136,ROW()-ROW($21:$21)+1)="","",INDEX(Templates!J$2:J$136,ROW()-ROW($21:$21)+1))</f>
        <v/>
      </c>
      <c r="M36" s="53" t="str" cm="1">
        <f t="array" ref="M36">IF(INDEX(Templates!$I$2:$HN$135,ROW()-ROW(M$21)+1, MATCH(M$17,Templates!$I$1:HM$1,0))="","",INDEX(Templates!$I$2:$HN$135,ROW()-ROW(M$21)+1, MATCH(M$17,Templates!$I$1:HM$1,0)))</f>
        <v/>
      </c>
      <c r="N36" s="53" t="str" cm="1">
        <f t="array" ref="N36">IF(INDEX(Templates!$I$2:$HN$135,ROW()-ROW(N$21)+1, MATCH(N$17,Templates!$I$1:HN$1,0))="","",INDEX(Templates!$I$2:$HN$135,ROW()-ROW(N$21)+1, MATCH(N$17,Templates!$I$1:HN$1,0)))</f>
        <v/>
      </c>
      <c r="O36" s="53" t="str" cm="1">
        <f t="array" ref="O36">IF(INDEX(Templates!$I$2:$HN$135,ROW()-ROW(O$21)+1, MATCH(O$17,Templates!$I$1:HO$1,0))="","",INDEX(Templates!$I$2:$HN$135,ROW()-ROW(O$21)+1, MATCH(O$17,Templates!$I$1:HO$1,0)))</f>
        <v/>
      </c>
      <c r="P36" s="53" t="str" cm="1">
        <f t="array" ref="P36">IF(INDEX(Templates!$I$2:$HN$135,ROW()-ROW(P$21)+1, MATCH(P$17,Templates!$I$1:HP$1,0))="","",INDEX(Templates!$I$2:$HN$135,ROW()-ROW(P$21)+1, MATCH(P$17,Templates!$I$1:HP$1,0)))</f>
        <v/>
      </c>
      <c r="Q36" s="53" t="str" cm="1">
        <f t="array" ref="Q36">IF(INDEX(Templates!$I$2:$HN$135,ROW()-ROW(Q$21)+1, MATCH(Q$17,Templates!$I$1:HQ$1,0))="","",INDEX(Templates!$I$2:$HN$135,ROW()-ROW(Q$21)+1, MATCH(Q$17,Templates!$I$1:HQ$1,0)))</f>
        <v/>
      </c>
      <c r="R36" s="53" t="str" cm="1">
        <f t="array" ref="R36">IF(INDEX(Templates!$I$2:$HN$135,ROW()-ROW(R$21)+1, MATCH(R$17,Templates!$I$1:HR$1,0))="","",INDEX(Templates!$I$2:$HN$135,ROW()-ROW(R$21)+1, MATCH(R$17,Templates!$I$1:HR$1,0)))</f>
        <v/>
      </c>
      <c r="S36" s="53" t="str" cm="1">
        <f t="array" ref="S36">IF(INDEX(Templates!$I$2:$HN$135,ROW()-ROW(S$21)+1, MATCH(S$17,Templates!$I$1:HS$1,0))="","",INDEX(Templates!$I$2:$HN$135,ROW()-ROW(S$21)+1, MATCH(S$17,Templates!$I$1:HS$1,0)))</f>
        <v/>
      </c>
      <c r="T36" s="53" t="str" cm="1">
        <f t="array" ref="T36">IF(INDEX(Templates!$I$2:$HN$135,ROW()-ROW(T$21)+1, MATCH(T$17,Templates!$I$1:HT$1,0))="","",INDEX(Templates!$I$2:$HN$135,ROW()-ROW(T$21)+1, MATCH(T$17,Templates!$I$1:HT$1,0)))</f>
        <v/>
      </c>
      <c r="U36" s="53" t="str" cm="1">
        <f t="array" ref="U36">IF(INDEX(Templates!$I$2:$HN$135,ROW()-ROW(U$21)+1, MATCH(U$17,Templates!$I$1:HU$1,0))="","",INDEX(Templates!$I$2:$HN$135,ROW()-ROW(U$21)+1, MATCH(U$17,Templates!$I$1:HU$1,0)))</f>
        <v/>
      </c>
      <c r="V36" s="53" t="str" cm="1">
        <f t="array" ref="V36">IF(INDEX(Templates!$I$2:$HN$135,ROW()-ROW(V$21)+1, MATCH(V$17,Templates!$I$1:HV$1,0))="","",INDEX(Templates!$I$2:$HN$135,ROW()-ROW(V$21)+1, MATCH(V$17,Templates!$I$1:HV$1,0)))</f>
        <v/>
      </c>
      <c r="W36" s="53" t="str" cm="1">
        <f t="array" ref="W36">IF(INDEX(Templates!$I$2:$HN$135,ROW()-ROW(W$21)+1, MATCH(W$17,Templates!$I$1:HW$1,0))="","",INDEX(Templates!$I$2:$HN$135,ROW()-ROW(W$21)+1, MATCH(W$17,Templates!$I$1:HW$1,0)))</f>
        <v/>
      </c>
      <c r="X36" s="53" t="str" cm="1">
        <f t="array" ref="X36">IF(INDEX(Templates!$I$2:$HN$135,ROW()-ROW(X$21)+1, MATCH(X$17,Templates!$I$1:HX$1,0))="","",INDEX(Templates!$I$2:$HN$135,ROW()-ROW(X$21)+1, MATCH(X$17,Templates!$I$1:HX$1,0)))</f>
        <v/>
      </c>
      <c r="Y36" s="53" t="str" cm="1">
        <f t="array" ref="Y36">IF(INDEX(Templates!$I$2:$HN$135,ROW()-ROW(Y$21)+1, MATCH(Y$17,Templates!$I$1:HY$1,0))="","",INDEX(Templates!$I$2:$HN$135,ROW()-ROW(Y$21)+1, MATCH(Y$17,Templates!$I$1:HY$1,0)))</f>
        <v/>
      </c>
      <c r="Z36" s="53" t="str" cm="1">
        <f t="array" ref="Z36">IF(INDEX(Templates!$I$2:$HN$135,ROW()-ROW(Z$21)+1, MATCH(Z$17,Templates!$I$1:HZ$1,0))="","",INDEX(Templates!$I$2:$HN$135,ROW()-ROW(Z$21)+1, MATCH(Z$17,Templates!$I$1:HZ$1,0)))</f>
        <v/>
      </c>
      <c r="AA36" s="53" t="str" cm="1">
        <f t="array" ref="AA36">IF(INDEX(Templates!$I$2:$HN$135,ROW()-ROW(AA$21)+1, MATCH(AA$17,Templates!$I$1:IA$1,0))="","",INDEX(Templates!$I$2:$HN$135,ROW()-ROW(AA$21)+1, MATCH(AA$17,Templates!$I$1:IA$1,0)))</f>
        <v/>
      </c>
      <c r="AB36" s="53" t="str" cm="1">
        <f t="array" ref="AB36">IF(INDEX(Templates!$I$2:$HN$135,ROW()-ROW(AB$21)+1, MATCH(AB$17,Templates!$I$1:IB$1,0))="","",INDEX(Templates!$I$2:$HN$135,ROW()-ROW(AB$21)+1, MATCH(AB$17,Templates!$I$1:IB$1,0)))</f>
        <v/>
      </c>
      <c r="AC36" s="53" t="str" cm="1">
        <f t="array" ref="AC36">IF(INDEX(Templates!$I$2:$HN$135,ROW()-ROW(AC$21)+1, MATCH(AC$17,Templates!$I$1:IC$1,0))="","",INDEX(Templates!$I$2:$HN$135,ROW()-ROW(AC$21)+1, MATCH(AC$17,Templates!$I$1:IC$1,0)))</f>
        <v/>
      </c>
      <c r="AD36" s="53" t="str" cm="1">
        <f t="array" ref="AD36">IF(INDEX(Templates!$I$2:$HN$135,ROW()-ROW(AD$21)+1, MATCH(AD$17,Templates!$I$1:HN$1,0))="","",INDEX(Templates!$I$2:$HN$135,ROW()-ROW(AD$21)+1, MATCH(AD$17,Templates!$I$1:HN$1,0)))</f>
        <v/>
      </c>
      <c r="AE36" s="53" t="str" cm="1">
        <f t="array" ref="AE36">IF(INDEX(Templates!$I$2:$HN$135,ROW()-ROW(AE$21)+1, MATCH(AE$17,Templates!$I$1:HO$1,0))="","",INDEX(Templates!$I$2:$HN$135,ROW()-ROW(AE$21)+1, MATCH(AE$17,Templates!$I$1:HO$1,0)))</f>
        <v/>
      </c>
      <c r="AF36" s="53" t="str" cm="1">
        <f t="array" ref="AF36">IF(INDEX(Templates!$I$2:$HN$135,ROW()-ROW(AF$21)+1, MATCH(AF$17,Templates!$I$1:HP$1,0))="","",INDEX(Templates!$I$2:$HN$135,ROW()-ROW(AF$21)+1, MATCH(AF$17,Templates!$I$1:HP$1,0)))</f>
        <v/>
      </c>
      <c r="AG36" s="53" t="str" cm="1">
        <f t="array" ref="AG36">IF(INDEX(Templates!$I$2:$HN$135,ROW()-ROW(AG$21)+1, MATCH(AG$17,Templates!$I$1:HQ$1,0))="","",INDEX(Templates!$I$2:$HN$135,ROW()-ROW(AG$21)+1, MATCH(AG$17,Templates!$I$1:HQ$1,0)))</f>
        <v/>
      </c>
      <c r="AH36" s="53" t="str" cm="1">
        <f t="array" ref="AH36">IF(INDEX(Templates!$I$2:$HN$135,ROW()-ROW(AH$21)+1, MATCH(AH$17,Templates!$I$1:HR$1,0))="","",INDEX(Templates!$I$2:$HN$135,ROW()-ROW(AH$21)+1, MATCH(AH$17,Templates!$I$1:HR$1,0)))</f>
        <v/>
      </c>
      <c r="AI36" s="53" t="str" cm="1">
        <f t="array" ref="AI36">IF(INDEX(Templates!$I$2:$HN$135,ROW()-ROW(AI$21)+1, MATCH(AI$17,Templates!$I$1:HS$1,0))="","",INDEX(Templates!$I$2:$HN$135,ROW()-ROW(AI$21)+1, MATCH(AI$17,Templates!$I$1:HS$1,0)))</f>
        <v/>
      </c>
      <c r="AJ36" s="53" t="str" cm="1">
        <f t="array" ref="AJ36">IF(INDEX(Templates!$I$2:$HN$135,ROW()-ROW(AJ$21)+1, MATCH(AJ$17,Templates!$I$1:HT$1,0))="","",INDEX(Templates!$I$2:$HN$135,ROW()-ROW(AJ$21)+1, MATCH(AJ$17,Templates!$I$1:HT$1,0)))</f>
        <v/>
      </c>
      <c r="AK36" s="53" t="str" cm="1">
        <f t="array" ref="AK36">IF(INDEX(Templates!$I$2:$HN$135,ROW()-ROW(AK$21)+1, MATCH(AK$17,Templates!$I$1:HU$1,0))="","",INDEX(Templates!$I$2:$HN$135,ROW()-ROW(AK$21)+1, MATCH(AK$17,Templates!$I$1:HU$1,0)))</f>
        <v/>
      </c>
      <c r="AL36" s="53" t="str" cm="1">
        <f t="array" ref="AL36">IF(INDEX(Templates!$I$2:$HN$135,ROW()-ROW(AL$21)+1, MATCH(AL$17,Templates!$I$1:HV$1,0))="","",INDEX(Templates!$I$2:$HN$135,ROW()-ROW(AL$21)+1, MATCH(AL$17,Templates!$I$1:HV$1,0)))</f>
        <v/>
      </c>
      <c r="AM36" s="53" t="str" cm="1">
        <f t="array" ref="AM36">IF(INDEX(Templates!$I$2:$HN$135,ROW()-ROW(AM$21)+1, MATCH(AM$17,Templates!$I$1:HW$1,0))="","",INDEX(Templates!$I$2:$HN$135,ROW()-ROW(AM$21)+1, MATCH(AM$17,Templates!$I$1:HW$1,0)))</f>
        <v/>
      </c>
      <c r="AN36" s="53" t="str" cm="1">
        <f t="array" ref="AN36">IF(INDEX(Templates!$I$2:$HN$135,ROW()-ROW(AN$21)+1, MATCH(AN$17,Templates!$I$1:HX$1,0))="","",INDEX(Templates!$I$2:$HN$135,ROW()-ROW(AN$21)+1, MATCH(AN$17,Templates!$I$1:HX$1,0)))</f>
        <v/>
      </c>
      <c r="AO36" s="53" t="str" cm="1">
        <f t="array" ref="AO36">IF(INDEX(Templates!$I$2:$HN$135,ROW()-ROW(AO$21)+1, MATCH(AO$17,Templates!$I$1:HY$1,0))="","",INDEX(Templates!$I$2:$HN$135,ROW()-ROW(AO$21)+1, MATCH(AO$17,Templates!$I$1:HY$1,0)))</f>
        <v/>
      </c>
      <c r="AP36" s="53" t="str" cm="1">
        <f t="array" ref="AP36">IF(INDEX(Templates!$I$2:$HN$135,ROW()-ROW(AP$21)+1, MATCH(AP$17,Templates!$I$1:HZ$1,0))="","",INDEX(Templates!$I$2:$HN$135,ROW()-ROW(AP$21)+1, MATCH(AP$17,Templates!$I$1:HZ$1,0)))</f>
        <v/>
      </c>
      <c r="AQ36" s="53" t="str" cm="1">
        <f t="array" ref="AQ36">IF(INDEX(Templates!$I$2:$HN$135,ROW()-ROW(AQ$21)+1, MATCH(AQ$17,Templates!$I$1:IA$1,0))="","",INDEX(Templates!$I$2:$HN$135,ROW()-ROW(AQ$21)+1, MATCH(AQ$17,Templates!$I$1:IA$1,0)))</f>
        <v/>
      </c>
      <c r="AR36" s="53" t="str" cm="1">
        <f t="array" ref="AR36">IF(INDEX(Templates!$I$2:$HN$135,ROW()-ROW(AR$21)+1, MATCH(AR$17,Templates!$I$1:IB$1,0))="","",INDEX(Templates!$I$2:$HN$135,ROW()-ROW(AR$21)+1, MATCH(AR$17,Templates!$I$1:IB$1,0)))</f>
        <v/>
      </c>
      <c r="AS36" s="53" t="str" cm="1">
        <f t="array" ref="AS36">IF(INDEX(Templates!$I$2:$HN$135,ROW()-ROW(AS$21)+1, MATCH(AS$17,Templates!$I$1:IC$1,0))="","",INDEX(Templates!$I$2:$HN$135,ROW()-ROW(AS$21)+1, MATCH(AS$17,Templates!$I$1:IC$1,0)))</f>
        <v/>
      </c>
      <c r="AT36" s="53" t="str" cm="1">
        <f t="array" ref="AT36">IF(INDEX(Templates!$I$2:$HN$135,ROW()-ROW(AT$21)+1, MATCH(AT$17,Templates!$I$1:ID$1,0))="","",INDEX(Templates!$I$2:$HN$135,ROW()-ROW(AT$21)+1, MATCH(AT$17,Templates!$I$1:ID$1,0)))</f>
        <v/>
      </c>
      <c r="AU36" s="53" t="str" cm="1">
        <f t="array" ref="AU36">IF(INDEX(Templates!$I$2:$HN$135,ROW()-ROW(AU$21)+1, MATCH(AU$17,Templates!$I$1:IE$1,0))="","",INDEX(Templates!$I$2:$HN$135,ROW()-ROW(AU$21)+1, MATCH(AU$17,Templates!$I$1:IE$1,0)))</f>
        <v/>
      </c>
      <c r="AV36" s="53" t="str" cm="1">
        <f t="array" ref="AV36">IF(INDEX(Templates!$I$2:$HN$135,ROW()-ROW(AV$21)+1, MATCH(AV$17,Templates!$I$1:IF$1,0))="","",INDEX(Templates!$I$2:$HN$135,ROW()-ROW(AV$21)+1, MATCH(AV$17,Templates!$I$1:IF$1,0)))</f>
        <v/>
      </c>
      <c r="AW36" s="53" t="str" cm="1">
        <f t="array" ref="AW36">IF(INDEX(Templates!$I$2:$HN$135,ROW()-ROW(AW$21)+1, MATCH(AW$17,Templates!$I$1:IG$1,0))="","",INDEX(Templates!$I$2:$HN$135,ROW()-ROW(AW$21)+1, MATCH(AW$17,Templates!$I$1:IG$1,0)))</f>
        <v/>
      </c>
      <c r="AX36" s="53" t="str" cm="1">
        <f t="array" ref="AX36">IF(INDEX(Templates!$I$2:$HN$135,ROW()-ROW(AX$21)+1, MATCH(AX$17,Templates!$I$1:IH$1,0))="","",INDEX(Templates!$I$2:$HN$135,ROW()-ROW(AX$21)+1, MATCH(AX$17,Templates!$I$1:IH$1,0)))</f>
        <v/>
      </c>
      <c r="AY36" s="53" t="str" cm="1">
        <f t="array" ref="AY36">IF(INDEX(Templates!$I$2:$HN$135,ROW()-ROW(AY$21)+1, MATCH(AY$17,Templates!$I$1:II$1,0))="","",INDEX(Templates!$I$2:$HN$135,ROW()-ROW(AY$21)+1, MATCH(AY$17,Templates!$I$1:II$1,0)))</f>
        <v/>
      </c>
      <c r="AZ36" s="53" t="str" cm="1">
        <f t="array" ref="AZ36">IF(INDEX(Templates!$I$2:$HN$135,ROW()-ROW(AZ$21)+1, MATCH(AZ$17,Templates!$I$1:IJ$1,0))="","",INDEX(Templates!$I$2:$HN$135,ROW()-ROW(AZ$21)+1, MATCH(AZ$17,Templates!$I$1:IJ$1,0)))</f>
        <v/>
      </c>
      <c r="BA36" s="53" t="str" cm="1">
        <f t="array" ref="BA36">IF(INDEX(Templates!$I$2:$HN$135,ROW()-ROW(BA$21)+1, MATCH(BA$17,Templates!$I$1:IK$1,0))="","",INDEX(Templates!$I$2:$HN$135,ROW()-ROW(BA$21)+1, MATCH(BA$17,Templates!$I$1:IK$1,0)))</f>
        <v/>
      </c>
      <c r="BB36" s="53" t="str" cm="1">
        <f t="array" ref="BB36">IF(INDEX(Templates!$I$2:$HN$135,ROW()-ROW(BB$21)+1, MATCH(BB$17,Templates!$I$1:IL$1,0))="","",INDEX(Templates!$I$2:$HN$135,ROW()-ROW(BB$21)+1, MATCH(BB$17,Templates!$I$1:IL$1,0)))</f>
        <v/>
      </c>
      <c r="BC36" s="53" t="str" cm="1">
        <f t="array" ref="BC36">IF(INDEX(Templates!$I$2:$HN$135,ROW()-ROW(BC$21)+1, MATCH(BC$17,Templates!$I$1:IM$1,0))="","",INDEX(Templates!$I$2:$HN$135,ROW()-ROW(BC$21)+1, MATCH(BC$17,Templates!$I$1:IM$1,0)))</f>
        <v/>
      </c>
      <c r="BD36" s="53" t="str" cm="1">
        <f t="array" ref="BD36">IF(INDEX(Templates!$I$2:$HN$135,ROW()-ROW(BD$21)+1, MATCH(BD$17,Templates!$I$1:IN$1,0))="","",INDEX(Templates!$I$2:$HN$135,ROW()-ROW(BD$21)+1, MATCH(BD$17,Templates!$I$1:IN$1,0)))</f>
        <v/>
      </c>
      <c r="BE36" s="53" t="str" cm="1">
        <f t="array" ref="BE36">IF(INDEX(Templates!$I$2:$HN$135,ROW()-ROW(BE$21)+1, MATCH(BE$17,Templates!$I$1:IO$1,0))="","",INDEX(Templates!$I$2:$HN$135,ROW()-ROW(BE$21)+1, MATCH(BE$17,Templates!$I$1:IO$1,0)))</f>
        <v/>
      </c>
      <c r="BF36" s="53" t="str" cm="1">
        <f t="array" ref="BF36">IF(INDEX(Templates!$I$2:$HN$135,ROW()-ROW(BF$21)+1, MATCH(BF$17,Templates!$I$1:IP$1,0))="","",INDEX(Templates!$I$2:$HN$135,ROW()-ROW(BF$21)+1, MATCH(BF$17,Templates!$I$1:IP$1,0)))</f>
        <v/>
      </c>
      <c r="BG36" s="53" t="str" cm="1">
        <f t="array" ref="BG36">IF(INDEX(Templates!$I$2:$HN$135,ROW()-ROW(BG$21)+1, MATCH(BG$17,Templates!$I$1:IQ$1,0))="","",INDEX(Templates!$I$2:$HN$135,ROW()-ROW(BG$21)+1, MATCH(BG$17,Templates!$I$1:IQ$1,0)))</f>
        <v/>
      </c>
      <c r="BH36" s="53" t="str" cm="1">
        <f t="array" ref="BH36">IF(INDEX(Templates!$I$2:$HN$135,ROW()-ROW(BH$21)+1, MATCH(BH$17,Templates!$I$1:IR$1,0))="","",INDEX(Templates!$I$2:$HN$135,ROW()-ROW(BH$21)+1, MATCH(BH$17,Templates!$I$1:IR$1,0)))</f>
        <v/>
      </c>
      <c r="BI36" s="53" t="str" cm="1">
        <f t="array" ref="BI36">IF(INDEX(Templates!$I$2:$HN$135,ROW()-ROW(BI$21)+1, MATCH(BI$17,Templates!$I$1:IS$1,0))="","",INDEX(Templates!$I$2:$HN$135,ROW()-ROW(BI$21)+1, MATCH(BI$17,Templates!$I$1:IS$1,0)))</f>
        <v/>
      </c>
      <c r="BJ36" s="53" t="str" cm="1">
        <f t="array" ref="BJ36">IF(INDEX(Templates!$I$2:$HN$135,ROW()-ROW(BJ$21)+1, MATCH(BJ$17,Templates!$I$1:IT$1,0))="","",INDEX(Templates!$I$2:$HN$135,ROW()-ROW(BJ$21)+1, MATCH(BJ$17,Templates!$I$1:IT$1,0)))</f>
        <v/>
      </c>
      <c r="BK36" s="53" t="str" cm="1">
        <f t="array" ref="BK36">IF(INDEX(Templates!$I$2:$HN$135,ROW()-ROW(BK$21)+1, MATCH(BK$17,Templates!$I$1:IU$1,0))="","",INDEX(Templates!$I$2:$HN$135,ROW()-ROW(BK$21)+1, MATCH(BK$17,Templates!$I$1:IU$1,0)))</f>
        <v/>
      </c>
      <c r="BL36" s="53" t="str" cm="1">
        <f t="array" ref="BL36">IF(INDEX(Templates!$I$2:$HN$135,ROW()-ROW(BL$21)+1, MATCH(BL$17,Templates!$I$1:IV$1,0))="","",INDEX(Templates!$I$2:$HN$135,ROW()-ROW(BL$21)+1, MATCH(BL$17,Templates!$I$1:IV$1,0)))</f>
        <v/>
      </c>
      <c r="BM36" s="53" t="str" cm="1">
        <f t="array" ref="BM36">IF(INDEX(Templates!$I$2:$HN$135,ROW()-ROW(BM$21)+1, MATCH(BM$17,Templates!$I$1:IW$1,0))="","",INDEX(Templates!$I$2:$HN$135,ROW()-ROW(BM$21)+1, MATCH(BM$17,Templates!$I$1:IW$1,0)))</f>
        <v/>
      </c>
      <c r="BN36" s="53" t="str" cm="1">
        <f t="array" ref="BN36">IF(INDEX(Templates!$I$2:$HN$135,ROW()-ROW(BN$21)+1, MATCH(BN$17,Templates!$I$1:IX$1,0))="","",INDEX(Templates!$I$2:$HN$135,ROW()-ROW(BN$21)+1, MATCH(BN$17,Templates!$I$1:IX$1,0)))</f>
        <v/>
      </c>
      <c r="BO36" s="53" t="str" cm="1">
        <f t="array" ref="BO36">IF(INDEX(Templates!$I$2:$HN$135,ROW()-ROW(BO$21)+1, MATCH(BO$17,Templates!$I$1:IY$1,0))="","",INDEX(Templates!$I$2:$HN$135,ROW()-ROW(BO$21)+1, MATCH(BO$17,Templates!$I$1:IY$1,0)))</f>
        <v/>
      </c>
      <c r="BP36" s="53" t="str" cm="1">
        <f t="array" ref="BP36">IF(INDEX(Templates!$I$2:$HN$135,ROW()-ROW(BP$21)+1, MATCH(BP$17,Templates!$I$1:IZ$1,0))="","",INDEX(Templates!$I$2:$HN$135,ROW()-ROW(BP$21)+1, MATCH(BP$17,Templates!$I$1:IZ$1,0)))</f>
        <v/>
      </c>
      <c r="BQ36" s="53" t="str" cm="1">
        <f t="array" ref="BQ36">IF(INDEX(Templates!$I$2:$HN$135,ROW()-ROW(BQ$21)+1, MATCH(BQ$17,Templates!$I$1:HU$1,0))="","",INDEX(Templates!$I$2:$HN$135,ROW()-ROW(BQ$21)+1, MATCH(BQ$17,Templates!$I$1:HU$1,0)))</f>
        <v/>
      </c>
      <c r="BR36" s="53" t="str" cm="1">
        <f t="array" ref="BR36">IF(INDEX(Templates!$I$2:$HN$135,ROW()-ROW(BR$21)+1, MATCH(BR$17,Templates!$I$1:HV$1,0))="","",INDEX(Templates!$I$2:$HN$135,ROW()-ROW(BR$21)+1, MATCH(BR$17,Templates!$I$1:HV$1,0)))</f>
        <v/>
      </c>
      <c r="BS36" s="53" t="str" cm="1">
        <f t="array" ref="BS36">IF(INDEX(Templates!$I$2:$HN$135,ROW()-ROW(BS$21)+1, MATCH(BS$17,Templates!$I$1:HW$1,0))="","",INDEX(Templates!$I$2:$HN$135,ROW()-ROW(BS$21)+1, MATCH(BS$17,Templates!$I$1:HW$1,0)))</f>
        <v/>
      </c>
      <c r="BT36" s="53" t="str" cm="1">
        <f t="array" ref="BT36">IF(INDEX(Templates!$I$2:$HN$135,ROW()-ROW(BT$21)+1, MATCH(BT$17,Templates!$I$1:HX$1,0))="","",INDEX(Templates!$I$2:$HN$135,ROW()-ROW(BT$21)+1, MATCH(BT$17,Templates!$I$1:HX$1,0)))</f>
        <v/>
      </c>
      <c r="BU36" s="53" t="str" cm="1">
        <f t="array" ref="BU36">IF(INDEX(Templates!$I$2:$HN$135,ROW()-ROW(BU$21)+1, MATCH(BU$17,Templates!$I$1:HY$1,0))="","",INDEX(Templates!$I$2:$HN$135,ROW()-ROW(BU$21)+1, MATCH(BU$17,Templates!$I$1:HY$1,0)))</f>
        <v/>
      </c>
      <c r="BV36" s="53"/>
      <c r="BW36" s="53"/>
      <c r="BX36" s="53"/>
      <c r="BY36" s="53"/>
      <c r="BZ36" s="53"/>
      <c r="CA36" s="53"/>
      <c r="CB36" s="53"/>
      <c r="CC36" s="53"/>
      <c r="CD36" s="53"/>
      <c r="CE36" s="53"/>
      <c r="CF36" s="53"/>
      <c r="CG36" s="53"/>
      <c r="CH36" s="53"/>
      <c r="CI36" s="53"/>
      <c r="CJ36" s="53"/>
      <c r="CK36" s="53"/>
      <c r="CL36" s="53"/>
      <c r="CM36" s="53"/>
      <c r="CN36" s="53"/>
      <c r="CO36" s="53"/>
      <c r="CP36" s="53"/>
      <c r="CQ36" s="53"/>
      <c r="CR36" s="53"/>
      <c r="CS36" s="53"/>
      <c r="CT36" s="53"/>
      <c r="CU36" s="53"/>
      <c r="CV36" s="53"/>
      <c r="CW36" s="53"/>
      <c r="CX36" s="53"/>
      <c r="CY36" s="53"/>
      <c r="CZ36" s="53"/>
      <c r="DA36" s="53"/>
      <c r="DB36" s="53"/>
      <c r="DC36" s="53"/>
      <c r="DD36" s="53"/>
      <c r="DE36" s="53"/>
      <c r="DF36" s="53"/>
      <c r="DG36" s="53"/>
      <c r="DH36" s="53"/>
      <c r="DI36" s="53"/>
      <c r="DJ36" s="53"/>
      <c r="DK36" s="53"/>
      <c r="DL36" s="53"/>
      <c r="DM36" s="53"/>
      <c r="DN36" s="53"/>
      <c r="DO36" s="53"/>
      <c r="DP36" s="53"/>
      <c r="DQ36" s="53"/>
      <c r="DR36" s="53"/>
      <c r="DS36" s="53"/>
      <c r="DT36" s="53"/>
      <c r="DU36" s="53"/>
      <c r="DV36" s="53"/>
      <c r="DW36" s="53"/>
      <c r="DX36" s="53"/>
      <c r="DY36" s="53"/>
      <c r="DZ36" s="53"/>
      <c r="EA36" s="53"/>
      <c r="EB36" s="53"/>
      <c r="EC36" s="53"/>
      <c r="ED36" s="53"/>
      <c r="EE36" s="53"/>
      <c r="EF36" s="53"/>
      <c r="EG36" s="53"/>
      <c r="EH36" s="53"/>
      <c r="EI36" s="53"/>
      <c r="EJ36" s="53"/>
      <c r="EK36" s="53"/>
      <c r="EL36" s="53"/>
      <c r="EM36" s="53"/>
      <c r="EN36" s="53"/>
      <c r="EO36" s="53"/>
      <c r="EP36" s="53"/>
      <c r="EQ36" s="53"/>
      <c r="ER36" s="53"/>
      <c r="ES36" s="53"/>
      <c r="ET36" s="53"/>
      <c r="EU36" s="53"/>
      <c r="EV36" s="53"/>
      <c r="EW36" s="53"/>
      <c r="EX36" s="53"/>
      <c r="EY36" s="53"/>
      <c r="EZ36" s="53"/>
      <c r="FA36" s="53"/>
      <c r="FB36" s="53"/>
      <c r="FC36" s="53"/>
      <c r="FD36" s="53"/>
      <c r="FE36" s="53"/>
      <c r="FF36" s="53"/>
      <c r="FG36" s="53"/>
      <c r="FH36" s="53"/>
      <c r="FI36" s="53"/>
      <c r="FJ36" s="53"/>
      <c r="FK36" s="53"/>
      <c r="FL36" s="53"/>
      <c r="FM36" s="53"/>
      <c r="FN36" s="53"/>
      <c r="FO36" s="53"/>
    </row>
    <row r="37" spans="1:171" s="22" customFormat="1" x14ac:dyDescent="0.2">
      <c r="A37" s="39" t="s">
        <v>491</v>
      </c>
      <c r="B37" s="6" t="s">
        <v>495</v>
      </c>
      <c r="C37" s="64" t="str" cm="1">
        <f t="array" ref="C37">IF(INDEX(Templates!A$2:A$136,ROW()-ROW($21:$21)+1)="","",INDEX(Templates!A$2:A$136,ROW()-ROW($21:$21)+1))</f>
        <v>JSON_PATH:zones[0]</v>
      </c>
      <c r="D37" s="64" t="str" cm="1">
        <f t="array" ref="D37">IF(INDEX(Templates!B$2:B$136,ROW()-ROW($21:$21)+1)="","",INDEX(Templates!B$2:B$136,ROW()-ROW($21:$21)+1))</f>
        <v>spaces[0]</v>
      </c>
      <c r="E37" s="64" t="str" cm="1">
        <f t="array" ref="E37">IF(INDEX(Templates!C$2:C$136,ROW()-ROW($21:$21)+1)="","",INDEX(Templates!C$2:C$136,ROW()-ROW($21:$21)+1))</f>
        <v>id</v>
      </c>
      <c r="F37" s="116" t="str" cm="1">
        <f t="array" ref="F37">IF(INDEX(Templates!D$2:D$136,ROW()-ROW($21:$21)+1)="","",INDEX(Templates!D$2:D$136,ROW()-ROW($21:$21)+1))</f>
        <v/>
      </c>
      <c r="G37" s="105" t="str" cm="1">
        <f t="array" ref="G37">IF(INDEX(Templates!E$2:E$136,ROW()-ROW($21:$21)+1)="","",INDEX(Templates!E$2:E$136,ROW()-ROW($21:$21)+1))</f>
        <v>Space</v>
      </c>
      <c r="H37" s="66" t="str" cm="1">
        <f t="array" ref="H37">IF(INDEX(Templates!F$2:F$136,ROW()-ROW($21:$21)+1)="","",INDEX(Templates!F$2:F$136,ROW()-ROW($21:$21)+1))</f>
        <v>Space 1</v>
      </c>
      <c r="I37" s="66" t="str" cm="1">
        <f t="array" ref="I37">IF(INDEX(Templates!G$2:G$136,ROW()-ROW($21:$21)+1)="","",INDEX(Templates!G$2:G$136,ROW()-ROW($21:$21)+1))</f>
        <v>Zone 1</v>
      </c>
      <c r="J37" s="66" t="str" cm="1">
        <f t="array" ref="J37">IF(INDEX(Templates!H$2:H$136,ROW()-ROW($21:$21)+1)="","",INDEX(Templates!H$2:H$136,ROW()-ROW($21:$21)+1))</f>
        <v>id</v>
      </c>
      <c r="K37" s="67" t="str" cm="1">
        <f t="array" ref="K37">IF(INDEX(Templates!I$2:I$136,ROW()-ROW($21:$21)+1)="","",INDEX(Templates!I$2:I$136,ROW()-ROW($21:$21)+1))</f>
        <v/>
      </c>
      <c r="L37" s="67" t="str" cm="1">
        <f t="array" ref="L37">IF(INDEX(Templates!J$2:J$136,ROW()-ROW($21:$21)+1)="","",INDEX(Templates!J$2:J$136,ROW()-ROW($21:$21)+1))</f>
        <v/>
      </c>
      <c r="M37" s="53" t="str" cm="1">
        <f t="array" ref="M37">IF(INDEX(Templates!$I$2:$HN$135,ROW()-ROW(M$21)+1, MATCH(M$17,Templates!$I$1:HM$1,0))="","",INDEX(Templates!$I$2:$HN$135,ROW()-ROW(M$21)+1, MATCH(M$17,Templates!$I$1:HM$1,0)))</f>
        <v/>
      </c>
      <c r="N37" s="53" t="str" cm="1">
        <f t="array" ref="N37">IF(INDEX(Templates!$I$2:$HN$135,ROW()-ROW(N$21)+1, MATCH(N$17,Templates!$I$1:HN$1,0))="","",INDEX(Templates!$I$2:$HN$135,ROW()-ROW(N$21)+1, MATCH(N$17,Templates!$I$1:HN$1,0)))</f>
        <v/>
      </c>
      <c r="O37" s="53" t="str" cm="1">
        <f t="array" ref="O37">IF(INDEX(Templates!$I$2:$HN$135,ROW()-ROW(O$21)+1, MATCH(O$17,Templates!$I$1:HO$1,0))="","",INDEX(Templates!$I$2:$HN$135,ROW()-ROW(O$21)+1, MATCH(O$17,Templates!$I$1:HO$1,0)))</f>
        <v/>
      </c>
      <c r="P37" s="53" t="str" cm="1">
        <f t="array" ref="P37">IF(INDEX(Templates!$I$2:$HN$135,ROW()-ROW(P$21)+1, MATCH(P$17,Templates!$I$1:HP$1,0))="","",INDEX(Templates!$I$2:$HN$135,ROW()-ROW(P$21)+1, MATCH(P$17,Templates!$I$1:HP$1,0)))</f>
        <v/>
      </c>
      <c r="Q37" s="53" t="str" cm="1">
        <f t="array" ref="Q37">IF(INDEX(Templates!$I$2:$HN$135,ROW()-ROW(Q$21)+1, MATCH(Q$17,Templates!$I$1:HQ$1,0))="","",INDEX(Templates!$I$2:$HN$135,ROW()-ROW(Q$21)+1, MATCH(Q$17,Templates!$I$1:HQ$1,0)))</f>
        <v>Space 1</v>
      </c>
      <c r="R37" s="53" t="str" cm="1">
        <f t="array" ref="R37">IF(INDEX(Templates!$I$2:$HN$135,ROW()-ROW(R$21)+1, MATCH(R$17,Templates!$I$1:HR$1,0))="","",INDEX(Templates!$I$2:$HN$135,ROW()-ROW(R$21)+1, MATCH(R$17,Templates!$I$1:HR$1,0)))</f>
        <v>Space 1</v>
      </c>
      <c r="S37" s="53" t="str" cm="1">
        <f t="array" ref="S37">IF(INDEX(Templates!$I$2:$HN$135,ROW()-ROW(S$21)+1, MATCH(S$17,Templates!$I$1:HS$1,0))="","",INDEX(Templates!$I$2:$HN$135,ROW()-ROW(S$21)+1, MATCH(S$17,Templates!$I$1:HS$1,0)))</f>
        <v>Space 1</v>
      </c>
      <c r="T37" s="53" t="str" cm="1">
        <f t="array" ref="T37">IF(INDEX(Templates!$I$2:$HN$135,ROW()-ROW(T$21)+1, MATCH(T$17,Templates!$I$1:HT$1,0))="","",INDEX(Templates!$I$2:$HN$135,ROW()-ROW(T$21)+1, MATCH(T$17,Templates!$I$1:HT$1,0)))</f>
        <v>Space 1</v>
      </c>
      <c r="U37" s="53" t="str" cm="1">
        <f t="array" ref="U37">IF(INDEX(Templates!$I$2:$HN$135,ROW()-ROW(U$21)+1, MATCH(U$17,Templates!$I$1:HU$1,0))="","",INDEX(Templates!$I$2:$HN$135,ROW()-ROW(U$21)+1, MATCH(U$17,Templates!$I$1:HU$1,0)))</f>
        <v>Space 1</v>
      </c>
      <c r="V37" s="53" t="str" cm="1">
        <f t="array" ref="V37">IF(INDEX(Templates!$I$2:$HN$135,ROW()-ROW(V$21)+1, MATCH(V$17,Templates!$I$1:HV$1,0))="","",INDEX(Templates!$I$2:$HN$135,ROW()-ROW(V$21)+1, MATCH(V$17,Templates!$I$1:HV$1,0)))</f>
        <v>Space 1</v>
      </c>
      <c r="W37" s="53" t="str" cm="1">
        <f t="array" ref="W37">IF(INDEX(Templates!$I$2:$HN$135,ROW()-ROW(W$21)+1, MATCH(W$17,Templates!$I$1:HW$1,0))="","",INDEX(Templates!$I$2:$HN$135,ROW()-ROW(W$21)+1, MATCH(W$17,Templates!$I$1:HW$1,0)))</f>
        <v>Space 1</v>
      </c>
      <c r="X37" s="53" t="str" cm="1">
        <f t="array" ref="X37">IF(INDEX(Templates!$I$2:$HN$135,ROW()-ROW(X$21)+1, MATCH(X$17,Templates!$I$1:HX$1,0))="","",INDEX(Templates!$I$2:$HN$135,ROW()-ROW(X$21)+1, MATCH(X$17,Templates!$I$1:HX$1,0)))</f>
        <v>Space 1</v>
      </c>
      <c r="Y37" s="53" t="str" cm="1">
        <f t="array" ref="Y37">IF(INDEX(Templates!$I$2:$HN$135,ROW()-ROW(Y$21)+1, MATCH(Y$17,Templates!$I$1:HY$1,0))="","",INDEX(Templates!$I$2:$HN$135,ROW()-ROW(Y$21)+1, MATCH(Y$17,Templates!$I$1:HY$1,0)))</f>
        <v>Space 1</v>
      </c>
      <c r="Z37" s="53" t="str" cm="1">
        <f t="array" ref="Z37">IF(INDEX(Templates!$I$2:$HN$135,ROW()-ROW(Z$21)+1, MATCH(Z$17,Templates!$I$1:HZ$1,0))="","",INDEX(Templates!$I$2:$HN$135,ROW()-ROW(Z$21)+1, MATCH(Z$17,Templates!$I$1:HZ$1,0)))</f>
        <v>Space 1</v>
      </c>
      <c r="AA37" s="53" t="str" cm="1">
        <f t="array" ref="AA37">IF(INDEX(Templates!$I$2:$HN$135,ROW()-ROW(AA$21)+1, MATCH(AA$17,Templates!$I$1:IA$1,0))="","",INDEX(Templates!$I$2:$HN$135,ROW()-ROW(AA$21)+1, MATCH(AA$17,Templates!$I$1:IA$1,0)))</f>
        <v>Space 1</v>
      </c>
      <c r="AB37" s="53" t="str" cm="1">
        <f t="array" ref="AB37">IF(INDEX(Templates!$I$2:$HN$135,ROW()-ROW(AB$21)+1, MATCH(AB$17,Templates!$I$1:IB$1,0))="","",INDEX(Templates!$I$2:$HN$135,ROW()-ROW(AB$21)+1, MATCH(AB$17,Templates!$I$1:IB$1,0)))</f>
        <v>Space 1</v>
      </c>
      <c r="AC37" s="53" t="str" cm="1">
        <f t="array" ref="AC37">IF(INDEX(Templates!$I$2:$HN$135,ROW()-ROW(AC$21)+1, MATCH(AC$17,Templates!$I$1:IC$1,0))="","",INDEX(Templates!$I$2:$HN$135,ROW()-ROW(AC$21)+1, MATCH(AC$17,Templates!$I$1:IC$1,0)))</f>
        <v>Space 1</v>
      </c>
      <c r="AD37" s="53" t="str" cm="1">
        <f t="array" ref="AD37">IF(INDEX(Templates!$I$2:$HN$135,ROW()-ROW(AD$21)+1, MATCH(AD$17,Templates!$I$1:HN$1,0))="","",INDEX(Templates!$I$2:$HN$135,ROW()-ROW(AD$21)+1, MATCH(AD$17,Templates!$I$1:HN$1,0)))</f>
        <v>Space 1</v>
      </c>
      <c r="AE37" s="53" t="str" cm="1">
        <f t="array" ref="AE37">IF(INDEX(Templates!$I$2:$HN$135,ROW()-ROW(AE$21)+1, MATCH(AE$17,Templates!$I$1:HO$1,0))="","",INDEX(Templates!$I$2:$HN$135,ROW()-ROW(AE$21)+1, MATCH(AE$17,Templates!$I$1:HO$1,0)))</f>
        <v>Space 1</v>
      </c>
      <c r="AF37" s="53" t="str" cm="1">
        <f t="array" ref="AF37">IF(INDEX(Templates!$I$2:$HN$135,ROW()-ROW(AF$21)+1, MATCH(AF$17,Templates!$I$1:HP$1,0))="","",INDEX(Templates!$I$2:$HN$135,ROW()-ROW(AF$21)+1, MATCH(AF$17,Templates!$I$1:HP$1,0)))</f>
        <v>Space 1</v>
      </c>
      <c r="AG37" s="53" t="str" cm="1">
        <f t="array" ref="AG37">IF(INDEX(Templates!$I$2:$HN$135,ROW()-ROW(AG$21)+1, MATCH(AG$17,Templates!$I$1:HQ$1,0))="","",INDEX(Templates!$I$2:$HN$135,ROW()-ROW(AG$21)+1, MATCH(AG$17,Templates!$I$1:HQ$1,0)))</f>
        <v>Space 1</v>
      </c>
      <c r="AH37" s="53" t="str" cm="1">
        <f t="array" ref="AH37">IF(INDEX(Templates!$I$2:$HN$135,ROW()-ROW(AH$21)+1, MATCH(AH$17,Templates!$I$1:HR$1,0))="","",INDEX(Templates!$I$2:$HN$135,ROW()-ROW(AH$21)+1, MATCH(AH$17,Templates!$I$1:HR$1,0)))</f>
        <v>Space 1</v>
      </c>
      <c r="AI37" s="53" t="str" cm="1">
        <f t="array" ref="AI37">IF(INDEX(Templates!$I$2:$HN$135,ROW()-ROW(AI$21)+1, MATCH(AI$17,Templates!$I$1:HS$1,0))="","",INDEX(Templates!$I$2:$HN$135,ROW()-ROW(AI$21)+1, MATCH(AI$17,Templates!$I$1:HS$1,0)))</f>
        <v>Space 1</v>
      </c>
      <c r="AJ37" s="53" t="str" cm="1">
        <f t="array" ref="AJ37">IF(INDEX(Templates!$I$2:$HN$135,ROW()-ROW(AJ$21)+1, MATCH(AJ$17,Templates!$I$1:HT$1,0))="","",INDEX(Templates!$I$2:$HN$135,ROW()-ROW(AJ$21)+1, MATCH(AJ$17,Templates!$I$1:HT$1,0)))</f>
        <v>Space 1</v>
      </c>
      <c r="AK37" s="53" t="str" cm="1">
        <f t="array" ref="AK37">IF(INDEX(Templates!$I$2:$HN$135,ROW()-ROW(AK$21)+1, MATCH(AK$17,Templates!$I$1:HU$1,0))="","",INDEX(Templates!$I$2:$HN$135,ROW()-ROW(AK$21)+1, MATCH(AK$17,Templates!$I$1:HU$1,0)))</f>
        <v>Space 1</v>
      </c>
      <c r="AL37" s="53" t="str" cm="1">
        <f t="array" ref="AL37">IF(INDEX(Templates!$I$2:$HN$135,ROW()-ROW(AL$21)+1, MATCH(AL$17,Templates!$I$1:HV$1,0))="","",INDEX(Templates!$I$2:$HN$135,ROW()-ROW(AL$21)+1, MATCH(AL$17,Templates!$I$1:HV$1,0)))</f>
        <v>Space 1</v>
      </c>
      <c r="AM37" s="53" t="str" cm="1">
        <f t="array" ref="AM37">IF(INDEX(Templates!$I$2:$HN$135,ROW()-ROW(AM$21)+1, MATCH(AM$17,Templates!$I$1:HW$1,0))="","",INDEX(Templates!$I$2:$HN$135,ROW()-ROW(AM$21)+1, MATCH(AM$17,Templates!$I$1:HW$1,0)))</f>
        <v>Space 1</v>
      </c>
      <c r="AN37" s="53" t="str" cm="1">
        <f t="array" ref="AN37">IF(INDEX(Templates!$I$2:$HN$135,ROW()-ROW(AN$21)+1, MATCH(AN$17,Templates!$I$1:HX$1,0))="","",INDEX(Templates!$I$2:$HN$135,ROW()-ROW(AN$21)+1, MATCH(AN$17,Templates!$I$1:HX$1,0)))</f>
        <v>Space 1</v>
      </c>
      <c r="AO37" s="53" t="str" cm="1">
        <f t="array" ref="AO37">IF(INDEX(Templates!$I$2:$HN$135,ROW()-ROW(AO$21)+1, MATCH(AO$17,Templates!$I$1:HY$1,0))="","",INDEX(Templates!$I$2:$HN$135,ROW()-ROW(AO$21)+1, MATCH(AO$17,Templates!$I$1:HY$1,0)))</f>
        <v>Space 1</v>
      </c>
      <c r="AP37" s="53" t="str" cm="1">
        <f t="array" ref="AP37">IF(INDEX(Templates!$I$2:$HN$135,ROW()-ROW(AP$21)+1, MATCH(AP$17,Templates!$I$1:HZ$1,0))="","",INDEX(Templates!$I$2:$HN$135,ROW()-ROW(AP$21)+1, MATCH(AP$17,Templates!$I$1:HZ$1,0)))</f>
        <v>Space 1</v>
      </c>
      <c r="AQ37" s="53" t="str" cm="1">
        <f t="array" ref="AQ37">IF(INDEX(Templates!$I$2:$HN$135,ROW()-ROW(AQ$21)+1, MATCH(AQ$17,Templates!$I$1:IA$1,0))="","",INDEX(Templates!$I$2:$HN$135,ROW()-ROW(AQ$21)+1, MATCH(AQ$17,Templates!$I$1:IA$1,0)))</f>
        <v>Space 1</v>
      </c>
      <c r="AR37" s="53" t="str" cm="1">
        <f t="array" ref="AR37">IF(INDEX(Templates!$I$2:$HN$135,ROW()-ROW(AR$21)+1, MATCH(AR$17,Templates!$I$1:IB$1,0))="","",INDEX(Templates!$I$2:$HN$135,ROW()-ROW(AR$21)+1, MATCH(AR$17,Templates!$I$1:IB$1,0)))</f>
        <v>Space 1</v>
      </c>
      <c r="AS37" s="53" t="str" cm="1">
        <f t="array" ref="AS37">IF(INDEX(Templates!$I$2:$HN$135,ROW()-ROW(AS$21)+1, MATCH(AS$17,Templates!$I$1:IC$1,0))="","",INDEX(Templates!$I$2:$HN$135,ROW()-ROW(AS$21)+1, MATCH(AS$17,Templates!$I$1:IC$1,0)))</f>
        <v>Space 1</v>
      </c>
      <c r="AT37" s="53" t="str" cm="1">
        <f t="array" ref="AT37">IF(INDEX(Templates!$I$2:$HN$135,ROW()-ROW(AT$21)+1, MATCH(AT$17,Templates!$I$1:ID$1,0))="","",INDEX(Templates!$I$2:$HN$135,ROW()-ROW(AT$21)+1, MATCH(AT$17,Templates!$I$1:ID$1,0)))</f>
        <v>Space 1</v>
      </c>
      <c r="AU37" s="53" t="str" cm="1">
        <f t="array" ref="AU37">IF(INDEX(Templates!$I$2:$HN$135,ROW()-ROW(AU$21)+1, MATCH(AU$17,Templates!$I$1:IE$1,0))="","",INDEX(Templates!$I$2:$HN$135,ROW()-ROW(AU$21)+1, MATCH(AU$17,Templates!$I$1:IE$1,0)))</f>
        <v>Space 1</v>
      </c>
      <c r="AV37" s="53" t="str" cm="1">
        <f t="array" ref="AV37">IF(INDEX(Templates!$I$2:$HN$135,ROW()-ROW(AV$21)+1, MATCH(AV$17,Templates!$I$1:IF$1,0))="","",INDEX(Templates!$I$2:$HN$135,ROW()-ROW(AV$21)+1, MATCH(AV$17,Templates!$I$1:IF$1,0)))</f>
        <v>Space 1</v>
      </c>
      <c r="AW37" s="53" t="str" cm="1">
        <f t="array" ref="AW37">IF(INDEX(Templates!$I$2:$HN$135,ROW()-ROW(AW$21)+1, MATCH(AW$17,Templates!$I$1:IG$1,0))="","",INDEX(Templates!$I$2:$HN$135,ROW()-ROW(AW$21)+1, MATCH(AW$17,Templates!$I$1:IG$1,0)))</f>
        <v>Space 1</v>
      </c>
      <c r="AX37" s="53" t="str" cm="1">
        <f t="array" ref="AX37">IF(INDEX(Templates!$I$2:$HN$135,ROW()-ROW(AX$21)+1, MATCH(AX$17,Templates!$I$1:IH$1,0))="","",INDEX(Templates!$I$2:$HN$135,ROW()-ROW(AX$21)+1, MATCH(AX$17,Templates!$I$1:IH$1,0)))</f>
        <v>Space 1</v>
      </c>
      <c r="AY37" s="53" t="str" cm="1">
        <f t="array" ref="AY37">IF(INDEX(Templates!$I$2:$HN$135,ROW()-ROW(AY$21)+1, MATCH(AY$17,Templates!$I$1:II$1,0))="","",INDEX(Templates!$I$2:$HN$135,ROW()-ROW(AY$21)+1, MATCH(AY$17,Templates!$I$1:II$1,0)))</f>
        <v>Space 1</v>
      </c>
      <c r="AZ37" s="53" t="str" cm="1">
        <f t="array" ref="AZ37">IF(INDEX(Templates!$I$2:$HN$135,ROW()-ROW(AZ$21)+1, MATCH(AZ$17,Templates!$I$1:IJ$1,0))="","",INDEX(Templates!$I$2:$HN$135,ROW()-ROW(AZ$21)+1, MATCH(AZ$17,Templates!$I$1:IJ$1,0)))</f>
        <v>Space 1</v>
      </c>
      <c r="BA37" s="53" t="str" cm="1">
        <f t="array" ref="BA37">IF(INDEX(Templates!$I$2:$HN$135,ROW()-ROW(BA$21)+1, MATCH(BA$17,Templates!$I$1:IK$1,0))="","",INDEX(Templates!$I$2:$HN$135,ROW()-ROW(BA$21)+1, MATCH(BA$17,Templates!$I$1:IK$1,0)))</f>
        <v>Space 1</v>
      </c>
      <c r="BB37" s="53" t="str" cm="1">
        <f t="array" ref="BB37">IF(INDEX(Templates!$I$2:$HN$135,ROW()-ROW(BB$21)+1, MATCH(BB$17,Templates!$I$1:IL$1,0))="","",INDEX(Templates!$I$2:$HN$135,ROW()-ROW(BB$21)+1, MATCH(BB$17,Templates!$I$1:IL$1,0)))</f>
        <v>Space 1</v>
      </c>
      <c r="BC37" s="53" t="str" cm="1">
        <f t="array" ref="BC37">IF(INDEX(Templates!$I$2:$HN$135,ROW()-ROW(BC$21)+1, MATCH(BC$17,Templates!$I$1:IM$1,0))="","",INDEX(Templates!$I$2:$HN$135,ROW()-ROW(BC$21)+1, MATCH(BC$17,Templates!$I$1:IM$1,0)))</f>
        <v>Space 1</v>
      </c>
      <c r="BD37" s="53" t="str" cm="1">
        <f t="array" ref="BD37">IF(INDEX(Templates!$I$2:$HN$135,ROW()-ROW(BD$21)+1, MATCH(BD$17,Templates!$I$1:IN$1,0))="","",INDEX(Templates!$I$2:$HN$135,ROW()-ROW(BD$21)+1, MATCH(BD$17,Templates!$I$1:IN$1,0)))</f>
        <v>Space 1</v>
      </c>
      <c r="BE37" s="53" t="str" cm="1">
        <f t="array" ref="BE37">IF(INDEX(Templates!$I$2:$HN$135,ROW()-ROW(BE$21)+1, MATCH(BE$17,Templates!$I$1:IO$1,0))="","",INDEX(Templates!$I$2:$HN$135,ROW()-ROW(BE$21)+1, MATCH(BE$17,Templates!$I$1:IO$1,0)))</f>
        <v>Space 1</v>
      </c>
      <c r="BF37" s="53" t="str" cm="1">
        <f t="array" ref="BF37">IF(INDEX(Templates!$I$2:$HN$135,ROW()-ROW(BF$21)+1, MATCH(BF$17,Templates!$I$1:IP$1,0))="","",INDEX(Templates!$I$2:$HN$135,ROW()-ROW(BF$21)+1, MATCH(BF$17,Templates!$I$1:IP$1,0)))</f>
        <v>Space 1</v>
      </c>
      <c r="BG37" s="53" t="str" cm="1">
        <f t="array" ref="BG37">IF(INDEX(Templates!$I$2:$HN$135,ROW()-ROW(BG$21)+1, MATCH(BG$17,Templates!$I$1:IQ$1,0))="","",INDEX(Templates!$I$2:$HN$135,ROW()-ROW(BG$21)+1, MATCH(BG$17,Templates!$I$1:IQ$1,0)))</f>
        <v>Space 1</v>
      </c>
      <c r="BH37" s="53" t="str" cm="1">
        <f t="array" ref="BH37">IF(INDEX(Templates!$I$2:$HN$135,ROW()-ROW(BH$21)+1, MATCH(BH$17,Templates!$I$1:IR$1,0))="","",INDEX(Templates!$I$2:$HN$135,ROW()-ROW(BH$21)+1, MATCH(BH$17,Templates!$I$1:IR$1,0)))</f>
        <v>Space 1</v>
      </c>
      <c r="BI37" s="53" t="str" cm="1">
        <f t="array" ref="BI37">IF(INDEX(Templates!$I$2:$HN$135,ROW()-ROW(BI$21)+1, MATCH(BI$17,Templates!$I$1:IS$1,0))="","",INDEX(Templates!$I$2:$HN$135,ROW()-ROW(BI$21)+1, MATCH(BI$17,Templates!$I$1:IS$1,0)))</f>
        <v>Space 1</v>
      </c>
      <c r="BJ37" s="53" t="str" cm="1">
        <f t="array" ref="BJ37">IF(INDEX(Templates!$I$2:$HN$135,ROW()-ROW(BJ$21)+1, MATCH(BJ$17,Templates!$I$1:IT$1,0))="","",INDEX(Templates!$I$2:$HN$135,ROW()-ROW(BJ$21)+1, MATCH(BJ$17,Templates!$I$1:IT$1,0)))</f>
        <v>Space 1</v>
      </c>
      <c r="BK37" s="53" t="str" cm="1">
        <f t="array" ref="BK37">IF(INDEX(Templates!$I$2:$HN$135,ROW()-ROW(BK$21)+1, MATCH(BK$17,Templates!$I$1:IU$1,0))="","",INDEX(Templates!$I$2:$HN$135,ROW()-ROW(BK$21)+1, MATCH(BK$17,Templates!$I$1:IU$1,0)))</f>
        <v>Space 1</v>
      </c>
      <c r="BL37" s="53" t="str" cm="1">
        <f t="array" ref="BL37">IF(INDEX(Templates!$I$2:$HN$135,ROW()-ROW(BL$21)+1, MATCH(BL$17,Templates!$I$1:IV$1,0))="","",INDEX(Templates!$I$2:$HN$135,ROW()-ROW(BL$21)+1, MATCH(BL$17,Templates!$I$1:IV$1,0)))</f>
        <v>Space 1</v>
      </c>
      <c r="BM37" s="53" t="str" cm="1">
        <f t="array" ref="BM37">IF(INDEX(Templates!$I$2:$HN$135,ROW()-ROW(BM$21)+1, MATCH(BM$17,Templates!$I$1:IW$1,0))="","",INDEX(Templates!$I$2:$HN$135,ROW()-ROW(BM$21)+1, MATCH(BM$17,Templates!$I$1:IW$1,0)))</f>
        <v>Space 1</v>
      </c>
      <c r="BN37" s="53" t="str" cm="1">
        <f t="array" ref="BN37">IF(INDEX(Templates!$I$2:$HN$135,ROW()-ROW(BN$21)+1, MATCH(BN$17,Templates!$I$1:IX$1,0))="","",INDEX(Templates!$I$2:$HN$135,ROW()-ROW(BN$21)+1, MATCH(BN$17,Templates!$I$1:IX$1,0)))</f>
        <v>Space 1</v>
      </c>
      <c r="BO37" s="53" t="str" cm="1">
        <f t="array" ref="BO37">IF(INDEX(Templates!$I$2:$HN$135,ROW()-ROW(BO$21)+1, MATCH(BO$17,Templates!$I$1:IY$1,0))="","",INDEX(Templates!$I$2:$HN$135,ROW()-ROW(BO$21)+1, MATCH(BO$17,Templates!$I$1:IY$1,0)))</f>
        <v/>
      </c>
      <c r="BP37" s="53" t="str" cm="1">
        <f t="array" ref="BP37">IF(INDEX(Templates!$I$2:$HN$135,ROW()-ROW(BP$21)+1, MATCH(BP$17,Templates!$I$1:IZ$1,0))="","",INDEX(Templates!$I$2:$HN$135,ROW()-ROW(BP$21)+1, MATCH(BP$17,Templates!$I$1:IZ$1,0)))</f>
        <v/>
      </c>
      <c r="BQ37" s="53" t="str" cm="1">
        <f t="array" ref="BQ37">IF(INDEX(Templates!$I$2:$HN$135,ROW()-ROW(BQ$21)+1, MATCH(BQ$17,Templates!$I$1:HU$1,0))="","",INDEX(Templates!$I$2:$HN$135,ROW()-ROW(BQ$21)+1, MATCH(BQ$17,Templates!$I$1:HU$1,0)))</f>
        <v/>
      </c>
      <c r="BR37" s="53" t="str" cm="1">
        <f t="array" ref="BR37">IF(INDEX(Templates!$I$2:$HN$135,ROW()-ROW(BR$21)+1, MATCH(BR$17,Templates!$I$1:HV$1,0))="","",INDEX(Templates!$I$2:$HN$135,ROW()-ROW(BR$21)+1, MATCH(BR$17,Templates!$I$1:HV$1,0)))</f>
        <v/>
      </c>
      <c r="BS37" s="53" t="str" cm="1">
        <f t="array" ref="BS37">IF(INDEX(Templates!$I$2:$HN$135,ROW()-ROW(BS$21)+1, MATCH(BS$17,Templates!$I$1:HW$1,0))="","",INDEX(Templates!$I$2:$HN$135,ROW()-ROW(BS$21)+1, MATCH(BS$17,Templates!$I$1:HW$1,0)))</f>
        <v/>
      </c>
      <c r="BT37" s="53" t="str" cm="1">
        <f t="array" ref="BT37">IF(INDEX(Templates!$I$2:$HN$135,ROW()-ROW(BT$21)+1, MATCH(BT$17,Templates!$I$1:HX$1,0))="","",INDEX(Templates!$I$2:$HN$135,ROW()-ROW(BT$21)+1, MATCH(BT$17,Templates!$I$1:HX$1,0)))</f>
        <v/>
      </c>
      <c r="BU37" s="53" t="str" cm="1">
        <f t="array" ref="BU37">IF(INDEX(Templates!$I$2:$HN$135,ROW()-ROW(BU$21)+1, MATCH(BU$17,Templates!$I$1:HY$1,0))="","",INDEX(Templates!$I$2:$HN$135,ROW()-ROW(BU$21)+1, MATCH(BU$17,Templates!$I$1:HY$1,0)))</f>
        <v/>
      </c>
      <c r="BV37" s="53"/>
      <c r="BW37" s="53"/>
      <c r="BX37" s="53"/>
      <c r="BY37" s="53"/>
      <c r="BZ37" s="53"/>
      <c r="CA37" s="53"/>
      <c r="CB37" s="53"/>
      <c r="CC37" s="53"/>
      <c r="CD37" s="53"/>
      <c r="CE37" s="53"/>
      <c r="CF37" s="53"/>
      <c r="CG37" s="53"/>
      <c r="CH37" s="53"/>
      <c r="CI37" s="53"/>
      <c r="CJ37" s="53"/>
      <c r="CK37" s="53"/>
      <c r="CL37" s="53"/>
      <c r="CM37" s="53"/>
      <c r="CN37" s="53"/>
      <c r="CO37" s="53"/>
      <c r="CP37" s="53"/>
      <c r="CQ37" s="53"/>
      <c r="CR37" s="53"/>
      <c r="CS37" s="53"/>
      <c r="CT37" s="53"/>
      <c r="CU37" s="53"/>
      <c r="CV37" s="53"/>
      <c r="CW37" s="53"/>
      <c r="CX37" s="53"/>
      <c r="CY37" s="53"/>
      <c r="CZ37" s="53"/>
      <c r="DA37" s="53"/>
      <c r="DB37" s="53"/>
      <c r="DC37" s="53"/>
      <c r="DD37" s="53"/>
      <c r="DE37" s="53"/>
      <c r="DF37" s="53"/>
      <c r="DG37" s="53"/>
      <c r="DH37" s="53"/>
      <c r="DI37" s="53"/>
      <c r="DJ37" s="53"/>
      <c r="DK37" s="53"/>
      <c r="DL37" s="53"/>
      <c r="DM37" s="53"/>
      <c r="DN37" s="53"/>
      <c r="DO37" s="53"/>
      <c r="DP37" s="53"/>
      <c r="DQ37" s="53"/>
      <c r="DR37" s="53"/>
      <c r="DS37" s="53"/>
      <c r="DT37" s="53"/>
      <c r="DU37" s="53"/>
      <c r="DV37" s="53"/>
      <c r="DW37" s="53"/>
      <c r="DX37" s="53"/>
      <c r="DY37" s="53"/>
      <c r="DZ37" s="53"/>
      <c r="EA37" s="53"/>
      <c r="EB37" s="53"/>
      <c r="EC37" s="53"/>
      <c r="ED37" s="53"/>
      <c r="EE37" s="53"/>
      <c r="EF37" s="53"/>
      <c r="EG37" s="53"/>
      <c r="EH37" s="53"/>
      <c r="EI37" s="53"/>
      <c r="EJ37" s="53"/>
      <c r="EK37" s="53"/>
      <c r="EL37" s="53"/>
      <c r="EM37" s="53"/>
      <c r="EN37" s="53"/>
      <c r="EO37" s="53"/>
      <c r="EP37" s="53"/>
      <c r="EQ37" s="53"/>
      <c r="ER37" s="53"/>
      <c r="ES37" s="53"/>
      <c r="ET37" s="53"/>
      <c r="EU37" s="53"/>
      <c r="EV37" s="53"/>
      <c r="EW37" s="53"/>
      <c r="EX37" s="53"/>
      <c r="EY37" s="53"/>
      <c r="EZ37" s="53"/>
      <c r="FA37" s="53"/>
      <c r="FB37" s="53"/>
      <c r="FC37" s="53"/>
      <c r="FD37" s="53"/>
      <c r="FE37" s="53"/>
      <c r="FF37" s="53"/>
      <c r="FG37" s="53"/>
      <c r="FH37" s="53"/>
      <c r="FI37" s="53"/>
      <c r="FJ37" s="53"/>
      <c r="FK37" s="53"/>
      <c r="FL37" s="53"/>
      <c r="FM37" s="53"/>
      <c r="FN37" s="53"/>
      <c r="FO37" s="53"/>
    </row>
    <row r="38" spans="1:171" s="22" customFormat="1" x14ac:dyDescent="0.2">
      <c r="A38" s="39" t="s">
        <v>491</v>
      </c>
      <c r="B38" s="6" t="s">
        <v>495</v>
      </c>
      <c r="C38" s="64" t="str" cm="1">
        <f t="array" ref="C38">IF(INDEX(Templates!A$2:A$136,ROW()-ROW($21:$21)+1)="","",INDEX(Templates!A$2:A$136,ROW()-ROW($21:$21)+1))</f>
        <v>JSON_PATH:zones[0]</v>
      </c>
      <c r="D38" s="64" t="str" cm="1">
        <f t="array" ref="D38">IF(INDEX(Templates!B$2:B$136,ROW()-ROW($21:$21)+1)="","",INDEX(Templates!B$2:B$136,ROW()-ROW($21:$21)+1))</f>
        <v>spaces[0]</v>
      </c>
      <c r="E38" s="64" t="str" cm="1">
        <f t="array" ref="E38">IF(INDEX(Templates!C$2:C$136,ROW()-ROW($21:$21)+1)="","",INDEX(Templates!C$2:C$136,ROW()-ROW($21:$21)+1))</f>
        <v>occupant_multiplier_schedule</v>
      </c>
      <c r="F38" s="116" t="str" cm="1">
        <f t="array" ref="F38">IF(INDEX(Templates!D$2:D$136,ROW()-ROW($21:$21)+1)="","",INDEX(Templates!D$2:D$136,ROW()-ROW($21:$21)+1))</f>
        <v/>
      </c>
      <c r="G38" s="105" t="str" cm="1">
        <f t="array" ref="G38">IF(INDEX(Templates!E$2:E$136,ROW()-ROW($21:$21)+1)="","",INDEX(Templates!E$2:E$136,ROW()-ROW($21:$21)+1))</f>
        <v>Space</v>
      </c>
      <c r="H38" s="66" t="str" cm="1">
        <f t="array" ref="H38">IF(INDEX(Templates!F$2:F$136,ROW()-ROW($21:$21)+1)="","",INDEX(Templates!F$2:F$136,ROW()-ROW($21:$21)+1))</f>
        <v>Space 1</v>
      </c>
      <c r="I38" s="66" t="str" cm="1">
        <f t="array" ref="I38">IF(INDEX(Templates!G$2:G$136,ROW()-ROW($21:$21)+1)="","",INDEX(Templates!G$2:G$136,ROW()-ROW($21:$21)+1))</f>
        <v>Zone 1</v>
      </c>
      <c r="J38" s="66" t="str" cm="1">
        <f t="array" ref="J38">IF(INDEX(Templates!H$2:H$136,ROW()-ROW($21:$21)+1)="","",INDEX(Templates!H$2:H$136,ROW()-ROW($21:$21)+1))</f>
        <v>occupant_multiplier_schedule</v>
      </c>
      <c r="K38" s="67" t="str" cm="1">
        <f t="array" ref="K38">IF(INDEX(Templates!I$2:I$136,ROW()-ROW($21:$21)+1)="","",INDEX(Templates!I$2:I$136,ROW()-ROW($21:$21)+1))</f>
        <v/>
      </c>
      <c r="L38" s="67" t="str" cm="1">
        <f t="array" ref="L38">IF(INDEX(Templates!J$2:J$136,ROW()-ROW($21:$21)+1)="","",INDEX(Templates!J$2:J$136,ROW()-ROW($21:$21)+1))</f>
        <v/>
      </c>
      <c r="M38" s="53" t="str" cm="1">
        <f t="array" ref="M38">IF(INDEX(Templates!$I$2:$HN$135,ROW()-ROW(M$21)+1, MATCH(M$17,Templates!$I$1:HM$1,0))="","",INDEX(Templates!$I$2:$HN$135,ROW()-ROW(M$21)+1, MATCH(M$17,Templates!$I$1:HM$1,0)))</f>
        <v/>
      </c>
      <c r="N38" s="53" t="str" cm="1">
        <f t="array" ref="N38">IF(INDEX(Templates!$I$2:$HN$135,ROW()-ROW(N$21)+1, MATCH(N$17,Templates!$I$1:HN$1,0))="","",INDEX(Templates!$I$2:$HN$135,ROW()-ROW(N$21)+1, MATCH(N$17,Templates!$I$1:HN$1,0)))</f>
        <v/>
      </c>
      <c r="O38" s="53" t="str" cm="1">
        <f t="array" ref="O38">IF(INDEX(Templates!$I$2:$HN$135,ROW()-ROW(O$21)+1, MATCH(O$17,Templates!$I$1:HO$1,0))="","",INDEX(Templates!$I$2:$HN$135,ROW()-ROW(O$21)+1, MATCH(O$17,Templates!$I$1:HO$1,0)))</f>
        <v/>
      </c>
      <c r="P38" s="53" t="str" cm="1">
        <f t="array" ref="P38">IF(INDEX(Templates!$I$2:$HN$135,ROW()-ROW(P$21)+1, MATCH(P$17,Templates!$I$1:HP$1,0))="","",INDEX(Templates!$I$2:$HN$135,ROW()-ROW(P$21)+1, MATCH(P$17,Templates!$I$1:HP$1,0)))</f>
        <v/>
      </c>
      <c r="Q38" s="53" t="str" cm="1">
        <f t="array" ref="Q38">IF(INDEX(Templates!$I$2:$HN$135,ROW()-ROW(Q$21)+1, MATCH(Q$17,Templates!$I$1:HQ$1,0))="","",INDEX(Templates!$I$2:$HN$135,ROW()-ROW(Q$21)+1, MATCH(Q$17,Templates!$I$1:HQ$1,0)))</f>
        <v>Required Occupancy Sched 1</v>
      </c>
      <c r="R38" s="53" t="str" cm="1">
        <f t="array" ref="R38">IF(INDEX(Templates!$I$2:$HN$135,ROW()-ROW(R$21)+1, MATCH(R$17,Templates!$I$1:HR$1,0))="","",INDEX(Templates!$I$2:$HN$135,ROW()-ROW(R$21)+1, MATCH(R$17,Templates!$I$1:HR$1,0)))</f>
        <v>Required Occupancy Sched 1</v>
      </c>
      <c r="S38" s="53" t="str" cm="1">
        <f t="array" ref="S38">IF(INDEX(Templates!$I$2:$HN$135,ROW()-ROW(S$21)+1, MATCH(S$17,Templates!$I$1:HS$1,0))="","",INDEX(Templates!$I$2:$HN$135,ROW()-ROW(S$21)+1, MATCH(S$17,Templates!$I$1:HS$1,0)))</f>
        <v>Required Occupancy Sched 1</v>
      </c>
      <c r="T38" s="53" t="str" cm="1">
        <f t="array" ref="T38">IF(INDEX(Templates!$I$2:$HN$135,ROW()-ROW(T$21)+1, MATCH(T$17,Templates!$I$1:HT$1,0))="","",INDEX(Templates!$I$2:$HN$135,ROW()-ROW(T$21)+1, MATCH(T$17,Templates!$I$1:HT$1,0)))</f>
        <v>Required Occupancy Sched 1</v>
      </c>
      <c r="U38" s="53" t="str" cm="1">
        <f t="array" ref="U38">IF(INDEX(Templates!$I$2:$HN$135,ROW()-ROW(U$21)+1, MATCH(U$17,Templates!$I$1:HU$1,0))="","",INDEX(Templates!$I$2:$HN$135,ROW()-ROW(U$21)+1, MATCH(U$17,Templates!$I$1:HU$1,0)))</f>
        <v>Required Occupancy Sched 1</v>
      </c>
      <c r="V38" s="53" t="str" cm="1">
        <f t="array" ref="V38">IF(INDEX(Templates!$I$2:$HN$135,ROW()-ROW(V$21)+1, MATCH(V$17,Templates!$I$1:HV$1,0))="","",INDEX(Templates!$I$2:$HN$135,ROW()-ROW(V$21)+1, MATCH(V$17,Templates!$I$1:HV$1,0)))</f>
        <v>Required Occupancy Sched 1</v>
      </c>
      <c r="W38" s="53" t="str" cm="1">
        <f t="array" ref="W38">IF(INDEX(Templates!$I$2:$HN$135,ROW()-ROW(W$21)+1, MATCH(W$17,Templates!$I$1:HW$1,0))="","",INDEX(Templates!$I$2:$HN$135,ROW()-ROW(W$21)+1, MATCH(W$17,Templates!$I$1:HW$1,0)))</f>
        <v>Required Occupancy Sched 1</v>
      </c>
      <c r="X38" s="53" t="str" cm="1">
        <f t="array" ref="X38">IF(INDEX(Templates!$I$2:$HN$135,ROW()-ROW(X$21)+1, MATCH(X$17,Templates!$I$1:HX$1,0))="","",INDEX(Templates!$I$2:$HN$135,ROW()-ROW(X$21)+1, MATCH(X$17,Templates!$I$1:HX$1,0)))</f>
        <v>Required Occupancy Sched 1</v>
      </c>
      <c r="Y38" s="53" t="str" cm="1">
        <f t="array" ref="Y38">IF(INDEX(Templates!$I$2:$HN$135,ROW()-ROW(Y$21)+1, MATCH(Y$17,Templates!$I$1:HY$1,0))="","",INDEX(Templates!$I$2:$HN$135,ROW()-ROW(Y$21)+1, MATCH(Y$17,Templates!$I$1:HY$1,0)))</f>
        <v>Required Occupancy Sched 1</v>
      </c>
      <c r="Z38" s="53" t="str" cm="1">
        <f t="array" ref="Z38">IF(INDEX(Templates!$I$2:$HN$135,ROW()-ROW(Z$21)+1, MATCH(Z$17,Templates!$I$1:HZ$1,0))="","",INDEX(Templates!$I$2:$HN$135,ROW()-ROW(Z$21)+1, MATCH(Z$17,Templates!$I$1:HZ$1,0)))</f>
        <v>Required Occupancy Sched 1</v>
      </c>
      <c r="AA38" s="53" t="str" cm="1">
        <f t="array" ref="AA38">IF(INDEX(Templates!$I$2:$HN$135,ROW()-ROW(AA$21)+1, MATCH(AA$17,Templates!$I$1:IA$1,0))="","",INDEX(Templates!$I$2:$HN$135,ROW()-ROW(AA$21)+1, MATCH(AA$17,Templates!$I$1:IA$1,0)))</f>
        <v>Required Occupancy Sched 1</v>
      </c>
      <c r="AB38" s="53" t="str" cm="1">
        <f t="array" ref="AB38">IF(INDEX(Templates!$I$2:$HN$135,ROW()-ROW(AB$21)+1, MATCH(AB$17,Templates!$I$1:IB$1,0))="","",INDEX(Templates!$I$2:$HN$135,ROW()-ROW(AB$21)+1, MATCH(AB$17,Templates!$I$1:IB$1,0)))</f>
        <v>Required Occupancy Sched 1</v>
      </c>
      <c r="AC38" s="53" t="str" cm="1">
        <f t="array" ref="AC38">IF(INDEX(Templates!$I$2:$HN$135,ROW()-ROW(AC$21)+1, MATCH(AC$17,Templates!$I$1:IC$1,0))="","",INDEX(Templates!$I$2:$HN$135,ROW()-ROW(AC$21)+1, MATCH(AC$17,Templates!$I$1:IC$1,0)))</f>
        <v>Required Occupancy Sched 1</v>
      </c>
      <c r="AD38" s="53" t="str" cm="1">
        <f t="array" ref="AD38">IF(INDEX(Templates!$I$2:$HN$135,ROW()-ROW(AD$21)+1, MATCH(AD$17,Templates!$I$1:HN$1,0))="","",INDEX(Templates!$I$2:$HN$135,ROW()-ROW(AD$21)+1, MATCH(AD$17,Templates!$I$1:HN$1,0)))</f>
        <v>Required Occupancy Sched 1</v>
      </c>
      <c r="AE38" s="53" t="str" cm="1">
        <f t="array" ref="AE38">IF(INDEX(Templates!$I$2:$HN$135,ROW()-ROW(AE$21)+1, MATCH(AE$17,Templates!$I$1:HO$1,0))="","",INDEX(Templates!$I$2:$HN$135,ROW()-ROW(AE$21)+1, MATCH(AE$17,Templates!$I$1:HO$1,0)))</f>
        <v>Required Occupancy Sched 1</v>
      </c>
      <c r="AF38" s="53" t="str" cm="1">
        <f t="array" ref="AF38">IF(INDEX(Templates!$I$2:$HN$135,ROW()-ROW(AF$21)+1, MATCH(AF$17,Templates!$I$1:HP$1,0))="","",INDEX(Templates!$I$2:$HN$135,ROW()-ROW(AF$21)+1, MATCH(AF$17,Templates!$I$1:HP$1,0)))</f>
        <v>Required Occupancy Sched 1</v>
      </c>
      <c r="AG38" s="53" t="str" cm="1">
        <f t="array" ref="AG38">IF(INDEX(Templates!$I$2:$HN$135,ROW()-ROW(AG$21)+1, MATCH(AG$17,Templates!$I$1:HQ$1,0))="","",INDEX(Templates!$I$2:$HN$135,ROW()-ROW(AG$21)+1, MATCH(AG$17,Templates!$I$1:HQ$1,0)))</f>
        <v>Required Occupancy Sched 1</v>
      </c>
      <c r="AH38" s="53" t="str" cm="1">
        <f t="array" ref="AH38">IF(INDEX(Templates!$I$2:$HN$135,ROW()-ROW(AH$21)+1, MATCH(AH$17,Templates!$I$1:HR$1,0))="","",INDEX(Templates!$I$2:$HN$135,ROW()-ROW(AH$21)+1, MATCH(AH$17,Templates!$I$1:HR$1,0)))</f>
        <v>Required Occupancy Sched 1</v>
      </c>
      <c r="AI38" s="53" t="str" cm="1">
        <f t="array" ref="AI38">IF(INDEX(Templates!$I$2:$HN$135,ROW()-ROW(AI$21)+1, MATCH(AI$17,Templates!$I$1:HS$1,0))="","",INDEX(Templates!$I$2:$HN$135,ROW()-ROW(AI$21)+1, MATCH(AI$17,Templates!$I$1:HS$1,0)))</f>
        <v>Required Occupancy Sched 1</v>
      </c>
      <c r="AJ38" s="53" t="str" cm="1">
        <f t="array" ref="AJ38">IF(INDEX(Templates!$I$2:$HN$135,ROW()-ROW(AJ$21)+1, MATCH(AJ$17,Templates!$I$1:HT$1,0))="","",INDEX(Templates!$I$2:$HN$135,ROW()-ROW(AJ$21)+1, MATCH(AJ$17,Templates!$I$1:HT$1,0)))</f>
        <v>Required Occupancy Sched 1</v>
      </c>
      <c r="AK38" s="53" t="str" cm="1">
        <f t="array" ref="AK38">IF(INDEX(Templates!$I$2:$HN$135,ROW()-ROW(AK$21)+1, MATCH(AK$17,Templates!$I$1:HU$1,0))="","",INDEX(Templates!$I$2:$HN$135,ROW()-ROW(AK$21)+1, MATCH(AK$17,Templates!$I$1:HU$1,0)))</f>
        <v>Required Occupancy Sched 1</v>
      </c>
      <c r="AL38" s="53" t="str" cm="1">
        <f t="array" ref="AL38">IF(INDEX(Templates!$I$2:$HN$135,ROW()-ROW(AL$21)+1, MATCH(AL$17,Templates!$I$1:HV$1,0))="","",INDEX(Templates!$I$2:$HN$135,ROW()-ROW(AL$21)+1, MATCH(AL$17,Templates!$I$1:HV$1,0)))</f>
        <v>Required Occupancy Sched 1</v>
      </c>
      <c r="AM38" s="53" t="str" cm="1">
        <f t="array" ref="AM38">IF(INDEX(Templates!$I$2:$HN$135,ROW()-ROW(AM$21)+1, MATCH(AM$17,Templates!$I$1:HW$1,0))="","",INDEX(Templates!$I$2:$HN$135,ROW()-ROW(AM$21)+1, MATCH(AM$17,Templates!$I$1:HW$1,0)))</f>
        <v>Required Occupancy Sched 1</v>
      </c>
      <c r="AN38" s="53" t="str" cm="1">
        <f t="array" ref="AN38">IF(INDEX(Templates!$I$2:$HN$135,ROW()-ROW(AN$21)+1, MATCH(AN$17,Templates!$I$1:HX$1,0))="","",INDEX(Templates!$I$2:$HN$135,ROW()-ROW(AN$21)+1, MATCH(AN$17,Templates!$I$1:HX$1,0)))</f>
        <v>Required Occupancy Sched 1</v>
      </c>
      <c r="AO38" s="53" t="str" cm="1">
        <f t="array" ref="AO38">IF(INDEX(Templates!$I$2:$HN$135,ROW()-ROW(AO$21)+1, MATCH(AO$17,Templates!$I$1:HY$1,0))="","",INDEX(Templates!$I$2:$HN$135,ROW()-ROW(AO$21)+1, MATCH(AO$17,Templates!$I$1:HY$1,0)))</f>
        <v>Required Occupancy Sched 1</v>
      </c>
      <c r="AP38" s="53" t="str" cm="1">
        <f t="array" ref="AP38">IF(INDEX(Templates!$I$2:$HN$135,ROW()-ROW(AP$21)+1, MATCH(AP$17,Templates!$I$1:HZ$1,0))="","",INDEX(Templates!$I$2:$HN$135,ROW()-ROW(AP$21)+1, MATCH(AP$17,Templates!$I$1:HZ$1,0)))</f>
        <v>Required Occupancy Sched 1</v>
      </c>
      <c r="AQ38" s="53" t="str" cm="1">
        <f t="array" ref="AQ38">IF(INDEX(Templates!$I$2:$HN$135,ROW()-ROW(AQ$21)+1, MATCH(AQ$17,Templates!$I$1:IA$1,0))="","",INDEX(Templates!$I$2:$HN$135,ROW()-ROW(AQ$21)+1, MATCH(AQ$17,Templates!$I$1:IA$1,0)))</f>
        <v>Required Occupancy Sched 1</v>
      </c>
      <c r="AR38" s="53" t="str" cm="1">
        <f t="array" ref="AR38">IF(INDEX(Templates!$I$2:$HN$135,ROW()-ROW(AR$21)+1, MATCH(AR$17,Templates!$I$1:IB$1,0))="","",INDEX(Templates!$I$2:$HN$135,ROW()-ROW(AR$21)+1, MATCH(AR$17,Templates!$I$1:IB$1,0)))</f>
        <v>Required Occupancy Sched 1</v>
      </c>
      <c r="AS38" s="53" t="str" cm="1">
        <f t="array" ref="AS38">IF(INDEX(Templates!$I$2:$HN$135,ROW()-ROW(AS$21)+1, MATCH(AS$17,Templates!$I$1:IC$1,0))="","",INDEX(Templates!$I$2:$HN$135,ROW()-ROW(AS$21)+1, MATCH(AS$17,Templates!$I$1:IC$1,0)))</f>
        <v>Required Occupancy Sched 1</v>
      </c>
      <c r="AT38" s="53" t="str" cm="1">
        <f t="array" ref="AT38">IF(INDEX(Templates!$I$2:$HN$135,ROW()-ROW(AT$21)+1, MATCH(AT$17,Templates!$I$1:ID$1,0))="","",INDEX(Templates!$I$2:$HN$135,ROW()-ROW(AT$21)+1, MATCH(AT$17,Templates!$I$1:ID$1,0)))</f>
        <v>Required Occupancy Sched 1</v>
      </c>
      <c r="AU38" s="53" t="str" cm="1">
        <f t="array" ref="AU38">IF(INDEX(Templates!$I$2:$HN$135,ROW()-ROW(AU$21)+1, MATCH(AU$17,Templates!$I$1:IE$1,0))="","",INDEX(Templates!$I$2:$HN$135,ROW()-ROW(AU$21)+1, MATCH(AU$17,Templates!$I$1:IE$1,0)))</f>
        <v>Required Occupancy Sched 1</v>
      </c>
      <c r="AV38" s="53" t="str" cm="1">
        <f t="array" ref="AV38">IF(INDEX(Templates!$I$2:$HN$135,ROW()-ROW(AV$21)+1, MATCH(AV$17,Templates!$I$1:IF$1,0))="","",INDEX(Templates!$I$2:$HN$135,ROW()-ROW(AV$21)+1, MATCH(AV$17,Templates!$I$1:IF$1,0)))</f>
        <v>Required Occupancy Sched 1</v>
      </c>
      <c r="AW38" s="53" t="str" cm="1">
        <f t="array" ref="AW38">IF(INDEX(Templates!$I$2:$HN$135,ROW()-ROW(AW$21)+1, MATCH(AW$17,Templates!$I$1:IG$1,0))="","",INDEX(Templates!$I$2:$HN$135,ROW()-ROW(AW$21)+1, MATCH(AW$17,Templates!$I$1:IG$1,0)))</f>
        <v>Required Occupancy Sched 1</v>
      </c>
      <c r="AX38" s="53" t="str" cm="1">
        <f t="array" ref="AX38">IF(INDEX(Templates!$I$2:$HN$135,ROW()-ROW(AX$21)+1, MATCH(AX$17,Templates!$I$1:IH$1,0))="","",INDEX(Templates!$I$2:$HN$135,ROW()-ROW(AX$21)+1, MATCH(AX$17,Templates!$I$1:IH$1,0)))</f>
        <v>Required Occupancy Sched 1</v>
      </c>
      <c r="AY38" s="53" t="str" cm="1">
        <f t="array" ref="AY38">IF(INDEX(Templates!$I$2:$HN$135,ROW()-ROW(AY$21)+1, MATCH(AY$17,Templates!$I$1:II$1,0))="","",INDEX(Templates!$I$2:$HN$135,ROW()-ROW(AY$21)+1, MATCH(AY$17,Templates!$I$1:II$1,0)))</f>
        <v>Required Occupancy Sched 1</v>
      </c>
      <c r="AZ38" s="53" t="str" cm="1">
        <f t="array" ref="AZ38">IF(INDEX(Templates!$I$2:$HN$135,ROW()-ROW(AZ$21)+1, MATCH(AZ$17,Templates!$I$1:IJ$1,0))="","",INDEX(Templates!$I$2:$HN$135,ROW()-ROW(AZ$21)+1, MATCH(AZ$17,Templates!$I$1:IJ$1,0)))</f>
        <v>Required Occupancy Sched 1</v>
      </c>
      <c r="BA38" s="53" t="str" cm="1">
        <f t="array" ref="BA38">IF(INDEX(Templates!$I$2:$HN$135,ROW()-ROW(BA$21)+1, MATCH(BA$17,Templates!$I$1:IK$1,0))="","",INDEX(Templates!$I$2:$HN$135,ROW()-ROW(BA$21)+1, MATCH(BA$17,Templates!$I$1:IK$1,0)))</f>
        <v>Required Occupancy Sched 1</v>
      </c>
      <c r="BB38" s="53" t="str" cm="1">
        <f t="array" ref="BB38">IF(INDEX(Templates!$I$2:$HN$135,ROW()-ROW(BB$21)+1, MATCH(BB$17,Templates!$I$1:IL$1,0))="","",INDEX(Templates!$I$2:$HN$135,ROW()-ROW(BB$21)+1, MATCH(BB$17,Templates!$I$1:IL$1,0)))</f>
        <v>Required Occupancy Sched 1</v>
      </c>
      <c r="BC38" s="53" t="str" cm="1">
        <f t="array" ref="BC38">IF(INDEX(Templates!$I$2:$HN$135,ROW()-ROW(BC$21)+1, MATCH(BC$17,Templates!$I$1:IM$1,0))="","",INDEX(Templates!$I$2:$HN$135,ROW()-ROW(BC$21)+1, MATCH(BC$17,Templates!$I$1:IM$1,0)))</f>
        <v>Required Occupancy Sched 1</v>
      </c>
      <c r="BD38" s="53" t="str" cm="1">
        <f t="array" ref="BD38">IF(INDEX(Templates!$I$2:$HN$135,ROW()-ROW(BD$21)+1, MATCH(BD$17,Templates!$I$1:IN$1,0))="","",INDEX(Templates!$I$2:$HN$135,ROW()-ROW(BD$21)+1, MATCH(BD$17,Templates!$I$1:IN$1,0)))</f>
        <v>Required Occupancy Sched 1</v>
      </c>
      <c r="BE38" s="53" t="str" cm="1">
        <f t="array" ref="BE38">IF(INDEX(Templates!$I$2:$HN$135,ROW()-ROW(BE$21)+1, MATCH(BE$17,Templates!$I$1:IO$1,0))="","",INDEX(Templates!$I$2:$HN$135,ROW()-ROW(BE$21)+1, MATCH(BE$17,Templates!$I$1:IO$1,0)))</f>
        <v>Required Occupancy Sched 1</v>
      </c>
      <c r="BF38" s="53" t="str" cm="1">
        <f t="array" ref="BF38">IF(INDEX(Templates!$I$2:$HN$135,ROW()-ROW(BF$21)+1, MATCH(BF$17,Templates!$I$1:IP$1,0))="","",INDEX(Templates!$I$2:$HN$135,ROW()-ROW(BF$21)+1, MATCH(BF$17,Templates!$I$1:IP$1,0)))</f>
        <v>Required Occupancy Sched 1</v>
      </c>
      <c r="BG38" s="53" t="str" cm="1">
        <f t="array" ref="BG38">IF(INDEX(Templates!$I$2:$HN$135,ROW()-ROW(BG$21)+1, MATCH(BG$17,Templates!$I$1:IQ$1,0))="","",INDEX(Templates!$I$2:$HN$135,ROW()-ROW(BG$21)+1, MATCH(BG$17,Templates!$I$1:IQ$1,0)))</f>
        <v>Required Occupancy Sched 1</v>
      </c>
      <c r="BH38" s="53" t="str" cm="1">
        <f t="array" ref="BH38">IF(INDEX(Templates!$I$2:$HN$135,ROW()-ROW(BH$21)+1, MATCH(BH$17,Templates!$I$1:IR$1,0))="","",INDEX(Templates!$I$2:$HN$135,ROW()-ROW(BH$21)+1, MATCH(BH$17,Templates!$I$1:IR$1,0)))</f>
        <v>Required Occupancy Sched 1</v>
      </c>
      <c r="BI38" s="53" t="str" cm="1">
        <f t="array" ref="BI38">IF(INDEX(Templates!$I$2:$HN$135,ROW()-ROW(BI$21)+1, MATCH(BI$17,Templates!$I$1:IS$1,0))="","",INDEX(Templates!$I$2:$HN$135,ROW()-ROW(BI$21)+1, MATCH(BI$17,Templates!$I$1:IS$1,0)))</f>
        <v>Required Occupancy Sched 1</v>
      </c>
      <c r="BJ38" s="53" t="str" cm="1">
        <f t="array" ref="BJ38">IF(INDEX(Templates!$I$2:$HN$135,ROW()-ROW(BJ$21)+1, MATCH(BJ$17,Templates!$I$1:IT$1,0))="","",INDEX(Templates!$I$2:$HN$135,ROW()-ROW(BJ$21)+1, MATCH(BJ$17,Templates!$I$1:IT$1,0)))</f>
        <v>Required Occupancy Sched 1</v>
      </c>
      <c r="BK38" s="53" t="str" cm="1">
        <f t="array" ref="BK38">IF(INDEX(Templates!$I$2:$HN$135,ROW()-ROW(BK$21)+1, MATCH(BK$17,Templates!$I$1:IU$1,0))="","",INDEX(Templates!$I$2:$HN$135,ROW()-ROW(BK$21)+1, MATCH(BK$17,Templates!$I$1:IU$1,0)))</f>
        <v>Required Occupancy Sched 1</v>
      </c>
      <c r="BL38" s="53" t="str" cm="1">
        <f t="array" ref="BL38">IF(INDEX(Templates!$I$2:$HN$135,ROW()-ROW(BL$21)+1, MATCH(BL$17,Templates!$I$1:IV$1,0))="","",INDEX(Templates!$I$2:$HN$135,ROW()-ROW(BL$21)+1, MATCH(BL$17,Templates!$I$1:IV$1,0)))</f>
        <v>Required Occupancy Sched 1</v>
      </c>
      <c r="BM38" s="53" t="str" cm="1">
        <f t="array" ref="BM38">IF(INDEX(Templates!$I$2:$HN$135,ROW()-ROW(BM$21)+1, MATCH(BM$17,Templates!$I$1:IW$1,0))="","",INDEX(Templates!$I$2:$HN$135,ROW()-ROW(BM$21)+1, MATCH(BM$17,Templates!$I$1:IW$1,0)))</f>
        <v>Required Occupancy Sched 1</v>
      </c>
      <c r="BN38" s="53" t="str" cm="1">
        <f t="array" ref="BN38">IF(INDEX(Templates!$I$2:$HN$135,ROW()-ROW(BN$21)+1, MATCH(BN$17,Templates!$I$1:IX$1,0))="","",INDEX(Templates!$I$2:$HN$135,ROW()-ROW(BN$21)+1, MATCH(BN$17,Templates!$I$1:IX$1,0)))</f>
        <v>Required Occupancy Sched 1</v>
      </c>
      <c r="BO38" s="53" t="str" cm="1">
        <f t="array" ref="BO38">IF(INDEX(Templates!$I$2:$HN$135,ROW()-ROW(BO$21)+1, MATCH(BO$17,Templates!$I$1:IY$1,0))="","",INDEX(Templates!$I$2:$HN$135,ROW()-ROW(BO$21)+1, MATCH(BO$17,Templates!$I$1:IY$1,0)))</f>
        <v/>
      </c>
      <c r="BP38" s="53" t="str" cm="1">
        <f t="array" ref="BP38">IF(INDEX(Templates!$I$2:$HN$135,ROW()-ROW(BP$21)+1, MATCH(BP$17,Templates!$I$1:IZ$1,0))="","",INDEX(Templates!$I$2:$HN$135,ROW()-ROW(BP$21)+1, MATCH(BP$17,Templates!$I$1:IZ$1,0)))</f>
        <v/>
      </c>
      <c r="BQ38" s="53" t="str" cm="1">
        <f t="array" ref="BQ38">IF(INDEX(Templates!$I$2:$HN$135,ROW()-ROW(BQ$21)+1, MATCH(BQ$17,Templates!$I$1:HU$1,0))="","",INDEX(Templates!$I$2:$HN$135,ROW()-ROW(BQ$21)+1, MATCH(BQ$17,Templates!$I$1:HU$1,0)))</f>
        <v/>
      </c>
      <c r="BR38" s="53" t="str" cm="1">
        <f t="array" ref="BR38">IF(INDEX(Templates!$I$2:$HN$135,ROW()-ROW(BR$21)+1, MATCH(BR$17,Templates!$I$1:HV$1,0))="","",INDEX(Templates!$I$2:$HN$135,ROW()-ROW(BR$21)+1, MATCH(BR$17,Templates!$I$1:HV$1,0)))</f>
        <v/>
      </c>
      <c r="BS38" s="53" t="str" cm="1">
        <f t="array" ref="BS38">IF(INDEX(Templates!$I$2:$HN$135,ROW()-ROW(BS$21)+1, MATCH(BS$17,Templates!$I$1:HW$1,0))="","",INDEX(Templates!$I$2:$HN$135,ROW()-ROW(BS$21)+1, MATCH(BS$17,Templates!$I$1:HW$1,0)))</f>
        <v/>
      </c>
      <c r="BT38" s="53" t="str" cm="1">
        <f t="array" ref="BT38">IF(INDEX(Templates!$I$2:$HN$135,ROW()-ROW(BT$21)+1, MATCH(BT$17,Templates!$I$1:HX$1,0))="","",INDEX(Templates!$I$2:$HN$135,ROW()-ROW(BT$21)+1, MATCH(BT$17,Templates!$I$1:HX$1,0)))</f>
        <v/>
      </c>
      <c r="BU38" s="53" t="str" cm="1">
        <f t="array" ref="BU38">IF(INDEX(Templates!$I$2:$HN$135,ROW()-ROW(BU$21)+1, MATCH(BU$17,Templates!$I$1:HY$1,0))="","",INDEX(Templates!$I$2:$HN$135,ROW()-ROW(BU$21)+1, MATCH(BU$17,Templates!$I$1:HY$1,0)))</f>
        <v/>
      </c>
      <c r="BV38" s="53"/>
      <c r="BW38" s="53"/>
      <c r="BX38" s="53"/>
      <c r="BY38" s="53"/>
      <c r="BZ38" s="53"/>
      <c r="CA38" s="53"/>
      <c r="CB38" s="53"/>
      <c r="CC38" s="53"/>
      <c r="CD38" s="53"/>
      <c r="CE38" s="53"/>
      <c r="CF38" s="53"/>
      <c r="CG38" s="53"/>
      <c r="CH38" s="53"/>
      <c r="CI38" s="53"/>
      <c r="CJ38" s="53"/>
      <c r="CK38" s="53"/>
      <c r="CL38" s="53"/>
      <c r="CM38" s="53"/>
      <c r="CN38" s="53"/>
      <c r="CO38" s="53"/>
      <c r="CP38" s="53"/>
      <c r="CQ38" s="53"/>
      <c r="CR38" s="53"/>
      <c r="CS38" s="53"/>
      <c r="CT38" s="53"/>
      <c r="CU38" s="53"/>
      <c r="CV38" s="53"/>
      <c r="CW38" s="53"/>
      <c r="CX38" s="53"/>
      <c r="CY38" s="53"/>
      <c r="CZ38" s="53"/>
      <c r="DA38" s="53"/>
      <c r="DB38" s="53"/>
      <c r="DC38" s="53"/>
      <c r="DD38" s="53"/>
      <c r="DE38" s="53"/>
      <c r="DF38" s="53"/>
      <c r="DG38" s="53"/>
      <c r="DH38" s="53"/>
      <c r="DI38" s="53"/>
      <c r="DJ38" s="53"/>
      <c r="DK38" s="53"/>
      <c r="DL38" s="53"/>
      <c r="DM38" s="53"/>
      <c r="DN38" s="53"/>
      <c r="DO38" s="53"/>
      <c r="DP38" s="53"/>
      <c r="DQ38" s="53"/>
      <c r="DR38" s="53"/>
      <c r="DS38" s="53"/>
      <c r="DT38" s="53"/>
      <c r="DU38" s="53"/>
      <c r="DV38" s="53"/>
      <c r="DW38" s="53"/>
      <c r="DX38" s="53"/>
      <c r="DY38" s="53"/>
      <c r="DZ38" s="53"/>
      <c r="EA38" s="53"/>
      <c r="EB38" s="53"/>
      <c r="EC38" s="53"/>
      <c r="ED38" s="53"/>
      <c r="EE38" s="53"/>
      <c r="EF38" s="53"/>
      <c r="EG38" s="53"/>
      <c r="EH38" s="53"/>
      <c r="EI38" s="53"/>
      <c r="EJ38" s="53"/>
      <c r="EK38" s="53"/>
      <c r="EL38" s="53"/>
      <c r="EM38" s="53"/>
      <c r="EN38" s="53"/>
      <c r="EO38" s="53"/>
      <c r="EP38" s="53"/>
      <c r="EQ38" s="53"/>
      <c r="ER38" s="53"/>
      <c r="ES38" s="53"/>
      <c r="ET38" s="53"/>
      <c r="EU38" s="53"/>
      <c r="EV38" s="53"/>
      <c r="EW38" s="53"/>
      <c r="EX38" s="53"/>
      <c r="EY38" s="53"/>
      <c r="EZ38" s="53"/>
      <c r="FA38" s="53"/>
      <c r="FB38" s="53"/>
      <c r="FC38" s="53"/>
      <c r="FD38" s="53"/>
      <c r="FE38" s="53"/>
      <c r="FF38" s="53"/>
      <c r="FG38" s="53"/>
      <c r="FH38" s="53"/>
      <c r="FI38" s="53"/>
      <c r="FJ38" s="53"/>
      <c r="FK38" s="53"/>
      <c r="FL38" s="53"/>
      <c r="FM38" s="53"/>
      <c r="FN38" s="53"/>
      <c r="FO38" s="53"/>
    </row>
    <row r="39" spans="1:171" s="22" customFormat="1" x14ac:dyDescent="0.2">
      <c r="A39" s="39" t="s">
        <v>491</v>
      </c>
      <c r="B39" s="6" t="s">
        <v>495</v>
      </c>
      <c r="C39" s="64" t="str" cm="1">
        <f t="array" ref="C39">IF(INDEX(Templates!A$2:A$136,ROW()-ROW($21:$21)+1)="","",INDEX(Templates!A$2:A$136,ROW()-ROW($21:$21)+1))</f>
        <v>JSON_PATH:zones[0]</v>
      </c>
      <c r="D39" s="64" t="str" cm="1">
        <f t="array" ref="D39">IF(INDEX(Templates!B$2:B$136,ROW()-ROW($21:$21)+1)="","",INDEX(Templates!B$2:B$136,ROW()-ROW($21:$21)+1))</f>
        <v>spaces[0]</v>
      </c>
      <c r="E39" s="64" t="str" cm="1">
        <f t="array" ref="E39">IF(INDEX(Templates!C$2:C$136,ROW()-ROW($21:$21)+1)="","",INDEX(Templates!C$2:C$136,ROW()-ROW($21:$21)+1))</f>
        <v>lighting_space_type</v>
      </c>
      <c r="F39" s="116" t="str" cm="1">
        <f t="array" ref="F39">IF(INDEX(Templates!D$2:D$136,ROW()-ROW($21:$21)+1)="","",INDEX(Templates!D$2:D$136,ROW()-ROW($21:$21)+1))</f>
        <v/>
      </c>
      <c r="G39" s="105" t="str" cm="1">
        <f t="array" ref="G39">IF(INDEX(Templates!E$2:E$136,ROW()-ROW($21:$21)+1)="","",INDEX(Templates!E$2:E$136,ROW()-ROW($21:$21)+1))</f>
        <v>Space</v>
      </c>
      <c r="H39" s="66" t="str" cm="1">
        <f t="array" ref="H39">IF(INDEX(Templates!F$2:F$136,ROW()-ROW($21:$21)+1)="","",INDEX(Templates!F$2:F$136,ROW()-ROW($21:$21)+1))</f>
        <v>Space 1</v>
      </c>
      <c r="I39" s="66" t="str" cm="1">
        <f t="array" ref="I39">IF(INDEX(Templates!G$2:G$136,ROW()-ROW($21:$21)+1)="","",INDEX(Templates!G$2:G$136,ROW()-ROW($21:$21)+1))</f>
        <v>Zone 1</v>
      </c>
      <c r="J39" s="66" t="str" cm="1">
        <f t="array" ref="J39">IF(INDEX(Templates!H$2:H$136,ROW()-ROW($21:$21)+1)="","",INDEX(Templates!H$2:H$136,ROW()-ROW($21:$21)+1))</f>
        <v>lighting_space_type</v>
      </c>
      <c r="K39" s="67" t="str" cm="1">
        <f t="array" ref="K39">IF(INDEX(Templates!I$2:I$136,ROW()-ROW($21:$21)+1)="","",INDEX(Templates!I$2:I$136,ROW()-ROW($21:$21)+1))</f>
        <v/>
      </c>
      <c r="L39" s="67" t="str" cm="1">
        <f t="array" ref="L39">IF(INDEX(Templates!J$2:J$136,ROW()-ROW($21:$21)+1)="","",INDEX(Templates!J$2:J$136,ROW()-ROW($21:$21)+1))</f>
        <v/>
      </c>
      <c r="M39" s="53" t="str" cm="1">
        <f t="array" ref="M39">IF(INDEX(Templates!$I$2:$HN$135,ROW()-ROW(M$21)+1, MATCH(M$17,Templates!$I$1:HM$1,0))="","",INDEX(Templates!$I$2:$HN$135,ROW()-ROW(M$21)+1, MATCH(M$17,Templates!$I$1:HM$1,0)))</f>
        <v/>
      </c>
      <c r="N39" s="53" t="str" cm="1">
        <f t="array" ref="N39">IF(INDEX(Templates!$I$2:$HN$135,ROW()-ROW(N$21)+1, MATCH(N$17,Templates!$I$1:HN$1,0))="","",INDEX(Templates!$I$2:$HN$135,ROW()-ROW(N$21)+1, MATCH(N$17,Templates!$I$1:HN$1,0)))</f>
        <v/>
      </c>
      <c r="O39" s="53" t="str" cm="1">
        <f t="array" ref="O39">IF(INDEX(Templates!$I$2:$HN$135,ROW()-ROW(O$21)+1, MATCH(O$17,Templates!$I$1:HO$1,0))="","",INDEX(Templates!$I$2:$HN$135,ROW()-ROW(O$21)+1, MATCH(O$17,Templates!$I$1:HO$1,0)))</f>
        <v/>
      </c>
      <c r="P39" s="53" t="str" cm="1">
        <f t="array" ref="P39">IF(INDEX(Templates!$I$2:$HN$135,ROW()-ROW(P$21)+1, MATCH(P$17,Templates!$I$1:HP$1,0))="","",INDEX(Templates!$I$2:$HN$135,ROW()-ROW(P$21)+1, MATCH(P$17,Templates!$I$1:HP$1,0)))</f>
        <v/>
      </c>
      <c r="Q39" s="53" t="str" cm="1">
        <f t="array" ref="Q39">IF(INDEX(Templates!$I$2:$HN$135,ROW()-ROW(Q$21)+1, MATCH(Q$17,Templates!$I$1:HQ$1,0))="","",INDEX(Templates!$I$2:$HN$135,ROW()-ROW(Q$21)+1, MATCH(Q$17,Templates!$I$1:HQ$1,0)))</f>
        <v>DWELLING_UNIT</v>
      </c>
      <c r="R39" s="53" t="str" cm="1">
        <f t="array" ref="R39">IF(INDEX(Templates!$I$2:$HN$135,ROW()-ROW(R$21)+1, MATCH(R$17,Templates!$I$1:HR$1,0))="","",INDEX(Templates!$I$2:$HN$135,ROW()-ROW(R$21)+1, MATCH(R$17,Templates!$I$1:HR$1,0)))</f>
        <v>DWELLING_UNIT</v>
      </c>
      <c r="S39" s="53" t="str" cm="1">
        <f t="array" ref="S39">IF(INDEX(Templates!$I$2:$HN$135,ROW()-ROW(S$21)+1, MATCH(S$17,Templates!$I$1:HS$1,0))="","",INDEX(Templates!$I$2:$HN$135,ROW()-ROW(S$21)+1, MATCH(S$17,Templates!$I$1:HS$1,0)))</f>
        <v>DWELLING_UNIT</v>
      </c>
      <c r="T39" s="53" t="str" cm="1">
        <f t="array" ref="T39">IF(INDEX(Templates!$I$2:$HN$135,ROW()-ROW(T$21)+1, MATCH(T$17,Templates!$I$1:HT$1,0))="","",INDEX(Templates!$I$2:$HN$135,ROW()-ROW(T$21)+1, MATCH(T$17,Templates!$I$1:HT$1,0)))</f>
        <v>CORRIDOR_ALL_OTHERS</v>
      </c>
      <c r="U39" s="53" t="str" cm="1">
        <f t="array" ref="U39">IF(INDEX(Templates!$I$2:$HN$135,ROW()-ROW(U$21)+1, MATCH(U$17,Templates!$I$1:HU$1,0))="","",INDEX(Templates!$I$2:$HN$135,ROW()-ROW(U$21)+1, MATCH(U$17,Templates!$I$1:HU$1,0)))</f>
        <v>CORRIDOR_ALL_OTHERS</v>
      </c>
      <c r="V39" s="53" t="str" cm="1">
        <f t="array" ref="V39">IF(INDEX(Templates!$I$2:$HN$135,ROW()-ROW(V$21)+1, MATCH(V$17,Templates!$I$1:HV$1,0))="","",INDEX(Templates!$I$2:$HN$135,ROW()-ROW(V$21)+1, MATCH(V$17,Templates!$I$1:HV$1,0)))</f>
        <v>CORRIDOR_ALL_OTHERS</v>
      </c>
      <c r="W39" s="53" t="str" cm="1">
        <f t="array" ref="W39">IF(INDEX(Templates!$I$2:$HN$135,ROW()-ROW(W$21)+1, MATCH(W$17,Templates!$I$1:HW$1,0))="","",INDEX(Templates!$I$2:$HN$135,ROW()-ROW(W$21)+1, MATCH(W$17,Templates!$I$1:HW$1,0)))</f>
        <v>CORRIDOR_ALL_OTHERS</v>
      </c>
      <c r="X39" s="53" t="str" cm="1">
        <f t="array" ref="X39">IF(INDEX(Templates!$I$2:$HN$135,ROW()-ROW(X$21)+1, MATCH(X$17,Templates!$I$1:HX$1,0))="","",INDEX(Templates!$I$2:$HN$135,ROW()-ROW(X$21)+1, MATCH(X$17,Templates!$I$1:HX$1,0)))</f>
        <v>GUEST_ROOM</v>
      </c>
      <c r="Y39" s="53" t="str" cm="1">
        <f t="array" ref="Y39">IF(INDEX(Templates!$I$2:$HN$135,ROW()-ROW(Y$21)+1, MATCH(Y$17,Templates!$I$1:HY$1,0))="","",INDEX(Templates!$I$2:$HN$135,ROW()-ROW(Y$21)+1, MATCH(Y$17,Templates!$I$1:HY$1,0)))</f>
        <v>GUEST_ROOM</v>
      </c>
      <c r="Z39" s="53" t="str" cm="1">
        <f t="array" ref="Z39">IF(INDEX(Templates!$I$2:$HN$135,ROW()-ROW(Z$21)+1, MATCH(Z$17,Templates!$I$1:HZ$1,0))="","",INDEX(Templates!$I$2:$HN$135,ROW()-ROW(Z$21)+1, MATCH(Z$17,Templates!$I$1:HZ$1,0)))</f>
        <v>GUEST_ROOM</v>
      </c>
      <c r="AA39" s="53" t="str" cm="1">
        <f t="array" ref="AA39">IF(INDEX(Templates!$I$2:$HN$135,ROW()-ROW(AA$21)+1, MATCH(AA$17,Templates!$I$1:IA$1,0))="","",INDEX(Templates!$I$2:$HN$135,ROW()-ROW(AA$21)+1, MATCH(AA$17,Templates!$I$1:IA$1,0)))</f>
        <v>GUEST_ROOM</v>
      </c>
      <c r="AB39" s="53" t="str" cm="1">
        <f t="array" ref="AB39">IF(INDEX(Templates!$I$2:$HN$135,ROW()-ROW(AB$21)+1, MATCH(AB$17,Templates!$I$1:IB$1,0))="","",INDEX(Templates!$I$2:$HN$135,ROW()-ROW(AB$21)+1, MATCH(AB$17,Templates!$I$1:IB$1,0)))</f>
        <v>GUEST_ROOM</v>
      </c>
      <c r="AC39" s="53" t="str" cm="1">
        <f t="array" ref="AC39">IF(INDEX(Templates!$I$2:$HN$135,ROW()-ROW(AC$21)+1, MATCH(AC$17,Templates!$I$1:IC$1,0))="","",INDEX(Templates!$I$2:$HN$135,ROW()-ROW(AC$21)+1, MATCH(AC$17,Templates!$I$1:IC$1,0)))</f>
        <v>GUEST_ROOM</v>
      </c>
      <c r="AD39" s="53" t="str" cm="1">
        <f t="array" ref="AD39">IF(INDEX(Templates!$I$2:$HN$135,ROW()-ROW(AD$21)+1, MATCH(AD$17,Templates!$I$1:HN$1,0))="","",INDEX(Templates!$I$2:$HN$135,ROW()-ROW(AD$21)+1, MATCH(AD$17,Templates!$I$1:HN$1,0)))</f>
        <v>DWELLING_UNIT</v>
      </c>
      <c r="AE39" s="53" t="str" cm="1">
        <f t="array" ref="AE39">IF(INDEX(Templates!$I$2:$HN$135,ROW()-ROW(AE$21)+1, MATCH(AE$17,Templates!$I$1:HO$1,0))="","",INDEX(Templates!$I$2:$HN$135,ROW()-ROW(AE$21)+1, MATCH(AE$17,Templates!$I$1:HO$1,0)))</f>
        <v>DWELLING_UNIT</v>
      </c>
      <c r="AF39" s="53" t="str" cm="1">
        <f t="array" ref="AF39">IF(INDEX(Templates!$I$2:$HN$135,ROW()-ROW(AF$21)+1, MATCH(AF$17,Templates!$I$1:HP$1,0))="","",INDEX(Templates!$I$2:$HN$135,ROW()-ROW(AF$21)+1, MATCH(AF$17,Templates!$I$1:HP$1,0)))</f>
        <v>DWELLING_UNIT</v>
      </c>
      <c r="AG39" s="53" t="str" cm="1">
        <f t="array" ref="AG39">IF(INDEX(Templates!$I$2:$HN$135,ROW()-ROW(AG$21)+1, MATCH(AG$17,Templates!$I$1:HQ$1,0))="","",INDEX(Templates!$I$2:$HN$135,ROW()-ROW(AG$21)+1, MATCH(AG$17,Templates!$I$1:HQ$1,0)))</f>
        <v>CLASSROOM_LECTURE_HALL_TRAINING_ROOM_ALL_OTHER</v>
      </c>
      <c r="AH39" s="53" t="str" cm="1">
        <f t="array" ref="AH39">IF(INDEX(Templates!$I$2:$HN$135,ROW()-ROW(AH$21)+1, MATCH(AH$17,Templates!$I$1:HR$1,0))="","",INDEX(Templates!$I$2:$HN$135,ROW()-ROW(AH$21)+1, MATCH(AH$17,Templates!$I$1:HR$1,0)))</f>
        <v>CLASSROOM_LECTURE_HALL_TRAINING_ROOM_ALL_OTHER</v>
      </c>
      <c r="AI39" s="53" t="str" cm="1">
        <f t="array" ref="AI39">IF(INDEX(Templates!$I$2:$HN$135,ROW()-ROW(AI$21)+1, MATCH(AI$17,Templates!$I$1:HS$1,0))="","",INDEX(Templates!$I$2:$HN$135,ROW()-ROW(AI$21)+1, MATCH(AI$17,Templates!$I$1:HS$1,0)))</f>
        <v>WAREHOUSE_STORAGE_AREA_SMALLER_HAND_CARRIED_ITEMS</v>
      </c>
      <c r="AJ39" s="53" t="str" cm="1">
        <f t="array" ref="AJ39">IF(INDEX(Templates!$I$2:$HN$135,ROW()-ROW(AJ$21)+1, MATCH(AJ$17,Templates!$I$1:HT$1,0))="","",INDEX(Templates!$I$2:$HN$135,ROW()-ROW(AJ$21)+1, MATCH(AJ$17,Templates!$I$1:HT$1,0)))</f>
        <v>WAREHOUSE_STORAGE_AREA_SMALLER_HAND_CARRIED_ITEMS</v>
      </c>
      <c r="AK39" s="53" t="str" cm="1">
        <f t="array" ref="AK39">IF(INDEX(Templates!$I$2:$HN$135,ROW()-ROW(AK$21)+1, MATCH(AK$17,Templates!$I$1:HU$1,0))="","",INDEX(Templates!$I$2:$HN$135,ROW()-ROW(AK$21)+1, MATCH(AK$17,Templates!$I$1:HU$1,0)))</f>
        <v>DWELLING_UNIT</v>
      </c>
      <c r="AL39" s="53" t="str" cm="1">
        <f t="array" ref="AL39">IF(INDEX(Templates!$I$2:$HN$135,ROW()-ROW(AL$21)+1, MATCH(AL$17,Templates!$I$1:HV$1,0))="","",INDEX(Templates!$I$2:$HN$135,ROW()-ROW(AL$21)+1, MATCH(AL$17,Templates!$I$1:HV$1,0)))</f>
        <v>DWELLING_UNIT</v>
      </c>
      <c r="AM39" s="53" t="str" cm="1">
        <f t="array" ref="AM39">IF(INDEX(Templates!$I$2:$HN$135,ROW()-ROW(AM$21)+1, MATCH(AM$17,Templates!$I$1:HW$1,0))="","",INDEX(Templates!$I$2:$HN$135,ROW()-ROW(AM$21)+1, MATCH(AM$17,Templates!$I$1:HW$1,0)))</f>
        <v>DWELLING_UNIT</v>
      </c>
      <c r="AN39" s="53" t="str" cm="1">
        <f t="array" ref="AN39">IF(INDEX(Templates!$I$2:$HN$135,ROW()-ROW(AN$21)+1, MATCH(AN$17,Templates!$I$1:HX$1,0))="","",INDEX(Templates!$I$2:$HN$135,ROW()-ROW(AN$21)+1, MATCH(AN$17,Templates!$I$1:HX$1,0)))</f>
        <v>CLASSROOM_LECTURE_HALL_TRAINING_ROOM_ALL_OTHER</v>
      </c>
      <c r="AO39" s="53" t="str" cm="1">
        <f t="array" ref="AO39">IF(INDEX(Templates!$I$2:$HN$135,ROW()-ROW(AO$21)+1, MATCH(AO$17,Templates!$I$1:HY$1,0))="","",INDEX(Templates!$I$2:$HN$135,ROW()-ROW(AO$21)+1, MATCH(AO$17,Templates!$I$1:HY$1,0)))</f>
        <v>CLASSROOM_LECTURE_HALL_TRAINING_ROOM_ALL_OTHER</v>
      </c>
      <c r="AP39" s="53" t="str" cm="1">
        <f t="array" ref="AP39">IF(INDEX(Templates!$I$2:$HN$135,ROW()-ROW(AP$21)+1, MATCH(AP$17,Templates!$I$1:HZ$1,0))="","",INDEX(Templates!$I$2:$HN$135,ROW()-ROW(AP$21)+1, MATCH(AP$17,Templates!$I$1:HZ$1,0)))</f>
        <v>WAREHOUSE_STORAGE_AREA_SMALLER_HAND_CARRIED_ITEMS</v>
      </c>
      <c r="AQ39" s="53" t="str" cm="1">
        <f t="array" ref="AQ39">IF(INDEX(Templates!$I$2:$HN$135,ROW()-ROW(AQ$21)+1, MATCH(AQ$17,Templates!$I$1:IA$1,0))="","",INDEX(Templates!$I$2:$HN$135,ROW()-ROW(AQ$21)+1, MATCH(AQ$17,Templates!$I$1:IA$1,0)))</f>
        <v>WAREHOUSE_STORAGE_AREA_SMALLER_HAND_CARRIED_ITEMS</v>
      </c>
      <c r="AR39" s="53" t="str" cm="1">
        <f t="array" ref="AR39">IF(INDEX(Templates!$I$2:$HN$135,ROW()-ROW(AR$21)+1, MATCH(AR$17,Templates!$I$1:IB$1,0))="","",INDEX(Templates!$I$2:$HN$135,ROW()-ROW(AR$21)+1, MATCH(AR$17,Templates!$I$1:IB$1,0)))</f>
        <v>DORMITORY_LIVING_QUARTERS</v>
      </c>
      <c r="AS39" s="53" t="str" cm="1">
        <f t="array" ref="AS39">IF(INDEX(Templates!$I$2:$HN$135,ROW()-ROW(AS$21)+1, MATCH(AS$17,Templates!$I$1:IC$1,0))="","",INDEX(Templates!$I$2:$HN$135,ROW()-ROW(AS$21)+1, MATCH(AS$17,Templates!$I$1:IC$1,0)))</f>
        <v>DORMITORY_LIVING_QUARTERS</v>
      </c>
      <c r="AT39" s="53" t="str" cm="1">
        <f t="array" ref="AT39">IF(INDEX(Templates!$I$2:$HN$135,ROW()-ROW(AT$21)+1, MATCH(AT$17,Templates!$I$1:ID$1,0))="","",INDEX(Templates!$I$2:$HN$135,ROW()-ROW(AT$21)+1, MATCH(AT$17,Templates!$I$1:ID$1,0)))</f>
        <v>DORMITORY_LIVING_QUARTERS</v>
      </c>
      <c r="AU39" s="53" t="str" cm="1">
        <f t="array" ref="AU39">IF(INDEX(Templates!$I$2:$HN$135,ROW()-ROW(AU$21)+1, MATCH(AU$17,Templates!$I$1:IE$1,0))="","",INDEX(Templates!$I$2:$HN$135,ROW()-ROW(AU$21)+1, MATCH(AU$17,Templates!$I$1:IE$1,0)))</f>
        <v>WORKSHOP</v>
      </c>
      <c r="AV39" s="53" t="str" cm="1">
        <f t="array" ref="AV39">IF(INDEX(Templates!$I$2:$HN$135,ROW()-ROW(AV$21)+1, MATCH(AV$17,Templates!$I$1:IF$1,0))="","",INDEX(Templates!$I$2:$HN$135,ROW()-ROW(AV$21)+1, MATCH(AV$17,Templates!$I$1:IF$1,0)))</f>
        <v>STAIRWELL</v>
      </c>
      <c r="AW39" s="53" t="str" cm="1">
        <f t="array" ref="AW39">IF(INDEX(Templates!$I$2:$HN$135,ROW()-ROW(AW$21)+1, MATCH(AW$17,Templates!$I$1:IG$1,0))="","",INDEX(Templates!$I$2:$HN$135,ROW()-ROW(AW$21)+1, MATCH(AW$17,Templates!$I$1:IG$1,0)))</f>
        <v>WAREHOUSE_STORAGE_AREA_SMALLER_HAND_CARRIED_ITEMS</v>
      </c>
      <c r="AX39" s="53" t="str" cm="1">
        <f t="array" ref="AX39">IF(INDEX(Templates!$I$2:$HN$135,ROW()-ROW(AX$21)+1, MATCH(AX$17,Templates!$I$1:IH$1,0))="","",INDEX(Templates!$I$2:$HN$135,ROW()-ROW(AX$21)+1, MATCH(AX$17,Templates!$I$1:IH$1,0)))</f>
        <v>WAREHOUSE_STORAGE_AREA_SMALLER_HAND_CARRIED_ITEMS</v>
      </c>
      <c r="AY39" s="53" t="str" cm="1">
        <f t="array" ref="AY39">IF(INDEX(Templates!$I$2:$HN$135,ROW()-ROW(AY$21)+1, MATCH(AY$17,Templates!$I$1:II$1,0))="","",INDEX(Templates!$I$2:$HN$135,ROW()-ROW(AY$21)+1, MATCH(AY$17,Templates!$I$1:II$1,0)))</f>
        <v>PARKING_AREA_INTERIOR</v>
      </c>
      <c r="AZ39" s="53" t="str" cm="1">
        <f t="array" ref="AZ39">IF(INDEX(Templates!$I$2:$HN$135,ROW()-ROW(AZ$21)+1, MATCH(AZ$17,Templates!$I$1:IJ$1,0))="","",INDEX(Templates!$I$2:$HN$135,ROW()-ROW(AZ$21)+1, MATCH(AZ$17,Templates!$I$1:IJ$1,0)))</f>
        <v>PARKING_AREA_INTERIOR</v>
      </c>
      <c r="BA39" s="53" t="str" cm="1">
        <f t="array" ref="BA39">IF(INDEX(Templates!$I$2:$HN$135,ROW()-ROW(BA$21)+1, MATCH(BA$17,Templates!$I$1:IK$1,0))="","",INDEX(Templates!$I$2:$HN$135,ROW()-ROW(BA$21)+1, MATCH(BA$17,Templates!$I$1:IK$1,0)))</f>
        <v>WAREHOUSE_STORAGE_AREA_SMALLER_HAND_CARRIED_ITEMS</v>
      </c>
      <c r="BB39" s="53" t="str" cm="1">
        <f t="array" ref="BB39">IF(INDEX(Templates!$I$2:$HN$135,ROW()-ROW(BB$21)+1, MATCH(BB$17,Templates!$I$1:IL$1,0))="","",INDEX(Templates!$I$2:$HN$135,ROW()-ROW(BB$21)+1, MATCH(BB$17,Templates!$I$1:IL$1,0)))</f>
        <v>WAREHOUSE_STORAGE_AREA_SMALLER_HAND_CARRIED_ITEMS</v>
      </c>
      <c r="BC39" s="53" t="str" cm="1">
        <f t="array" ref="BC39">IF(INDEX(Templates!$I$2:$HN$135,ROW()-ROW(BC$21)+1, MATCH(BC$17,Templates!$I$1:IM$1,0))="","",INDEX(Templates!$I$2:$HN$135,ROW()-ROW(BC$21)+1, MATCH(BC$17,Templates!$I$1:IM$1,0)))</f>
        <v>PARKING_AREA_INTERIOR</v>
      </c>
      <c r="BD39" s="53" t="str" cm="1">
        <f t="array" ref="BD39">IF(INDEX(Templates!$I$2:$HN$135,ROW()-ROW(BD$21)+1, MATCH(BD$17,Templates!$I$1:IN$1,0))="","",INDEX(Templates!$I$2:$HN$135,ROW()-ROW(BD$21)+1, MATCH(BD$17,Templates!$I$1:IN$1,0)))</f>
        <v>PARKING_AREA_INTERIOR</v>
      </c>
      <c r="BE39" s="53" t="str" cm="1">
        <f t="array" ref="BE39">IF(INDEX(Templates!$I$2:$HN$135,ROW()-ROW(BE$21)+1, MATCH(BE$17,Templates!$I$1:IO$1,0))="","",INDEX(Templates!$I$2:$HN$135,ROW()-ROW(BE$21)+1, MATCH(BE$17,Templates!$I$1:IO$1,0)))</f>
        <v>WAREHOUSE_STORAGE_AREA_SMALLER_HAND_CARRIED_ITEMS</v>
      </c>
      <c r="BF39" s="53" t="str" cm="1">
        <f t="array" ref="BF39">IF(INDEX(Templates!$I$2:$HN$135,ROW()-ROW(BF$21)+1, MATCH(BF$17,Templates!$I$1:IP$1,0))="","",INDEX(Templates!$I$2:$HN$135,ROW()-ROW(BF$21)+1, MATCH(BF$17,Templates!$I$1:IP$1,0)))</f>
        <v>WAREHOUSE_STORAGE_AREA_SMALLER_HAND_CARRIED_ITEMS</v>
      </c>
      <c r="BG39" s="53" t="str" cm="1">
        <f t="array" ref="BG39">IF(INDEX(Templates!$I$2:$HN$135,ROW()-ROW(BG$21)+1, MATCH(BG$17,Templates!$I$1:IQ$1,0))="","",INDEX(Templates!$I$2:$HN$135,ROW()-ROW(BG$21)+1, MATCH(BG$17,Templates!$I$1:IQ$1,0)))</f>
        <v>PARKING_AREA_INTERIOR</v>
      </c>
      <c r="BH39" s="53" t="str" cm="1">
        <f t="array" ref="BH39">IF(INDEX(Templates!$I$2:$HN$135,ROW()-ROW(BH$21)+1, MATCH(BH$17,Templates!$I$1:IR$1,0))="","",INDEX(Templates!$I$2:$HN$135,ROW()-ROW(BH$21)+1, MATCH(BH$17,Templates!$I$1:IR$1,0)))</f>
        <v>PARKING_AREA_INTERIOR</v>
      </c>
      <c r="BI39" s="53" t="str" cm="1">
        <f t="array" ref="BI39">IF(INDEX(Templates!$I$2:$HN$135,ROW()-ROW(BI$21)+1, MATCH(BI$17,Templates!$I$1:IS$1,0))="","",INDEX(Templates!$I$2:$HN$135,ROW()-ROW(BI$21)+1, MATCH(BI$17,Templates!$I$1:IS$1,0)))</f>
        <v>WAREHOUSE_STORAGE_AREA_SMALLER_HAND_CARRIED_ITEMS</v>
      </c>
      <c r="BJ39" s="53" t="str" cm="1">
        <f t="array" ref="BJ39">IF(INDEX(Templates!$I$2:$HN$135,ROW()-ROW(BJ$21)+1, MATCH(BJ$17,Templates!$I$1:IT$1,0))="","",INDEX(Templates!$I$2:$HN$135,ROW()-ROW(BJ$21)+1, MATCH(BJ$17,Templates!$I$1:IT$1,0)))</f>
        <v>WAREHOUSE_STORAGE_AREA_SMALLER_HAND_CARRIED_ITEMS</v>
      </c>
      <c r="BK39" s="53" t="str" cm="1">
        <f t="array" ref="BK39">IF(INDEX(Templates!$I$2:$HN$135,ROW()-ROW(BK$21)+1, MATCH(BK$17,Templates!$I$1:IU$1,0))="","",INDEX(Templates!$I$2:$HN$135,ROW()-ROW(BK$21)+1, MATCH(BK$17,Templates!$I$1:IU$1,0)))</f>
        <v>CLASSROOM_LECTURE_HALL_TRAINING_ROOM_SCHOOL</v>
      </c>
      <c r="BL39" s="53" t="str" cm="1">
        <f t="array" ref="BL39">IF(INDEX(Templates!$I$2:$HN$135,ROW()-ROW(BL$21)+1, MATCH(BL$17,Templates!$I$1:IV$1,0))="","",INDEX(Templates!$I$2:$HN$135,ROW()-ROW(BL$21)+1, MATCH(BL$17,Templates!$I$1:IV$1,0)))</f>
        <v>CLASSROOM_LECTURE_HALL_TRAINING_ROOM_SCHOOL</v>
      </c>
      <c r="BM39" s="53" t="str" cm="1">
        <f t="array" ref="BM39">IF(INDEX(Templates!$I$2:$HN$135,ROW()-ROW(BM$21)+1, MATCH(BM$17,Templates!$I$1:IW$1,0))="","",INDEX(Templates!$I$2:$HN$135,ROW()-ROW(BM$21)+1, MATCH(BM$17,Templates!$I$1:IW$1,0)))</f>
        <v>WAREHOUSE_STORAGE_AREA_SMALLER_HAND_CARRIED_ITEMS</v>
      </c>
      <c r="BN39" s="53" t="str" cm="1">
        <f t="array" ref="BN39">IF(INDEX(Templates!$I$2:$HN$135,ROW()-ROW(BN$21)+1, MATCH(BN$17,Templates!$I$1:IX$1,0))="","",INDEX(Templates!$I$2:$HN$135,ROW()-ROW(BN$21)+1, MATCH(BN$17,Templates!$I$1:IX$1,0)))</f>
        <v>WAREHOUSE_STORAGE_AREA_SMALLER_HAND_CARRIED_ITEMS</v>
      </c>
      <c r="BO39" s="53" t="str" cm="1">
        <f t="array" ref="BO39">IF(INDEX(Templates!$I$2:$HN$135,ROW()-ROW(BO$21)+1, MATCH(BO$17,Templates!$I$1:IY$1,0))="","",INDEX(Templates!$I$2:$HN$135,ROW()-ROW(BO$21)+1, MATCH(BO$17,Templates!$I$1:IY$1,0)))</f>
        <v/>
      </c>
      <c r="BP39" s="53" t="str" cm="1">
        <f t="array" ref="BP39">IF(INDEX(Templates!$I$2:$HN$135,ROW()-ROW(BP$21)+1, MATCH(BP$17,Templates!$I$1:IZ$1,0))="","",INDEX(Templates!$I$2:$HN$135,ROW()-ROW(BP$21)+1, MATCH(BP$17,Templates!$I$1:IZ$1,0)))</f>
        <v/>
      </c>
      <c r="BQ39" s="53" t="str" cm="1">
        <f t="array" ref="BQ39">IF(INDEX(Templates!$I$2:$HN$135,ROW()-ROW(BQ$21)+1, MATCH(BQ$17,Templates!$I$1:HU$1,0))="","",INDEX(Templates!$I$2:$HN$135,ROW()-ROW(BQ$21)+1, MATCH(BQ$17,Templates!$I$1:HU$1,0)))</f>
        <v/>
      </c>
      <c r="BR39" s="53" t="str" cm="1">
        <f t="array" ref="BR39">IF(INDEX(Templates!$I$2:$HN$135,ROW()-ROW(BR$21)+1, MATCH(BR$17,Templates!$I$1:HV$1,0))="","",INDEX(Templates!$I$2:$HN$135,ROW()-ROW(BR$21)+1, MATCH(BR$17,Templates!$I$1:HV$1,0)))</f>
        <v/>
      </c>
      <c r="BS39" s="53" t="str" cm="1">
        <f t="array" ref="BS39">IF(INDEX(Templates!$I$2:$HN$135,ROW()-ROW(BS$21)+1, MATCH(BS$17,Templates!$I$1:HW$1,0))="","",INDEX(Templates!$I$2:$HN$135,ROW()-ROW(BS$21)+1, MATCH(BS$17,Templates!$I$1:HW$1,0)))</f>
        <v/>
      </c>
      <c r="BT39" s="53" t="str" cm="1">
        <f t="array" ref="BT39">IF(INDEX(Templates!$I$2:$HN$135,ROW()-ROW(BT$21)+1, MATCH(BT$17,Templates!$I$1:HX$1,0))="","",INDEX(Templates!$I$2:$HN$135,ROW()-ROW(BT$21)+1, MATCH(BT$17,Templates!$I$1:HX$1,0)))</f>
        <v/>
      </c>
      <c r="BU39" s="53" t="str" cm="1">
        <f t="array" ref="BU39">IF(INDEX(Templates!$I$2:$HN$135,ROW()-ROW(BU$21)+1, MATCH(BU$17,Templates!$I$1:HY$1,0))="","",INDEX(Templates!$I$2:$HN$135,ROW()-ROW(BU$21)+1, MATCH(BU$17,Templates!$I$1:HY$1,0)))</f>
        <v/>
      </c>
      <c r="BV39" s="53"/>
      <c r="BW39" s="53"/>
      <c r="BX39" s="53"/>
      <c r="BY39" s="53"/>
      <c r="BZ39" s="53"/>
      <c r="CA39" s="53"/>
      <c r="CB39" s="53"/>
      <c r="CC39" s="53"/>
      <c r="CD39" s="53"/>
      <c r="CE39" s="53"/>
      <c r="CF39" s="53"/>
      <c r="CG39" s="53"/>
      <c r="CH39" s="53"/>
      <c r="CI39" s="53"/>
      <c r="CJ39" s="53"/>
      <c r="CK39" s="53"/>
      <c r="CL39" s="53"/>
      <c r="CM39" s="53"/>
      <c r="CN39" s="53"/>
      <c r="CO39" s="53"/>
      <c r="CP39" s="53"/>
      <c r="CQ39" s="53"/>
      <c r="CR39" s="53"/>
      <c r="CS39" s="53"/>
      <c r="CT39" s="53"/>
      <c r="CU39" s="53"/>
      <c r="CV39" s="53"/>
      <c r="CW39" s="53"/>
      <c r="CX39" s="53"/>
      <c r="CY39" s="53"/>
      <c r="CZ39" s="53"/>
      <c r="DA39" s="53"/>
      <c r="DB39" s="53"/>
      <c r="DC39" s="53"/>
      <c r="DD39" s="53"/>
      <c r="DE39" s="53"/>
      <c r="DF39" s="53"/>
      <c r="DG39" s="53"/>
      <c r="DH39" s="53"/>
      <c r="DI39" s="53"/>
      <c r="DJ39" s="53"/>
      <c r="DK39" s="53"/>
      <c r="DL39" s="53"/>
      <c r="DM39" s="53"/>
      <c r="DN39" s="53"/>
      <c r="DO39" s="53"/>
      <c r="DP39" s="53"/>
      <c r="DQ39" s="53"/>
      <c r="DR39" s="53"/>
      <c r="DS39" s="53"/>
      <c r="DT39" s="53"/>
      <c r="DU39" s="53"/>
      <c r="DV39" s="53"/>
      <c r="DW39" s="53"/>
      <c r="DX39" s="53"/>
      <c r="DY39" s="53"/>
      <c r="DZ39" s="53"/>
      <c r="EA39" s="53"/>
      <c r="EB39" s="53"/>
      <c r="EC39" s="53"/>
      <c r="ED39" s="53"/>
      <c r="EE39" s="53"/>
      <c r="EF39" s="53"/>
      <c r="EG39" s="53"/>
      <c r="EH39" s="53"/>
      <c r="EI39" s="53"/>
      <c r="EJ39" s="53"/>
      <c r="EK39" s="53"/>
      <c r="EL39" s="53"/>
      <c r="EM39" s="53"/>
      <c r="EN39" s="53"/>
      <c r="EO39" s="53"/>
      <c r="EP39" s="53"/>
      <c r="EQ39" s="53"/>
      <c r="ER39" s="53"/>
      <c r="ES39" s="53"/>
      <c r="ET39" s="53"/>
      <c r="EU39" s="53"/>
      <c r="EV39" s="53"/>
      <c r="EW39" s="53"/>
      <c r="EX39" s="53"/>
      <c r="EY39" s="53"/>
      <c r="EZ39" s="53"/>
      <c r="FA39" s="53"/>
      <c r="FB39" s="53"/>
      <c r="FC39" s="53"/>
      <c r="FD39" s="53"/>
      <c r="FE39" s="53"/>
      <c r="FF39" s="53"/>
      <c r="FG39" s="53"/>
      <c r="FH39" s="53"/>
      <c r="FI39" s="53"/>
      <c r="FJ39" s="53"/>
      <c r="FK39" s="53"/>
      <c r="FL39" s="53"/>
      <c r="FM39" s="53"/>
      <c r="FN39" s="53"/>
      <c r="FO39" s="53"/>
    </row>
    <row r="40" spans="1:171" s="22" customFormat="1" x14ac:dyDescent="0.2">
      <c r="A40" s="39" t="s">
        <v>491</v>
      </c>
      <c r="B40" s="6" t="s">
        <v>495</v>
      </c>
      <c r="C40" s="64" t="str" cm="1">
        <f t="array" ref="C40">IF(INDEX(Templates!A$2:A$136,ROW()-ROW($21:$21)+1)="","",INDEX(Templates!A$2:A$136,ROW()-ROW($21:$21)+1))</f>
        <v>JSON_PATH:zones[0]</v>
      </c>
      <c r="D40" s="64" t="str" cm="1">
        <f t="array" ref="D40">IF(INDEX(Templates!B$2:B$136,ROW()-ROW($21:$21)+1)="","",INDEX(Templates!B$2:B$136,ROW()-ROW($21:$21)+1))</f>
        <v>spaces[0]</v>
      </c>
      <c r="E40" s="64" t="str" cm="1">
        <f t="array" ref="E40">IF(INDEX(Templates!C$2:C$136,ROW()-ROW($21:$21)+1)="","",INDEX(Templates!C$2:C$136,ROW()-ROW($21:$21)+1))</f>
        <v>floor_area</v>
      </c>
      <c r="F40" s="116" t="str" cm="1">
        <f t="array" ref="F40">IF(INDEX(Templates!D$2:D$136,ROW()-ROW($21:$21)+1)="","",INDEX(Templates!D$2:D$136,ROW()-ROW($21:$21)+1))</f>
        <v/>
      </c>
      <c r="G40" s="105" t="str" cm="1">
        <f t="array" ref="G40">IF(INDEX(Templates!E$2:E$136,ROW()-ROW($21:$21)+1)="","",INDEX(Templates!E$2:E$136,ROW()-ROW($21:$21)+1))</f>
        <v>Space</v>
      </c>
      <c r="H40" s="66" t="str" cm="1">
        <f t="array" ref="H40">IF(INDEX(Templates!F$2:F$136,ROW()-ROW($21:$21)+1)="","",INDEX(Templates!F$2:F$136,ROW()-ROW($21:$21)+1))</f>
        <v>Space 1</v>
      </c>
      <c r="I40" s="66" t="str" cm="1">
        <f t="array" ref="I40">IF(INDEX(Templates!G$2:G$136,ROW()-ROW($21:$21)+1)="","",INDEX(Templates!G$2:G$136,ROW()-ROW($21:$21)+1))</f>
        <v>Zone 1</v>
      </c>
      <c r="J40" s="66" t="str" cm="1">
        <f t="array" ref="J40">IF(INDEX(Templates!H$2:H$136,ROW()-ROW($21:$21)+1)="","",INDEX(Templates!H$2:H$136,ROW()-ROW($21:$21)+1))</f>
        <v>floor_area</v>
      </c>
      <c r="K40" s="67" t="str" cm="1">
        <f t="array" ref="K40">IF(INDEX(Templates!I$2:I$136,ROW()-ROW($21:$21)+1)="","",INDEX(Templates!I$2:I$136,ROW()-ROW($21:$21)+1))</f>
        <v>area</v>
      </c>
      <c r="L40" s="67" t="str" cm="1">
        <f t="array" ref="L40">IF(INDEX(Templates!J$2:J$136,ROW()-ROW($21:$21)+1)="","",INDEX(Templates!J$2:J$136,ROW()-ROW($21:$21)+1))</f>
        <v>ft2</v>
      </c>
      <c r="M40" s="53" t="str" cm="1">
        <f t="array" ref="M40">IF(INDEX(Templates!$I$2:$HN$135,ROW()-ROW(M$21)+1, MATCH(M$17,Templates!$I$1:HM$1,0))="","",INDEX(Templates!$I$2:$HN$135,ROW()-ROW(M$21)+1, MATCH(M$17,Templates!$I$1:HM$1,0)))</f>
        <v/>
      </c>
      <c r="N40" s="53" t="str" cm="1">
        <f t="array" ref="N40">IF(INDEX(Templates!$I$2:$HN$135,ROW()-ROW(N$21)+1, MATCH(N$17,Templates!$I$1:HN$1,0))="","",INDEX(Templates!$I$2:$HN$135,ROW()-ROW(N$21)+1, MATCH(N$17,Templates!$I$1:HN$1,0)))</f>
        <v/>
      </c>
      <c r="O40" s="53" t="str" cm="1">
        <f t="array" ref="O40">IF(INDEX(Templates!$I$2:$HN$135,ROW()-ROW(O$21)+1, MATCH(O$17,Templates!$I$1:HO$1,0))="","",INDEX(Templates!$I$2:$HN$135,ROW()-ROW(O$21)+1, MATCH(O$17,Templates!$I$1:HO$1,0)))</f>
        <v/>
      </c>
      <c r="P40" s="53" t="str" cm="1">
        <f t="array" ref="P40">IF(INDEX(Templates!$I$2:$HN$135,ROW()-ROW(P$21)+1, MATCH(P$17,Templates!$I$1:HP$1,0))="","",INDEX(Templates!$I$2:$HN$135,ROW()-ROW(P$21)+1, MATCH(P$17,Templates!$I$1:HP$1,0)))</f>
        <v/>
      </c>
      <c r="Q40" s="53" cm="1">
        <f t="array" ref="Q40">IF(INDEX(Templates!$I$2:$HN$135,ROW()-ROW(Q$21)+1, MATCH(Q$17,Templates!$I$1:HQ$1,0))="","",INDEX(Templates!$I$2:$HN$135,ROW()-ROW(Q$21)+1, MATCH(Q$17,Templates!$I$1:HQ$1,0)))</f>
        <v>250</v>
      </c>
      <c r="R40" s="53" cm="1">
        <f t="array" ref="R40">IF(INDEX(Templates!$I$2:$HN$135,ROW()-ROW(R$21)+1, MATCH(R$17,Templates!$I$1:HR$1,0))="","",INDEX(Templates!$I$2:$HN$135,ROW()-ROW(R$21)+1, MATCH(R$17,Templates!$I$1:HR$1,0)))</f>
        <v>250</v>
      </c>
      <c r="S40" s="53" cm="1">
        <f t="array" ref="S40">IF(INDEX(Templates!$I$2:$HN$135,ROW()-ROW(S$21)+1, MATCH(S$17,Templates!$I$1:HS$1,0))="","",INDEX(Templates!$I$2:$HN$135,ROW()-ROW(S$21)+1, MATCH(S$17,Templates!$I$1:HS$1,0)))</f>
        <v>250</v>
      </c>
      <c r="T40" s="53" cm="1">
        <f t="array" ref="T40">IF(INDEX(Templates!$I$2:$HN$135,ROW()-ROW(T$21)+1, MATCH(T$17,Templates!$I$1:HT$1,0))="","",INDEX(Templates!$I$2:$HN$135,ROW()-ROW(T$21)+1, MATCH(T$17,Templates!$I$1:HT$1,0)))</f>
        <v>250</v>
      </c>
      <c r="U40" s="53" cm="1">
        <f t="array" ref="U40">IF(INDEX(Templates!$I$2:$HN$135,ROW()-ROW(U$21)+1, MATCH(U$17,Templates!$I$1:HU$1,0))="","",INDEX(Templates!$I$2:$HN$135,ROW()-ROW(U$21)+1, MATCH(U$17,Templates!$I$1:HU$1,0)))</f>
        <v>250</v>
      </c>
      <c r="V40" s="53" cm="1">
        <f t="array" ref="V40">IF(INDEX(Templates!$I$2:$HN$135,ROW()-ROW(V$21)+1, MATCH(V$17,Templates!$I$1:HV$1,0))="","",INDEX(Templates!$I$2:$HN$135,ROW()-ROW(V$21)+1, MATCH(V$17,Templates!$I$1:HV$1,0)))</f>
        <v>250</v>
      </c>
      <c r="W40" s="53" cm="1">
        <f t="array" ref="W40">IF(INDEX(Templates!$I$2:$HN$135,ROW()-ROW(W$21)+1, MATCH(W$17,Templates!$I$1:HW$1,0))="","",INDEX(Templates!$I$2:$HN$135,ROW()-ROW(W$21)+1, MATCH(W$17,Templates!$I$1:HW$1,0)))</f>
        <v>250</v>
      </c>
      <c r="X40" s="53" cm="1">
        <f t="array" ref="X40">IF(INDEX(Templates!$I$2:$HN$135,ROW()-ROW(X$21)+1, MATCH(X$17,Templates!$I$1:HX$1,0))="","",INDEX(Templates!$I$2:$HN$135,ROW()-ROW(X$21)+1, MATCH(X$17,Templates!$I$1:HX$1,0)))</f>
        <v>250</v>
      </c>
      <c r="Y40" s="53" cm="1">
        <f t="array" ref="Y40">IF(INDEX(Templates!$I$2:$HN$135,ROW()-ROW(Y$21)+1, MATCH(Y$17,Templates!$I$1:HY$1,0))="","",INDEX(Templates!$I$2:$HN$135,ROW()-ROW(Y$21)+1, MATCH(Y$17,Templates!$I$1:HY$1,0)))</f>
        <v>250</v>
      </c>
      <c r="Z40" s="53" cm="1">
        <f t="array" ref="Z40">IF(INDEX(Templates!$I$2:$HN$135,ROW()-ROW(Z$21)+1, MATCH(Z$17,Templates!$I$1:HZ$1,0))="","",INDEX(Templates!$I$2:$HN$135,ROW()-ROW(Z$21)+1, MATCH(Z$17,Templates!$I$1:HZ$1,0)))</f>
        <v>250</v>
      </c>
      <c r="AA40" s="53" cm="1">
        <f t="array" ref="AA40">IF(INDEX(Templates!$I$2:$HN$135,ROW()-ROW(AA$21)+1, MATCH(AA$17,Templates!$I$1:IA$1,0))="","",INDEX(Templates!$I$2:$HN$135,ROW()-ROW(AA$21)+1, MATCH(AA$17,Templates!$I$1:IA$1,0)))</f>
        <v>250</v>
      </c>
      <c r="AB40" s="53" cm="1">
        <f t="array" ref="AB40">IF(INDEX(Templates!$I$2:$HN$135,ROW()-ROW(AB$21)+1, MATCH(AB$17,Templates!$I$1:IB$1,0))="","",INDEX(Templates!$I$2:$HN$135,ROW()-ROW(AB$21)+1, MATCH(AB$17,Templates!$I$1:IB$1,0)))</f>
        <v>250</v>
      </c>
      <c r="AC40" s="53" cm="1">
        <f t="array" ref="AC40">IF(INDEX(Templates!$I$2:$HN$135,ROW()-ROW(AC$21)+1, MATCH(AC$17,Templates!$I$1:IC$1,0))="","",INDEX(Templates!$I$2:$HN$135,ROW()-ROW(AC$21)+1, MATCH(AC$17,Templates!$I$1:IC$1,0)))</f>
        <v>250</v>
      </c>
      <c r="AD40" s="53" cm="1">
        <f t="array" ref="AD40">IF(INDEX(Templates!$I$2:$HN$135,ROW()-ROW(AD$21)+1, MATCH(AD$17,Templates!$I$1:HN$1,0))="","",INDEX(Templates!$I$2:$HN$135,ROW()-ROW(AD$21)+1, MATCH(AD$17,Templates!$I$1:HN$1,0)))</f>
        <v>250</v>
      </c>
      <c r="AE40" s="53" cm="1">
        <f t="array" ref="AE40">IF(INDEX(Templates!$I$2:$HN$135,ROW()-ROW(AE$21)+1, MATCH(AE$17,Templates!$I$1:HO$1,0))="","",INDEX(Templates!$I$2:$HN$135,ROW()-ROW(AE$21)+1, MATCH(AE$17,Templates!$I$1:HO$1,0)))</f>
        <v>250</v>
      </c>
      <c r="AF40" s="53" cm="1">
        <f t="array" ref="AF40">IF(INDEX(Templates!$I$2:$HN$135,ROW()-ROW(AF$21)+1, MATCH(AF$17,Templates!$I$1:HP$1,0))="","",INDEX(Templates!$I$2:$HN$135,ROW()-ROW(AF$21)+1, MATCH(AF$17,Templates!$I$1:HP$1,0)))</f>
        <v>250</v>
      </c>
      <c r="AG40" s="53" cm="1">
        <f t="array" ref="AG40">IF(INDEX(Templates!$I$2:$HN$135,ROW()-ROW(AG$21)+1, MATCH(AG$17,Templates!$I$1:HQ$1,0))="","",INDEX(Templates!$I$2:$HN$135,ROW()-ROW(AG$21)+1, MATCH(AG$17,Templates!$I$1:HQ$1,0)))</f>
        <v>250</v>
      </c>
      <c r="AH40" s="53" cm="1">
        <f t="array" ref="AH40">IF(INDEX(Templates!$I$2:$HN$135,ROW()-ROW(AH$21)+1, MATCH(AH$17,Templates!$I$1:HR$1,0))="","",INDEX(Templates!$I$2:$HN$135,ROW()-ROW(AH$21)+1, MATCH(AH$17,Templates!$I$1:HR$1,0)))</f>
        <v>250</v>
      </c>
      <c r="AI40" s="53" cm="1">
        <f t="array" ref="AI40">IF(INDEX(Templates!$I$2:$HN$135,ROW()-ROW(AI$21)+1, MATCH(AI$17,Templates!$I$1:HS$1,0))="","",INDEX(Templates!$I$2:$HN$135,ROW()-ROW(AI$21)+1, MATCH(AI$17,Templates!$I$1:HS$1,0)))</f>
        <v>250</v>
      </c>
      <c r="AJ40" s="53" cm="1">
        <f t="array" ref="AJ40">IF(INDEX(Templates!$I$2:$HN$135,ROW()-ROW(AJ$21)+1, MATCH(AJ$17,Templates!$I$1:HT$1,0))="","",INDEX(Templates!$I$2:$HN$135,ROW()-ROW(AJ$21)+1, MATCH(AJ$17,Templates!$I$1:HT$1,0)))</f>
        <v>250</v>
      </c>
      <c r="AK40" s="53" cm="1">
        <f t="array" ref="AK40">IF(INDEX(Templates!$I$2:$HN$135,ROW()-ROW(AK$21)+1, MATCH(AK$17,Templates!$I$1:HU$1,0))="","",INDEX(Templates!$I$2:$HN$135,ROW()-ROW(AK$21)+1, MATCH(AK$17,Templates!$I$1:HU$1,0)))</f>
        <v>250</v>
      </c>
      <c r="AL40" s="53" cm="1">
        <f t="array" ref="AL40">IF(INDEX(Templates!$I$2:$HN$135,ROW()-ROW(AL$21)+1, MATCH(AL$17,Templates!$I$1:HV$1,0))="","",INDEX(Templates!$I$2:$HN$135,ROW()-ROW(AL$21)+1, MATCH(AL$17,Templates!$I$1:HV$1,0)))</f>
        <v>250</v>
      </c>
      <c r="AM40" s="53" cm="1">
        <f t="array" ref="AM40">IF(INDEX(Templates!$I$2:$HN$135,ROW()-ROW(AM$21)+1, MATCH(AM$17,Templates!$I$1:HW$1,0))="","",INDEX(Templates!$I$2:$HN$135,ROW()-ROW(AM$21)+1, MATCH(AM$17,Templates!$I$1:HW$1,0)))</f>
        <v>250</v>
      </c>
      <c r="AN40" s="53" cm="1">
        <f t="array" ref="AN40">IF(INDEX(Templates!$I$2:$HN$135,ROW()-ROW(AN$21)+1, MATCH(AN$17,Templates!$I$1:HX$1,0))="","",INDEX(Templates!$I$2:$HN$135,ROW()-ROW(AN$21)+1, MATCH(AN$17,Templates!$I$1:HX$1,0)))</f>
        <v>250</v>
      </c>
      <c r="AO40" s="53" cm="1">
        <f t="array" ref="AO40">IF(INDEX(Templates!$I$2:$HN$135,ROW()-ROW(AO$21)+1, MATCH(AO$17,Templates!$I$1:HY$1,0))="","",INDEX(Templates!$I$2:$HN$135,ROW()-ROW(AO$21)+1, MATCH(AO$17,Templates!$I$1:HY$1,0)))</f>
        <v>250</v>
      </c>
      <c r="AP40" s="53" cm="1">
        <f t="array" ref="AP40">IF(INDEX(Templates!$I$2:$HN$135,ROW()-ROW(AP$21)+1, MATCH(AP$17,Templates!$I$1:HZ$1,0))="","",INDEX(Templates!$I$2:$HN$135,ROW()-ROW(AP$21)+1, MATCH(AP$17,Templates!$I$1:HZ$1,0)))</f>
        <v>250</v>
      </c>
      <c r="AQ40" s="53" cm="1">
        <f t="array" ref="AQ40">IF(INDEX(Templates!$I$2:$HN$135,ROW()-ROW(AQ$21)+1, MATCH(AQ$17,Templates!$I$1:IA$1,0))="","",INDEX(Templates!$I$2:$HN$135,ROW()-ROW(AQ$21)+1, MATCH(AQ$17,Templates!$I$1:IA$1,0)))</f>
        <v>250</v>
      </c>
      <c r="AR40" s="53" cm="1">
        <f t="array" ref="AR40">IF(INDEX(Templates!$I$2:$HN$135,ROW()-ROW(AR$21)+1, MATCH(AR$17,Templates!$I$1:IB$1,0))="","",INDEX(Templates!$I$2:$HN$135,ROW()-ROW(AR$21)+1, MATCH(AR$17,Templates!$I$1:IB$1,0)))</f>
        <v>250</v>
      </c>
      <c r="AS40" s="53" cm="1">
        <f t="array" ref="AS40">IF(INDEX(Templates!$I$2:$HN$135,ROW()-ROW(AS$21)+1, MATCH(AS$17,Templates!$I$1:IC$1,0))="","",INDEX(Templates!$I$2:$HN$135,ROW()-ROW(AS$21)+1, MATCH(AS$17,Templates!$I$1:IC$1,0)))</f>
        <v>250</v>
      </c>
      <c r="AT40" s="53" cm="1">
        <f t="array" ref="AT40">IF(INDEX(Templates!$I$2:$HN$135,ROW()-ROW(AT$21)+1, MATCH(AT$17,Templates!$I$1:ID$1,0))="","",INDEX(Templates!$I$2:$HN$135,ROW()-ROW(AT$21)+1, MATCH(AT$17,Templates!$I$1:ID$1,0)))</f>
        <v>250</v>
      </c>
      <c r="AU40" s="53" cm="1">
        <f t="array" ref="AU40">IF(INDEX(Templates!$I$2:$HN$135,ROW()-ROW(AU$21)+1, MATCH(AU$17,Templates!$I$1:IE$1,0))="","",INDEX(Templates!$I$2:$HN$135,ROW()-ROW(AU$21)+1, MATCH(AU$17,Templates!$I$1:IE$1,0)))</f>
        <v>250</v>
      </c>
      <c r="AV40" s="53" cm="1">
        <f t="array" ref="AV40">IF(INDEX(Templates!$I$2:$HN$135,ROW()-ROW(AV$21)+1, MATCH(AV$17,Templates!$I$1:IF$1,0))="","",INDEX(Templates!$I$2:$HN$135,ROW()-ROW(AV$21)+1, MATCH(AV$17,Templates!$I$1:IF$1,0)))</f>
        <v>250</v>
      </c>
      <c r="AW40" s="53" cm="1">
        <f t="array" ref="AW40">IF(INDEX(Templates!$I$2:$HN$135,ROW()-ROW(AW$21)+1, MATCH(AW$17,Templates!$I$1:IG$1,0))="","",INDEX(Templates!$I$2:$HN$135,ROW()-ROW(AW$21)+1, MATCH(AW$17,Templates!$I$1:IG$1,0)))</f>
        <v>250</v>
      </c>
      <c r="AX40" s="53" cm="1">
        <f t="array" ref="AX40">IF(INDEX(Templates!$I$2:$HN$135,ROW()-ROW(AX$21)+1, MATCH(AX$17,Templates!$I$1:IH$1,0))="","",INDEX(Templates!$I$2:$HN$135,ROW()-ROW(AX$21)+1, MATCH(AX$17,Templates!$I$1:IH$1,0)))</f>
        <v>250</v>
      </c>
      <c r="AY40" s="53" cm="1">
        <f t="array" ref="AY40">IF(INDEX(Templates!$I$2:$HN$135,ROW()-ROW(AY$21)+1, MATCH(AY$17,Templates!$I$1:II$1,0))="","",INDEX(Templates!$I$2:$HN$135,ROW()-ROW(AY$21)+1, MATCH(AY$17,Templates!$I$1:II$1,0)))</f>
        <v>250</v>
      </c>
      <c r="AZ40" s="53" cm="1">
        <f t="array" ref="AZ40">IF(INDEX(Templates!$I$2:$HN$135,ROW()-ROW(AZ$21)+1, MATCH(AZ$17,Templates!$I$1:IJ$1,0))="","",INDEX(Templates!$I$2:$HN$135,ROW()-ROW(AZ$21)+1, MATCH(AZ$17,Templates!$I$1:IJ$1,0)))</f>
        <v>250</v>
      </c>
      <c r="BA40" s="53" cm="1">
        <f t="array" ref="BA40">IF(INDEX(Templates!$I$2:$HN$135,ROW()-ROW(BA$21)+1, MATCH(BA$17,Templates!$I$1:IK$1,0))="","",INDEX(Templates!$I$2:$HN$135,ROW()-ROW(BA$21)+1, MATCH(BA$17,Templates!$I$1:IK$1,0)))</f>
        <v>250</v>
      </c>
      <c r="BB40" s="53" cm="1">
        <f t="array" ref="BB40">IF(INDEX(Templates!$I$2:$HN$135,ROW()-ROW(BB$21)+1, MATCH(BB$17,Templates!$I$1:IL$1,0))="","",INDEX(Templates!$I$2:$HN$135,ROW()-ROW(BB$21)+1, MATCH(BB$17,Templates!$I$1:IL$1,0)))</f>
        <v>250</v>
      </c>
      <c r="BC40" s="53" cm="1">
        <f t="array" ref="BC40">IF(INDEX(Templates!$I$2:$HN$135,ROW()-ROW(BC$21)+1, MATCH(BC$17,Templates!$I$1:IM$1,0))="","",INDEX(Templates!$I$2:$HN$135,ROW()-ROW(BC$21)+1, MATCH(BC$17,Templates!$I$1:IM$1,0)))</f>
        <v>250</v>
      </c>
      <c r="BD40" s="53" cm="1">
        <f t="array" ref="BD40">IF(INDEX(Templates!$I$2:$HN$135,ROW()-ROW(BD$21)+1, MATCH(BD$17,Templates!$I$1:IN$1,0))="","",INDEX(Templates!$I$2:$HN$135,ROW()-ROW(BD$21)+1, MATCH(BD$17,Templates!$I$1:IN$1,0)))</f>
        <v>250</v>
      </c>
      <c r="BE40" s="53" cm="1">
        <f t="array" ref="BE40">IF(INDEX(Templates!$I$2:$HN$135,ROW()-ROW(BE$21)+1, MATCH(BE$17,Templates!$I$1:IO$1,0))="","",INDEX(Templates!$I$2:$HN$135,ROW()-ROW(BE$21)+1, MATCH(BE$17,Templates!$I$1:IO$1,0)))</f>
        <v>250</v>
      </c>
      <c r="BF40" s="53" cm="1">
        <f t="array" ref="BF40">IF(INDEX(Templates!$I$2:$HN$135,ROW()-ROW(BF$21)+1, MATCH(BF$17,Templates!$I$1:IP$1,0))="","",INDEX(Templates!$I$2:$HN$135,ROW()-ROW(BF$21)+1, MATCH(BF$17,Templates!$I$1:IP$1,0)))</f>
        <v>250</v>
      </c>
      <c r="BG40" s="53" cm="1">
        <f t="array" ref="BG40">IF(INDEX(Templates!$I$2:$HN$135,ROW()-ROW(BG$21)+1, MATCH(BG$17,Templates!$I$1:IQ$1,0))="","",INDEX(Templates!$I$2:$HN$135,ROW()-ROW(BG$21)+1, MATCH(BG$17,Templates!$I$1:IQ$1,0)))</f>
        <v>250</v>
      </c>
      <c r="BH40" s="53" cm="1">
        <f t="array" ref="BH40">IF(INDEX(Templates!$I$2:$HN$135,ROW()-ROW(BH$21)+1, MATCH(BH$17,Templates!$I$1:IR$1,0))="","",INDEX(Templates!$I$2:$HN$135,ROW()-ROW(BH$21)+1, MATCH(BH$17,Templates!$I$1:IR$1,0)))</f>
        <v>250</v>
      </c>
      <c r="BI40" s="53" cm="1">
        <f t="array" ref="BI40">IF(INDEX(Templates!$I$2:$HN$135,ROW()-ROW(BI$21)+1, MATCH(BI$17,Templates!$I$1:IS$1,0))="","",INDEX(Templates!$I$2:$HN$135,ROW()-ROW(BI$21)+1, MATCH(BI$17,Templates!$I$1:IS$1,0)))</f>
        <v>250</v>
      </c>
      <c r="BJ40" s="53" cm="1">
        <f t="array" ref="BJ40">IF(INDEX(Templates!$I$2:$HN$135,ROW()-ROW(BJ$21)+1, MATCH(BJ$17,Templates!$I$1:IT$1,0))="","",INDEX(Templates!$I$2:$HN$135,ROW()-ROW(BJ$21)+1, MATCH(BJ$17,Templates!$I$1:IT$1,0)))</f>
        <v>250</v>
      </c>
      <c r="BK40" s="53" cm="1">
        <f t="array" ref="BK40">IF(INDEX(Templates!$I$2:$HN$135,ROW()-ROW(BK$21)+1, MATCH(BK$17,Templates!$I$1:IU$1,0))="","",INDEX(Templates!$I$2:$HN$135,ROW()-ROW(BK$21)+1, MATCH(BK$17,Templates!$I$1:IU$1,0)))</f>
        <v>250</v>
      </c>
      <c r="BL40" s="53" cm="1">
        <f t="array" ref="BL40">IF(INDEX(Templates!$I$2:$HN$135,ROW()-ROW(BL$21)+1, MATCH(BL$17,Templates!$I$1:IV$1,0))="","",INDEX(Templates!$I$2:$HN$135,ROW()-ROW(BL$21)+1, MATCH(BL$17,Templates!$I$1:IV$1,0)))</f>
        <v>250</v>
      </c>
      <c r="BM40" s="53" cm="1">
        <f t="array" ref="BM40">IF(INDEX(Templates!$I$2:$HN$135,ROW()-ROW(BM$21)+1, MATCH(BM$17,Templates!$I$1:IW$1,0))="","",INDEX(Templates!$I$2:$HN$135,ROW()-ROW(BM$21)+1, MATCH(BM$17,Templates!$I$1:IW$1,0)))</f>
        <v>250</v>
      </c>
      <c r="BN40" s="53" cm="1">
        <f t="array" ref="BN40">IF(INDEX(Templates!$I$2:$HN$135,ROW()-ROW(BN$21)+1, MATCH(BN$17,Templates!$I$1:IX$1,0))="","",INDEX(Templates!$I$2:$HN$135,ROW()-ROW(BN$21)+1, MATCH(BN$17,Templates!$I$1:IX$1,0)))</f>
        <v>250</v>
      </c>
      <c r="BO40" s="53" t="str" cm="1">
        <f t="array" ref="BO40">IF(INDEX(Templates!$I$2:$HN$135,ROW()-ROW(BO$21)+1, MATCH(BO$17,Templates!$I$1:IY$1,0))="","",INDEX(Templates!$I$2:$HN$135,ROW()-ROW(BO$21)+1, MATCH(BO$17,Templates!$I$1:IY$1,0)))</f>
        <v/>
      </c>
      <c r="BP40" s="53" t="str" cm="1">
        <f t="array" ref="BP40">IF(INDEX(Templates!$I$2:$HN$135,ROW()-ROW(BP$21)+1, MATCH(BP$17,Templates!$I$1:IZ$1,0))="","",INDEX(Templates!$I$2:$HN$135,ROW()-ROW(BP$21)+1, MATCH(BP$17,Templates!$I$1:IZ$1,0)))</f>
        <v/>
      </c>
      <c r="BQ40" s="53" t="str" cm="1">
        <f t="array" ref="BQ40">IF(INDEX(Templates!$I$2:$HN$135,ROW()-ROW(BQ$21)+1, MATCH(BQ$17,Templates!$I$1:HU$1,0))="","",INDEX(Templates!$I$2:$HN$135,ROW()-ROW(BQ$21)+1, MATCH(BQ$17,Templates!$I$1:HU$1,0)))</f>
        <v/>
      </c>
      <c r="BR40" s="53" t="str" cm="1">
        <f t="array" ref="BR40">IF(INDEX(Templates!$I$2:$HN$135,ROW()-ROW(BR$21)+1, MATCH(BR$17,Templates!$I$1:HV$1,0))="","",INDEX(Templates!$I$2:$HN$135,ROW()-ROW(BR$21)+1, MATCH(BR$17,Templates!$I$1:HV$1,0)))</f>
        <v/>
      </c>
      <c r="BS40" s="53" t="str" cm="1">
        <f t="array" ref="BS40">IF(INDEX(Templates!$I$2:$HN$135,ROW()-ROW(BS$21)+1, MATCH(BS$17,Templates!$I$1:HW$1,0))="","",INDEX(Templates!$I$2:$HN$135,ROW()-ROW(BS$21)+1, MATCH(BS$17,Templates!$I$1:HW$1,0)))</f>
        <v/>
      </c>
      <c r="BT40" s="53" t="str" cm="1">
        <f t="array" ref="BT40">IF(INDEX(Templates!$I$2:$HN$135,ROW()-ROW(BT$21)+1, MATCH(BT$17,Templates!$I$1:HX$1,0))="","",INDEX(Templates!$I$2:$HN$135,ROW()-ROW(BT$21)+1, MATCH(BT$17,Templates!$I$1:HX$1,0)))</f>
        <v/>
      </c>
      <c r="BU40" s="53" t="str" cm="1">
        <f t="array" ref="BU40">IF(INDEX(Templates!$I$2:$HN$135,ROW()-ROW(BU$21)+1, MATCH(BU$17,Templates!$I$1:HY$1,0))="","",INDEX(Templates!$I$2:$HN$135,ROW()-ROW(BU$21)+1, MATCH(BU$17,Templates!$I$1:HY$1,0)))</f>
        <v/>
      </c>
      <c r="BV40" s="53"/>
      <c r="BW40" s="53"/>
      <c r="BX40" s="53"/>
      <c r="BY40" s="53"/>
      <c r="BZ40" s="53"/>
      <c r="CA40" s="53"/>
      <c r="CB40" s="53"/>
      <c r="CC40" s="53"/>
      <c r="CD40" s="53"/>
      <c r="CE40" s="53"/>
      <c r="CF40" s="53"/>
      <c r="CG40" s="53"/>
      <c r="CH40" s="53"/>
      <c r="CI40" s="53"/>
      <c r="CJ40" s="53"/>
      <c r="CK40" s="53"/>
      <c r="CL40" s="53"/>
      <c r="CM40" s="53"/>
      <c r="CN40" s="53"/>
      <c r="CO40" s="53"/>
      <c r="CP40" s="53"/>
      <c r="CQ40" s="53"/>
      <c r="CR40" s="53"/>
      <c r="CS40" s="53"/>
      <c r="CT40" s="53"/>
      <c r="CU40" s="53"/>
      <c r="CV40" s="53"/>
      <c r="CW40" s="53"/>
      <c r="CX40" s="53"/>
      <c r="CY40" s="53"/>
      <c r="CZ40" s="53"/>
      <c r="DA40" s="53"/>
      <c r="DB40" s="53"/>
      <c r="DC40" s="53"/>
      <c r="DD40" s="53"/>
      <c r="DE40" s="53"/>
      <c r="DF40" s="53"/>
      <c r="DG40" s="53"/>
      <c r="DH40" s="53"/>
      <c r="DI40" s="53"/>
      <c r="DJ40" s="53"/>
      <c r="DK40" s="53"/>
      <c r="DL40" s="53"/>
      <c r="DM40" s="53"/>
      <c r="DN40" s="53"/>
      <c r="DO40" s="53"/>
      <c r="DP40" s="53"/>
      <c r="DQ40" s="53"/>
      <c r="DR40" s="53"/>
      <c r="DS40" s="53"/>
      <c r="DT40" s="53"/>
      <c r="DU40" s="53"/>
      <c r="DV40" s="53"/>
      <c r="DW40" s="53"/>
      <c r="DX40" s="53"/>
      <c r="DY40" s="53"/>
      <c r="DZ40" s="53"/>
      <c r="EA40" s="53"/>
      <c r="EB40" s="53"/>
      <c r="EC40" s="53"/>
      <c r="ED40" s="53"/>
      <c r="EE40" s="53"/>
      <c r="EF40" s="53"/>
      <c r="EG40" s="53"/>
      <c r="EH40" s="53"/>
      <c r="EI40" s="53"/>
      <c r="EJ40" s="53"/>
      <c r="EK40" s="53"/>
      <c r="EL40" s="53"/>
      <c r="EM40" s="53"/>
      <c r="EN40" s="53"/>
      <c r="EO40" s="53"/>
      <c r="EP40" s="53"/>
      <c r="EQ40" s="53"/>
      <c r="ER40" s="53"/>
      <c r="ES40" s="53"/>
      <c r="ET40" s="53"/>
      <c r="EU40" s="53"/>
      <c r="EV40" s="53"/>
      <c r="EW40" s="53"/>
      <c r="EX40" s="53"/>
      <c r="EY40" s="53"/>
      <c r="EZ40" s="53"/>
      <c r="FA40" s="53"/>
      <c r="FB40" s="53"/>
      <c r="FC40" s="53"/>
      <c r="FD40" s="53"/>
      <c r="FE40" s="53"/>
      <c r="FF40" s="53"/>
      <c r="FG40" s="53"/>
      <c r="FH40" s="53"/>
      <c r="FI40" s="53"/>
      <c r="FJ40" s="53"/>
      <c r="FK40" s="53"/>
      <c r="FL40" s="53"/>
      <c r="FM40" s="53"/>
      <c r="FN40" s="53"/>
      <c r="FO40" s="53"/>
    </row>
    <row r="41" spans="1:171" s="22" customFormat="1" x14ac:dyDescent="0.2">
      <c r="A41" s="39" t="s">
        <v>491</v>
      </c>
      <c r="B41" s="6" t="s">
        <v>495</v>
      </c>
      <c r="C41" s="64" t="str" cm="1">
        <f t="array" ref="C41">IF(INDEX(Templates!A$2:A$136,ROW()-ROW($21:$21)+1)="","",INDEX(Templates!A$2:A$136,ROW()-ROW($21:$21)+1))</f>
        <v>JSON_PATH:zones[0]</v>
      </c>
      <c r="D41" s="64" t="str" cm="1">
        <f t="array" ref="D41">IF(INDEX(Templates!B$2:B$136,ROW()-ROW($21:$21)+1)="","",INDEX(Templates!B$2:B$136,ROW()-ROW($21:$21)+1))</f>
        <v>infiltration</v>
      </c>
      <c r="E41" s="64" t="str" cm="1">
        <f t="array" ref="E41">IF(INDEX(Templates!C$2:C$136,ROW()-ROW($21:$21)+1)="","",INDEX(Templates!C$2:C$136,ROW()-ROW($21:$21)+1))</f>
        <v>id</v>
      </c>
      <c r="F41" s="116" t="str" cm="1">
        <f t="array" ref="F41">IF(INDEX(Templates!D$2:D$136,ROW()-ROW($21:$21)+1)="","",INDEX(Templates!D$2:D$136,ROW()-ROW($21:$21)+1))</f>
        <v/>
      </c>
      <c r="G41" s="105" t="str" cm="1">
        <f t="array" ref="G41">IF(INDEX(Templates!E$2:E$136,ROW()-ROW($21:$21)+1)="","",INDEX(Templates!E$2:E$136,ROW()-ROW($21:$21)+1))</f>
        <v>Infiltration</v>
      </c>
      <c r="H41" s="66" t="str" cm="1">
        <f t="array" ref="H41">IF(INDEX(Templates!F$2:F$136,ROW()-ROW($21:$21)+1)="","",INDEX(Templates!F$2:F$136,ROW()-ROW($21:$21)+1))</f>
        <v>Infiltration 1</v>
      </c>
      <c r="I41" s="66" t="str" cm="1">
        <f t="array" ref="I41">IF(INDEX(Templates!G$2:G$136,ROW()-ROW($21:$21)+1)="","",INDEX(Templates!G$2:G$136,ROW()-ROW($21:$21)+1))</f>
        <v>Zone 1</v>
      </c>
      <c r="J41" s="66" t="str" cm="1">
        <f t="array" ref="J41">IF(INDEX(Templates!H$2:H$136,ROW()-ROW($21:$21)+1)="","",INDEX(Templates!H$2:H$136,ROW()-ROW($21:$21)+1))</f>
        <v>id</v>
      </c>
      <c r="K41" s="67" t="str" cm="1">
        <f t="array" ref="K41">IF(INDEX(Templates!I$2:I$136,ROW()-ROW($21:$21)+1)="","",INDEX(Templates!I$2:I$136,ROW()-ROW($21:$21)+1))</f>
        <v/>
      </c>
      <c r="L41" s="67" t="str" cm="1">
        <f t="array" ref="L41">IF(INDEX(Templates!J$2:J$136,ROW()-ROW($21:$21)+1)="","",INDEX(Templates!J$2:J$136,ROW()-ROW($21:$21)+1))</f>
        <v/>
      </c>
      <c r="M41" s="53" t="str" cm="1">
        <f t="array" ref="M41">IF(INDEX(Templates!$I$2:$HN$135,ROW()-ROW(M$21)+1, MATCH(M$17,Templates!$I$1:HM$1,0))="","",INDEX(Templates!$I$2:$HN$135,ROW()-ROW(M$21)+1, MATCH(M$17,Templates!$I$1:HM$1,0)))</f>
        <v/>
      </c>
      <c r="N41" s="53" t="str" cm="1">
        <f t="array" ref="N41">IF(INDEX(Templates!$I$2:$HN$135,ROW()-ROW(N$21)+1, MATCH(N$17,Templates!$I$1:HN$1,0))="","",INDEX(Templates!$I$2:$HN$135,ROW()-ROW(N$21)+1, MATCH(N$17,Templates!$I$1:HN$1,0)))</f>
        <v/>
      </c>
      <c r="O41" s="53" t="str" cm="1">
        <f t="array" ref="O41">IF(INDEX(Templates!$I$2:$HN$135,ROW()-ROW(O$21)+1, MATCH(O$17,Templates!$I$1:HO$1,0))="","",INDEX(Templates!$I$2:$HN$135,ROW()-ROW(O$21)+1, MATCH(O$17,Templates!$I$1:HO$1,0)))</f>
        <v/>
      </c>
      <c r="P41" s="53" t="str" cm="1">
        <f t="array" ref="P41">IF(INDEX(Templates!$I$2:$HN$135,ROW()-ROW(P$21)+1, MATCH(P$17,Templates!$I$1:HP$1,0))="","",INDEX(Templates!$I$2:$HN$135,ROW()-ROW(P$21)+1, MATCH(P$17,Templates!$I$1:HP$1,0)))</f>
        <v/>
      </c>
      <c r="Q41" s="53" t="str" cm="1">
        <f t="array" ref="Q41">IF(INDEX(Templates!$I$2:$HN$135,ROW()-ROW(Q$21)+1, MATCH(Q$17,Templates!$I$1:HQ$1,0))="","",INDEX(Templates!$I$2:$HN$135,ROW()-ROW(Q$21)+1, MATCH(Q$17,Templates!$I$1:HQ$1,0)))</f>
        <v/>
      </c>
      <c r="R41" s="53" t="str" cm="1">
        <f t="array" ref="R41">IF(INDEX(Templates!$I$2:$HN$135,ROW()-ROW(R$21)+1, MATCH(R$17,Templates!$I$1:HR$1,0))="","",INDEX(Templates!$I$2:$HN$135,ROW()-ROW(R$21)+1, MATCH(R$17,Templates!$I$1:HR$1,0)))</f>
        <v/>
      </c>
      <c r="S41" s="53" t="str" cm="1">
        <f t="array" ref="S41">IF(INDEX(Templates!$I$2:$HN$135,ROW()-ROW(S$21)+1, MATCH(S$17,Templates!$I$1:HS$1,0))="","",INDEX(Templates!$I$2:$HN$135,ROW()-ROW(S$21)+1, MATCH(S$17,Templates!$I$1:HS$1,0)))</f>
        <v/>
      </c>
      <c r="T41" s="53" t="str" cm="1">
        <f t="array" ref="T41">IF(INDEX(Templates!$I$2:$HN$135,ROW()-ROW(T$21)+1, MATCH(T$17,Templates!$I$1:HT$1,0))="","",INDEX(Templates!$I$2:$HN$135,ROW()-ROW(T$21)+1, MATCH(T$17,Templates!$I$1:HT$1,0)))</f>
        <v/>
      </c>
      <c r="U41" s="53" t="str" cm="1">
        <f t="array" ref="U41">IF(INDEX(Templates!$I$2:$HN$135,ROW()-ROW(U$21)+1, MATCH(U$17,Templates!$I$1:HU$1,0))="","",INDEX(Templates!$I$2:$HN$135,ROW()-ROW(U$21)+1, MATCH(U$17,Templates!$I$1:HU$1,0)))</f>
        <v/>
      </c>
      <c r="V41" s="53" t="str" cm="1">
        <f t="array" ref="V41">IF(INDEX(Templates!$I$2:$HN$135,ROW()-ROW(V$21)+1, MATCH(V$17,Templates!$I$1:HV$1,0))="","",INDEX(Templates!$I$2:$HN$135,ROW()-ROW(V$21)+1, MATCH(V$17,Templates!$I$1:HV$1,0)))</f>
        <v/>
      </c>
      <c r="W41" s="53" t="str" cm="1">
        <f t="array" ref="W41">IF(INDEX(Templates!$I$2:$HN$135,ROW()-ROW(W$21)+1, MATCH(W$17,Templates!$I$1:HW$1,0))="","",INDEX(Templates!$I$2:$HN$135,ROW()-ROW(W$21)+1, MATCH(W$17,Templates!$I$1:HW$1,0)))</f>
        <v/>
      </c>
      <c r="X41" s="53" t="str" cm="1">
        <f t="array" ref="X41">IF(INDEX(Templates!$I$2:$HN$135,ROW()-ROW(X$21)+1, MATCH(X$17,Templates!$I$1:HX$1,0))="","",INDEX(Templates!$I$2:$HN$135,ROW()-ROW(X$21)+1, MATCH(X$17,Templates!$I$1:HX$1,0)))</f>
        <v/>
      </c>
      <c r="Y41" s="53" t="str" cm="1">
        <f t="array" ref="Y41">IF(INDEX(Templates!$I$2:$HN$135,ROW()-ROW(Y$21)+1, MATCH(Y$17,Templates!$I$1:HY$1,0))="","",INDEX(Templates!$I$2:$HN$135,ROW()-ROW(Y$21)+1, MATCH(Y$17,Templates!$I$1:HY$1,0)))</f>
        <v/>
      </c>
      <c r="Z41" s="53" t="str" cm="1">
        <f t="array" ref="Z41">IF(INDEX(Templates!$I$2:$HN$135,ROW()-ROW(Z$21)+1, MATCH(Z$17,Templates!$I$1:HZ$1,0))="","",INDEX(Templates!$I$2:$HN$135,ROW()-ROW(Z$21)+1, MATCH(Z$17,Templates!$I$1:HZ$1,0)))</f>
        <v/>
      </c>
      <c r="AA41" s="53" t="str" cm="1">
        <f t="array" ref="AA41">IF(INDEX(Templates!$I$2:$HN$135,ROW()-ROW(AA$21)+1, MATCH(AA$17,Templates!$I$1:IA$1,0))="","",INDEX(Templates!$I$2:$HN$135,ROW()-ROW(AA$21)+1, MATCH(AA$17,Templates!$I$1:IA$1,0)))</f>
        <v/>
      </c>
      <c r="AB41" s="53" t="str" cm="1">
        <f t="array" ref="AB41">IF(INDEX(Templates!$I$2:$HN$135,ROW()-ROW(AB$21)+1, MATCH(AB$17,Templates!$I$1:IB$1,0))="","",INDEX(Templates!$I$2:$HN$135,ROW()-ROW(AB$21)+1, MATCH(AB$17,Templates!$I$1:IB$1,0)))</f>
        <v/>
      </c>
      <c r="AC41" s="53" t="str" cm="1">
        <f t="array" ref="AC41">IF(INDEX(Templates!$I$2:$HN$135,ROW()-ROW(AC$21)+1, MATCH(AC$17,Templates!$I$1:IC$1,0))="","",INDEX(Templates!$I$2:$HN$135,ROW()-ROW(AC$21)+1, MATCH(AC$17,Templates!$I$1:IC$1,0)))</f>
        <v/>
      </c>
      <c r="AD41" s="53" t="str" cm="1">
        <f t="array" ref="AD41">IF(INDEX(Templates!$I$2:$HN$135,ROW()-ROW(AD$21)+1, MATCH(AD$17,Templates!$I$1:HN$1,0))="","",INDEX(Templates!$I$2:$HN$135,ROW()-ROW(AD$21)+1, MATCH(AD$17,Templates!$I$1:HN$1,0)))</f>
        <v/>
      </c>
      <c r="AE41" s="53" t="str" cm="1">
        <f t="array" ref="AE41">IF(INDEX(Templates!$I$2:$HN$135,ROW()-ROW(AE$21)+1, MATCH(AE$17,Templates!$I$1:HO$1,0))="","",INDEX(Templates!$I$2:$HN$135,ROW()-ROW(AE$21)+1, MATCH(AE$17,Templates!$I$1:HO$1,0)))</f>
        <v/>
      </c>
      <c r="AF41" s="53" t="str" cm="1">
        <f t="array" ref="AF41">IF(INDEX(Templates!$I$2:$HN$135,ROW()-ROW(AF$21)+1, MATCH(AF$17,Templates!$I$1:HP$1,0))="","",INDEX(Templates!$I$2:$HN$135,ROW()-ROW(AF$21)+1, MATCH(AF$17,Templates!$I$1:HP$1,0)))</f>
        <v/>
      </c>
      <c r="AG41" s="53" t="str" cm="1">
        <f t="array" ref="AG41">IF(INDEX(Templates!$I$2:$HN$135,ROW()-ROW(AG$21)+1, MATCH(AG$17,Templates!$I$1:HQ$1,0))="","",INDEX(Templates!$I$2:$HN$135,ROW()-ROW(AG$21)+1, MATCH(AG$17,Templates!$I$1:HQ$1,0)))</f>
        <v/>
      </c>
      <c r="AH41" s="53" t="str" cm="1">
        <f t="array" ref="AH41">IF(INDEX(Templates!$I$2:$HN$135,ROW()-ROW(AH$21)+1, MATCH(AH$17,Templates!$I$1:HR$1,0))="","",INDEX(Templates!$I$2:$HN$135,ROW()-ROW(AH$21)+1, MATCH(AH$17,Templates!$I$1:HR$1,0)))</f>
        <v/>
      </c>
      <c r="AI41" s="53" t="str" cm="1">
        <f t="array" ref="AI41">IF(INDEX(Templates!$I$2:$HN$135,ROW()-ROW(AI$21)+1, MATCH(AI$17,Templates!$I$1:HS$1,0))="","",INDEX(Templates!$I$2:$HN$135,ROW()-ROW(AI$21)+1, MATCH(AI$17,Templates!$I$1:HS$1,0)))</f>
        <v/>
      </c>
      <c r="AJ41" s="53" t="str" cm="1">
        <f t="array" ref="AJ41">IF(INDEX(Templates!$I$2:$HN$135,ROW()-ROW(AJ$21)+1, MATCH(AJ$17,Templates!$I$1:HT$1,0))="","",INDEX(Templates!$I$2:$HN$135,ROW()-ROW(AJ$21)+1, MATCH(AJ$17,Templates!$I$1:HT$1,0)))</f>
        <v/>
      </c>
      <c r="AK41" s="53" t="str" cm="1">
        <f t="array" ref="AK41">IF(INDEX(Templates!$I$2:$HN$135,ROW()-ROW(AK$21)+1, MATCH(AK$17,Templates!$I$1:HU$1,0))="","",INDEX(Templates!$I$2:$HN$135,ROW()-ROW(AK$21)+1, MATCH(AK$17,Templates!$I$1:HU$1,0)))</f>
        <v/>
      </c>
      <c r="AL41" s="53" t="str" cm="1">
        <f t="array" ref="AL41">IF(INDEX(Templates!$I$2:$HN$135,ROW()-ROW(AL$21)+1, MATCH(AL$17,Templates!$I$1:HV$1,0))="","",INDEX(Templates!$I$2:$HN$135,ROW()-ROW(AL$21)+1, MATCH(AL$17,Templates!$I$1:HV$1,0)))</f>
        <v/>
      </c>
      <c r="AM41" s="53" t="str" cm="1">
        <f t="array" ref="AM41">IF(INDEX(Templates!$I$2:$HN$135,ROW()-ROW(AM$21)+1, MATCH(AM$17,Templates!$I$1:HW$1,0))="","",INDEX(Templates!$I$2:$HN$135,ROW()-ROW(AM$21)+1, MATCH(AM$17,Templates!$I$1:HW$1,0)))</f>
        <v/>
      </c>
      <c r="AN41" s="53" t="str" cm="1">
        <f t="array" ref="AN41">IF(INDEX(Templates!$I$2:$HN$135,ROW()-ROW(AN$21)+1, MATCH(AN$17,Templates!$I$1:HX$1,0))="","",INDEX(Templates!$I$2:$HN$135,ROW()-ROW(AN$21)+1, MATCH(AN$17,Templates!$I$1:HX$1,0)))</f>
        <v/>
      </c>
      <c r="AO41" s="53" t="str" cm="1">
        <f t="array" ref="AO41">IF(INDEX(Templates!$I$2:$HN$135,ROW()-ROW(AO$21)+1, MATCH(AO$17,Templates!$I$1:HY$1,0))="","",INDEX(Templates!$I$2:$HN$135,ROW()-ROW(AO$21)+1, MATCH(AO$17,Templates!$I$1:HY$1,0)))</f>
        <v/>
      </c>
      <c r="AP41" s="53" t="str" cm="1">
        <f t="array" ref="AP41">IF(INDEX(Templates!$I$2:$HN$135,ROW()-ROW(AP$21)+1, MATCH(AP$17,Templates!$I$1:HZ$1,0))="","",INDEX(Templates!$I$2:$HN$135,ROW()-ROW(AP$21)+1, MATCH(AP$17,Templates!$I$1:HZ$1,0)))</f>
        <v/>
      </c>
      <c r="AQ41" s="53" t="str" cm="1">
        <f t="array" ref="AQ41">IF(INDEX(Templates!$I$2:$HN$135,ROW()-ROW(AQ$21)+1, MATCH(AQ$17,Templates!$I$1:IA$1,0))="","",INDEX(Templates!$I$2:$HN$135,ROW()-ROW(AQ$21)+1, MATCH(AQ$17,Templates!$I$1:IA$1,0)))</f>
        <v/>
      </c>
      <c r="AR41" s="53" t="str" cm="1">
        <f t="array" ref="AR41">IF(INDEX(Templates!$I$2:$HN$135,ROW()-ROW(AR$21)+1, MATCH(AR$17,Templates!$I$1:IB$1,0))="","",INDEX(Templates!$I$2:$HN$135,ROW()-ROW(AR$21)+1, MATCH(AR$17,Templates!$I$1:IB$1,0)))</f>
        <v/>
      </c>
      <c r="AS41" s="53" t="str" cm="1">
        <f t="array" ref="AS41">IF(INDEX(Templates!$I$2:$HN$135,ROW()-ROW(AS$21)+1, MATCH(AS$17,Templates!$I$1:IC$1,0))="","",INDEX(Templates!$I$2:$HN$135,ROW()-ROW(AS$21)+1, MATCH(AS$17,Templates!$I$1:IC$1,0)))</f>
        <v/>
      </c>
      <c r="AT41" s="53" t="str" cm="1">
        <f t="array" ref="AT41">IF(INDEX(Templates!$I$2:$HN$135,ROW()-ROW(AT$21)+1, MATCH(AT$17,Templates!$I$1:ID$1,0))="","",INDEX(Templates!$I$2:$HN$135,ROW()-ROW(AT$21)+1, MATCH(AT$17,Templates!$I$1:ID$1,0)))</f>
        <v/>
      </c>
      <c r="AU41" s="53" t="str" cm="1">
        <f t="array" ref="AU41">IF(INDEX(Templates!$I$2:$HN$135,ROW()-ROW(AU$21)+1, MATCH(AU$17,Templates!$I$1:IE$1,0))="","",INDEX(Templates!$I$2:$HN$135,ROW()-ROW(AU$21)+1, MATCH(AU$17,Templates!$I$1:IE$1,0)))</f>
        <v/>
      </c>
      <c r="AV41" s="53" t="str" cm="1">
        <f t="array" ref="AV41">IF(INDEX(Templates!$I$2:$HN$135,ROW()-ROW(AV$21)+1, MATCH(AV$17,Templates!$I$1:IF$1,0))="","",INDEX(Templates!$I$2:$HN$135,ROW()-ROW(AV$21)+1, MATCH(AV$17,Templates!$I$1:IF$1,0)))</f>
        <v/>
      </c>
      <c r="AW41" s="53" t="str" cm="1">
        <f t="array" ref="AW41">IF(INDEX(Templates!$I$2:$HN$135,ROW()-ROW(AW$21)+1, MATCH(AW$17,Templates!$I$1:IG$1,0))="","",INDEX(Templates!$I$2:$HN$135,ROW()-ROW(AW$21)+1, MATCH(AW$17,Templates!$I$1:IG$1,0)))</f>
        <v/>
      </c>
      <c r="AX41" s="53" t="str" cm="1">
        <f t="array" ref="AX41">IF(INDEX(Templates!$I$2:$HN$135,ROW()-ROW(AX$21)+1, MATCH(AX$17,Templates!$I$1:IH$1,0))="","",INDEX(Templates!$I$2:$HN$135,ROW()-ROW(AX$21)+1, MATCH(AX$17,Templates!$I$1:IH$1,0)))</f>
        <v/>
      </c>
      <c r="AY41" s="53" t="str" cm="1">
        <f t="array" ref="AY41">IF(INDEX(Templates!$I$2:$HN$135,ROW()-ROW(AY$21)+1, MATCH(AY$17,Templates!$I$1:II$1,0))="","",INDEX(Templates!$I$2:$HN$135,ROW()-ROW(AY$21)+1, MATCH(AY$17,Templates!$I$1:II$1,0)))</f>
        <v/>
      </c>
      <c r="AZ41" s="53" t="str" cm="1">
        <f t="array" ref="AZ41">IF(INDEX(Templates!$I$2:$HN$135,ROW()-ROW(AZ$21)+1, MATCH(AZ$17,Templates!$I$1:IJ$1,0))="","",INDEX(Templates!$I$2:$HN$135,ROW()-ROW(AZ$21)+1, MATCH(AZ$17,Templates!$I$1:IJ$1,0)))</f>
        <v/>
      </c>
      <c r="BA41" s="53" t="str" cm="1">
        <f t="array" ref="BA41">IF(INDEX(Templates!$I$2:$HN$135,ROW()-ROW(BA$21)+1, MATCH(BA$17,Templates!$I$1:IK$1,0))="","",INDEX(Templates!$I$2:$HN$135,ROW()-ROW(BA$21)+1, MATCH(BA$17,Templates!$I$1:IK$1,0)))</f>
        <v/>
      </c>
      <c r="BB41" s="53" t="str" cm="1">
        <f t="array" ref="BB41">IF(INDEX(Templates!$I$2:$HN$135,ROW()-ROW(BB$21)+1, MATCH(BB$17,Templates!$I$1:IL$1,0))="","",INDEX(Templates!$I$2:$HN$135,ROW()-ROW(BB$21)+1, MATCH(BB$17,Templates!$I$1:IL$1,0)))</f>
        <v/>
      </c>
      <c r="BC41" s="53" t="str" cm="1">
        <f t="array" ref="BC41">IF(INDEX(Templates!$I$2:$HN$135,ROW()-ROW(BC$21)+1, MATCH(BC$17,Templates!$I$1:IM$1,0))="","",INDEX(Templates!$I$2:$HN$135,ROW()-ROW(BC$21)+1, MATCH(BC$17,Templates!$I$1:IM$1,0)))</f>
        <v/>
      </c>
      <c r="BD41" s="53" t="str" cm="1">
        <f t="array" ref="BD41">IF(INDEX(Templates!$I$2:$HN$135,ROW()-ROW(BD$21)+1, MATCH(BD$17,Templates!$I$1:IN$1,0))="","",INDEX(Templates!$I$2:$HN$135,ROW()-ROW(BD$21)+1, MATCH(BD$17,Templates!$I$1:IN$1,0)))</f>
        <v/>
      </c>
      <c r="BE41" s="53" t="str" cm="1">
        <f t="array" ref="BE41">IF(INDEX(Templates!$I$2:$HN$135,ROW()-ROW(BE$21)+1, MATCH(BE$17,Templates!$I$1:IO$1,0))="","",INDEX(Templates!$I$2:$HN$135,ROW()-ROW(BE$21)+1, MATCH(BE$17,Templates!$I$1:IO$1,0)))</f>
        <v/>
      </c>
      <c r="BF41" s="53" t="str" cm="1">
        <f t="array" ref="BF41">IF(INDEX(Templates!$I$2:$HN$135,ROW()-ROW(BF$21)+1, MATCH(BF$17,Templates!$I$1:IP$1,0))="","",INDEX(Templates!$I$2:$HN$135,ROW()-ROW(BF$21)+1, MATCH(BF$17,Templates!$I$1:IP$1,0)))</f>
        <v/>
      </c>
      <c r="BG41" s="53" t="str" cm="1">
        <f t="array" ref="BG41">IF(INDEX(Templates!$I$2:$HN$135,ROW()-ROW(BG$21)+1, MATCH(BG$17,Templates!$I$1:IQ$1,0))="","",INDEX(Templates!$I$2:$HN$135,ROW()-ROW(BG$21)+1, MATCH(BG$17,Templates!$I$1:IQ$1,0)))</f>
        <v/>
      </c>
      <c r="BH41" s="53" t="str" cm="1">
        <f t="array" ref="BH41">IF(INDEX(Templates!$I$2:$HN$135,ROW()-ROW(BH$21)+1, MATCH(BH$17,Templates!$I$1:IR$1,0))="","",INDEX(Templates!$I$2:$HN$135,ROW()-ROW(BH$21)+1, MATCH(BH$17,Templates!$I$1:IR$1,0)))</f>
        <v/>
      </c>
      <c r="BI41" s="53" t="str" cm="1">
        <f t="array" ref="BI41">IF(INDEX(Templates!$I$2:$HN$135,ROW()-ROW(BI$21)+1, MATCH(BI$17,Templates!$I$1:IS$1,0))="","",INDEX(Templates!$I$2:$HN$135,ROW()-ROW(BI$21)+1, MATCH(BI$17,Templates!$I$1:IS$1,0)))</f>
        <v/>
      </c>
      <c r="BJ41" s="53" t="str" cm="1">
        <f t="array" ref="BJ41">IF(INDEX(Templates!$I$2:$HN$135,ROW()-ROW(BJ$21)+1, MATCH(BJ$17,Templates!$I$1:IT$1,0))="","",INDEX(Templates!$I$2:$HN$135,ROW()-ROW(BJ$21)+1, MATCH(BJ$17,Templates!$I$1:IT$1,0)))</f>
        <v/>
      </c>
      <c r="BK41" s="53" t="str" cm="1">
        <f t="array" ref="BK41">IF(INDEX(Templates!$I$2:$HN$135,ROW()-ROW(BK$21)+1, MATCH(BK$17,Templates!$I$1:IU$1,0))="","",INDEX(Templates!$I$2:$HN$135,ROW()-ROW(BK$21)+1, MATCH(BK$17,Templates!$I$1:IU$1,0)))</f>
        <v/>
      </c>
      <c r="BL41" s="53" t="str" cm="1">
        <f t="array" ref="BL41">IF(INDEX(Templates!$I$2:$HN$135,ROW()-ROW(BL$21)+1, MATCH(BL$17,Templates!$I$1:IV$1,0))="","",INDEX(Templates!$I$2:$HN$135,ROW()-ROW(BL$21)+1, MATCH(BL$17,Templates!$I$1:IV$1,0)))</f>
        <v/>
      </c>
      <c r="BM41" s="53" t="str" cm="1">
        <f t="array" ref="BM41">IF(INDEX(Templates!$I$2:$HN$135,ROW()-ROW(BM$21)+1, MATCH(BM$17,Templates!$I$1:IW$1,0))="","",INDEX(Templates!$I$2:$HN$135,ROW()-ROW(BM$21)+1, MATCH(BM$17,Templates!$I$1:IW$1,0)))</f>
        <v/>
      </c>
      <c r="BN41" s="53" t="str" cm="1">
        <f t="array" ref="BN41">IF(INDEX(Templates!$I$2:$HN$135,ROW()-ROW(BN$21)+1, MATCH(BN$17,Templates!$I$1:IX$1,0))="","",INDEX(Templates!$I$2:$HN$135,ROW()-ROW(BN$21)+1, MATCH(BN$17,Templates!$I$1:IX$1,0)))</f>
        <v/>
      </c>
      <c r="BO41" s="53" t="str" cm="1">
        <f t="array" ref="BO41">IF(INDEX(Templates!$I$2:$HN$135,ROW()-ROW(BO$21)+1, MATCH(BO$17,Templates!$I$1:IY$1,0))="","",INDEX(Templates!$I$2:$HN$135,ROW()-ROW(BO$21)+1, MATCH(BO$17,Templates!$I$1:IY$1,0)))</f>
        <v/>
      </c>
      <c r="BP41" s="53" t="str" cm="1">
        <f t="array" ref="BP41">IF(INDEX(Templates!$I$2:$HN$135,ROW()-ROW(BP$21)+1, MATCH(BP$17,Templates!$I$1:IZ$1,0))="","",INDEX(Templates!$I$2:$HN$135,ROW()-ROW(BP$21)+1, MATCH(BP$17,Templates!$I$1:IZ$1,0)))</f>
        <v/>
      </c>
      <c r="BQ41" s="53" t="str" cm="1">
        <f t="array" ref="BQ41">IF(INDEX(Templates!$I$2:$HN$135,ROW()-ROW(BQ$21)+1, MATCH(BQ$17,Templates!$I$1:HU$1,0))="","",INDEX(Templates!$I$2:$HN$135,ROW()-ROW(BQ$21)+1, MATCH(BQ$17,Templates!$I$1:HU$1,0)))</f>
        <v>Infiltration 1</v>
      </c>
      <c r="BR41" s="53" t="str" cm="1">
        <f t="array" ref="BR41">IF(INDEX(Templates!$I$2:$HN$135,ROW()-ROW(BR$21)+1, MATCH(BR$17,Templates!$I$1:HV$1,0))="","",INDEX(Templates!$I$2:$HN$135,ROW()-ROW(BR$21)+1, MATCH(BR$17,Templates!$I$1:HV$1,0)))</f>
        <v>Infiltration 1</v>
      </c>
      <c r="BS41" s="53" t="str" cm="1">
        <f t="array" ref="BS41">IF(INDEX(Templates!$I$2:$HN$135,ROW()-ROW(BS$21)+1, MATCH(BS$17,Templates!$I$1:HW$1,0))="","",INDEX(Templates!$I$2:$HN$135,ROW()-ROW(BS$21)+1, MATCH(BS$17,Templates!$I$1:HW$1,0)))</f>
        <v>Infiltration 1</v>
      </c>
      <c r="BT41" s="53" t="str" cm="1">
        <f t="array" ref="BT41">IF(INDEX(Templates!$I$2:$HN$135,ROW()-ROW(BT$21)+1, MATCH(BT$17,Templates!$I$1:HX$1,0))="","",INDEX(Templates!$I$2:$HN$135,ROW()-ROW(BT$21)+1, MATCH(BT$17,Templates!$I$1:HX$1,0)))</f>
        <v>Infiltration 1</v>
      </c>
      <c r="BU41" s="53" t="str" cm="1">
        <f t="array" ref="BU41">IF(INDEX(Templates!$I$2:$HN$135,ROW()-ROW(BU$21)+1, MATCH(BU$17,Templates!$I$1:HY$1,0))="","",INDEX(Templates!$I$2:$HN$135,ROW()-ROW(BU$21)+1, MATCH(BU$17,Templates!$I$1:HY$1,0)))</f>
        <v>Infiltration 1</v>
      </c>
      <c r="BV41" s="53"/>
      <c r="BW41" s="53"/>
      <c r="BX41" s="53"/>
      <c r="BY41" s="53"/>
      <c r="BZ41" s="53"/>
      <c r="CA41" s="53"/>
      <c r="CB41" s="53"/>
      <c r="CC41" s="53"/>
      <c r="CD41" s="53"/>
      <c r="CE41" s="53"/>
      <c r="CF41" s="53"/>
      <c r="CG41" s="53"/>
      <c r="CH41" s="53"/>
      <c r="CI41" s="53"/>
      <c r="CJ41" s="53"/>
      <c r="CK41" s="53"/>
      <c r="CL41" s="53"/>
      <c r="CM41" s="53"/>
      <c r="CN41" s="53"/>
      <c r="CO41" s="53"/>
      <c r="CP41" s="53"/>
      <c r="CQ41" s="53"/>
      <c r="CR41" s="53"/>
      <c r="CS41" s="53"/>
      <c r="CT41" s="53"/>
      <c r="CU41" s="53"/>
      <c r="CV41" s="53"/>
      <c r="CW41" s="53"/>
      <c r="CX41" s="53"/>
      <c r="CY41" s="53"/>
      <c r="CZ41" s="53"/>
      <c r="DA41" s="53"/>
      <c r="DB41" s="53"/>
      <c r="DC41" s="53"/>
      <c r="DD41" s="53"/>
      <c r="DE41" s="53"/>
      <c r="DF41" s="53"/>
      <c r="DG41" s="53"/>
      <c r="DH41" s="53"/>
      <c r="DI41" s="53"/>
      <c r="DJ41" s="53"/>
      <c r="DK41" s="53"/>
      <c r="DL41" s="53"/>
      <c r="DM41" s="53"/>
      <c r="DN41" s="53"/>
      <c r="DO41" s="53"/>
      <c r="DP41" s="53"/>
      <c r="DQ41" s="53"/>
      <c r="DR41" s="53"/>
      <c r="DS41" s="53"/>
      <c r="DT41" s="53"/>
      <c r="DU41" s="53"/>
      <c r="DV41" s="53"/>
      <c r="DW41" s="53"/>
      <c r="DX41" s="53"/>
      <c r="DY41" s="53"/>
      <c r="DZ41" s="53"/>
      <c r="EA41" s="53"/>
      <c r="EB41" s="53"/>
      <c r="EC41" s="53"/>
      <c r="ED41" s="53"/>
      <c r="EE41" s="53"/>
      <c r="EF41" s="53"/>
      <c r="EG41" s="53"/>
      <c r="EH41" s="53"/>
      <c r="EI41" s="53"/>
      <c r="EJ41" s="53"/>
      <c r="EK41" s="53"/>
      <c r="EL41" s="53"/>
      <c r="EM41" s="53"/>
      <c r="EN41" s="53"/>
      <c r="EO41" s="53"/>
      <c r="EP41" s="53"/>
      <c r="EQ41" s="53"/>
      <c r="ER41" s="53"/>
      <c r="ES41" s="53"/>
      <c r="ET41" s="53"/>
      <c r="EU41" s="53"/>
      <c r="EV41" s="53"/>
      <c r="EW41" s="53"/>
      <c r="EX41" s="53"/>
      <c r="EY41" s="53"/>
      <c r="EZ41" s="53"/>
      <c r="FA41" s="53"/>
      <c r="FB41" s="53"/>
      <c r="FC41" s="53"/>
      <c r="FD41" s="53"/>
      <c r="FE41" s="53"/>
      <c r="FF41" s="53"/>
      <c r="FG41" s="53"/>
      <c r="FH41" s="53"/>
      <c r="FI41" s="53"/>
      <c r="FJ41" s="53"/>
      <c r="FK41" s="53"/>
      <c r="FL41" s="53"/>
      <c r="FM41" s="53"/>
      <c r="FN41" s="53"/>
      <c r="FO41" s="53"/>
    </row>
    <row r="42" spans="1:171" s="22" customFormat="1" x14ac:dyDescent="0.2">
      <c r="A42" s="39" t="s">
        <v>491</v>
      </c>
      <c r="B42" s="6" t="s">
        <v>495</v>
      </c>
      <c r="C42" s="64" t="str" cm="1">
        <f t="array" ref="C42">IF(INDEX(Templates!A$2:A$136,ROW()-ROW($21:$21)+1)="","",INDEX(Templates!A$2:A$136,ROW()-ROW($21:$21)+1))</f>
        <v>JSON_PATH:zones[0]</v>
      </c>
      <c r="D42" s="64" t="str" cm="1">
        <f t="array" ref="D42">IF(INDEX(Templates!B$2:B$136,ROW()-ROW($21:$21)+1)="","",INDEX(Templates!B$2:B$136,ROW()-ROW($21:$21)+1))</f>
        <v>infiltration</v>
      </c>
      <c r="E42" s="64" t="str" cm="1">
        <f t="array" ref="E42">IF(INDEX(Templates!C$2:C$136,ROW()-ROW($21:$21)+1)="","",INDEX(Templates!C$2:C$136,ROW()-ROW($21:$21)+1))</f>
        <v>multiplier_schedule</v>
      </c>
      <c r="F42" s="116" t="str" cm="1">
        <f t="array" ref="F42">IF(INDEX(Templates!D$2:D$136,ROW()-ROW($21:$21)+1)="","",INDEX(Templates!D$2:D$136,ROW()-ROW($21:$21)+1))</f>
        <v/>
      </c>
      <c r="G42" s="105" t="str" cm="1">
        <f t="array" ref="G42">IF(INDEX(Templates!E$2:E$136,ROW()-ROW($21:$21)+1)="","",INDEX(Templates!E$2:E$136,ROW()-ROW($21:$21)+1))</f>
        <v>Infiltration</v>
      </c>
      <c r="H42" s="66" t="str" cm="1">
        <f t="array" ref="H42">IF(INDEX(Templates!F$2:F$136,ROW()-ROW($21:$21)+1)="","",INDEX(Templates!F$2:F$136,ROW()-ROW($21:$21)+1))</f>
        <v>Infiltration 1</v>
      </c>
      <c r="I42" s="66" t="str" cm="1">
        <f t="array" ref="I42">IF(INDEX(Templates!G$2:G$136,ROW()-ROW($21:$21)+1)="","",INDEX(Templates!G$2:G$136,ROW()-ROW($21:$21)+1))</f>
        <v>Zone 1</v>
      </c>
      <c r="J42" s="66" t="str" cm="1">
        <f t="array" ref="J42">IF(INDEX(Templates!H$2:H$136,ROW()-ROW($21:$21)+1)="","",INDEX(Templates!H$2:H$136,ROW()-ROW($21:$21)+1))</f>
        <v>multiplier_schedule</v>
      </c>
      <c r="K42" s="67" t="str" cm="1">
        <f t="array" ref="K42">IF(INDEX(Templates!I$2:I$136,ROW()-ROW($21:$21)+1)="","",INDEX(Templates!I$2:I$136,ROW()-ROW($21:$21)+1))</f>
        <v/>
      </c>
      <c r="L42" s="67" t="str" cm="1">
        <f t="array" ref="L42">IF(INDEX(Templates!J$2:J$136,ROW()-ROW($21:$21)+1)="","",INDEX(Templates!J$2:J$136,ROW()-ROW($21:$21)+1))</f>
        <v/>
      </c>
      <c r="M42" s="53" t="str" cm="1">
        <f t="array" ref="M42">IF(INDEX(Templates!$I$2:$HN$135,ROW()-ROW(M$21)+1, MATCH(M$17,Templates!$I$1:HM$1,0))="","",INDEX(Templates!$I$2:$HN$135,ROW()-ROW(M$21)+1, MATCH(M$17,Templates!$I$1:HM$1,0)))</f>
        <v/>
      </c>
      <c r="N42" s="53" t="str" cm="1">
        <f t="array" ref="N42">IF(INDEX(Templates!$I$2:$HN$135,ROW()-ROW(N$21)+1, MATCH(N$17,Templates!$I$1:HN$1,0))="","",INDEX(Templates!$I$2:$HN$135,ROW()-ROW(N$21)+1, MATCH(N$17,Templates!$I$1:HN$1,0)))</f>
        <v/>
      </c>
      <c r="O42" s="53" t="str" cm="1">
        <f t="array" ref="O42">IF(INDEX(Templates!$I$2:$HN$135,ROW()-ROW(O$21)+1, MATCH(O$17,Templates!$I$1:HO$1,0))="","",INDEX(Templates!$I$2:$HN$135,ROW()-ROW(O$21)+1, MATCH(O$17,Templates!$I$1:HO$1,0)))</f>
        <v/>
      </c>
      <c r="P42" s="53" t="str" cm="1">
        <f t="array" ref="P42">IF(INDEX(Templates!$I$2:$HN$135,ROW()-ROW(P$21)+1, MATCH(P$17,Templates!$I$1:HP$1,0))="","",INDEX(Templates!$I$2:$HN$135,ROW()-ROW(P$21)+1, MATCH(P$17,Templates!$I$1:HP$1,0)))</f>
        <v/>
      </c>
      <c r="Q42" s="53" t="str" cm="1">
        <f t="array" ref="Q42">IF(INDEX(Templates!$I$2:$HN$135,ROW()-ROW(Q$21)+1, MATCH(Q$17,Templates!$I$1:HQ$1,0))="","",INDEX(Templates!$I$2:$HN$135,ROW()-ROW(Q$21)+1, MATCH(Q$17,Templates!$I$1:HQ$1,0)))</f>
        <v/>
      </c>
      <c r="R42" s="53" t="str" cm="1">
        <f t="array" ref="R42">IF(INDEX(Templates!$I$2:$HN$135,ROW()-ROW(R$21)+1, MATCH(R$17,Templates!$I$1:HR$1,0))="","",INDEX(Templates!$I$2:$HN$135,ROW()-ROW(R$21)+1, MATCH(R$17,Templates!$I$1:HR$1,0)))</f>
        <v/>
      </c>
      <c r="S42" s="53" t="str" cm="1">
        <f t="array" ref="S42">IF(INDEX(Templates!$I$2:$HN$135,ROW()-ROW(S$21)+1, MATCH(S$17,Templates!$I$1:HS$1,0))="","",INDEX(Templates!$I$2:$HN$135,ROW()-ROW(S$21)+1, MATCH(S$17,Templates!$I$1:HS$1,0)))</f>
        <v/>
      </c>
      <c r="T42" s="53" t="str" cm="1">
        <f t="array" ref="T42">IF(INDEX(Templates!$I$2:$HN$135,ROW()-ROW(T$21)+1, MATCH(T$17,Templates!$I$1:HT$1,0))="","",INDEX(Templates!$I$2:$HN$135,ROW()-ROW(T$21)+1, MATCH(T$17,Templates!$I$1:HT$1,0)))</f>
        <v/>
      </c>
      <c r="U42" s="53" t="str" cm="1">
        <f t="array" ref="U42">IF(INDEX(Templates!$I$2:$HN$135,ROW()-ROW(U$21)+1, MATCH(U$17,Templates!$I$1:HU$1,0))="","",INDEX(Templates!$I$2:$HN$135,ROW()-ROW(U$21)+1, MATCH(U$17,Templates!$I$1:HU$1,0)))</f>
        <v/>
      </c>
      <c r="V42" s="53" t="str" cm="1">
        <f t="array" ref="V42">IF(INDEX(Templates!$I$2:$HN$135,ROW()-ROW(V$21)+1, MATCH(V$17,Templates!$I$1:HV$1,0))="","",INDEX(Templates!$I$2:$HN$135,ROW()-ROW(V$21)+1, MATCH(V$17,Templates!$I$1:HV$1,0)))</f>
        <v/>
      </c>
      <c r="W42" s="53" t="str" cm="1">
        <f t="array" ref="W42">IF(INDEX(Templates!$I$2:$HN$135,ROW()-ROW(W$21)+1, MATCH(W$17,Templates!$I$1:HW$1,0))="","",INDEX(Templates!$I$2:$HN$135,ROW()-ROW(W$21)+1, MATCH(W$17,Templates!$I$1:HW$1,0)))</f>
        <v/>
      </c>
      <c r="X42" s="53" t="str" cm="1">
        <f t="array" ref="X42">IF(INDEX(Templates!$I$2:$HN$135,ROW()-ROW(X$21)+1, MATCH(X$17,Templates!$I$1:HX$1,0))="","",INDEX(Templates!$I$2:$HN$135,ROW()-ROW(X$21)+1, MATCH(X$17,Templates!$I$1:HX$1,0)))</f>
        <v/>
      </c>
      <c r="Y42" s="53" t="str" cm="1">
        <f t="array" ref="Y42">IF(INDEX(Templates!$I$2:$HN$135,ROW()-ROW(Y$21)+1, MATCH(Y$17,Templates!$I$1:HY$1,0))="","",INDEX(Templates!$I$2:$HN$135,ROW()-ROW(Y$21)+1, MATCH(Y$17,Templates!$I$1:HY$1,0)))</f>
        <v/>
      </c>
      <c r="Z42" s="53" t="str" cm="1">
        <f t="array" ref="Z42">IF(INDEX(Templates!$I$2:$HN$135,ROW()-ROW(Z$21)+1, MATCH(Z$17,Templates!$I$1:HZ$1,0))="","",INDEX(Templates!$I$2:$HN$135,ROW()-ROW(Z$21)+1, MATCH(Z$17,Templates!$I$1:HZ$1,0)))</f>
        <v/>
      </c>
      <c r="AA42" s="53" t="str" cm="1">
        <f t="array" ref="AA42">IF(INDEX(Templates!$I$2:$HN$135,ROW()-ROW(AA$21)+1, MATCH(AA$17,Templates!$I$1:IA$1,0))="","",INDEX(Templates!$I$2:$HN$135,ROW()-ROW(AA$21)+1, MATCH(AA$17,Templates!$I$1:IA$1,0)))</f>
        <v/>
      </c>
      <c r="AB42" s="53" t="str" cm="1">
        <f t="array" ref="AB42">IF(INDEX(Templates!$I$2:$HN$135,ROW()-ROW(AB$21)+1, MATCH(AB$17,Templates!$I$1:IB$1,0))="","",INDEX(Templates!$I$2:$HN$135,ROW()-ROW(AB$21)+1, MATCH(AB$17,Templates!$I$1:IB$1,0)))</f>
        <v/>
      </c>
      <c r="AC42" s="53" t="str" cm="1">
        <f t="array" ref="AC42">IF(INDEX(Templates!$I$2:$HN$135,ROW()-ROW(AC$21)+1, MATCH(AC$17,Templates!$I$1:IC$1,0))="","",INDEX(Templates!$I$2:$HN$135,ROW()-ROW(AC$21)+1, MATCH(AC$17,Templates!$I$1:IC$1,0)))</f>
        <v/>
      </c>
      <c r="AD42" s="53" t="str" cm="1">
        <f t="array" ref="AD42">IF(INDEX(Templates!$I$2:$HN$135,ROW()-ROW(AD$21)+1, MATCH(AD$17,Templates!$I$1:HN$1,0))="","",INDEX(Templates!$I$2:$HN$135,ROW()-ROW(AD$21)+1, MATCH(AD$17,Templates!$I$1:HN$1,0)))</f>
        <v/>
      </c>
      <c r="AE42" s="53" t="str" cm="1">
        <f t="array" ref="AE42">IF(INDEX(Templates!$I$2:$HN$135,ROW()-ROW(AE$21)+1, MATCH(AE$17,Templates!$I$1:HO$1,0))="","",INDEX(Templates!$I$2:$HN$135,ROW()-ROW(AE$21)+1, MATCH(AE$17,Templates!$I$1:HO$1,0)))</f>
        <v/>
      </c>
      <c r="AF42" s="53" t="str" cm="1">
        <f t="array" ref="AF42">IF(INDEX(Templates!$I$2:$HN$135,ROW()-ROW(AF$21)+1, MATCH(AF$17,Templates!$I$1:HP$1,0))="","",INDEX(Templates!$I$2:$HN$135,ROW()-ROW(AF$21)+1, MATCH(AF$17,Templates!$I$1:HP$1,0)))</f>
        <v/>
      </c>
      <c r="AG42" s="53" t="str" cm="1">
        <f t="array" ref="AG42">IF(INDEX(Templates!$I$2:$HN$135,ROW()-ROW(AG$21)+1, MATCH(AG$17,Templates!$I$1:HQ$1,0))="","",INDEX(Templates!$I$2:$HN$135,ROW()-ROW(AG$21)+1, MATCH(AG$17,Templates!$I$1:HQ$1,0)))</f>
        <v/>
      </c>
      <c r="AH42" s="53" t="str" cm="1">
        <f t="array" ref="AH42">IF(INDEX(Templates!$I$2:$HN$135,ROW()-ROW(AH$21)+1, MATCH(AH$17,Templates!$I$1:HR$1,0))="","",INDEX(Templates!$I$2:$HN$135,ROW()-ROW(AH$21)+1, MATCH(AH$17,Templates!$I$1:HR$1,0)))</f>
        <v/>
      </c>
      <c r="AI42" s="53" t="str" cm="1">
        <f t="array" ref="AI42">IF(INDEX(Templates!$I$2:$HN$135,ROW()-ROW(AI$21)+1, MATCH(AI$17,Templates!$I$1:HS$1,0))="","",INDEX(Templates!$I$2:$HN$135,ROW()-ROW(AI$21)+1, MATCH(AI$17,Templates!$I$1:HS$1,0)))</f>
        <v/>
      </c>
      <c r="AJ42" s="53" t="str" cm="1">
        <f t="array" ref="AJ42">IF(INDEX(Templates!$I$2:$HN$135,ROW()-ROW(AJ$21)+1, MATCH(AJ$17,Templates!$I$1:HT$1,0))="","",INDEX(Templates!$I$2:$HN$135,ROW()-ROW(AJ$21)+1, MATCH(AJ$17,Templates!$I$1:HT$1,0)))</f>
        <v/>
      </c>
      <c r="AK42" s="53" t="str" cm="1">
        <f t="array" ref="AK42">IF(INDEX(Templates!$I$2:$HN$135,ROW()-ROW(AK$21)+1, MATCH(AK$17,Templates!$I$1:HU$1,0))="","",INDEX(Templates!$I$2:$HN$135,ROW()-ROW(AK$21)+1, MATCH(AK$17,Templates!$I$1:HU$1,0)))</f>
        <v/>
      </c>
      <c r="AL42" s="53" t="str" cm="1">
        <f t="array" ref="AL42">IF(INDEX(Templates!$I$2:$HN$135,ROW()-ROW(AL$21)+1, MATCH(AL$17,Templates!$I$1:HV$1,0))="","",INDEX(Templates!$I$2:$HN$135,ROW()-ROW(AL$21)+1, MATCH(AL$17,Templates!$I$1:HV$1,0)))</f>
        <v/>
      </c>
      <c r="AM42" s="53" t="str" cm="1">
        <f t="array" ref="AM42">IF(INDEX(Templates!$I$2:$HN$135,ROW()-ROW(AM$21)+1, MATCH(AM$17,Templates!$I$1:HW$1,0))="","",INDEX(Templates!$I$2:$HN$135,ROW()-ROW(AM$21)+1, MATCH(AM$17,Templates!$I$1:HW$1,0)))</f>
        <v/>
      </c>
      <c r="AN42" s="53" t="str" cm="1">
        <f t="array" ref="AN42">IF(INDEX(Templates!$I$2:$HN$135,ROW()-ROW(AN$21)+1, MATCH(AN$17,Templates!$I$1:HX$1,0))="","",INDEX(Templates!$I$2:$HN$135,ROW()-ROW(AN$21)+1, MATCH(AN$17,Templates!$I$1:HX$1,0)))</f>
        <v/>
      </c>
      <c r="AO42" s="53" t="str" cm="1">
        <f t="array" ref="AO42">IF(INDEX(Templates!$I$2:$HN$135,ROW()-ROW(AO$21)+1, MATCH(AO$17,Templates!$I$1:HY$1,0))="","",INDEX(Templates!$I$2:$HN$135,ROW()-ROW(AO$21)+1, MATCH(AO$17,Templates!$I$1:HY$1,0)))</f>
        <v/>
      </c>
      <c r="AP42" s="53" t="str" cm="1">
        <f t="array" ref="AP42">IF(INDEX(Templates!$I$2:$HN$135,ROW()-ROW(AP$21)+1, MATCH(AP$17,Templates!$I$1:HZ$1,0))="","",INDEX(Templates!$I$2:$HN$135,ROW()-ROW(AP$21)+1, MATCH(AP$17,Templates!$I$1:HZ$1,0)))</f>
        <v/>
      </c>
      <c r="AQ42" s="53" t="str" cm="1">
        <f t="array" ref="AQ42">IF(INDEX(Templates!$I$2:$HN$135,ROW()-ROW(AQ$21)+1, MATCH(AQ$17,Templates!$I$1:IA$1,0))="","",INDEX(Templates!$I$2:$HN$135,ROW()-ROW(AQ$21)+1, MATCH(AQ$17,Templates!$I$1:IA$1,0)))</f>
        <v/>
      </c>
      <c r="AR42" s="53" t="str" cm="1">
        <f t="array" ref="AR42">IF(INDEX(Templates!$I$2:$HN$135,ROW()-ROW(AR$21)+1, MATCH(AR$17,Templates!$I$1:IB$1,0))="","",INDEX(Templates!$I$2:$HN$135,ROW()-ROW(AR$21)+1, MATCH(AR$17,Templates!$I$1:IB$1,0)))</f>
        <v/>
      </c>
      <c r="AS42" s="53" t="str" cm="1">
        <f t="array" ref="AS42">IF(INDEX(Templates!$I$2:$HN$135,ROW()-ROW(AS$21)+1, MATCH(AS$17,Templates!$I$1:IC$1,0))="","",INDEX(Templates!$I$2:$HN$135,ROW()-ROW(AS$21)+1, MATCH(AS$17,Templates!$I$1:IC$1,0)))</f>
        <v/>
      </c>
      <c r="AT42" s="53" t="str" cm="1">
        <f t="array" ref="AT42">IF(INDEX(Templates!$I$2:$HN$135,ROW()-ROW(AT$21)+1, MATCH(AT$17,Templates!$I$1:ID$1,0))="","",INDEX(Templates!$I$2:$HN$135,ROW()-ROW(AT$21)+1, MATCH(AT$17,Templates!$I$1:ID$1,0)))</f>
        <v/>
      </c>
      <c r="AU42" s="53" t="str" cm="1">
        <f t="array" ref="AU42">IF(INDEX(Templates!$I$2:$HN$135,ROW()-ROW(AU$21)+1, MATCH(AU$17,Templates!$I$1:IE$1,0))="","",INDEX(Templates!$I$2:$HN$135,ROW()-ROW(AU$21)+1, MATCH(AU$17,Templates!$I$1:IE$1,0)))</f>
        <v/>
      </c>
      <c r="AV42" s="53" t="str" cm="1">
        <f t="array" ref="AV42">IF(INDEX(Templates!$I$2:$HN$135,ROW()-ROW(AV$21)+1, MATCH(AV$17,Templates!$I$1:IF$1,0))="","",INDEX(Templates!$I$2:$HN$135,ROW()-ROW(AV$21)+1, MATCH(AV$17,Templates!$I$1:IF$1,0)))</f>
        <v/>
      </c>
      <c r="AW42" s="53" t="str" cm="1">
        <f t="array" ref="AW42">IF(INDEX(Templates!$I$2:$HN$135,ROW()-ROW(AW$21)+1, MATCH(AW$17,Templates!$I$1:IG$1,0))="","",INDEX(Templates!$I$2:$HN$135,ROW()-ROW(AW$21)+1, MATCH(AW$17,Templates!$I$1:IG$1,0)))</f>
        <v/>
      </c>
      <c r="AX42" s="53" t="str" cm="1">
        <f t="array" ref="AX42">IF(INDEX(Templates!$I$2:$HN$135,ROW()-ROW(AX$21)+1, MATCH(AX$17,Templates!$I$1:IH$1,0))="","",INDEX(Templates!$I$2:$HN$135,ROW()-ROW(AX$21)+1, MATCH(AX$17,Templates!$I$1:IH$1,0)))</f>
        <v/>
      </c>
      <c r="AY42" s="53" t="str" cm="1">
        <f t="array" ref="AY42">IF(INDEX(Templates!$I$2:$HN$135,ROW()-ROW(AY$21)+1, MATCH(AY$17,Templates!$I$1:II$1,0))="","",INDEX(Templates!$I$2:$HN$135,ROW()-ROW(AY$21)+1, MATCH(AY$17,Templates!$I$1:II$1,0)))</f>
        <v/>
      </c>
      <c r="AZ42" s="53" t="str" cm="1">
        <f t="array" ref="AZ42">IF(INDEX(Templates!$I$2:$HN$135,ROW()-ROW(AZ$21)+1, MATCH(AZ$17,Templates!$I$1:IJ$1,0))="","",INDEX(Templates!$I$2:$HN$135,ROW()-ROW(AZ$21)+1, MATCH(AZ$17,Templates!$I$1:IJ$1,0)))</f>
        <v/>
      </c>
      <c r="BA42" s="53" t="str" cm="1">
        <f t="array" ref="BA42">IF(INDEX(Templates!$I$2:$HN$135,ROW()-ROW(BA$21)+1, MATCH(BA$17,Templates!$I$1:IK$1,0))="","",INDEX(Templates!$I$2:$HN$135,ROW()-ROW(BA$21)+1, MATCH(BA$17,Templates!$I$1:IK$1,0)))</f>
        <v/>
      </c>
      <c r="BB42" s="53" t="str" cm="1">
        <f t="array" ref="BB42">IF(INDEX(Templates!$I$2:$HN$135,ROW()-ROW(BB$21)+1, MATCH(BB$17,Templates!$I$1:IL$1,0))="","",INDEX(Templates!$I$2:$HN$135,ROW()-ROW(BB$21)+1, MATCH(BB$17,Templates!$I$1:IL$1,0)))</f>
        <v/>
      </c>
      <c r="BC42" s="53" t="str" cm="1">
        <f t="array" ref="BC42">IF(INDEX(Templates!$I$2:$HN$135,ROW()-ROW(BC$21)+1, MATCH(BC$17,Templates!$I$1:IM$1,0))="","",INDEX(Templates!$I$2:$HN$135,ROW()-ROW(BC$21)+1, MATCH(BC$17,Templates!$I$1:IM$1,0)))</f>
        <v/>
      </c>
      <c r="BD42" s="53" t="str" cm="1">
        <f t="array" ref="BD42">IF(INDEX(Templates!$I$2:$HN$135,ROW()-ROW(BD$21)+1, MATCH(BD$17,Templates!$I$1:IN$1,0))="","",INDEX(Templates!$I$2:$HN$135,ROW()-ROW(BD$21)+1, MATCH(BD$17,Templates!$I$1:IN$1,0)))</f>
        <v/>
      </c>
      <c r="BE42" s="53" t="str" cm="1">
        <f t="array" ref="BE42">IF(INDEX(Templates!$I$2:$HN$135,ROW()-ROW(BE$21)+1, MATCH(BE$17,Templates!$I$1:IO$1,0))="","",INDEX(Templates!$I$2:$HN$135,ROW()-ROW(BE$21)+1, MATCH(BE$17,Templates!$I$1:IO$1,0)))</f>
        <v/>
      </c>
      <c r="BF42" s="53" t="str" cm="1">
        <f t="array" ref="BF42">IF(INDEX(Templates!$I$2:$HN$135,ROW()-ROW(BF$21)+1, MATCH(BF$17,Templates!$I$1:IP$1,0))="","",INDEX(Templates!$I$2:$HN$135,ROW()-ROW(BF$21)+1, MATCH(BF$17,Templates!$I$1:IP$1,0)))</f>
        <v/>
      </c>
      <c r="BG42" s="53" t="str" cm="1">
        <f t="array" ref="BG42">IF(INDEX(Templates!$I$2:$HN$135,ROW()-ROW(BG$21)+1, MATCH(BG$17,Templates!$I$1:IQ$1,0))="","",INDEX(Templates!$I$2:$HN$135,ROW()-ROW(BG$21)+1, MATCH(BG$17,Templates!$I$1:IQ$1,0)))</f>
        <v/>
      </c>
      <c r="BH42" s="53" t="str" cm="1">
        <f t="array" ref="BH42">IF(INDEX(Templates!$I$2:$HN$135,ROW()-ROW(BH$21)+1, MATCH(BH$17,Templates!$I$1:IR$1,0))="","",INDEX(Templates!$I$2:$HN$135,ROW()-ROW(BH$21)+1, MATCH(BH$17,Templates!$I$1:IR$1,0)))</f>
        <v/>
      </c>
      <c r="BI42" s="53" t="str" cm="1">
        <f t="array" ref="BI42">IF(INDEX(Templates!$I$2:$HN$135,ROW()-ROW(BI$21)+1, MATCH(BI$17,Templates!$I$1:IS$1,0))="","",INDEX(Templates!$I$2:$HN$135,ROW()-ROW(BI$21)+1, MATCH(BI$17,Templates!$I$1:IS$1,0)))</f>
        <v/>
      </c>
      <c r="BJ42" s="53" t="str" cm="1">
        <f t="array" ref="BJ42">IF(INDEX(Templates!$I$2:$HN$135,ROW()-ROW(BJ$21)+1, MATCH(BJ$17,Templates!$I$1:IT$1,0))="","",INDEX(Templates!$I$2:$HN$135,ROW()-ROW(BJ$21)+1, MATCH(BJ$17,Templates!$I$1:IT$1,0)))</f>
        <v/>
      </c>
      <c r="BK42" s="53" t="str" cm="1">
        <f t="array" ref="BK42">IF(INDEX(Templates!$I$2:$HN$135,ROW()-ROW(BK$21)+1, MATCH(BK$17,Templates!$I$1:IU$1,0))="","",INDEX(Templates!$I$2:$HN$135,ROW()-ROW(BK$21)+1, MATCH(BK$17,Templates!$I$1:IU$1,0)))</f>
        <v/>
      </c>
      <c r="BL42" s="53" t="str" cm="1">
        <f t="array" ref="BL42">IF(INDEX(Templates!$I$2:$HN$135,ROW()-ROW(BL$21)+1, MATCH(BL$17,Templates!$I$1:IV$1,0))="","",INDEX(Templates!$I$2:$HN$135,ROW()-ROW(BL$21)+1, MATCH(BL$17,Templates!$I$1:IV$1,0)))</f>
        <v/>
      </c>
      <c r="BM42" s="53" t="str" cm="1">
        <f t="array" ref="BM42">IF(INDEX(Templates!$I$2:$HN$135,ROW()-ROW(BM$21)+1, MATCH(BM$17,Templates!$I$1:IW$1,0))="","",INDEX(Templates!$I$2:$HN$135,ROW()-ROW(BM$21)+1, MATCH(BM$17,Templates!$I$1:IW$1,0)))</f>
        <v/>
      </c>
      <c r="BN42" s="53" t="str" cm="1">
        <f t="array" ref="BN42">IF(INDEX(Templates!$I$2:$HN$135,ROW()-ROW(BN$21)+1, MATCH(BN$17,Templates!$I$1:IX$1,0))="","",INDEX(Templates!$I$2:$HN$135,ROW()-ROW(BN$21)+1, MATCH(BN$17,Templates!$I$1:IX$1,0)))</f>
        <v/>
      </c>
      <c r="BO42" s="53" t="str" cm="1">
        <f t="array" ref="BO42">IF(INDEX(Templates!$I$2:$HN$135,ROW()-ROW(BO$21)+1, MATCH(BO$17,Templates!$I$1:IY$1,0))="","",INDEX(Templates!$I$2:$HN$135,ROW()-ROW(BO$21)+1, MATCH(BO$17,Templates!$I$1:IY$1,0)))</f>
        <v/>
      </c>
      <c r="BP42" s="53" t="str" cm="1">
        <f t="array" ref="BP42">IF(INDEX(Templates!$I$2:$HN$135,ROW()-ROW(BP$21)+1, MATCH(BP$17,Templates!$I$1:IZ$1,0))="","",INDEX(Templates!$I$2:$HN$135,ROW()-ROW(BP$21)+1, MATCH(BP$17,Templates!$I$1:IZ$1,0)))</f>
        <v/>
      </c>
      <c r="BQ42" s="53" t="str" cm="1">
        <f t="array" ref="BQ42">IF(INDEX(Templates!$I$2:$HN$135,ROW()-ROW(BQ$21)+1, MATCH(BQ$17,Templates!$I$1:HU$1,0))="","",INDEX(Templates!$I$2:$HN$135,ROW()-ROW(BQ$21)+1, MATCH(BQ$17,Templates!$I$1:HU$1,0)))</f>
        <v/>
      </c>
      <c r="BR42" s="53" t="str" cm="1">
        <f t="array" ref="BR42">IF(INDEX(Templates!$I$2:$HN$135,ROW()-ROW(BR$21)+1, MATCH(BR$17,Templates!$I$1:HV$1,0))="","",INDEX(Templates!$I$2:$HN$135,ROW()-ROW(BR$21)+1, MATCH(BR$17,Templates!$I$1:HV$1,0)))</f>
        <v/>
      </c>
      <c r="BS42" s="53" t="str" cm="1">
        <f t="array" ref="BS42">IF(INDEX(Templates!$I$2:$HN$135,ROW()-ROW(BS$21)+1, MATCH(BS$17,Templates!$I$1:HW$1,0))="","",INDEX(Templates!$I$2:$HN$135,ROW()-ROW(BS$21)+1, MATCH(BS$17,Templates!$I$1:HW$1,0)))</f>
        <v/>
      </c>
      <c r="BT42" s="53" t="str" cm="1">
        <f t="array" ref="BT42">IF(INDEX(Templates!$I$2:$HN$135,ROW()-ROW(BT$21)+1, MATCH(BT$17,Templates!$I$1:HX$1,0))="","",INDEX(Templates!$I$2:$HN$135,ROW()-ROW(BT$21)+1, MATCH(BT$17,Templates!$I$1:HX$1,0)))</f>
        <v/>
      </c>
      <c r="BU42" s="53" t="str" cm="1">
        <f t="array" ref="BU42">IF(INDEX(Templates!$I$2:$HN$135,ROW()-ROW(BU$21)+1, MATCH(BU$17,Templates!$I$1:HY$1,0))="","",INDEX(Templates!$I$2:$HN$135,ROW()-ROW(BU$21)+1, MATCH(BU$17,Templates!$I$1:HY$1,0)))</f>
        <v/>
      </c>
      <c r="BV42" s="53"/>
      <c r="BW42" s="53"/>
      <c r="BX42" s="53"/>
      <c r="BY42" s="53"/>
      <c r="BZ42" s="53"/>
      <c r="CA42" s="53"/>
      <c r="CB42" s="53"/>
      <c r="CC42" s="53"/>
      <c r="CD42" s="53"/>
      <c r="CE42" s="53"/>
      <c r="CF42" s="53"/>
      <c r="CG42" s="53"/>
      <c r="CH42" s="53"/>
      <c r="CI42" s="53"/>
      <c r="CJ42" s="53"/>
      <c r="CK42" s="53"/>
      <c r="CL42" s="53"/>
      <c r="CM42" s="53"/>
      <c r="CN42" s="53"/>
      <c r="CO42" s="53"/>
      <c r="CP42" s="53"/>
      <c r="CQ42" s="53"/>
      <c r="CR42" s="53"/>
      <c r="CS42" s="53"/>
      <c r="CT42" s="53"/>
      <c r="CU42" s="53"/>
      <c r="CV42" s="53"/>
      <c r="CW42" s="53"/>
      <c r="CX42" s="53"/>
      <c r="CY42" s="53"/>
      <c r="CZ42" s="53"/>
      <c r="DA42" s="53"/>
      <c r="DB42" s="53"/>
      <c r="DC42" s="53"/>
      <c r="DD42" s="53"/>
      <c r="DE42" s="53"/>
      <c r="DF42" s="53"/>
      <c r="DG42" s="53"/>
      <c r="DH42" s="53"/>
      <c r="DI42" s="53"/>
      <c r="DJ42" s="53"/>
      <c r="DK42" s="53"/>
      <c r="DL42" s="53"/>
      <c r="DM42" s="53"/>
      <c r="DN42" s="53"/>
      <c r="DO42" s="53"/>
      <c r="DP42" s="53"/>
      <c r="DQ42" s="53"/>
      <c r="DR42" s="53"/>
      <c r="DS42" s="53"/>
      <c r="DT42" s="53"/>
      <c r="DU42" s="53"/>
      <c r="DV42" s="53"/>
      <c r="DW42" s="53"/>
      <c r="DX42" s="53"/>
      <c r="DY42" s="53"/>
      <c r="DZ42" s="53"/>
      <c r="EA42" s="53"/>
      <c r="EB42" s="53"/>
      <c r="EC42" s="53"/>
      <c r="ED42" s="53"/>
      <c r="EE42" s="53"/>
      <c r="EF42" s="53"/>
      <c r="EG42" s="53"/>
      <c r="EH42" s="53"/>
      <c r="EI42" s="53"/>
      <c r="EJ42" s="53"/>
      <c r="EK42" s="53"/>
      <c r="EL42" s="53"/>
      <c r="EM42" s="53"/>
      <c r="EN42" s="53"/>
      <c r="EO42" s="53"/>
      <c r="EP42" s="53"/>
      <c r="EQ42" s="53"/>
      <c r="ER42" s="53"/>
      <c r="ES42" s="53"/>
      <c r="ET42" s="53"/>
      <c r="EU42" s="53"/>
      <c r="EV42" s="53"/>
      <c r="EW42" s="53"/>
      <c r="EX42" s="53"/>
      <c r="EY42" s="53"/>
      <c r="EZ42" s="53"/>
      <c r="FA42" s="53"/>
      <c r="FB42" s="53"/>
      <c r="FC42" s="53"/>
      <c r="FD42" s="53"/>
      <c r="FE42" s="53"/>
      <c r="FF42" s="53"/>
      <c r="FG42" s="53"/>
      <c r="FH42" s="53"/>
      <c r="FI42" s="53"/>
      <c r="FJ42" s="53"/>
      <c r="FK42" s="53"/>
      <c r="FL42" s="53"/>
      <c r="FM42" s="53"/>
      <c r="FN42" s="53"/>
      <c r="FO42" s="53"/>
    </row>
    <row r="43" spans="1:171" s="22" customFormat="1" x14ac:dyDescent="0.2">
      <c r="A43" s="39" t="s">
        <v>491</v>
      </c>
      <c r="B43" s="6" t="s">
        <v>495</v>
      </c>
      <c r="C43" s="64" t="str" cm="1">
        <f t="array" ref="C43">IF(INDEX(Templates!A$2:A$136,ROW()-ROW($21:$21)+1)="","",INDEX(Templates!A$2:A$136,ROW()-ROW($21:$21)+1))</f>
        <v>JSON_PATH:zones[0]</v>
      </c>
      <c r="D43" s="64" t="str" cm="1">
        <f t="array" ref="D43">IF(INDEX(Templates!B$2:B$136,ROW()-ROW($21:$21)+1)="","",INDEX(Templates!B$2:B$136,ROW()-ROW($21:$21)+1))</f>
        <v>infiltration</v>
      </c>
      <c r="E43" s="64" t="str" cm="1">
        <f t="array" ref="E43">IF(INDEX(Templates!C$2:C$136,ROW()-ROW($21:$21)+1)="","",INDEX(Templates!C$2:C$136,ROW()-ROW($21:$21)+1))</f>
        <v>measured_air_leakage_rate</v>
      </c>
      <c r="F43" s="116" t="str" cm="1">
        <f t="array" ref="F43">IF(INDEX(Templates!D$2:D$136,ROW()-ROW($21:$21)+1)="","",INDEX(Templates!D$2:D$136,ROW()-ROW($21:$21)+1))</f>
        <v/>
      </c>
      <c r="G43" s="105" t="str" cm="1">
        <f t="array" ref="G43">IF(INDEX(Templates!E$2:E$136,ROW()-ROW($21:$21)+1)="","",INDEX(Templates!E$2:E$136,ROW()-ROW($21:$21)+1))</f>
        <v>Infiltration</v>
      </c>
      <c r="H43" s="66" t="str" cm="1">
        <f t="array" ref="H43">IF(INDEX(Templates!F$2:F$136,ROW()-ROW($21:$21)+1)="","",INDEX(Templates!F$2:F$136,ROW()-ROW($21:$21)+1))</f>
        <v>Infiltration 1</v>
      </c>
      <c r="I43" s="66" t="str" cm="1">
        <f t="array" ref="I43">IF(INDEX(Templates!G$2:G$136,ROW()-ROW($21:$21)+1)="","",INDEX(Templates!G$2:G$136,ROW()-ROW($21:$21)+1))</f>
        <v>Zone 1</v>
      </c>
      <c r="J43" s="66" t="str" cm="1">
        <f t="array" ref="J43">IF(INDEX(Templates!H$2:H$136,ROW()-ROW($21:$21)+1)="","",INDEX(Templates!H$2:H$136,ROW()-ROW($21:$21)+1))</f>
        <v>measured_air_leakage_rate</v>
      </c>
      <c r="K43" s="67" t="str" cm="1">
        <f t="array" ref="K43">IF(INDEX(Templates!I$2:I$136,ROW()-ROW($21:$21)+1)="","",INDEX(Templates!I$2:I$136,ROW()-ROW($21:$21)+1))</f>
        <v/>
      </c>
      <c r="L43" s="67" t="str" cm="1">
        <f t="array" ref="L43">IF(INDEX(Templates!J$2:J$136,ROW()-ROW($21:$21)+1)="","",INDEX(Templates!J$2:J$136,ROW()-ROW($21:$21)+1))</f>
        <v/>
      </c>
      <c r="M43" s="53" t="str" cm="1">
        <f t="array" ref="M43">IF(INDEX(Templates!$I$2:$HN$135,ROW()-ROW(M$21)+1, MATCH(M$17,Templates!$I$1:HM$1,0))="","",INDEX(Templates!$I$2:$HN$135,ROW()-ROW(M$21)+1, MATCH(M$17,Templates!$I$1:HM$1,0)))</f>
        <v/>
      </c>
      <c r="N43" s="53" t="str" cm="1">
        <f t="array" ref="N43">IF(INDEX(Templates!$I$2:$HN$135,ROW()-ROW(N$21)+1, MATCH(N$17,Templates!$I$1:HN$1,0))="","",INDEX(Templates!$I$2:$HN$135,ROW()-ROW(N$21)+1, MATCH(N$17,Templates!$I$1:HN$1,0)))</f>
        <v/>
      </c>
      <c r="O43" s="53" t="str" cm="1">
        <f t="array" ref="O43">IF(INDEX(Templates!$I$2:$HN$135,ROW()-ROW(O$21)+1, MATCH(O$17,Templates!$I$1:HO$1,0))="","",INDEX(Templates!$I$2:$HN$135,ROW()-ROW(O$21)+1, MATCH(O$17,Templates!$I$1:HO$1,0)))</f>
        <v/>
      </c>
      <c r="P43" s="53" t="str" cm="1">
        <f t="array" ref="P43">IF(INDEX(Templates!$I$2:$HN$135,ROW()-ROW(P$21)+1, MATCH(P$17,Templates!$I$1:HP$1,0))="","",INDEX(Templates!$I$2:$HN$135,ROW()-ROW(P$21)+1, MATCH(P$17,Templates!$I$1:HP$1,0)))</f>
        <v/>
      </c>
      <c r="Q43" s="53" t="str" cm="1">
        <f t="array" ref="Q43">IF(INDEX(Templates!$I$2:$HN$135,ROW()-ROW(Q$21)+1, MATCH(Q$17,Templates!$I$1:HQ$1,0))="","",INDEX(Templates!$I$2:$HN$135,ROW()-ROW(Q$21)+1, MATCH(Q$17,Templates!$I$1:HQ$1,0)))</f>
        <v/>
      </c>
      <c r="R43" s="53" t="str" cm="1">
        <f t="array" ref="R43">IF(INDEX(Templates!$I$2:$HN$135,ROW()-ROW(R$21)+1, MATCH(R$17,Templates!$I$1:HR$1,0))="","",INDEX(Templates!$I$2:$HN$135,ROW()-ROW(R$21)+1, MATCH(R$17,Templates!$I$1:HR$1,0)))</f>
        <v/>
      </c>
      <c r="S43" s="53" t="str" cm="1">
        <f t="array" ref="S43">IF(INDEX(Templates!$I$2:$HN$135,ROW()-ROW(S$21)+1, MATCH(S$17,Templates!$I$1:HS$1,0))="","",INDEX(Templates!$I$2:$HN$135,ROW()-ROW(S$21)+1, MATCH(S$17,Templates!$I$1:HS$1,0)))</f>
        <v/>
      </c>
      <c r="T43" s="53" t="str" cm="1">
        <f t="array" ref="T43">IF(INDEX(Templates!$I$2:$HN$135,ROW()-ROW(T$21)+1, MATCH(T$17,Templates!$I$1:HT$1,0))="","",INDEX(Templates!$I$2:$HN$135,ROW()-ROW(T$21)+1, MATCH(T$17,Templates!$I$1:HT$1,0)))</f>
        <v/>
      </c>
      <c r="U43" s="53" t="str" cm="1">
        <f t="array" ref="U43">IF(INDEX(Templates!$I$2:$HN$135,ROW()-ROW(U$21)+1, MATCH(U$17,Templates!$I$1:HU$1,0))="","",INDEX(Templates!$I$2:$HN$135,ROW()-ROW(U$21)+1, MATCH(U$17,Templates!$I$1:HU$1,0)))</f>
        <v/>
      </c>
      <c r="V43" s="53" t="str" cm="1">
        <f t="array" ref="V43">IF(INDEX(Templates!$I$2:$HN$135,ROW()-ROW(V$21)+1, MATCH(V$17,Templates!$I$1:HV$1,0))="","",INDEX(Templates!$I$2:$HN$135,ROW()-ROW(V$21)+1, MATCH(V$17,Templates!$I$1:HV$1,0)))</f>
        <v/>
      </c>
      <c r="W43" s="53" t="str" cm="1">
        <f t="array" ref="W43">IF(INDEX(Templates!$I$2:$HN$135,ROW()-ROW(W$21)+1, MATCH(W$17,Templates!$I$1:HW$1,0))="","",INDEX(Templates!$I$2:$HN$135,ROW()-ROW(W$21)+1, MATCH(W$17,Templates!$I$1:HW$1,0)))</f>
        <v/>
      </c>
      <c r="X43" s="53" t="str" cm="1">
        <f t="array" ref="X43">IF(INDEX(Templates!$I$2:$HN$135,ROW()-ROW(X$21)+1, MATCH(X$17,Templates!$I$1:HX$1,0))="","",INDEX(Templates!$I$2:$HN$135,ROW()-ROW(X$21)+1, MATCH(X$17,Templates!$I$1:HX$1,0)))</f>
        <v/>
      </c>
      <c r="Y43" s="53" t="str" cm="1">
        <f t="array" ref="Y43">IF(INDEX(Templates!$I$2:$HN$135,ROW()-ROW(Y$21)+1, MATCH(Y$17,Templates!$I$1:HY$1,0))="","",INDEX(Templates!$I$2:$HN$135,ROW()-ROW(Y$21)+1, MATCH(Y$17,Templates!$I$1:HY$1,0)))</f>
        <v/>
      </c>
      <c r="Z43" s="53" t="str" cm="1">
        <f t="array" ref="Z43">IF(INDEX(Templates!$I$2:$HN$135,ROW()-ROW(Z$21)+1, MATCH(Z$17,Templates!$I$1:HZ$1,0))="","",INDEX(Templates!$I$2:$HN$135,ROW()-ROW(Z$21)+1, MATCH(Z$17,Templates!$I$1:HZ$1,0)))</f>
        <v/>
      </c>
      <c r="AA43" s="53" t="str" cm="1">
        <f t="array" ref="AA43">IF(INDEX(Templates!$I$2:$HN$135,ROW()-ROW(AA$21)+1, MATCH(AA$17,Templates!$I$1:IA$1,0))="","",INDEX(Templates!$I$2:$HN$135,ROW()-ROW(AA$21)+1, MATCH(AA$17,Templates!$I$1:IA$1,0)))</f>
        <v/>
      </c>
      <c r="AB43" s="53" t="str" cm="1">
        <f t="array" ref="AB43">IF(INDEX(Templates!$I$2:$HN$135,ROW()-ROW(AB$21)+1, MATCH(AB$17,Templates!$I$1:IB$1,0))="","",INDEX(Templates!$I$2:$HN$135,ROW()-ROW(AB$21)+1, MATCH(AB$17,Templates!$I$1:IB$1,0)))</f>
        <v/>
      </c>
      <c r="AC43" s="53" t="str" cm="1">
        <f t="array" ref="AC43">IF(INDEX(Templates!$I$2:$HN$135,ROW()-ROW(AC$21)+1, MATCH(AC$17,Templates!$I$1:IC$1,0))="","",INDEX(Templates!$I$2:$HN$135,ROW()-ROW(AC$21)+1, MATCH(AC$17,Templates!$I$1:IC$1,0)))</f>
        <v/>
      </c>
      <c r="AD43" s="53" t="str" cm="1">
        <f t="array" ref="AD43">IF(INDEX(Templates!$I$2:$HN$135,ROW()-ROW(AD$21)+1, MATCH(AD$17,Templates!$I$1:HN$1,0))="","",INDEX(Templates!$I$2:$HN$135,ROW()-ROW(AD$21)+1, MATCH(AD$17,Templates!$I$1:HN$1,0)))</f>
        <v/>
      </c>
      <c r="AE43" s="53" t="str" cm="1">
        <f t="array" ref="AE43">IF(INDEX(Templates!$I$2:$HN$135,ROW()-ROW(AE$21)+1, MATCH(AE$17,Templates!$I$1:HO$1,0))="","",INDEX(Templates!$I$2:$HN$135,ROW()-ROW(AE$21)+1, MATCH(AE$17,Templates!$I$1:HO$1,0)))</f>
        <v/>
      </c>
      <c r="AF43" s="53" t="str" cm="1">
        <f t="array" ref="AF43">IF(INDEX(Templates!$I$2:$HN$135,ROW()-ROW(AF$21)+1, MATCH(AF$17,Templates!$I$1:HP$1,0))="","",INDEX(Templates!$I$2:$HN$135,ROW()-ROW(AF$21)+1, MATCH(AF$17,Templates!$I$1:HP$1,0)))</f>
        <v/>
      </c>
      <c r="AG43" s="53" t="str" cm="1">
        <f t="array" ref="AG43">IF(INDEX(Templates!$I$2:$HN$135,ROW()-ROW(AG$21)+1, MATCH(AG$17,Templates!$I$1:HQ$1,0))="","",INDEX(Templates!$I$2:$HN$135,ROW()-ROW(AG$21)+1, MATCH(AG$17,Templates!$I$1:HQ$1,0)))</f>
        <v/>
      </c>
      <c r="AH43" s="53" t="str" cm="1">
        <f t="array" ref="AH43">IF(INDEX(Templates!$I$2:$HN$135,ROW()-ROW(AH$21)+1, MATCH(AH$17,Templates!$I$1:HR$1,0))="","",INDEX(Templates!$I$2:$HN$135,ROW()-ROW(AH$21)+1, MATCH(AH$17,Templates!$I$1:HR$1,0)))</f>
        <v/>
      </c>
      <c r="AI43" s="53" t="str" cm="1">
        <f t="array" ref="AI43">IF(INDEX(Templates!$I$2:$HN$135,ROW()-ROW(AI$21)+1, MATCH(AI$17,Templates!$I$1:HS$1,0))="","",INDEX(Templates!$I$2:$HN$135,ROW()-ROW(AI$21)+1, MATCH(AI$17,Templates!$I$1:HS$1,0)))</f>
        <v/>
      </c>
      <c r="AJ43" s="53" t="str" cm="1">
        <f t="array" ref="AJ43">IF(INDEX(Templates!$I$2:$HN$135,ROW()-ROW(AJ$21)+1, MATCH(AJ$17,Templates!$I$1:HT$1,0))="","",INDEX(Templates!$I$2:$HN$135,ROW()-ROW(AJ$21)+1, MATCH(AJ$17,Templates!$I$1:HT$1,0)))</f>
        <v/>
      </c>
      <c r="AK43" s="53" t="str" cm="1">
        <f t="array" ref="AK43">IF(INDEX(Templates!$I$2:$HN$135,ROW()-ROW(AK$21)+1, MATCH(AK$17,Templates!$I$1:HU$1,0))="","",INDEX(Templates!$I$2:$HN$135,ROW()-ROW(AK$21)+1, MATCH(AK$17,Templates!$I$1:HU$1,0)))</f>
        <v/>
      </c>
      <c r="AL43" s="53" t="str" cm="1">
        <f t="array" ref="AL43">IF(INDEX(Templates!$I$2:$HN$135,ROW()-ROW(AL$21)+1, MATCH(AL$17,Templates!$I$1:HV$1,0))="","",INDEX(Templates!$I$2:$HN$135,ROW()-ROW(AL$21)+1, MATCH(AL$17,Templates!$I$1:HV$1,0)))</f>
        <v/>
      </c>
      <c r="AM43" s="53" t="str" cm="1">
        <f t="array" ref="AM43">IF(INDEX(Templates!$I$2:$HN$135,ROW()-ROW(AM$21)+1, MATCH(AM$17,Templates!$I$1:HW$1,0))="","",INDEX(Templates!$I$2:$HN$135,ROW()-ROW(AM$21)+1, MATCH(AM$17,Templates!$I$1:HW$1,0)))</f>
        <v/>
      </c>
      <c r="AN43" s="53" t="str" cm="1">
        <f t="array" ref="AN43">IF(INDEX(Templates!$I$2:$HN$135,ROW()-ROW(AN$21)+1, MATCH(AN$17,Templates!$I$1:HX$1,0))="","",INDEX(Templates!$I$2:$HN$135,ROW()-ROW(AN$21)+1, MATCH(AN$17,Templates!$I$1:HX$1,0)))</f>
        <v/>
      </c>
      <c r="AO43" s="53" t="str" cm="1">
        <f t="array" ref="AO43">IF(INDEX(Templates!$I$2:$HN$135,ROW()-ROW(AO$21)+1, MATCH(AO$17,Templates!$I$1:HY$1,0))="","",INDEX(Templates!$I$2:$HN$135,ROW()-ROW(AO$21)+1, MATCH(AO$17,Templates!$I$1:HY$1,0)))</f>
        <v/>
      </c>
      <c r="AP43" s="53" t="str" cm="1">
        <f t="array" ref="AP43">IF(INDEX(Templates!$I$2:$HN$135,ROW()-ROW(AP$21)+1, MATCH(AP$17,Templates!$I$1:HZ$1,0))="","",INDEX(Templates!$I$2:$HN$135,ROW()-ROW(AP$21)+1, MATCH(AP$17,Templates!$I$1:HZ$1,0)))</f>
        <v/>
      </c>
      <c r="AQ43" s="53" t="str" cm="1">
        <f t="array" ref="AQ43">IF(INDEX(Templates!$I$2:$HN$135,ROW()-ROW(AQ$21)+1, MATCH(AQ$17,Templates!$I$1:IA$1,0))="","",INDEX(Templates!$I$2:$HN$135,ROW()-ROW(AQ$21)+1, MATCH(AQ$17,Templates!$I$1:IA$1,0)))</f>
        <v/>
      </c>
      <c r="AR43" s="53" t="str" cm="1">
        <f t="array" ref="AR43">IF(INDEX(Templates!$I$2:$HN$135,ROW()-ROW(AR$21)+1, MATCH(AR$17,Templates!$I$1:IB$1,0))="","",INDEX(Templates!$I$2:$HN$135,ROW()-ROW(AR$21)+1, MATCH(AR$17,Templates!$I$1:IB$1,0)))</f>
        <v/>
      </c>
      <c r="AS43" s="53" t="str" cm="1">
        <f t="array" ref="AS43">IF(INDEX(Templates!$I$2:$HN$135,ROW()-ROW(AS$21)+1, MATCH(AS$17,Templates!$I$1:IC$1,0))="","",INDEX(Templates!$I$2:$HN$135,ROW()-ROW(AS$21)+1, MATCH(AS$17,Templates!$I$1:IC$1,0)))</f>
        <v/>
      </c>
      <c r="AT43" s="53" t="str" cm="1">
        <f t="array" ref="AT43">IF(INDEX(Templates!$I$2:$HN$135,ROW()-ROW(AT$21)+1, MATCH(AT$17,Templates!$I$1:ID$1,0))="","",INDEX(Templates!$I$2:$HN$135,ROW()-ROW(AT$21)+1, MATCH(AT$17,Templates!$I$1:ID$1,0)))</f>
        <v/>
      </c>
      <c r="AU43" s="53" t="str" cm="1">
        <f t="array" ref="AU43">IF(INDEX(Templates!$I$2:$HN$135,ROW()-ROW(AU$21)+1, MATCH(AU$17,Templates!$I$1:IE$1,0))="","",INDEX(Templates!$I$2:$HN$135,ROW()-ROW(AU$21)+1, MATCH(AU$17,Templates!$I$1:IE$1,0)))</f>
        <v/>
      </c>
      <c r="AV43" s="53" t="str" cm="1">
        <f t="array" ref="AV43">IF(INDEX(Templates!$I$2:$HN$135,ROW()-ROW(AV$21)+1, MATCH(AV$17,Templates!$I$1:IF$1,0))="","",INDEX(Templates!$I$2:$HN$135,ROW()-ROW(AV$21)+1, MATCH(AV$17,Templates!$I$1:IF$1,0)))</f>
        <v/>
      </c>
      <c r="AW43" s="53" t="str" cm="1">
        <f t="array" ref="AW43">IF(INDEX(Templates!$I$2:$HN$135,ROW()-ROW(AW$21)+1, MATCH(AW$17,Templates!$I$1:IG$1,0))="","",INDEX(Templates!$I$2:$HN$135,ROW()-ROW(AW$21)+1, MATCH(AW$17,Templates!$I$1:IG$1,0)))</f>
        <v/>
      </c>
      <c r="AX43" s="53" t="str" cm="1">
        <f t="array" ref="AX43">IF(INDEX(Templates!$I$2:$HN$135,ROW()-ROW(AX$21)+1, MATCH(AX$17,Templates!$I$1:IH$1,0))="","",INDEX(Templates!$I$2:$HN$135,ROW()-ROW(AX$21)+1, MATCH(AX$17,Templates!$I$1:IH$1,0)))</f>
        <v/>
      </c>
      <c r="AY43" s="53" t="str" cm="1">
        <f t="array" ref="AY43">IF(INDEX(Templates!$I$2:$HN$135,ROW()-ROW(AY$21)+1, MATCH(AY$17,Templates!$I$1:II$1,0))="","",INDEX(Templates!$I$2:$HN$135,ROW()-ROW(AY$21)+1, MATCH(AY$17,Templates!$I$1:II$1,0)))</f>
        <v/>
      </c>
      <c r="AZ43" s="53" t="str" cm="1">
        <f t="array" ref="AZ43">IF(INDEX(Templates!$I$2:$HN$135,ROW()-ROW(AZ$21)+1, MATCH(AZ$17,Templates!$I$1:IJ$1,0))="","",INDEX(Templates!$I$2:$HN$135,ROW()-ROW(AZ$21)+1, MATCH(AZ$17,Templates!$I$1:IJ$1,0)))</f>
        <v/>
      </c>
      <c r="BA43" s="53" t="str" cm="1">
        <f t="array" ref="BA43">IF(INDEX(Templates!$I$2:$HN$135,ROW()-ROW(BA$21)+1, MATCH(BA$17,Templates!$I$1:IK$1,0))="","",INDEX(Templates!$I$2:$HN$135,ROW()-ROW(BA$21)+1, MATCH(BA$17,Templates!$I$1:IK$1,0)))</f>
        <v/>
      </c>
      <c r="BB43" s="53" t="str" cm="1">
        <f t="array" ref="BB43">IF(INDEX(Templates!$I$2:$HN$135,ROW()-ROW(BB$21)+1, MATCH(BB$17,Templates!$I$1:IL$1,0))="","",INDEX(Templates!$I$2:$HN$135,ROW()-ROW(BB$21)+1, MATCH(BB$17,Templates!$I$1:IL$1,0)))</f>
        <v/>
      </c>
      <c r="BC43" s="53" t="str" cm="1">
        <f t="array" ref="BC43">IF(INDEX(Templates!$I$2:$HN$135,ROW()-ROW(BC$21)+1, MATCH(BC$17,Templates!$I$1:IM$1,0))="","",INDEX(Templates!$I$2:$HN$135,ROW()-ROW(BC$21)+1, MATCH(BC$17,Templates!$I$1:IM$1,0)))</f>
        <v/>
      </c>
      <c r="BD43" s="53" t="str" cm="1">
        <f t="array" ref="BD43">IF(INDEX(Templates!$I$2:$HN$135,ROW()-ROW(BD$21)+1, MATCH(BD$17,Templates!$I$1:IN$1,0))="","",INDEX(Templates!$I$2:$HN$135,ROW()-ROW(BD$21)+1, MATCH(BD$17,Templates!$I$1:IN$1,0)))</f>
        <v/>
      </c>
      <c r="BE43" s="53" t="str" cm="1">
        <f t="array" ref="BE43">IF(INDEX(Templates!$I$2:$HN$135,ROW()-ROW(BE$21)+1, MATCH(BE$17,Templates!$I$1:IO$1,0))="","",INDEX(Templates!$I$2:$HN$135,ROW()-ROW(BE$21)+1, MATCH(BE$17,Templates!$I$1:IO$1,0)))</f>
        <v/>
      </c>
      <c r="BF43" s="53" t="str" cm="1">
        <f t="array" ref="BF43">IF(INDEX(Templates!$I$2:$HN$135,ROW()-ROW(BF$21)+1, MATCH(BF$17,Templates!$I$1:IP$1,0))="","",INDEX(Templates!$I$2:$HN$135,ROW()-ROW(BF$21)+1, MATCH(BF$17,Templates!$I$1:IP$1,0)))</f>
        <v/>
      </c>
      <c r="BG43" s="53" t="str" cm="1">
        <f t="array" ref="BG43">IF(INDEX(Templates!$I$2:$HN$135,ROW()-ROW(BG$21)+1, MATCH(BG$17,Templates!$I$1:IQ$1,0))="","",INDEX(Templates!$I$2:$HN$135,ROW()-ROW(BG$21)+1, MATCH(BG$17,Templates!$I$1:IQ$1,0)))</f>
        <v/>
      </c>
      <c r="BH43" s="53" t="str" cm="1">
        <f t="array" ref="BH43">IF(INDEX(Templates!$I$2:$HN$135,ROW()-ROW(BH$21)+1, MATCH(BH$17,Templates!$I$1:IR$1,0))="","",INDEX(Templates!$I$2:$HN$135,ROW()-ROW(BH$21)+1, MATCH(BH$17,Templates!$I$1:IR$1,0)))</f>
        <v/>
      </c>
      <c r="BI43" s="53" t="str" cm="1">
        <f t="array" ref="BI43">IF(INDEX(Templates!$I$2:$HN$135,ROW()-ROW(BI$21)+1, MATCH(BI$17,Templates!$I$1:IS$1,0))="","",INDEX(Templates!$I$2:$HN$135,ROW()-ROW(BI$21)+1, MATCH(BI$17,Templates!$I$1:IS$1,0)))</f>
        <v/>
      </c>
      <c r="BJ43" s="53" t="str" cm="1">
        <f t="array" ref="BJ43">IF(INDEX(Templates!$I$2:$HN$135,ROW()-ROW(BJ$21)+1, MATCH(BJ$17,Templates!$I$1:IT$1,0))="","",INDEX(Templates!$I$2:$HN$135,ROW()-ROW(BJ$21)+1, MATCH(BJ$17,Templates!$I$1:IT$1,0)))</f>
        <v/>
      </c>
      <c r="BK43" s="53" t="str" cm="1">
        <f t="array" ref="BK43">IF(INDEX(Templates!$I$2:$HN$135,ROW()-ROW(BK$21)+1, MATCH(BK$17,Templates!$I$1:IU$1,0))="","",INDEX(Templates!$I$2:$HN$135,ROW()-ROW(BK$21)+1, MATCH(BK$17,Templates!$I$1:IU$1,0)))</f>
        <v/>
      </c>
      <c r="BL43" s="53" t="str" cm="1">
        <f t="array" ref="BL43">IF(INDEX(Templates!$I$2:$HN$135,ROW()-ROW(BL$21)+1, MATCH(BL$17,Templates!$I$1:IV$1,0))="","",INDEX(Templates!$I$2:$HN$135,ROW()-ROW(BL$21)+1, MATCH(BL$17,Templates!$I$1:IV$1,0)))</f>
        <v/>
      </c>
      <c r="BM43" s="53" t="str" cm="1">
        <f t="array" ref="BM43">IF(INDEX(Templates!$I$2:$HN$135,ROW()-ROW(BM$21)+1, MATCH(BM$17,Templates!$I$1:IW$1,0))="","",INDEX(Templates!$I$2:$HN$135,ROW()-ROW(BM$21)+1, MATCH(BM$17,Templates!$I$1:IW$1,0)))</f>
        <v/>
      </c>
      <c r="BN43" s="53" t="str" cm="1">
        <f t="array" ref="BN43">IF(INDEX(Templates!$I$2:$HN$135,ROW()-ROW(BN$21)+1, MATCH(BN$17,Templates!$I$1:IX$1,0))="","",INDEX(Templates!$I$2:$HN$135,ROW()-ROW(BN$21)+1, MATCH(BN$17,Templates!$I$1:IX$1,0)))</f>
        <v/>
      </c>
      <c r="BO43" s="53" t="str" cm="1">
        <f t="array" ref="BO43">IF(INDEX(Templates!$I$2:$HN$135,ROW()-ROW(BO$21)+1, MATCH(BO$17,Templates!$I$1:IY$1,0))="","",INDEX(Templates!$I$2:$HN$135,ROW()-ROW(BO$21)+1, MATCH(BO$17,Templates!$I$1:IY$1,0)))</f>
        <v/>
      </c>
      <c r="BP43" s="53" t="str" cm="1">
        <f t="array" ref="BP43">IF(INDEX(Templates!$I$2:$HN$135,ROW()-ROW(BP$21)+1, MATCH(BP$17,Templates!$I$1:IZ$1,0))="","",INDEX(Templates!$I$2:$HN$135,ROW()-ROW(BP$21)+1, MATCH(BP$17,Templates!$I$1:IZ$1,0)))</f>
        <v/>
      </c>
      <c r="BQ43" s="53" t="str" cm="1">
        <f t="array" ref="BQ43">IF(INDEX(Templates!$I$2:$HN$135,ROW()-ROW(BQ$21)+1, MATCH(BQ$17,Templates!$I$1:HU$1,0))="","",INDEX(Templates!$I$2:$HN$135,ROW()-ROW(BQ$21)+1, MATCH(BQ$17,Templates!$I$1:HU$1,0)))</f>
        <v/>
      </c>
      <c r="BR43" s="53" t="str" cm="1">
        <f t="array" ref="BR43">IF(INDEX(Templates!$I$2:$HN$135,ROW()-ROW(BR$21)+1, MATCH(BR$17,Templates!$I$1:HV$1,0))="","",INDEX(Templates!$I$2:$HN$135,ROW()-ROW(BR$21)+1, MATCH(BR$17,Templates!$I$1:HV$1,0)))</f>
        <v/>
      </c>
      <c r="BS43" s="53" t="str" cm="1">
        <f t="array" ref="BS43">IF(INDEX(Templates!$I$2:$HN$135,ROW()-ROW(BS$21)+1, MATCH(BS$17,Templates!$I$1:HW$1,0))="","",INDEX(Templates!$I$2:$HN$135,ROW()-ROW(BS$21)+1, MATCH(BS$17,Templates!$I$1:HW$1,0)))</f>
        <v/>
      </c>
      <c r="BT43" s="53" t="str" cm="1">
        <f t="array" ref="BT43">IF(INDEX(Templates!$I$2:$HN$135,ROW()-ROW(BT$21)+1, MATCH(BT$17,Templates!$I$1:HX$1,0))="","",INDEX(Templates!$I$2:$HN$135,ROW()-ROW(BT$21)+1, MATCH(BT$17,Templates!$I$1:HX$1,0)))</f>
        <v/>
      </c>
      <c r="BU43" s="53" t="str" cm="1">
        <f t="array" ref="BU43">IF(INDEX(Templates!$I$2:$HN$135,ROW()-ROW(BU$21)+1, MATCH(BU$17,Templates!$I$1:HY$1,0))="","",INDEX(Templates!$I$2:$HN$135,ROW()-ROW(BU$21)+1, MATCH(BU$17,Templates!$I$1:HY$1,0)))</f>
        <v/>
      </c>
      <c r="BV43" s="53"/>
      <c r="BW43" s="53"/>
      <c r="BX43" s="53"/>
      <c r="BY43" s="53"/>
      <c r="BZ43" s="53"/>
      <c r="CA43" s="53"/>
      <c r="CB43" s="53"/>
      <c r="CC43" s="53"/>
      <c r="CD43" s="53"/>
      <c r="CE43" s="53"/>
      <c r="CF43" s="53"/>
      <c r="CG43" s="53"/>
      <c r="CH43" s="53"/>
      <c r="CI43" s="53"/>
      <c r="CJ43" s="53"/>
      <c r="CK43" s="53"/>
      <c r="CL43" s="53"/>
      <c r="CM43" s="53"/>
      <c r="CN43" s="53"/>
      <c r="CO43" s="53"/>
      <c r="CP43" s="53"/>
      <c r="CQ43" s="53"/>
      <c r="CR43" s="53"/>
      <c r="CS43" s="53"/>
      <c r="CT43" s="53"/>
      <c r="CU43" s="53"/>
      <c r="CV43" s="53"/>
      <c r="CW43" s="53"/>
      <c r="CX43" s="53"/>
      <c r="CY43" s="53"/>
      <c r="CZ43" s="53"/>
      <c r="DA43" s="53"/>
      <c r="DB43" s="53"/>
      <c r="DC43" s="53"/>
      <c r="DD43" s="53"/>
      <c r="DE43" s="53"/>
      <c r="DF43" s="53"/>
      <c r="DG43" s="53"/>
      <c r="DH43" s="53"/>
      <c r="DI43" s="53"/>
      <c r="DJ43" s="53"/>
      <c r="DK43" s="53"/>
      <c r="DL43" s="53"/>
      <c r="DM43" s="53"/>
      <c r="DN43" s="53"/>
      <c r="DO43" s="53"/>
      <c r="DP43" s="53"/>
      <c r="DQ43" s="53"/>
      <c r="DR43" s="53"/>
      <c r="DS43" s="53"/>
      <c r="DT43" s="53"/>
      <c r="DU43" s="53"/>
      <c r="DV43" s="53"/>
      <c r="DW43" s="53"/>
      <c r="DX43" s="53"/>
      <c r="DY43" s="53"/>
      <c r="DZ43" s="53"/>
      <c r="EA43" s="53"/>
      <c r="EB43" s="53"/>
      <c r="EC43" s="53"/>
      <c r="ED43" s="53"/>
      <c r="EE43" s="53"/>
      <c r="EF43" s="53"/>
      <c r="EG43" s="53"/>
      <c r="EH43" s="53"/>
      <c r="EI43" s="53"/>
      <c r="EJ43" s="53"/>
      <c r="EK43" s="53"/>
      <c r="EL43" s="53"/>
      <c r="EM43" s="53"/>
      <c r="EN43" s="53"/>
      <c r="EO43" s="53"/>
      <c r="EP43" s="53"/>
      <c r="EQ43" s="53"/>
      <c r="ER43" s="53"/>
      <c r="ES43" s="53"/>
      <c r="ET43" s="53"/>
      <c r="EU43" s="53"/>
      <c r="EV43" s="53"/>
      <c r="EW43" s="53"/>
      <c r="EX43" s="53"/>
      <c r="EY43" s="53"/>
      <c r="EZ43" s="53"/>
      <c r="FA43" s="53"/>
      <c r="FB43" s="53"/>
      <c r="FC43" s="53"/>
      <c r="FD43" s="53"/>
      <c r="FE43" s="53"/>
      <c r="FF43" s="53"/>
      <c r="FG43" s="53"/>
      <c r="FH43" s="53"/>
      <c r="FI43" s="53"/>
      <c r="FJ43" s="53"/>
      <c r="FK43" s="53"/>
      <c r="FL43" s="53"/>
      <c r="FM43" s="53"/>
      <c r="FN43" s="53"/>
      <c r="FO43" s="53"/>
    </row>
    <row r="44" spans="1:171" s="22" customFormat="1" x14ac:dyDescent="0.2">
      <c r="A44" s="39" t="s">
        <v>491</v>
      </c>
      <c r="B44" s="6" t="s">
        <v>495</v>
      </c>
      <c r="C44" s="64" t="str" cm="1">
        <f t="array" ref="C44">IF(INDEX(Templates!A$2:A$136,ROW()-ROW($21:$21)+1)="","",INDEX(Templates!A$2:A$136,ROW()-ROW($21:$21)+1))</f>
        <v>JSON_PATH:zones[0]</v>
      </c>
      <c r="D44" s="64" t="str" cm="1">
        <f t="array" ref="D44">IF(INDEX(Templates!B$2:B$136,ROW()-ROW($21:$21)+1)="","",INDEX(Templates!B$2:B$136,ROW()-ROW($21:$21)+1))</f>
        <v>infiltration</v>
      </c>
      <c r="E44" s="64" t="str" cm="1">
        <f t="array" ref="E44">IF(INDEX(Templates!C$2:C$136,ROW()-ROW($21:$21)+1)="","",INDEX(Templates!C$2:C$136,ROW()-ROW($21:$21)+1))</f>
        <v>algorithm_name</v>
      </c>
      <c r="F44" s="116" t="str" cm="1">
        <f t="array" ref="F44">IF(INDEX(Templates!D$2:D$136,ROW()-ROW($21:$21)+1)="","",INDEX(Templates!D$2:D$136,ROW()-ROW($21:$21)+1))</f>
        <v/>
      </c>
      <c r="G44" s="105" t="str" cm="1">
        <f t="array" ref="G44">IF(INDEX(Templates!E$2:E$136,ROW()-ROW($21:$21)+1)="","",INDEX(Templates!E$2:E$136,ROW()-ROW($21:$21)+1))</f>
        <v>Infiltration</v>
      </c>
      <c r="H44" s="66" t="str" cm="1">
        <f t="array" ref="H44">IF(INDEX(Templates!F$2:F$136,ROW()-ROW($21:$21)+1)="","",INDEX(Templates!F$2:F$136,ROW()-ROW($21:$21)+1))</f>
        <v>Infiltration 1</v>
      </c>
      <c r="I44" s="66" t="str" cm="1">
        <f t="array" ref="I44">IF(INDEX(Templates!G$2:G$136,ROW()-ROW($21:$21)+1)="","",INDEX(Templates!G$2:G$136,ROW()-ROW($21:$21)+1))</f>
        <v>Zone 1</v>
      </c>
      <c r="J44" s="66" t="str" cm="1">
        <f t="array" ref="J44">IF(INDEX(Templates!H$2:H$136,ROW()-ROW($21:$21)+1)="","",INDEX(Templates!H$2:H$136,ROW()-ROW($21:$21)+1))</f>
        <v>algorithm_name</v>
      </c>
      <c r="K44" s="67" t="str" cm="1">
        <f t="array" ref="K44">IF(INDEX(Templates!I$2:I$136,ROW()-ROW($21:$21)+1)="","",INDEX(Templates!I$2:I$136,ROW()-ROW($21:$21)+1))</f>
        <v/>
      </c>
      <c r="L44" s="67" t="str" cm="1">
        <f t="array" ref="L44">IF(INDEX(Templates!J$2:J$136,ROW()-ROW($21:$21)+1)="","",INDEX(Templates!J$2:J$136,ROW()-ROW($21:$21)+1))</f>
        <v/>
      </c>
      <c r="M44" s="53" t="str" cm="1">
        <f t="array" ref="M44">IF(INDEX(Templates!$I$2:$HN$135,ROW()-ROW(M$21)+1, MATCH(M$17,Templates!$I$1:HM$1,0))="","",INDEX(Templates!$I$2:$HN$135,ROW()-ROW(M$21)+1, MATCH(M$17,Templates!$I$1:HM$1,0)))</f>
        <v/>
      </c>
      <c r="N44" s="53" t="str" cm="1">
        <f t="array" ref="N44">IF(INDEX(Templates!$I$2:$HN$135,ROW()-ROW(N$21)+1, MATCH(N$17,Templates!$I$1:HN$1,0))="","",INDEX(Templates!$I$2:$HN$135,ROW()-ROW(N$21)+1, MATCH(N$17,Templates!$I$1:HN$1,0)))</f>
        <v/>
      </c>
      <c r="O44" s="53" t="str" cm="1">
        <f t="array" ref="O44">IF(INDEX(Templates!$I$2:$HN$135,ROW()-ROW(O$21)+1, MATCH(O$17,Templates!$I$1:HO$1,0))="","",INDEX(Templates!$I$2:$HN$135,ROW()-ROW(O$21)+1, MATCH(O$17,Templates!$I$1:HO$1,0)))</f>
        <v/>
      </c>
      <c r="P44" s="53" t="str" cm="1">
        <f t="array" ref="P44">IF(INDEX(Templates!$I$2:$HN$135,ROW()-ROW(P$21)+1, MATCH(P$17,Templates!$I$1:HP$1,0))="","",INDEX(Templates!$I$2:$HN$135,ROW()-ROW(P$21)+1, MATCH(P$17,Templates!$I$1:HP$1,0)))</f>
        <v/>
      </c>
      <c r="Q44" s="53" t="str" cm="1">
        <f t="array" ref="Q44">IF(INDEX(Templates!$I$2:$HN$135,ROW()-ROW(Q$21)+1, MATCH(Q$17,Templates!$I$1:HQ$1,0))="","",INDEX(Templates!$I$2:$HN$135,ROW()-ROW(Q$21)+1, MATCH(Q$17,Templates!$I$1:HQ$1,0)))</f>
        <v/>
      </c>
      <c r="R44" s="53" t="str" cm="1">
        <f t="array" ref="R44">IF(INDEX(Templates!$I$2:$HN$135,ROW()-ROW(R$21)+1, MATCH(R$17,Templates!$I$1:HR$1,0))="","",INDEX(Templates!$I$2:$HN$135,ROW()-ROW(R$21)+1, MATCH(R$17,Templates!$I$1:HR$1,0)))</f>
        <v/>
      </c>
      <c r="S44" s="53" t="str" cm="1">
        <f t="array" ref="S44">IF(INDEX(Templates!$I$2:$HN$135,ROW()-ROW(S$21)+1, MATCH(S$17,Templates!$I$1:HS$1,0))="","",INDEX(Templates!$I$2:$HN$135,ROW()-ROW(S$21)+1, MATCH(S$17,Templates!$I$1:HS$1,0)))</f>
        <v/>
      </c>
      <c r="T44" s="53" t="str" cm="1">
        <f t="array" ref="T44">IF(INDEX(Templates!$I$2:$HN$135,ROW()-ROW(T$21)+1, MATCH(T$17,Templates!$I$1:HT$1,0))="","",INDEX(Templates!$I$2:$HN$135,ROW()-ROW(T$21)+1, MATCH(T$17,Templates!$I$1:HT$1,0)))</f>
        <v/>
      </c>
      <c r="U44" s="53" t="str" cm="1">
        <f t="array" ref="U44">IF(INDEX(Templates!$I$2:$HN$135,ROW()-ROW(U$21)+1, MATCH(U$17,Templates!$I$1:HU$1,0))="","",INDEX(Templates!$I$2:$HN$135,ROW()-ROW(U$21)+1, MATCH(U$17,Templates!$I$1:HU$1,0)))</f>
        <v/>
      </c>
      <c r="V44" s="53" t="str" cm="1">
        <f t="array" ref="V44">IF(INDEX(Templates!$I$2:$HN$135,ROW()-ROW(V$21)+1, MATCH(V$17,Templates!$I$1:HV$1,0))="","",INDEX(Templates!$I$2:$HN$135,ROW()-ROW(V$21)+1, MATCH(V$17,Templates!$I$1:HV$1,0)))</f>
        <v/>
      </c>
      <c r="W44" s="53" t="str" cm="1">
        <f t="array" ref="W44">IF(INDEX(Templates!$I$2:$HN$135,ROW()-ROW(W$21)+1, MATCH(W$17,Templates!$I$1:HW$1,0))="","",INDEX(Templates!$I$2:$HN$135,ROW()-ROW(W$21)+1, MATCH(W$17,Templates!$I$1:HW$1,0)))</f>
        <v/>
      </c>
      <c r="X44" s="53" t="str" cm="1">
        <f t="array" ref="X44">IF(INDEX(Templates!$I$2:$HN$135,ROW()-ROW(X$21)+1, MATCH(X$17,Templates!$I$1:HX$1,0))="","",INDEX(Templates!$I$2:$HN$135,ROW()-ROW(X$21)+1, MATCH(X$17,Templates!$I$1:HX$1,0)))</f>
        <v/>
      </c>
      <c r="Y44" s="53" t="str" cm="1">
        <f t="array" ref="Y44">IF(INDEX(Templates!$I$2:$HN$135,ROW()-ROW(Y$21)+1, MATCH(Y$17,Templates!$I$1:HY$1,0))="","",INDEX(Templates!$I$2:$HN$135,ROW()-ROW(Y$21)+1, MATCH(Y$17,Templates!$I$1:HY$1,0)))</f>
        <v/>
      </c>
      <c r="Z44" s="53" t="str" cm="1">
        <f t="array" ref="Z44">IF(INDEX(Templates!$I$2:$HN$135,ROW()-ROW(Z$21)+1, MATCH(Z$17,Templates!$I$1:HZ$1,0))="","",INDEX(Templates!$I$2:$HN$135,ROW()-ROW(Z$21)+1, MATCH(Z$17,Templates!$I$1:HZ$1,0)))</f>
        <v/>
      </c>
      <c r="AA44" s="53" t="str" cm="1">
        <f t="array" ref="AA44">IF(INDEX(Templates!$I$2:$HN$135,ROW()-ROW(AA$21)+1, MATCH(AA$17,Templates!$I$1:IA$1,0))="","",INDEX(Templates!$I$2:$HN$135,ROW()-ROW(AA$21)+1, MATCH(AA$17,Templates!$I$1:IA$1,0)))</f>
        <v/>
      </c>
      <c r="AB44" s="53" t="str" cm="1">
        <f t="array" ref="AB44">IF(INDEX(Templates!$I$2:$HN$135,ROW()-ROW(AB$21)+1, MATCH(AB$17,Templates!$I$1:IB$1,0))="","",INDEX(Templates!$I$2:$HN$135,ROW()-ROW(AB$21)+1, MATCH(AB$17,Templates!$I$1:IB$1,0)))</f>
        <v/>
      </c>
      <c r="AC44" s="53" t="str" cm="1">
        <f t="array" ref="AC44">IF(INDEX(Templates!$I$2:$HN$135,ROW()-ROW(AC$21)+1, MATCH(AC$17,Templates!$I$1:IC$1,0))="","",INDEX(Templates!$I$2:$HN$135,ROW()-ROW(AC$21)+1, MATCH(AC$17,Templates!$I$1:IC$1,0)))</f>
        <v/>
      </c>
      <c r="AD44" s="53" t="str" cm="1">
        <f t="array" ref="AD44">IF(INDEX(Templates!$I$2:$HN$135,ROW()-ROW(AD$21)+1, MATCH(AD$17,Templates!$I$1:HN$1,0))="","",INDEX(Templates!$I$2:$HN$135,ROW()-ROW(AD$21)+1, MATCH(AD$17,Templates!$I$1:HN$1,0)))</f>
        <v/>
      </c>
      <c r="AE44" s="53" t="str" cm="1">
        <f t="array" ref="AE44">IF(INDEX(Templates!$I$2:$HN$135,ROW()-ROW(AE$21)+1, MATCH(AE$17,Templates!$I$1:HO$1,0))="","",INDEX(Templates!$I$2:$HN$135,ROW()-ROW(AE$21)+1, MATCH(AE$17,Templates!$I$1:HO$1,0)))</f>
        <v/>
      </c>
      <c r="AF44" s="53" t="str" cm="1">
        <f t="array" ref="AF44">IF(INDEX(Templates!$I$2:$HN$135,ROW()-ROW(AF$21)+1, MATCH(AF$17,Templates!$I$1:HP$1,0))="","",INDEX(Templates!$I$2:$HN$135,ROW()-ROW(AF$21)+1, MATCH(AF$17,Templates!$I$1:HP$1,0)))</f>
        <v/>
      </c>
      <c r="AG44" s="53" t="str" cm="1">
        <f t="array" ref="AG44">IF(INDEX(Templates!$I$2:$HN$135,ROW()-ROW(AG$21)+1, MATCH(AG$17,Templates!$I$1:HQ$1,0))="","",INDEX(Templates!$I$2:$HN$135,ROW()-ROW(AG$21)+1, MATCH(AG$17,Templates!$I$1:HQ$1,0)))</f>
        <v/>
      </c>
      <c r="AH44" s="53" t="str" cm="1">
        <f t="array" ref="AH44">IF(INDEX(Templates!$I$2:$HN$135,ROW()-ROW(AH$21)+1, MATCH(AH$17,Templates!$I$1:HR$1,0))="","",INDEX(Templates!$I$2:$HN$135,ROW()-ROW(AH$21)+1, MATCH(AH$17,Templates!$I$1:HR$1,0)))</f>
        <v/>
      </c>
      <c r="AI44" s="53" t="str" cm="1">
        <f t="array" ref="AI44">IF(INDEX(Templates!$I$2:$HN$135,ROW()-ROW(AI$21)+1, MATCH(AI$17,Templates!$I$1:HS$1,0))="","",INDEX(Templates!$I$2:$HN$135,ROW()-ROW(AI$21)+1, MATCH(AI$17,Templates!$I$1:HS$1,0)))</f>
        <v/>
      </c>
      <c r="AJ44" s="53" t="str" cm="1">
        <f t="array" ref="AJ44">IF(INDEX(Templates!$I$2:$HN$135,ROW()-ROW(AJ$21)+1, MATCH(AJ$17,Templates!$I$1:HT$1,0))="","",INDEX(Templates!$I$2:$HN$135,ROW()-ROW(AJ$21)+1, MATCH(AJ$17,Templates!$I$1:HT$1,0)))</f>
        <v/>
      </c>
      <c r="AK44" s="53" t="str" cm="1">
        <f t="array" ref="AK44">IF(INDEX(Templates!$I$2:$HN$135,ROW()-ROW(AK$21)+1, MATCH(AK$17,Templates!$I$1:HU$1,0))="","",INDEX(Templates!$I$2:$HN$135,ROW()-ROW(AK$21)+1, MATCH(AK$17,Templates!$I$1:HU$1,0)))</f>
        <v/>
      </c>
      <c r="AL44" s="53" t="str" cm="1">
        <f t="array" ref="AL44">IF(INDEX(Templates!$I$2:$HN$135,ROW()-ROW(AL$21)+1, MATCH(AL$17,Templates!$I$1:HV$1,0))="","",INDEX(Templates!$I$2:$HN$135,ROW()-ROW(AL$21)+1, MATCH(AL$17,Templates!$I$1:HV$1,0)))</f>
        <v/>
      </c>
      <c r="AM44" s="53" t="str" cm="1">
        <f t="array" ref="AM44">IF(INDEX(Templates!$I$2:$HN$135,ROW()-ROW(AM$21)+1, MATCH(AM$17,Templates!$I$1:HW$1,0))="","",INDEX(Templates!$I$2:$HN$135,ROW()-ROW(AM$21)+1, MATCH(AM$17,Templates!$I$1:HW$1,0)))</f>
        <v/>
      </c>
      <c r="AN44" s="53" t="str" cm="1">
        <f t="array" ref="AN44">IF(INDEX(Templates!$I$2:$HN$135,ROW()-ROW(AN$21)+1, MATCH(AN$17,Templates!$I$1:HX$1,0))="","",INDEX(Templates!$I$2:$HN$135,ROW()-ROW(AN$21)+1, MATCH(AN$17,Templates!$I$1:HX$1,0)))</f>
        <v/>
      </c>
      <c r="AO44" s="53" t="str" cm="1">
        <f t="array" ref="AO44">IF(INDEX(Templates!$I$2:$HN$135,ROW()-ROW(AO$21)+1, MATCH(AO$17,Templates!$I$1:HY$1,0))="","",INDEX(Templates!$I$2:$HN$135,ROW()-ROW(AO$21)+1, MATCH(AO$17,Templates!$I$1:HY$1,0)))</f>
        <v/>
      </c>
      <c r="AP44" s="53" t="str" cm="1">
        <f t="array" ref="AP44">IF(INDEX(Templates!$I$2:$HN$135,ROW()-ROW(AP$21)+1, MATCH(AP$17,Templates!$I$1:HZ$1,0))="","",INDEX(Templates!$I$2:$HN$135,ROW()-ROW(AP$21)+1, MATCH(AP$17,Templates!$I$1:HZ$1,0)))</f>
        <v/>
      </c>
      <c r="AQ44" s="53" t="str" cm="1">
        <f t="array" ref="AQ44">IF(INDEX(Templates!$I$2:$HN$135,ROW()-ROW(AQ$21)+1, MATCH(AQ$17,Templates!$I$1:IA$1,0))="","",INDEX(Templates!$I$2:$HN$135,ROW()-ROW(AQ$21)+1, MATCH(AQ$17,Templates!$I$1:IA$1,0)))</f>
        <v/>
      </c>
      <c r="AR44" s="53" t="str" cm="1">
        <f t="array" ref="AR44">IF(INDEX(Templates!$I$2:$HN$135,ROW()-ROW(AR$21)+1, MATCH(AR$17,Templates!$I$1:IB$1,0))="","",INDEX(Templates!$I$2:$HN$135,ROW()-ROW(AR$21)+1, MATCH(AR$17,Templates!$I$1:IB$1,0)))</f>
        <v/>
      </c>
      <c r="AS44" s="53" t="str" cm="1">
        <f t="array" ref="AS44">IF(INDEX(Templates!$I$2:$HN$135,ROW()-ROW(AS$21)+1, MATCH(AS$17,Templates!$I$1:IC$1,0))="","",INDEX(Templates!$I$2:$HN$135,ROW()-ROW(AS$21)+1, MATCH(AS$17,Templates!$I$1:IC$1,0)))</f>
        <v/>
      </c>
      <c r="AT44" s="53" t="str" cm="1">
        <f t="array" ref="AT44">IF(INDEX(Templates!$I$2:$HN$135,ROW()-ROW(AT$21)+1, MATCH(AT$17,Templates!$I$1:ID$1,0))="","",INDEX(Templates!$I$2:$HN$135,ROW()-ROW(AT$21)+1, MATCH(AT$17,Templates!$I$1:ID$1,0)))</f>
        <v/>
      </c>
      <c r="AU44" s="53" t="str" cm="1">
        <f t="array" ref="AU44">IF(INDEX(Templates!$I$2:$HN$135,ROW()-ROW(AU$21)+1, MATCH(AU$17,Templates!$I$1:IE$1,0))="","",INDEX(Templates!$I$2:$HN$135,ROW()-ROW(AU$21)+1, MATCH(AU$17,Templates!$I$1:IE$1,0)))</f>
        <v/>
      </c>
      <c r="AV44" s="53" t="str" cm="1">
        <f t="array" ref="AV44">IF(INDEX(Templates!$I$2:$HN$135,ROW()-ROW(AV$21)+1, MATCH(AV$17,Templates!$I$1:IF$1,0))="","",INDEX(Templates!$I$2:$HN$135,ROW()-ROW(AV$21)+1, MATCH(AV$17,Templates!$I$1:IF$1,0)))</f>
        <v/>
      </c>
      <c r="AW44" s="53" t="str" cm="1">
        <f t="array" ref="AW44">IF(INDEX(Templates!$I$2:$HN$135,ROW()-ROW(AW$21)+1, MATCH(AW$17,Templates!$I$1:IG$1,0))="","",INDEX(Templates!$I$2:$HN$135,ROW()-ROW(AW$21)+1, MATCH(AW$17,Templates!$I$1:IG$1,0)))</f>
        <v/>
      </c>
      <c r="AX44" s="53" t="str" cm="1">
        <f t="array" ref="AX44">IF(INDEX(Templates!$I$2:$HN$135,ROW()-ROW(AX$21)+1, MATCH(AX$17,Templates!$I$1:IH$1,0))="","",INDEX(Templates!$I$2:$HN$135,ROW()-ROW(AX$21)+1, MATCH(AX$17,Templates!$I$1:IH$1,0)))</f>
        <v/>
      </c>
      <c r="AY44" s="53" t="str" cm="1">
        <f t="array" ref="AY44">IF(INDEX(Templates!$I$2:$HN$135,ROW()-ROW(AY$21)+1, MATCH(AY$17,Templates!$I$1:II$1,0))="","",INDEX(Templates!$I$2:$HN$135,ROW()-ROW(AY$21)+1, MATCH(AY$17,Templates!$I$1:II$1,0)))</f>
        <v/>
      </c>
      <c r="AZ44" s="53" t="str" cm="1">
        <f t="array" ref="AZ44">IF(INDEX(Templates!$I$2:$HN$135,ROW()-ROW(AZ$21)+1, MATCH(AZ$17,Templates!$I$1:IJ$1,0))="","",INDEX(Templates!$I$2:$HN$135,ROW()-ROW(AZ$21)+1, MATCH(AZ$17,Templates!$I$1:IJ$1,0)))</f>
        <v/>
      </c>
      <c r="BA44" s="53" t="str" cm="1">
        <f t="array" ref="BA44">IF(INDEX(Templates!$I$2:$HN$135,ROW()-ROW(BA$21)+1, MATCH(BA$17,Templates!$I$1:IK$1,0))="","",INDEX(Templates!$I$2:$HN$135,ROW()-ROW(BA$21)+1, MATCH(BA$17,Templates!$I$1:IK$1,0)))</f>
        <v/>
      </c>
      <c r="BB44" s="53" t="str" cm="1">
        <f t="array" ref="BB44">IF(INDEX(Templates!$I$2:$HN$135,ROW()-ROW(BB$21)+1, MATCH(BB$17,Templates!$I$1:IL$1,0))="","",INDEX(Templates!$I$2:$HN$135,ROW()-ROW(BB$21)+1, MATCH(BB$17,Templates!$I$1:IL$1,0)))</f>
        <v/>
      </c>
      <c r="BC44" s="53" t="str" cm="1">
        <f t="array" ref="BC44">IF(INDEX(Templates!$I$2:$HN$135,ROW()-ROW(BC$21)+1, MATCH(BC$17,Templates!$I$1:IM$1,0))="","",INDEX(Templates!$I$2:$HN$135,ROW()-ROW(BC$21)+1, MATCH(BC$17,Templates!$I$1:IM$1,0)))</f>
        <v/>
      </c>
      <c r="BD44" s="53" t="str" cm="1">
        <f t="array" ref="BD44">IF(INDEX(Templates!$I$2:$HN$135,ROW()-ROW(BD$21)+1, MATCH(BD$17,Templates!$I$1:IN$1,0))="","",INDEX(Templates!$I$2:$HN$135,ROW()-ROW(BD$21)+1, MATCH(BD$17,Templates!$I$1:IN$1,0)))</f>
        <v/>
      </c>
      <c r="BE44" s="53" t="str" cm="1">
        <f t="array" ref="BE44">IF(INDEX(Templates!$I$2:$HN$135,ROW()-ROW(BE$21)+1, MATCH(BE$17,Templates!$I$1:IO$1,0))="","",INDEX(Templates!$I$2:$HN$135,ROW()-ROW(BE$21)+1, MATCH(BE$17,Templates!$I$1:IO$1,0)))</f>
        <v/>
      </c>
      <c r="BF44" s="53" t="str" cm="1">
        <f t="array" ref="BF44">IF(INDEX(Templates!$I$2:$HN$135,ROW()-ROW(BF$21)+1, MATCH(BF$17,Templates!$I$1:IP$1,0))="","",INDEX(Templates!$I$2:$HN$135,ROW()-ROW(BF$21)+1, MATCH(BF$17,Templates!$I$1:IP$1,0)))</f>
        <v/>
      </c>
      <c r="BG44" s="53" t="str" cm="1">
        <f t="array" ref="BG44">IF(INDEX(Templates!$I$2:$HN$135,ROW()-ROW(BG$21)+1, MATCH(BG$17,Templates!$I$1:IQ$1,0))="","",INDEX(Templates!$I$2:$HN$135,ROW()-ROW(BG$21)+1, MATCH(BG$17,Templates!$I$1:IQ$1,0)))</f>
        <v/>
      </c>
      <c r="BH44" s="53" t="str" cm="1">
        <f t="array" ref="BH44">IF(INDEX(Templates!$I$2:$HN$135,ROW()-ROW(BH$21)+1, MATCH(BH$17,Templates!$I$1:IR$1,0))="","",INDEX(Templates!$I$2:$HN$135,ROW()-ROW(BH$21)+1, MATCH(BH$17,Templates!$I$1:IR$1,0)))</f>
        <v/>
      </c>
      <c r="BI44" s="53" t="str" cm="1">
        <f t="array" ref="BI44">IF(INDEX(Templates!$I$2:$HN$135,ROW()-ROW(BI$21)+1, MATCH(BI$17,Templates!$I$1:IS$1,0))="","",INDEX(Templates!$I$2:$HN$135,ROW()-ROW(BI$21)+1, MATCH(BI$17,Templates!$I$1:IS$1,0)))</f>
        <v/>
      </c>
      <c r="BJ44" s="53" t="str" cm="1">
        <f t="array" ref="BJ44">IF(INDEX(Templates!$I$2:$HN$135,ROW()-ROW(BJ$21)+1, MATCH(BJ$17,Templates!$I$1:IT$1,0))="","",INDEX(Templates!$I$2:$HN$135,ROW()-ROW(BJ$21)+1, MATCH(BJ$17,Templates!$I$1:IT$1,0)))</f>
        <v/>
      </c>
      <c r="BK44" s="53" t="str" cm="1">
        <f t="array" ref="BK44">IF(INDEX(Templates!$I$2:$HN$135,ROW()-ROW(BK$21)+1, MATCH(BK$17,Templates!$I$1:IU$1,0))="","",INDEX(Templates!$I$2:$HN$135,ROW()-ROW(BK$21)+1, MATCH(BK$17,Templates!$I$1:IU$1,0)))</f>
        <v/>
      </c>
      <c r="BL44" s="53" t="str" cm="1">
        <f t="array" ref="BL44">IF(INDEX(Templates!$I$2:$HN$135,ROW()-ROW(BL$21)+1, MATCH(BL$17,Templates!$I$1:IV$1,0))="","",INDEX(Templates!$I$2:$HN$135,ROW()-ROW(BL$21)+1, MATCH(BL$17,Templates!$I$1:IV$1,0)))</f>
        <v/>
      </c>
      <c r="BM44" s="53" t="str" cm="1">
        <f t="array" ref="BM44">IF(INDEX(Templates!$I$2:$HN$135,ROW()-ROW(BM$21)+1, MATCH(BM$17,Templates!$I$1:IW$1,0))="","",INDEX(Templates!$I$2:$HN$135,ROW()-ROW(BM$21)+1, MATCH(BM$17,Templates!$I$1:IW$1,0)))</f>
        <v/>
      </c>
      <c r="BN44" s="53" t="str" cm="1">
        <f t="array" ref="BN44">IF(INDEX(Templates!$I$2:$HN$135,ROW()-ROW(BN$21)+1, MATCH(BN$17,Templates!$I$1:IX$1,0))="","",INDEX(Templates!$I$2:$HN$135,ROW()-ROW(BN$21)+1, MATCH(BN$17,Templates!$I$1:IX$1,0)))</f>
        <v/>
      </c>
      <c r="BO44" s="53" t="str" cm="1">
        <f t="array" ref="BO44">IF(INDEX(Templates!$I$2:$HN$135,ROW()-ROW(BO$21)+1, MATCH(BO$17,Templates!$I$1:IY$1,0))="","",INDEX(Templates!$I$2:$HN$135,ROW()-ROW(BO$21)+1, MATCH(BO$17,Templates!$I$1:IY$1,0)))</f>
        <v/>
      </c>
      <c r="BP44" s="53" t="str" cm="1">
        <f t="array" ref="BP44">IF(INDEX(Templates!$I$2:$HN$135,ROW()-ROW(BP$21)+1, MATCH(BP$17,Templates!$I$1:IZ$1,0))="","",INDEX(Templates!$I$2:$HN$135,ROW()-ROW(BP$21)+1, MATCH(BP$17,Templates!$I$1:IZ$1,0)))</f>
        <v/>
      </c>
      <c r="BQ44" s="53" t="str" cm="1">
        <f t="array" ref="BQ44">IF(INDEX(Templates!$I$2:$HN$135,ROW()-ROW(BQ$21)+1, MATCH(BQ$17,Templates!$I$1:HU$1,0))="","",INDEX(Templates!$I$2:$HN$135,ROW()-ROW(BQ$21)+1, MATCH(BQ$17,Templates!$I$1:HU$1,0)))</f>
        <v/>
      </c>
      <c r="BR44" s="53" t="str" cm="1">
        <f t="array" ref="BR44">IF(INDEX(Templates!$I$2:$HN$135,ROW()-ROW(BR$21)+1, MATCH(BR$17,Templates!$I$1:HV$1,0))="","",INDEX(Templates!$I$2:$HN$135,ROW()-ROW(BR$21)+1, MATCH(BR$17,Templates!$I$1:HV$1,0)))</f>
        <v/>
      </c>
      <c r="BS44" s="53" t="str" cm="1">
        <f t="array" ref="BS44">IF(INDEX(Templates!$I$2:$HN$135,ROW()-ROW(BS$21)+1, MATCH(BS$17,Templates!$I$1:HW$1,0))="","",INDEX(Templates!$I$2:$HN$135,ROW()-ROW(BS$21)+1, MATCH(BS$17,Templates!$I$1:HW$1,0)))</f>
        <v/>
      </c>
      <c r="BT44" s="53" t="str" cm="1">
        <f t="array" ref="BT44">IF(INDEX(Templates!$I$2:$HN$135,ROW()-ROW(BT$21)+1, MATCH(BT$17,Templates!$I$1:HX$1,0))="","",INDEX(Templates!$I$2:$HN$135,ROW()-ROW(BT$21)+1, MATCH(BT$17,Templates!$I$1:HX$1,0)))</f>
        <v/>
      </c>
      <c r="BU44" s="53" t="str" cm="1">
        <f t="array" ref="BU44">IF(INDEX(Templates!$I$2:$HN$135,ROW()-ROW(BU$21)+1, MATCH(BU$17,Templates!$I$1:HY$1,0))="","",INDEX(Templates!$I$2:$HN$135,ROW()-ROW(BU$21)+1, MATCH(BU$17,Templates!$I$1:HY$1,0)))</f>
        <v/>
      </c>
      <c r="BV44" s="53"/>
      <c r="BW44" s="53"/>
      <c r="BX44" s="53"/>
      <c r="BY44" s="53"/>
      <c r="BZ44" s="53"/>
      <c r="CA44" s="53"/>
      <c r="CB44" s="53"/>
      <c r="CC44" s="53"/>
      <c r="CD44" s="53"/>
      <c r="CE44" s="53"/>
      <c r="CF44" s="53"/>
      <c r="CG44" s="53"/>
      <c r="CH44" s="53"/>
      <c r="CI44" s="53"/>
      <c r="CJ44" s="53"/>
      <c r="CK44" s="53"/>
      <c r="CL44" s="53"/>
      <c r="CM44" s="53"/>
      <c r="CN44" s="53"/>
      <c r="CO44" s="53"/>
      <c r="CP44" s="53"/>
      <c r="CQ44" s="53"/>
      <c r="CR44" s="53"/>
      <c r="CS44" s="53"/>
      <c r="CT44" s="53"/>
      <c r="CU44" s="53"/>
      <c r="CV44" s="53"/>
      <c r="CW44" s="53"/>
      <c r="CX44" s="53"/>
      <c r="CY44" s="53"/>
      <c r="CZ44" s="53"/>
      <c r="DA44" s="53"/>
      <c r="DB44" s="53"/>
      <c r="DC44" s="53"/>
      <c r="DD44" s="53"/>
      <c r="DE44" s="53"/>
      <c r="DF44" s="53"/>
      <c r="DG44" s="53"/>
      <c r="DH44" s="53"/>
      <c r="DI44" s="53"/>
      <c r="DJ44" s="53"/>
      <c r="DK44" s="53"/>
      <c r="DL44" s="53"/>
      <c r="DM44" s="53"/>
      <c r="DN44" s="53"/>
      <c r="DO44" s="53"/>
      <c r="DP44" s="53"/>
      <c r="DQ44" s="53"/>
      <c r="DR44" s="53"/>
      <c r="DS44" s="53"/>
      <c r="DT44" s="53"/>
      <c r="DU44" s="53"/>
      <c r="DV44" s="53"/>
      <c r="DW44" s="53"/>
      <c r="DX44" s="53"/>
      <c r="DY44" s="53"/>
      <c r="DZ44" s="53"/>
      <c r="EA44" s="53"/>
      <c r="EB44" s="53"/>
      <c r="EC44" s="53"/>
      <c r="ED44" s="53"/>
      <c r="EE44" s="53"/>
      <c r="EF44" s="53"/>
      <c r="EG44" s="53"/>
      <c r="EH44" s="53"/>
      <c r="EI44" s="53"/>
      <c r="EJ44" s="53"/>
      <c r="EK44" s="53"/>
      <c r="EL44" s="53"/>
      <c r="EM44" s="53"/>
      <c r="EN44" s="53"/>
      <c r="EO44" s="53"/>
      <c r="EP44" s="53"/>
      <c r="EQ44" s="53"/>
      <c r="ER44" s="53"/>
      <c r="ES44" s="53"/>
      <c r="ET44" s="53"/>
      <c r="EU44" s="53"/>
      <c r="EV44" s="53"/>
      <c r="EW44" s="53"/>
      <c r="EX44" s="53"/>
      <c r="EY44" s="53"/>
      <c r="EZ44" s="53"/>
      <c r="FA44" s="53"/>
      <c r="FB44" s="53"/>
      <c r="FC44" s="53"/>
      <c r="FD44" s="53"/>
      <c r="FE44" s="53"/>
      <c r="FF44" s="53"/>
      <c r="FG44" s="53"/>
      <c r="FH44" s="53"/>
      <c r="FI44" s="53"/>
      <c r="FJ44" s="53"/>
      <c r="FK44" s="53"/>
      <c r="FL44" s="53"/>
      <c r="FM44" s="53"/>
      <c r="FN44" s="53"/>
      <c r="FO44" s="53"/>
    </row>
    <row r="45" spans="1:171" s="22" customFormat="1" x14ac:dyDescent="0.2">
      <c r="A45" s="39" t="s">
        <v>491</v>
      </c>
      <c r="B45" s="6" t="s">
        <v>495</v>
      </c>
      <c r="C45" s="64" t="str" cm="1">
        <f t="array" ref="C45">IF(INDEX(Templates!A$2:A$136,ROW()-ROW($21:$21)+1)="","",INDEX(Templates!A$2:A$136,ROW()-ROW($21:$21)+1))</f>
        <v>JSON_PATH:zones[0]</v>
      </c>
      <c r="D45" s="64" t="str" cm="1">
        <f t="array" ref="D45">IF(INDEX(Templates!B$2:B$136,ROW()-ROW($21:$21)+1)="","",INDEX(Templates!B$2:B$136,ROW()-ROW($21:$21)+1))</f>
        <v>infiltration</v>
      </c>
      <c r="E45" s="64" t="str" cm="1">
        <f t="array" ref="E45">IF(INDEX(Templates!C$2:C$136,ROW()-ROW($21:$21)+1)="","",INDEX(Templates!C$2:C$136,ROW()-ROW($21:$21)+1))</f>
        <v>modeling_method</v>
      </c>
      <c r="F45" s="116" t="str" cm="1">
        <f t="array" ref="F45">IF(INDEX(Templates!D$2:D$136,ROW()-ROW($21:$21)+1)="","",INDEX(Templates!D$2:D$136,ROW()-ROW($21:$21)+1))</f>
        <v/>
      </c>
      <c r="G45" s="105" t="str" cm="1">
        <f t="array" ref="G45">IF(INDEX(Templates!E$2:E$136,ROW()-ROW($21:$21)+1)="","",INDEX(Templates!E$2:E$136,ROW()-ROW($21:$21)+1))</f>
        <v>Infiltration</v>
      </c>
      <c r="H45" s="66" t="str" cm="1">
        <f t="array" ref="H45">IF(INDEX(Templates!F$2:F$136,ROW()-ROW($21:$21)+1)="","",INDEX(Templates!F$2:F$136,ROW()-ROW($21:$21)+1))</f>
        <v>Infiltration 1</v>
      </c>
      <c r="I45" s="66" t="str" cm="1">
        <f t="array" ref="I45">IF(INDEX(Templates!G$2:G$136,ROW()-ROW($21:$21)+1)="","",INDEX(Templates!G$2:G$136,ROW()-ROW($21:$21)+1))</f>
        <v>Zone 1</v>
      </c>
      <c r="J45" s="66" t="str" cm="1">
        <f t="array" ref="J45">IF(INDEX(Templates!H$2:H$136,ROW()-ROW($21:$21)+1)="","",INDEX(Templates!H$2:H$136,ROW()-ROW($21:$21)+1))</f>
        <v>modeling_method</v>
      </c>
      <c r="K45" s="67" t="str" cm="1">
        <f t="array" ref="K45">IF(INDEX(Templates!I$2:I$136,ROW()-ROW($21:$21)+1)="","",INDEX(Templates!I$2:I$136,ROW()-ROW($21:$21)+1))</f>
        <v/>
      </c>
      <c r="L45" s="67" t="str" cm="1">
        <f t="array" ref="L45">IF(INDEX(Templates!J$2:J$136,ROW()-ROW($21:$21)+1)="","",INDEX(Templates!J$2:J$136,ROW()-ROW($21:$21)+1))</f>
        <v/>
      </c>
      <c r="M45" s="53" t="str" cm="1">
        <f t="array" ref="M45">IF(INDEX(Templates!$I$2:$HN$135,ROW()-ROW(M$21)+1, MATCH(M$17,Templates!$I$1:HM$1,0))="","",INDEX(Templates!$I$2:$HN$135,ROW()-ROW(M$21)+1, MATCH(M$17,Templates!$I$1:HM$1,0)))</f>
        <v/>
      </c>
      <c r="N45" s="53" t="str" cm="1">
        <f t="array" ref="N45">IF(INDEX(Templates!$I$2:$HN$135,ROW()-ROW(N$21)+1, MATCH(N$17,Templates!$I$1:HN$1,0))="","",INDEX(Templates!$I$2:$HN$135,ROW()-ROW(N$21)+1, MATCH(N$17,Templates!$I$1:HN$1,0)))</f>
        <v/>
      </c>
      <c r="O45" s="53" t="str" cm="1">
        <f t="array" ref="O45">IF(INDEX(Templates!$I$2:$HN$135,ROW()-ROW(O$21)+1, MATCH(O$17,Templates!$I$1:HO$1,0))="","",INDEX(Templates!$I$2:$HN$135,ROW()-ROW(O$21)+1, MATCH(O$17,Templates!$I$1:HO$1,0)))</f>
        <v/>
      </c>
      <c r="P45" s="53" t="str" cm="1">
        <f t="array" ref="P45">IF(INDEX(Templates!$I$2:$HN$135,ROW()-ROW(P$21)+1, MATCH(P$17,Templates!$I$1:HP$1,0))="","",INDEX(Templates!$I$2:$HN$135,ROW()-ROW(P$21)+1, MATCH(P$17,Templates!$I$1:HP$1,0)))</f>
        <v/>
      </c>
      <c r="Q45" s="53" t="str" cm="1">
        <f t="array" ref="Q45">IF(INDEX(Templates!$I$2:$HN$135,ROW()-ROW(Q$21)+1, MATCH(Q$17,Templates!$I$1:HQ$1,0))="","",INDEX(Templates!$I$2:$HN$135,ROW()-ROW(Q$21)+1, MATCH(Q$17,Templates!$I$1:HQ$1,0)))</f>
        <v/>
      </c>
      <c r="R45" s="53" t="str" cm="1">
        <f t="array" ref="R45">IF(INDEX(Templates!$I$2:$HN$135,ROW()-ROW(R$21)+1, MATCH(R$17,Templates!$I$1:HR$1,0))="","",INDEX(Templates!$I$2:$HN$135,ROW()-ROW(R$21)+1, MATCH(R$17,Templates!$I$1:HR$1,0)))</f>
        <v/>
      </c>
      <c r="S45" s="53" t="str" cm="1">
        <f t="array" ref="S45">IF(INDEX(Templates!$I$2:$HN$135,ROW()-ROW(S$21)+1, MATCH(S$17,Templates!$I$1:HS$1,0))="","",INDEX(Templates!$I$2:$HN$135,ROW()-ROW(S$21)+1, MATCH(S$17,Templates!$I$1:HS$1,0)))</f>
        <v/>
      </c>
      <c r="T45" s="53" t="str" cm="1">
        <f t="array" ref="T45">IF(INDEX(Templates!$I$2:$HN$135,ROW()-ROW(T$21)+1, MATCH(T$17,Templates!$I$1:HT$1,0))="","",INDEX(Templates!$I$2:$HN$135,ROW()-ROW(T$21)+1, MATCH(T$17,Templates!$I$1:HT$1,0)))</f>
        <v/>
      </c>
      <c r="U45" s="53" t="str" cm="1">
        <f t="array" ref="U45">IF(INDEX(Templates!$I$2:$HN$135,ROW()-ROW(U$21)+1, MATCH(U$17,Templates!$I$1:HU$1,0))="","",INDEX(Templates!$I$2:$HN$135,ROW()-ROW(U$21)+1, MATCH(U$17,Templates!$I$1:HU$1,0)))</f>
        <v/>
      </c>
      <c r="V45" s="53" t="str" cm="1">
        <f t="array" ref="V45">IF(INDEX(Templates!$I$2:$HN$135,ROW()-ROW(V$21)+1, MATCH(V$17,Templates!$I$1:HV$1,0))="","",INDEX(Templates!$I$2:$HN$135,ROW()-ROW(V$21)+1, MATCH(V$17,Templates!$I$1:HV$1,0)))</f>
        <v/>
      </c>
      <c r="W45" s="53" t="str" cm="1">
        <f t="array" ref="W45">IF(INDEX(Templates!$I$2:$HN$135,ROW()-ROW(W$21)+1, MATCH(W$17,Templates!$I$1:HW$1,0))="","",INDEX(Templates!$I$2:$HN$135,ROW()-ROW(W$21)+1, MATCH(W$17,Templates!$I$1:HW$1,0)))</f>
        <v/>
      </c>
      <c r="X45" s="53" t="str" cm="1">
        <f t="array" ref="X45">IF(INDEX(Templates!$I$2:$HN$135,ROW()-ROW(X$21)+1, MATCH(X$17,Templates!$I$1:HX$1,0))="","",INDEX(Templates!$I$2:$HN$135,ROW()-ROW(X$21)+1, MATCH(X$17,Templates!$I$1:HX$1,0)))</f>
        <v/>
      </c>
      <c r="Y45" s="53" t="str" cm="1">
        <f t="array" ref="Y45">IF(INDEX(Templates!$I$2:$HN$135,ROW()-ROW(Y$21)+1, MATCH(Y$17,Templates!$I$1:HY$1,0))="","",INDEX(Templates!$I$2:$HN$135,ROW()-ROW(Y$21)+1, MATCH(Y$17,Templates!$I$1:HY$1,0)))</f>
        <v/>
      </c>
      <c r="Z45" s="53" t="str" cm="1">
        <f t="array" ref="Z45">IF(INDEX(Templates!$I$2:$HN$135,ROW()-ROW(Z$21)+1, MATCH(Z$17,Templates!$I$1:HZ$1,0))="","",INDEX(Templates!$I$2:$HN$135,ROW()-ROW(Z$21)+1, MATCH(Z$17,Templates!$I$1:HZ$1,0)))</f>
        <v/>
      </c>
      <c r="AA45" s="53" t="str" cm="1">
        <f t="array" ref="AA45">IF(INDEX(Templates!$I$2:$HN$135,ROW()-ROW(AA$21)+1, MATCH(AA$17,Templates!$I$1:IA$1,0))="","",INDEX(Templates!$I$2:$HN$135,ROW()-ROW(AA$21)+1, MATCH(AA$17,Templates!$I$1:IA$1,0)))</f>
        <v/>
      </c>
      <c r="AB45" s="53" t="str" cm="1">
        <f t="array" ref="AB45">IF(INDEX(Templates!$I$2:$HN$135,ROW()-ROW(AB$21)+1, MATCH(AB$17,Templates!$I$1:IB$1,0))="","",INDEX(Templates!$I$2:$HN$135,ROW()-ROW(AB$21)+1, MATCH(AB$17,Templates!$I$1:IB$1,0)))</f>
        <v/>
      </c>
      <c r="AC45" s="53" t="str" cm="1">
        <f t="array" ref="AC45">IF(INDEX(Templates!$I$2:$HN$135,ROW()-ROW(AC$21)+1, MATCH(AC$17,Templates!$I$1:IC$1,0))="","",INDEX(Templates!$I$2:$HN$135,ROW()-ROW(AC$21)+1, MATCH(AC$17,Templates!$I$1:IC$1,0)))</f>
        <v/>
      </c>
      <c r="AD45" s="53" t="str" cm="1">
        <f t="array" ref="AD45">IF(INDEX(Templates!$I$2:$HN$135,ROW()-ROW(AD$21)+1, MATCH(AD$17,Templates!$I$1:HN$1,0))="","",INDEX(Templates!$I$2:$HN$135,ROW()-ROW(AD$21)+1, MATCH(AD$17,Templates!$I$1:HN$1,0)))</f>
        <v/>
      </c>
      <c r="AE45" s="53" t="str" cm="1">
        <f t="array" ref="AE45">IF(INDEX(Templates!$I$2:$HN$135,ROW()-ROW(AE$21)+1, MATCH(AE$17,Templates!$I$1:HO$1,0))="","",INDEX(Templates!$I$2:$HN$135,ROW()-ROW(AE$21)+1, MATCH(AE$17,Templates!$I$1:HO$1,0)))</f>
        <v/>
      </c>
      <c r="AF45" s="53" t="str" cm="1">
        <f t="array" ref="AF45">IF(INDEX(Templates!$I$2:$HN$135,ROW()-ROW(AF$21)+1, MATCH(AF$17,Templates!$I$1:HP$1,0))="","",INDEX(Templates!$I$2:$HN$135,ROW()-ROW(AF$21)+1, MATCH(AF$17,Templates!$I$1:HP$1,0)))</f>
        <v/>
      </c>
      <c r="AG45" s="53" t="str" cm="1">
        <f t="array" ref="AG45">IF(INDEX(Templates!$I$2:$HN$135,ROW()-ROW(AG$21)+1, MATCH(AG$17,Templates!$I$1:HQ$1,0))="","",INDEX(Templates!$I$2:$HN$135,ROW()-ROW(AG$21)+1, MATCH(AG$17,Templates!$I$1:HQ$1,0)))</f>
        <v/>
      </c>
      <c r="AH45" s="53" t="str" cm="1">
        <f t="array" ref="AH45">IF(INDEX(Templates!$I$2:$HN$135,ROW()-ROW(AH$21)+1, MATCH(AH$17,Templates!$I$1:HR$1,0))="","",INDEX(Templates!$I$2:$HN$135,ROW()-ROW(AH$21)+1, MATCH(AH$17,Templates!$I$1:HR$1,0)))</f>
        <v/>
      </c>
      <c r="AI45" s="53" t="str" cm="1">
        <f t="array" ref="AI45">IF(INDEX(Templates!$I$2:$HN$135,ROW()-ROW(AI$21)+1, MATCH(AI$17,Templates!$I$1:HS$1,0))="","",INDEX(Templates!$I$2:$HN$135,ROW()-ROW(AI$21)+1, MATCH(AI$17,Templates!$I$1:HS$1,0)))</f>
        <v/>
      </c>
      <c r="AJ45" s="53" t="str" cm="1">
        <f t="array" ref="AJ45">IF(INDEX(Templates!$I$2:$HN$135,ROW()-ROW(AJ$21)+1, MATCH(AJ$17,Templates!$I$1:HT$1,0))="","",INDEX(Templates!$I$2:$HN$135,ROW()-ROW(AJ$21)+1, MATCH(AJ$17,Templates!$I$1:HT$1,0)))</f>
        <v/>
      </c>
      <c r="AK45" s="53" t="str" cm="1">
        <f t="array" ref="AK45">IF(INDEX(Templates!$I$2:$HN$135,ROW()-ROW(AK$21)+1, MATCH(AK$17,Templates!$I$1:HU$1,0))="","",INDEX(Templates!$I$2:$HN$135,ROW()-ROW(AK$21)+1, MATCH(AK$17,Templates!$I$1:HU$1,0)))</f>
        <v/>
      </c>
      <c r="AL45" s="53" t="str" cm="1">
        <f t="array" ref="AL45">IF(INDEX(Templates!$I$2:$HN$135,ROW()-ROW(AL$21)+1, MATCH(AL$17,Templates!$I$1:HV$1,0))="","",INDEX(Templates!$I$2:$HN$135,ROW()-ROW(AL$21)+1, MATCH(AL$17,Templates!$I$1:HV$1,0)))</f>
        <v/>
      </c>
      <c r="AM45" s="53" t="str" cm="1">
        <f t="array" ref="AM45">IF(INDEX(Templates!$I$2:$HN$135,ROW()-ROW(AM$21)+1, MATCH(AM$17,Templates!$I$1:HW$1,0))="","",INDEX(Templates!$I$2:$HN$135,ROW()-ROW(AM$21)+1, MATCH(AM$17,Templates!$I$1:HW$1,0)))</f>
        <v/>
      </c>
      <c r="AN45" s="53" t="str" cm="1">
        <f t="array" ref="AN45">IF(INDEX(Templates!$I$2:$HN$135,ROW()-ROW(AN$21)+1, MATCH(AN$17,Templates!$I$1:HX$1,0))="","",INDEX(Templates!$I$2:$HN$135,ROW()-ROW(AN$21)+1, MATCH(AN$17,Templates!$I$1:HX$1,0)))</f>
        <v/>
      </c>
      <c r="AO45" s="53" t="str" cm="1">
        <f t="array" ref="AO45">IF(INDEX(Templates!$I$2:$HN$135,ROW()-ROW(AO$21)+1, MATCH(AO$17,Templates!$I$1:HY$1,0))="","",INDEX(Templates!$I$2:$HN$135,ROW()-ROW(AO$21)+1, MATCH(AO$17,Templates!$I$1:HY$1,0)))</f>
        <v/>
      </c>
      <c r="AP45" s="53" t="str" cm="1">
        <f t="array" ref="AP45">IF(INDEX(Templates!$I$2:$HN$135,ROW()-ROW(AP$21)+1, MATCH(AP$17,Templates!$I$1:HZ$1,0))="","",INDEX(Templates!$I$2:$HN$135,ROW()-ROW(AP$21)+1, MATCH(AP$17,Templates!$I$1:HZ$1,0)))</f>
        <v/>
      </c>
      <c r="AQ45" s="53" t="str" cm="1">
        <f t="array" ref="AQ45">IF(INDEX(Templates!$I$2:$HN$135,ROW()-ROW(AQ$21)+1, MATCH(AQ$17,Templates!$I$1:IA$1,0))="","",INDEX(Templates!$I$2:$HN$135,ROW()-ROW(AQ$21)+1, MATCH(AQ$17,Templates!$I$1:IA$1,0)))</f>
        <v/>
      </c>
      <c r="AR45" s="53" t="str" cm="1">
        <f t="array" ref="AR45">IF(INDEX(Templates!$I$2:$HN$135,ROW()-ROW(AR$21)+1, MATCH(AR$17,Templates!$I$1:IB$1,0))="","",INDEX(Templates!$I$2:$HN$135,ROW()-ROW(AR$21)+1, MATCH(AR$17,Templates!$I$1:IB$1,0)))</f>
        <v/>
      </c>
      <c r="AS45" s="53" t="str" cm="1">
        <f t="array" ref="AS45">IF(INDEX(Templates!$I$2:$HN$135,ROW()-ROW(AS$21)+1, MATCH(AS$17,Templates!$I$1:IC$1,0))="","",INDEX(Templates!$I$2:$HN$135,ROW()-ROW(AS$21)+1, MATCH(AS$17,Templates!$I$1:IC$1,0)))</f>
        <v/>
      </c>
      <c r="AT45" s="53" t="str" cm="1">
        <f t="array" ref="AT45">IF(INDEX(Templates!$I$2:$HN$135,ROW()-ROW(AT$21)+1, MATCH(AT$17,Templates!$I$1:ID$1,0))="","",INDEX(Templates!$I$2:$HN$135,ROW()-ROW(AT$21)+1, MATCH(AT$17,Templates!$I$1:ID$1,0)))</f>
        <v/>
      </c>
      <c r="AU45" s="53" t="str" cm="1">
        <f t="array" ref="AU45">IF(INDEX(Templates!$I$2:$HN$135,ROW()-ROW(AU$21)+1, MATCH(AU$17,Templates!$I$1:IE$1,0))="","",INDEX(Templates!$I$2:$HN$135,ROW()-ROW(AU$21)+1, MATCH(AU$17,Templates!$I$1:IE$1,0)))</f>
        <v/>
      </c>
      <c r="AV45" s="53" t="str" cm="1">
        <f t="array" ref="AV45">IF(INDEX(Templates!$I$2:$HN$135,ROW()-ROW(AV$21)+1, MATCH(AV$17,Templates!$I$1:IF$1,0))="","",INDEX(Templates!$I$2:$HN$135,ROW()-ROW(AV$21)+1, MATCH(AV$17,Templates!$I$1:IF$1,0)))</f>
        <v/>
      </c>
      <c r="AW45" s="53" t="str" cm="1">
        <f t="array" ref="AW45">IF(INDEX(Templates!$I$2:$HN$135,ROW()-ROW(AW$21)+1, MATCH(AW$17,Templates!$I$1:IG$1,0))="","",INDEX(Templates!$I$2:$HN$135,ROW()-ROW(AW$21)+1, MATCH(AW$17,Templates!$I$1:IG$1,0)))</f>
        <v/>
      </c>
      <c r="AX45" s="53" t="str" cm="1">
        <f t="array" ref="AX45">IF(INDEX(Templates!$I$2:$HN$135,ROW()-ROW(AX$21)+1, MATCH(AX$17,Templates!$I$1:IH$1,0))="","",INDEX(Templates!$I$2:$HN$135,ROW()-ROW(AX$21)+1, MATCH(AX$17,Templates!$I$1:IH$1,0)))</f>
        <v/>
      </c>
      <c r="AY45" s="53" t="str" cm="1">
        <f t="array" ref="AY45">IF(INDEX(Templates!$I$2:$HN$135,ROW()-ROW(AY$21)+1, MATCH(AY$17,Templates!$I$1:II$1,0))="","",INDEX(Templates!$I$2:$HN$135,ROW()-ROW(AY$21)+1, MATCH(AY$17,Templates!$I$1:II$1,0)))</f>
        <v/>
      </c>
      <c r="AZ45" s="53" t="str" cm="1">
        <f t="array" ref="AZ45">IF(INDEX(Templates!$I$2:$HN$135,ROW()-ROW(AZ$21)+1, MATCH(AZ$17,Templates!$I$1:IJ$1,0))="","",INDEX(Templates!$I$2:$HN$135,ROW()-ROW(AZ$21)+1, MATCH(AZ$17,Templates!$I$1:IJ$1,0)))</f>
        <v/>
      </c>
      <c r="BA45" s="53" t="str" cm="1">
        <f t="array" ref="BA45">IF(INDEX(Templates!$I$2:$HN$135,ROW()-ROW(BA$21)+1, MATCH(BA$17,Templates!$I$1:IK$1,0))="","",INDEX(Templates!$I$2:$HN$135,ROW()-ROW(BA$21)+1, MATCH(BA$17,Templates!$I$1:IK$1,0)))</f>
        <v/>
      </c>
      <c r="BB45" s="53" t="str" cm="1">
        <f t="array" ref="BB45">IF(INDEX(Templates!$I$2:$HN$135,ROW()-ROW(BB$21)+1, MATCH(BB$17,Templates!$I$1:IL$1,0))="","",INDEX(Templates!$I$2:$HN$135,ROW()-ROW(BB$21)+1, MATCH(BB$17,Templates!$I$1:IL$1,0)))</f>
        <v/>
      </c>
      <c r="BC45" s="53" t="str" cm="1">
        <f t="array" ref="BC45">IF(INDEX(Templates!$I$2:$HN$135,ROW()-ROW(BC$21)+1, MATCH(BC$17,Templates!$I$1:IM$1,0))="","",INDEX(Templates!$I$2:$HN$135,ROW()-ROW(BC$21)+1, MATCH(BC$17,Templates!$I$1:IM$1,0)))</f>
        <v/>
      </c>
      <c r="BD45" s="53" t="str" cm="1">
        <f t="array" ref="BD45">IF(INDEX(Templates!$I$2:$HN$135,ROW()-ROW(BD$21)+1, MATCH(BD$17,Templates!$I$1:IN$1,0))="","",INDEX(Templates!$I$2:$HN$135,ROW()-ROW(BD$21)+1, MATCH(BD$17,Templates!$I$1:IN$1,0)))</f>
        <v/>
      </c>
      <c r="BE45" s="53" t="str" cm="1">
        <f t="array" ref="BE45">IF(INDEX(Templates!$I$2:$HN$135,ROW()-ROW(BE$21)+1, MATCH(BE$17,Templates!$I$1:IO$1,0))="","",INDEX(Templates!$I$2:$HN$135,ROW()-ROW(BE$21)+1, MATCH(BE$17,Templates!$I$1:IO$1,0)))</f>
        <v/>
      </c>
      <c r="BF45" s="53" t="str" cm="1">
        <f t="array" ref="BF45">IF(INDEX(Templates!$I$2:$HN$135,ROW()-ROW(BF$21)+1, MATCH(BF$17,Templates!$I$1:IP$1,0))="","",INDEX(Templates!$I$2:$HN$135,ROW()-ROW(BF$21)+1, MATCH(BF$17,Templates!$I$1:IP$1,0)))</f>
        <v/>
      </c>
      <c r="BG45" s="53" t="str" cm="1">
        <f t="array" ref="BG45">IF(INDEX(Templates!$I$2:$HN$135,ROW()-ROW(BG$21)+1, MATCH(BG$17,Templates!$I$1:IQ$1,0))="","",INDEX(Templates!$I$2:$HN$135,ROW()-ROW(BG$21)+1, MATCH(BG$17,Templates!$I$1:IQ$1,0)))</f>
        <v/>
      </c>
      <c r="BH45" s="53" t="str" cm="1">
        <f t="array" ref="BH45">IF(INDEX(Templates!$I$2:$HN$135,ROW()-ROW(BH$21)+1, MATCH(BH$17,Templates!$I$1:IR$1,0))="","",INDEX(Templates!$I$2:$HN$135,ROW()-ROW(BH$21)+1, MATCH(BH$17,Templates!$I$1:IR$1,0)))</f>
        <v/>
      </c>
      <c r="BI45" s="53" t="str" cm="1">
        <f t="array" ref="BI45">IF(INDEX(Templates!$I$2:$HN$135,ROW()-ROW(BI$21)+1, MATCH(BI$17,Templates!$I$1:IS$1,0))="","",INDEX(Templates!$I$2:$HN$135,ROW()-ROW(BI$21)+1, MATCH(BI$17,Templates!$I$1:IS$1,0)))</f>
        <v/>
      </c>
      <c r="BJ45" s="53" t="str" cm="1">
        <f t="array" ref="BJ45">IF(INDEX(Templates!$I$2:$HN$135,ROW()-ROW(BJ$21)+1, MATCH(BJ$17,Templates!$I$1:IT$1,0))="","",INDEX(Templates!$I$2:$HN$135,ROW()-ROW(BJ$21)+1, MATCH(BJ$17,Templates!$I$1:IT$1,0)))</f>
        <v/>
      </c>
      <c r="BK45" s="53" t="str" cm="1">
        <f t="array" ref="BK45">IF(INDEX(Templates!$I$2:$HN$135,ROW()-ROW(BK$21)+1, MATCH(BK$17,Templates!$I$1:IU$1,0))="","",INDEX(Templates!$I$2:$HN$135,ROW()-ROW(BK$21)+1, MATCH(BK$17,Templates!$I$1:IU$1,0)))</f>
        <v/>
      </c>
      <c r="BL45" s="53" t="str" cm="1">
        <f t="array" ref="BL45">IF(INDEX(Templates!$I$2:$HN$135,ROW()-ROW(BL$21)+1, MATCH(BL$17,Templates!$I$1:IV$1,0))="","",INDEX(Templates!$I$2:$HN$135,ROW()-ROW(BL$21)+1, MATCH(BL$17,Templates!$I$1:IV$1,0)))</f>
        <v/>
      </c>
      <c r="BM45" s="53" t="str" cm="1">
        <f t="array" ref="BM45">IF(INDEX(Templates!$I$2:$HN$135,ROW()-ROW(BM$21)+1, MATCH(BM$17,Templates!$I$1:IW$1,0))="","",INDEX(Templates!$I$2:$HN$135,ROW()-ROW(BM$21)+1, MATCH(BM$17,Templates!$I$1:IW$1,0)))</f>
        <v/>
      </c>
      <c r="BN45" s="53" t="str" cm="1">
        <f t="array" ref="BN45">IF(INDEX(Templates!$I$2:$HN$135,ROW()-ROW(BN$21)+1, MATCH(BN$17,Templates!$I$1:IX$1,0))="","",INDEX(Templates!$I$2:$HN$135,ROW()-ROW(BN$21)+1, MATCH(BN$17,Templates!$I$1:IX$1,0)))</f>
        <v/>
      </c>
      <c r="BO45" s="53" t="str" cm="1">
        <f t="array" ref="BO45">IF(INDEX(Templates!$I$2:$HN$135,ROW()-ROW(BO$21)+1, MATCH(BO$17,Templates!$I$1:IY$1,0))="","",INDEX(Templates!$I$2:$HN$135,ROW()-ROW(BO$21)+1, MATCH(BO$17,Templates!$I$1:IY$1,0)))</f>
        <v/>
      </c>
      <c r="BP45" s="53" t="str" cm="1">
        <f t="array" ref="BP45">IF(INDEX(Templates!$I$2:$HN$135,ROW()-ROW(BP$21)+1, MATCH(BP$17,Templates!$I$1:IZ$1,0))="","",INDEX(Templates!$I$2:$HN$135,ROW()-ROW(BP$21)+1, MATCH(BP$17,Templates!$I$1:IZ$1,0)))</f>
        <v/>
      </c>
      <c r="BQ45" s="53" t="str" cm="1">
        <f t="array" ref="BQ45">IF(INDEX(Templates!$I$2:$HN$135,ROW()-ROW(BQ$21)+1, MATCH(BQ$17,Templates!$I$1:HU$1,0))="","",INDEX(Templates!$I$2:$HN$135,ROW()-ROW(BQ$21)+1, MATCH(BQ$17,Templates!$I$1:HU$1,0)))</f>
        <v>WEATHER_DRIVEN</v>
      </c>
      <c r="BR45" s="53" t="str" cm="1">
        <f t="array" ref="BR45">IF(INDEX(Templates!$I$2:$HN$135,ROW()-ROW(BR$21)+1, MATCH(BR$17,Templates!$I$1:HV$1,0))="","",INDEX(Templates!$I$2:$HN$135,ROW()-ROW(BR$21)+1, MATCH(BR$17,Templates!$I$1:HV$1,0)))</f>
        <v>PRESSURE_BASED</v>
      </c>
      <c r="BS45" s="53" t="str" cm="1">
        <f t="array" ref="BS45">IF(INDEX(Templates!$I$2:$HN$135,ROW()-ROW(BS$21)+1, MATCH(BS$17,Templates!$I$1:HW$1,0))="","",INDEX(Templates!$I$2:$HN$135,ROW()-ROW(BS$21)+1, MATCH(BS$17,Templates!$I$1:HW$1,0)))</f>
        <v>CONSTANT</v>
      </c>
      <c r="BT45" s="53" t="str" cm="1">
        <f t="array" ref="BT45">IF(INDEX(Templates!$I$2:$HN$135,ROW()-ROW(BT$21)+1, MATCH(BT$17,Templates!$I$1:HX$1,0))="","",INDEX(Templates!$I$2:$HN$135,ROW()-ROW(BT$21)+1, MATCH(BT$17,Templates!$I$1:HX$1,0)))</f>
        <v>WEATHER_DRIVEN</v>
      </c>
      <c r="BU45" s="53" t="str" cm="1">
        <f t="array" ref="BU45">IF(INDEX(Templates!$I$2:$HN$135,ROW()-ROW(BU$21)+1, MATCH(BU$17,Templates!$I$1:HY$1,0))="","",INDEX(Templates!$I$2:$HN$135,ROW()-ROW(BU$21)+1, MATCH(BU$17,Templates!$I$1:HY$1,0)))</f>
        <v>WEATHER_DRIVEN</v>
      </c>
      <c r="BV45" s="53"/>
      <c r="BW45" s="53"/>
      <c r="BX45" s="53"/>
      <c r="BY45" s="53"/>
      <c r="BZ45" s="53"/>
      <c r="CA45" s="53"/>
      <c r="CB45" s="53"/>
      <c r="CC45" s="53"/>
      <c r="CD45" s="53"/>
      <c r="CE45" s="53"/>
      <c r="CF45" s="53"/>
      <c r="CG45" s="53"/>
      <c r="CH45" s="53"/>
      <c r="CI45" s="53"/>
      <c r="CJ45" s="53"/>
      <c r="CK45" s="53"/>
      <c r="CL45" s="53"/>
      <c r="CM45" s="53"/>
      <c r="CN45" s="53"/>
      <c r="CO45" s="53"/>
      <c r="CP45" s="53"/>
      <c r="CQ45" s="53"/>
      <c r="CR45" s="53"/>
      <c r="CS45" s="53"/>
      <c r="CT45" s="53"/>
      <c r="CU45" s="53"/>
      <c r="CV45" s="53"/>
      <c r="CW45" s="53"/>
      <c r="CX45" s="53"/>
      <c r="CY45" s="53"/>
      <c r="CZ45" s="53"/>
      <c r="DA45" s="53"/>
      <c r="DB45" s="53"/>
      <c r="DC45" s="53"/>
      <c r="DD45" s="53"/>
      <c r="DE45" s="53"/>
      <c r="DF45" s="53"/>
      <c r="DG45" s="53"/>
      <c r="DH45" s="53"/>
      <c r="DI45" s="53"/>
      <c r="DJ45" s="53"/>
      <c r="DK45" s="53"/>
      <c r="DL45" s="53"/>
      <c r="DM45" s="53"/>
      <c r="DN45" s="53"/>
      <c r="DO45" s="53"/>
      <c r="DP45" s="53"/>
      <c r="DQ45" s="53"/>
      <c r="DR45" s="53"/>
      <c r="DS45" s="53"/>
      <c r="DT45" s="53"/>
      <c r="DU45" s="53"/>
      <c r="DV45" s="53"/>
      <c r="DW45" s="53"/>
      <c r="DX45" s="53"/>
      <c r="DY45" s="53"/>
      <c r="DZ45" s="53"/>
      <c r="EA45" s="53"/>
      <c r="EB45" s="53"/>
      <c r="EC45" s="53"/>
      <c r="ED45" s="53"/>
      <c r="EE45" s="53"/>
      <c r="EF45" s="53"/>
      <c r="EG45" s="53"/>
      <c r="EH45" s="53"/>
      <c r="EI45" s="53"/>
      <c r="EJ45" s="53"/>
      <c r="EK45" s="53"/>
      <c r="EL45" s="53"/>
      <c r="EM45" s="53"/>
      <c r="EN45" s="53"/>
      <c r="EO45" s="53"/>
      <c r="EP45" s="53"/>
      <c r="EQ45" s="53"/>
      <c r="ER45" s="53"/>
      <c r="ES45" s="53"/>
      <c r="ET45" s="53"/>
      <c r="EU45" s="53"/>
      <c r="EV45" s="53"/>
      <c r="EW45" s="53"/>
      <c r="EX45" s="53"/>
      <c r="EY45" s="53"/>
      <c r="EZ45" s="53"/>
      <c r="FA45" s="53"/>
      <c r="FB45" s="53"/>
      <c r="FC45" s="53"/>
      <c r="FD45" s="53"/>
      <c r="FE45" s="53"/>
      <c r="FF45" s="53"/>
      <c r="FG45" s="53"/>
      <c r="FH45" s="53"/>
      <c r="FI45" s="53"/>
      <c r="FJ45" s="53"/>
      <c r="FK45" s="53"/>
      <c r="FL45" s="53"/>
      <c r="FM45" s="53"/>
      <c r="FN45" s="53"/>
      <c r="FO45" s="53"/>
    </row>
    <row r="46" spans="1:171" s="22" customFormat="1" x14ac:dyDescent="0.2">
      <c r="A46" s="39" t="s">
        <v>491</v>
      </c>
      <c r="B46" s="6" t="s">
        <v>495</v>
      </c>
      <c r="C46" s="64" t="str" cm="1">
        <f t="array" ref="C46">IF(INDEX(Templates!A$2:A$136,ROW()-ROW($21:$21)+1)="","",INDEX(Templates!A$2:A$136,ROW()-ROW($21:$21)+1))</f>
        <v>JSON_PATH:zones[1]</v>
      </c>
      <c r="D46" s="64" t="str" cm="1">
        <f t="array" ref="D46">IF(INDEX(Templates!B$2:B$136,ROW()-ROW($21:$21)+1)="","",INDEX(Templates!B$2:B$136,ROW()-ROW($21:$21)+1))</f>
        <v>id</v>
      </c>
      <c r="E46" s="64" t="str" cm="1">
        <f t="array" ref="E46">IF(INDEX(Templates!C$2:C$136,ROW()-ROW($21:$21)+1)="","",INDEX(Templates!C$2:C$136,ROW()-ROW($21:$21)+1))</f>
        <v/>
      </c>
      <c r="F46" s="116" t="str" cm="1">
        <f t="array" ref="F46">IF(INDEX(Templates!D$2:D$136,ROW()-ROW($21:$21)+1)="","",INDEX(Templates!D$2:D$136,ROW()-ROW($21:$21)+1))</f>
        <v/>
      </c>
      <c r="G46" s="105" t="str" cm="1">
        <f t="array" ref="G46">IF(INDEX(Templates!E$2:E$136,ROW()-ROW($21:$21)+1)="","",INDEX(Templates!E$2:E$136,ROW()-ROW($21:$21)+1))</f>
        <v>Zone</v>
      </c>
      <c r="H46" s="66" t="str" cm="1">
        <f t="array" ref="H46">IF(INDEX(Templates!F$2:F$136,ROW()-ROW($21:$21)+1)="","",INDEX(Templates!F$2:F$136,ROW()-ROW($21:$21)+1))</f>
        <v>Zone 2</v>
      </c>
      <c r="I46" s="66" t="str" cm="1">
        <f t="array" ref="I46">IF(INDEX(Templates!G$2:G$136,ROW()-ROW($21:$21)+1)="","",INDEX(Templates!G$2:G$136,ROW()-ROW($21:$21)+1))</f>
        <v>Building Segment 1</v>
      </c>
      <c r="J46" s="66" t="str" cm="1">
        <f t="array" ref="J46">IF(INDEX(Templates!H$2:H$136,ROW()-ROW($21:$21)+1)="","",INDEX(Templates!H$2:H$136,ROW()-ROW($21:$21)+1))</f>
        <v>id</v>
      </c>
      <c r="K46" s="67" t="str" cm="1">
        <f t="array" ref="K46">IF(INDEX(Templates!I$2:I$136,ROW()-ROW($21:$21)+1)="","",INDEX(Templates!I$2:I$136,ROW()-ROW($21:$21)+1))</f>
        <v/>
      </c>
      <c r="L46" s="67" t="str" cm="1">
        <f t="array" ref="L46">IF(INDEX(Templates!J$2:J$136,ROW()-ROW($21:$21)+1)="","",INDEX(Templates!J$2:J$136,ROW()-ROW($21:$21)+1))</f>
        <v/>
      </c>
      <c r="M46" s="53" t="str" cm="1">
        <f t="array" ref="M46">IF(INDEX(Templates!$I$2:$HN$135,ROW()-ROW(M$21)+1, MATCH(M$17,Templates!$I$1:HM$1,0))="","",INDEX(Templates!$I$2:$HN$135,ROW()-ROW(M$21)+1, MATCH(M$17,Templates!$I$1:HM$1,0)))</f>
        <v/>
      </c>
      <c r="N46" s="53" t="str" cm="1">
        <f t="array" ref="N46">IF(INDEX(Templates!$I$2:$HN$135,ROW()-ROW(N$21)+1, MATCH(N$17,Templates!$I$1:HN$1,0))="","",INDEX(Templates!$I$2:$HN$135,ROW()-ROW(N$21)+1, MATCH(N$17,Templates!$I$1:HN$1,0)))</f>
        <v/>
      </c>
      <c r="O46" s="53" t="str" cm="1">
        <f t="array" ref="O46">IF(INDEX(Templates!$I$2:$HN$135,ROW()-ROW(O$21)+1, MATCH(O$17,Templates!$I$1:HO$1,0))="","",INDEX(Templates!$I$2:$HN$135,ROW()-ROW(O$21)+1, MATCH(O$17,Templates!$I$1:HO$1,0)))</f>
        <v>Zone 2</v>
      </c>
      <c r="P46" s="53" t="str" cm="1">
        <f t="array" ref="P46">IF(INDEX(Templates!$I$2:$HN$135,ROW()-ROW(P$21)+1, MATCH(P$17,Templates!$I$1:HP$1,0))="","",INDEX(Templates!$I$2:$HN$135,ROW()-ROW(P$21)+1, MATCH(P$17,Templates!$I$1:HP$1,0)))</f>
        <v>Zone 2</v>
      </c>
      <c r="Q46" s="53" t="str" cm="1">
        <f t="array" ref="Q46">IF(INDEX(Templates!$I$2:$HN$135,ROW()-ROW(Q$21)+1, MATCH(Q$17,Templates!$I$1:HQ$1,0))="","",INDEX(Templates!$I$2:$HN$135,ROW()-ROW(Q$21)+1, MATCH(Q$17,Templates!$I$1:HQ$1,0)))</f>
        <v/>
      </c>
      <c r="R46" s="53" t="str" cm="1">
        <f t="array" ref="R46">IF(INDEX(Templates!$I$2:$HN$135,ROW()-ROW(R$21)+1, MATCH(R$17,Templates!$I$1:HR$1,0))="","",INDEX(Templates!$I$2:$HN$135,ROW()-ROW(R$21)+1, MATCH(R$17,Templates!$I$1:HR$1,0)))</f>
        <v/>
      </c>
      <c r="S46" s="53" t="str" cm="1">
        <f t="array" ref="S46">IF(INDEX(Templates!$I$2:$HN$135,ROW()-ROW(S$21)+1, MATCH(S$17,Templates!$I$1:HS$1,0))="","",INDEX(Templates!$I$2:$HN$135,ROW()-ROW(S$21)+1, MATCH(S$17,Templates!$I$1:HS$1,0)))</f>
        <v/>
      </c>
      <c r="T46" s="53" t="str" cm="1">
        <f t="array" ref="T46">IF(INDEX(Templates!$I$2:$HN$135,ROW()-ROW(T$21)+1, MATCH(T$17,Templates!$I$1:HT$1,0))="","",INDEX(Templates!$I$2:$HN$135,ROW()-ROW(T$21)+1, MATCH(T$17,Templates!$I$1:HT$1,0)))</f>
        <v/>
      </c>
      <c r="U46" s="53" t="str" cm="1">
        <f t="array" ref="U46">IF(INDEX(Templates!$I$2:$HN$135,ROW()-ROW(U$21)+1, MATCH(U$17,Templates!$I$1:HU$1,0))="","",INDEX(Templates!$I$2:$HN$135,ROW()-ROW(U$21)+1, MATCH(U$17,Templates!$I$1:HU$1,0)))</f>
        <v/>
      </c>
      <c r="V46" s="53"/>
      <c r="W46" s="53"/>
      <c r="X46" s="53" t="str" cm="1">
        <f t="array" ref="X46">IF(INDEX(Templates!$I$2:$HN$135,ROW()-ROW(X$21)+1, MATCH(X$17,Templates!$I$1:HX$1,0))="","",INDEX(Templates!$I$2:$HN$135,ROW()-ROW(X$21)+1, MATCH(X$17,Templates!$I$1:HX$1,0)))</f>
        <v/>
      </c>
      <c r="Y46" s="53" t="str" cm="1">
        <f t="array" ref="Y46">IF(INDEX(Templates!$I$2:$HN$135,ROW()-ROW(Y$21)+1, MATCH(Y$17,Templates!$I$1:HY$1,0))="","",INDEX(Templates!$I$2:$HN$135,ROW()-ROW(Y$21)+1, MATCH(Y$17,Templates!$I$1:HY$1,0)))</f>
        <v/>
      </c>
      <c r="Z46" s="53" t="str" cm="1">
        <f t="array" ref="Z46">IF(INDEX(Templates!$I$2:$HN$135,ROW()-ROW(Z$21)+1, MATCH(Z$17,Templates!$I$1:HZ$1,0))="","",INDEX(Templates!$I$2:$HN$135,ROW()-ROW(Z$21)+1, MATCH(Z$17,Templates!$I$1:HZ$1,0)))</f>
        <v/>
      </c>
      <c r="AA46" s="53" t="str" cm="1">
        <f t="array" ref="AA46">IF(INDEX(Templates!$I$2:$HN$135,ROW()-ROW(AA$21)+1, MATCH(AA$17,Templates!$I$1:IA$1,0))="","",INDEX(Templates!$I$2:$HN$135,ROW()-ROW(AA$21)+1, MATCH(AA$17,Templates!$I$1:IA$1,0)))</f>
        <v/>
      </c>
      <c r="AB46" s="53"/>
      <c r="AC46" s="53"/>
      <c r="AD46" s="53" t="str" cm="1">
        <f t="array" ref="AD46">IF(INDEX(Templates!$I$2:$HN$135,ROW()-ROW(AD$21)+1, MATCH(AD$17,Templates!$I$1:HN$1,0))="","",INDEX(Templates!$I$2:$HN$135,ROW()-ROW(AD$21)+1, MATCH(AD$17,Templates!$I$1:HN$1,0)))</f>
        <v/>
      </c>
      <c r="AE46" s="53" t="str" cm="1">
        <f t="array" ref="AE46">IF(INDEX(Templates!$I$2:$HN$135,ROW()-ROW(AE$21)+1, MATCH(AE$17,Templates!$I$1:HO$1,0))="","",INDEX(Templates!$I$2:$HN$135,ROW()-ROW(AE$21)+1, MATCH(AE$17,Templates!$I$1:HO$1,0)))</f>
        <v/>
      </c>
      <c r="AF46" s="53" t="str" cm="1">
        <f t="array" ref="AF46">IF(INDEX(Templates!$I$2:$HN$135,ROW()-ROW(AF$21)+1, MATCH(AF$17,Templates!$I$1:HP$1,0))="","",INDEX(Templates!$I$2:$HN$135,ROW()-ROW(AF$21)+1, MATCH(AF$17,Templates!$I$1:HP$1,0)))</f>
        <v/>
      </c>
      <c r="AG46" s="53" t="str" cm="1">
        <f t="array" ref="AG46">IF(INDEX(Templates!$I$2:$HN$135,ROW()-ROW(AG$21)+1, MATCH(AG$17,Templates!$I$1:HQ$1,0))="","",INDEX(Templates!$I$2:$HN$135,ROW()-ROW(AG$21)+1, MATCH(AG$17,Templates!$I$1:HQ$1,0)))</f>
        <v/>
      </c>
      <c r="AH46" s="53" t="str" cm="1">
        <f t="array" ref="AH46">IF(INDEX(Templates!$I$2:$HN$135,ROW()-ROW(AH$21)+1, MATCH(AH$17,Templates!$I$1:HR$1,0))="","",INDEX(Templates!$I$2:$HN$135,ROW()-ROW(AH$21)+1, MATCH(AH$17,Templates!$I$1:HR$1,0)))</f>
        <v/>
      </c>
      <c r="AI46" s="53"/>
      <c r="AJ46" s="53"/>
      <c r="AK46" s="53" t="str" cm="1">
        <f t="array" ref="AK46">IF(INDEX(Templates!$I$2:$HN$135,ROW()-ROW(AK$21)+1, MATCH(AK$17,Templates!$I$1:HU$1,0))="","",INDEX(Templates!$I$2:$HN$135,ROW()-ROW(AK$21)+1, MATCH(AK$17,Templates!$I$1:HU$1,0)))</f>
        <v/>
      </c>
      <c r="AL46" s="53" t="str" cm="1">
        <f t="array" ref="AL46">IF(INDEX(Templates!$I$2:$HN$135,ROW()-ROW(AL$21)+1, MATCH(AL$17,Templates!$I$1:HV$1,0))="","",INDEX(Templates!$I$2:$HN$135,ROW()-ROW(AL$21)+1, MATCH(AL$17,Templates!$I$1:HV$1,0)))</f>
        <v/>
      </c>
      <c r="AM46" s="53" t="str" cm="1">
        <f t="array" ref="AM46">IF(INDEX(Templates!$I$2:$HN$135,ROW()-ROW(AM$21)+1, MATCH(AM$17,Templates!$I$1:HW$1,0))="","",INDEX(Templates!$I$2:$HN$135,ROW()-ROW(AM$21)+1, MATCH(AM$17,Templates!$I$1:HW$1,0)))</f>
        <v/>
      </c>
      <c r="AN46" s="53" t="str" cm="1">
        <f t="array" ref="AN46">IF(INDEX(Templates!$I$2:$HN$135,ROW()-ROW(AN$21)+1, MATCH(AN$17,Templates!$I$1:HX$1,0))="","",INDEX(Templates!$I$2:$HN$135,ROW()-ROW(AN$21)+1, MATCH(AN$17,Templates!$I$1:HX$1,0)))</f>
        <v/>
      </c>
      <c r="AO46" s="53" t="str" cm="1">
        <f t="array" ref="AO46">IF(INDEX(Templates!$I$2:$HN$135,ROW()-ROW(AO$21)+1, MATCH(AO$17,Templates!$I$1:HY$1,0))="","",INDEX(Templates!$I$2:$HN$135,ROW()-ROW(AO$21)+1, MATCH(AO$17,Templates!$I$1:HY$1,0)))</f>
        <v/>
      </c>
      <c r="AP46" s="53" t="str" cm="1">
        <f t="array" ref="AP46">IF(INDEX(Templates!$I$2:$HN$135,ROW()-ROW(AP$21)+1, MATCH(AP$17,Templates!$I$1:HZ$1,0))="","",INDEX(Templates!$I$2:$HN$135,ROW()-ROW(AP$21)+1, MATCH(AP$17,Templates!$I$1:HZ$1,0)))</f>
        <v/>
      </c>
      <c r="AQ46" s="53" t="str" cm="1">
        <f t="array" ref="AQ46">IF(INDEX(Templates!$I$2:$HN$135,ROW()-ROW(AQ$21)+1, MATCH(AQ$17,Templates!$I$1:IA$1,0))="","",INDEX(Templates!$I$2:$HN$135,ROW()-ROW(AQ$21)+1, MATCH(AQ$17,Templates!$I$1:IA$1,0)))</f>
        <v/>
      </c>
      <c r="AR46" s="53" t="str" cm="1">
        <f t="array" ref="AR46">IF(INDEX(Templates!$I$2:$HN$135,ROW()-ROW(AR$21)+1, MATCH(AR$17,Templates!$I$1:IB$1,0))="","",INDEX(Templates!$I$2:$HN$135,ROW()-ROW(AR$21)+1, MATCH(AR$17,Templates!$I$1:IB$1,0)))</f>
        <v/>
      </c>
      <c r="AS46" s="53" t="str" cm="1">
        <f t="array" ref="AS46">IF(INDEX(Templates!$I$2:$HN$135,ROW()-ROW(AS$21)+1, MATCH(AS$17,Templates!$I$1:IC$1,0))="","",INDEX(Templates!$I$2:$HN$135,ROW()-ROW(AS$21)+1, MATCH(AS$17,Templates!$I$1:IC$1,0)))</f>
        <v/>
      </c>
      <c r="AT46" s="53" t="str" cm="1">
        <f t="array" ref="AT46">IF(INDEX(Templates!$I$2:$HN$135,ROW()-ROW(AT$21)+1, MATCH(AT$17,Templates!$I$1:ID$1,0))="","",INDEX(Templates!$I$2:$HN$135,ROW()-ROW(AT$21)+1, MATCH(AT$17,Templates!$I$1:ID$1,0)))</f>
        <v/>
      </c>
      <c r="AU46" s="53" t="str" cm="1">
        <f t="array" ref="AU46">IF(INDEX(Templates!$I$2:$HN$135,ROW()-ROW(AU$21)+1, MATCH(AU$17,Templates!$I$1:IE$1,0))="","",INDEX(Templates!$I$2:$HN$135,ROW()-ROW(AU$21)+1, MATCH(AU$17,Templates!$I$1:IE$1,0)))</f>
        <v/>
      </c>
      <c r="AV46" s="53" t="str" cm="1">
        <f t="array" ref="AV46">IF(INDEX(Templates!$I$2:$HN$135,ROW()-ROW(AV$21)+1, MATCH(AV$17,Templates!$I$1:IF$1,0))="","",INDEX(Templates!$I$2:$HN$135,ROW()-ROW(AV$21)+1, MATCH(AV$17,Templates!$I$1:IF$1,0)))</f>
        <v/>
      </c>
      <c r="AW46" s="53" t="str" cm="1">
        <f t="array" ref="AW46">IF(INDEX(Templates!$I$2:$HN$135,ROW()-ROW(AW$21)+1, MATCH(AW$17,Templates!$I$1:IG$1,0))="","",INDEX(Templates!$I$2:$HN$135,ROW()-ROW(AW$21)+1, MATCH(AW$17,Templates!$I$1:IG$1,0)))</f>
        <v/>
      </c>
      <c r="AX46" s="53" t="str" cm="1">
        <f t="array" ref="AX46">IF(INDEX(Templates!$I$2:$HN$135,ROW()-ROW(AX$21)+1, MATCH(AX$17,Templates!$I$1:IH$1,0))="","",INDEX(Templates!$I$2:$HN$135,ROW()-ROW(AX$21)+1, MATCH(AX$17,Templates!$I$1:IH$1,0)))</f>
        <v/>
      </c>
      <c r="AY46" s="53" t="str" cm="1">
        <f t="array" ref="AY46">IF(INDEX(Templates!$I$2:$HN$135,ROW()-ROW(AY$21)+1, MATCH(AY$17,Templates!$I$1:II$1,0))="","",INDEX(Templates!$I$2:$HN$135,ROW()-ROW(AY$21)+1, MATCH(AY$17,Templates!$I$1:II$1,0)))</f>
        <v/>
      </c>
      <c r="AZ46" s="53" t="str" cm="1">
        <f t="array" ref="AZ46">IF(INDEX(Templates!$I$2:$HN$135,ROW()-ROW(AZ$21)+1, MATCH(AZ$17,Templates!$I$1:IJ$1,0))="","",INDEX(Templates!$I$2:$HN$135,ROW()-ROW(AZ$21)+1, MATCH(AZ$17,Templates!$I$1:IJ$1,0)))</f>
        <v/>
      </c>
      <c r="BA46" s="53" t="str" cm="1">
        <f t="array" ref="BA46">IF(INDEX(Templates!$I$2:$HN$135,ROW()-ROW(BA$21)+1, MATCH(BA$17,Templates!$I$1:IK$1,0))="","",INDEX(Templates!$I$2:$HN$135,ROW()-ROW(BA$21)+1, MATCH(BA$17,Templates!$I$1:IK$1,0)))</f>
        <v/>
      </c>
      <c r="BB46" s="53" t="str" cm="1">
        <f t="array" ref="BB46">IF(INDEX(Templates!$I$2:$HN$135,ROW()-ROW(BB$21)+1, MATCH(BB$17,Templates!$I$1:IL$1,0))="","",INDEX(Templates!$I$2:$HN$135,ROW()-ROW(BB$21)+1, MATCH(BB$17,Templates!$I$1:IL$1,0)))</f>
        <v/>
      </c>
      <c r="BC46" s="53" t="str" cm="1">
        <f t="array" ref="BC46">IF(INDEX(Templates!$I$2:$HN$135,ROW()-ROW(BC$21)+1, MATCH(BC$17,Templates!$I$1:IM$1,0))="","",INDEX(Templates!$I$2:$HN$135,ROW()-ROW(BC$21)+1, MATCH(BC$17,Templates!$I$1:IM$1,0)))</f>
        <v/>
      </c>
      <c r="BD46" s="53" t="str" cm="1">
        <f t="array" ref="BD46">IF(INDEX(Templates!$I$2:$HN$135,ROW()-ROW(BD$21)+1, MATCH(BD$17,Templates!$I$1:IN$1,0))="","",INDEX(Templates!$I$2:$HN$135,ROW()-ROW(BD$21)+1, MATCH(BD$17,Templates!$I$1:IN$1,0)))</f>
        <v/>
      </c>
      <c r="BE46" s="53" t="str" cm="1">
        <f t="array" ref="BE46">IF(INDEX(Templates!$I$2:$HN$135,ROW()-ROW(BE$21)+1, MATCH(BE$17,Templates!$I$1:IO$1,0))="","",INDEX(Templates!$I$2:$HN$135,ROW()-ROW(BE$21)+1, MATCH(BE$17,Templates!$I$1:IO$1,0)))</f>
        <v/>
      </c>
      <c r="BF46" s="53" t="str" cm="1">
        <f t="array" ref="BF46">IF(INDEX(Templates!$I$2:$HN$135,ROW()-ROW(BF$21)+1, MATCH(BF$17,Templates!$I$1:IP$1,0))="","",INDEX(Templates!$I$2:$HN$135,ROW()-ROW(BF$21)+1, MATCH(BF$17,Templates!$I$1:IP$1,0)))</f>
        <v/>
      </c>
      <c r="BG46" s="53" t="str" cm="1">
        <f t="array" ref="BG46">IF(INDEX(Templates!$I$2:$HN$135,ROW()-ROW(BG$21)+1, MATCH(BG$17,Templates!$I$1:IQ$1,0))="","",INDEX(Templates!$I$2:$HN$135,ROW()-ROW(BG$21)+1, MATCH(BG$17,Templates!$I$1:IQ$1,0)))</f>
        <v/>
      </c>
      <c r="BH46" s="53" t="str" cm="1">
        <f t="array" ref="BH46">IF(INDEX(Templates!$I$2:$HN$135,ROW()-ROW(BH$21)+1, MATCH(BH$17,Templates!$I$1:IR$1,0))="","",INDEX(Templates!$I$2:$HN$135,ROW()-ROW(BH$21)+1, MATCH(BH$17,Templates!$I$1:IR$1,0)))</f>
        <v/>
      </c>
      <c r="BI46" s="53" t="str" cm="1">
        <f t="array" ref="BI46">IF(INDEX(Templates!$I$2:$HN$135,ROW()-ROW(BI$21)+1, MATCH(BI$17,Templates!$I$1:IS$1,0))="","",INDEX(Templates!$I$2:$HN$135,ROW()-ROW(BI$21)+1, MATCH(BI$17,Templates!$I$1:IS$1,0)))</f>
        <v/>
      </c>
      <c r="BJ46" s="53" t="str" cm="1">
        <f t="array" ref="BJ46">IF(INDEX(Templates!$I$2:$HN$135,ROW()-ROW(BJ$21)+1, MATCH(BJ$17,Templates!$I$1:IT$1,0))="","",INDEX(Templates!$I$2:$HN$135,ROW()-ROW(BJ$21)+1, MATCH(BJ$17,Templates!$I$1:IT$1,0)))</f>
        <v/>
      </c>
      <c r="BK46" s="53" t="str" cm="1">
        <f t="array" ref="BK46">IF(INDEX(Templates!$I$2:$HN$135,ROW()-ROW(BK$21)+1, MATCH(BK$17,Templates!$I$1:IU$1,0))="","",INDEX(Templates!$I$2:$HN$135,ROW()-ROW(BK$21)+1, MATCH(BK$17,Templates!$I$1:IU$1,0)))</f>
        <v/>
      </c>
      <c r="BL46" s="53" t="str" cm="1">
        <f t="array" ref="BL46">IF(INDEX(Templates!$I$2:$HN$135,ROW()-ROW(BL$21)+1, MATCH(BL$17,Templates!$I$1:IV$1,0))="","",INDEX(Templates!$I$2:$HN$135,ROW()-ROW(BL$21)+1, MATCH(BL$17,Templates!$I$1:IV$1,0)))</f>
        <v/>
      </c>
      <c r="BM46" s="53" t="str" cm="1">
        <f t="array" ref="BM46">IF(INDEX(Templates!$I$2:$HN$135,ROW()-ROW(BM$21)+1, MATCH(BM$17,Templates!$I$1:IW$1,0))="","",INDEX(Templates!$I$2:$HN$135,ROW()-ROW(BM$21)+1, MATCH(BM$17,Templates!$I$1:IW$1,0)))</f>
        <v/>
      </c>
      <c r="BN46" s="53" t="str" cm="1">
        <f t="array" ref="BN46">IF(INDEX(Templates!$I$2:$HN$135,ROW()-ROW(BN$21)+1, MATCH(BN$17,Templates!$I$1:IX$1,0))="","",INDEX(Templates!$I$2:$HN$135,ROW()-ROW(BN$21)+1, MATCH(BN$17,Templates!$I$1:IX$1,0)))</f>
        <v/>
      </c>
      <c r="BO46" s="53" t="str" cm="1">
        <f t="array" ref="BO46">IF(INDEX(Templates!$I$2:$HN$135,ROW()-ROW(BO$21)+1, MATCH(BO$17,Templates!$I$1:IY$1,0))="","",INDEX(Templates!$I$2:$HN$135,ROW()-ROW(BO$21)+1, MATCH(BO$17,Templates!$I$1:IY$1,0)))</f>
        <v/>
      </c>
      <c r="BP46" s="53" t="str" cm="1">
        <f t="array" ref="BP46">IF(INDEX(Templates!$I$2:$HN$135,ROW()-ROW(BP$21)+1, MATCH(BP$17,Templates!$I$1:IZ$1,0))="","",INDEX(Templates!$I$2:$HN$135,ROW()-ROW(BP$21)+1, MATCH(BP$17,Templates!$I$1:IZ$1,0)))</f>
        <v/>
      </c>
      <c r="BQ46" s="53" t="str" cm="1">
        <f t="array" ref="BQ46">IF(INDEX(Templates!$I$2:$HN$135,ROW()-ROW(BQ$21)+1, MATCH(BQ$17,Templates!$I$1:HU$1,0))="","",INDEX(Templates!$I$2:$HN$135,ROW()-ROW(BQ$21)+1, MATCH(BQ$17,Templates!$I$1:HU$1,0)))</f>
        <v/>
      </c>
      <c r="BR46" s="53" t="str" cm="1">
        <f t="array" ref="BR46">IF(INDEX(Templates!$I$2:$HN$135,ROW()-ROW(BR$21)+1, MATCH(BR$17,Templates!$I$1:HV$1,0))="","",INDEX(Templates!$I$2:$HN$135,ROW()-ROW(BR$21)+1, MATCH(BR$17,Templates!$I$1:HV$1,0)))</f>
        <v/>
      </c>
      <c r="BS46" s="53" t="str" cm="1">
        <f t="array" ref="BS46">IF(INDEX(Templates!$I$2:$HN$135,ROW()-ROW(BS$21)+1, MATCH(BS$17,Templates!$I$1:HW$1,0))="","",INDEX(Templates!$I$2:$HN$135,ROW()-ROW(BS$21)+1, MATCH(BS$17,Templates!$I$1:HW$1,0)))</f>
        <v/>
      </c>
      <c r="BT46" s="53" t="str" cm="1">
        <f t="array" ref="BT46">IF(INDEX(Templates!$I$2:$HN$135,ROW()-ROW(BT$21)+1, MATCH(BT$17,Templates!$I$1:HX$1,0))="","",INDEX(Templates!$I$2:$HN$135,ROW()-ROW(BT$21)+1, MATCH(BT$17,Templates!$I$1:HX$1,0)))</f>
        <v/>
      </c>
      <c r="BU46" s="53" t="str" cm="1">
        <f t="array" ref="BU46">IF(INDEX(Templates!$I$2:$HN$135,ROW()-ROW(BU$21)+1, MATCH(BU$17,Templates!$I$1:HY$1,0))="","",INDEX(Templates!$I$2:$HN$135,ROW()-ROW(BU$21)+1, MATCH(BU$17,Templates!$I$1:HY$1,0)))</f>
        <v/>
      </c>
      <c r="BV46" s="53"/>
      <c r="BW46" s="53"/>
      <c r="BX46" s="53"/>
      <c r="BY46" s="53"/>
      <c r="BZ46" s="53"/>
      <c r="CA46" s="53"/>
      <c r="CB46" s="53"/>
      <c r="CC46" s="53"/>
      <c r="CD46" s="53"/>
      <c r="CE46" s="53"/>
      <c r="CF46" s="53"/>
      <c r="CG46" s="53"/>
      <c r="CH46" s="53"/>
      <c r="CI46" s="53"/>
      <c r="CJ46" s="53"/>
      <c r="CK46" s="53"/>
      <c r="CL46" s="53"/>
      <c r="CM46" s="53"/>
      <c r="CN46" s="53"/>
      <c r="CO46" s="53"/>
      <c r="CP46" s="53"/>
      <c r="CQ46" s="53"/>
      <c r="CR46" s="53"/>
      <c r="CS46" s="53"/>
      <c r="CT46" s="53"/>
      <c r="CU46" s="53"/>
      <c r="CV46" s="53"/>
      <c r="CW46" s="53"/>
      <c r="CX46" s="53"/>
      <c r="CY46" s="53"/>
      <c r="CZ46" s="53"/>
      <c r="DA46" s="53"/>
      <c r="DB46" s="53"/>
      <c r="DC46" s="53"/>
      <c r="DD46" s="53"/>
      <c r="DE46" s="53"/>
      <c r="DF46" s="53"/>
      <c r="DG46" s="53"/>
      <c r="DH46" s="53"/>
      <c r="DI46" s="53"/>
      <c r="DJ46" s="53"/>
      <c r="DK46" s="53"/>
      <c r="DL46" s="53"/>
      <c r="DM46" s="53"/>
      <c r="DN46" s="53"/>
      <c r="DO46" s="53"/>
      <c r="DP46" s="53"/>
      <c r="DQ46" s="53"/>
      <c r="DR46" s="53"/>
      <c r="DS46" s="53"/>
      <c r="DT46" s="53"/>
      <c r="DU46" s="53"/>
      <c r="DV46" s="53"/>
      <c r="DW46" s="53"/>
      <c r="DX46" s="53"/>
      <c r="DY46" s="53"/>
      <c r="DZ46" s="53"/>
      <c r="EA46" s="53"/>
      <c r="EB46" s="53"/>
      <c r="EC46" s="53"/>
      <c r="ED46" s="53"/>
      <c r="EE46" s="53"/>
      <c r="EF46" s="53"/>
      <c r="EG46" s="53"/>
      <c r="EH46" s="53"/>
      <c r="EI46" s="53"/>
      <c r="EJ46" s="53"/>
      <c r="EK46" s="53"/>
      <c r="EL46" s="53"/>
      <c r="EM46" s="53"/>
      <c r="EN46" s="53"/>
      <c r="EO46" s="53"/>
      <c r="EP46" s="53"/>
      <c r="EQ46" s="53"/>
      <c r="ER46" s="53"/>
      <c r="ES46" s="53"/>
      <c r="ET46" s="53"/>
      <c r="EU46" s="53"/>
      <c r="EV46" s="53"/>
      <c r="EW46" s="53"/>
      <c r="EX46" s="53"/>
      <c r="EY46" s="53"/>
      <c r="EZ46" s="53"/>
      <c r="FA46" s="53"/>
      <c r="FB46" s="53"/>
      <c r="FC46" s="53"/>
      <c r="FD46" s="53"/>
      <c r="FE46" s="53"/>
      <c r="FF46" s="53"/>
      <c r="FG46" s="53"/>
      <c r="FH46" s="53"/>
      <c r="FI46" s="53"/>
      <c r="FJ46" s="53"/>
      <c r="FK46" s="53"/>
      <c r="FL46" s="53"/>
      <c r="FM46" s="53"/>
      <c r="FN46" s="53"/>
      <c r="FO46" s="53"/>
    </row>
    <row r="47" spans="1:171" s="22" customFormat="1" x14ac:dyDescent="0.2">
      <c r="A47" s="39" t="s">
        <v>491</v>
      </c>
      <c r="B47" s="6" t="s">
        <v>495</v>
      </c>
      <c r="C47" s="64" t="str" cm="1">
        <f t="array" ref="C47">IF(INDEX(Templates!A$2:A$136,ROW()-ROW($21:$21)+1)="","",INDEX(Templates!A$2:A$136,ROW()-ROW($21:$21)+1))</f>
        <v>JSON_PATH:zones[1]</v>
      </c>
      <c r="D47" s="64" t="str" cm="1">
        <f t="array" ref="D47">IF(INDEX(Templates!B$2:B$136,ROW()-ROW($21:$21)+1)="","",INDEX(Templates!B$2:B$136,ROW()-ROW($21:$21)+1))</f>
        <v>thermostat_cooling_setpoint_schedule</v>
      </c>
      <c r="E47" s="64" t="str" cm="1">
        <f t="array" ref="E47">IF(INDEX(Templates!C$2:C$136,ROW()-ROW($21:$21)+1)="","",INDEX(Templates!C$2:C$136,ROW()-ROW($21:$21)+1))</f>
        <v/>
      </c>
      <c r="F47" s="116" t="str" cm="1">
        <f t="array" ref="F47">IF(INDEX(Templates!D$2:D$136,ROW()-ROW($21:$21)+1)="","",INDEX(Templates!D$2:D$136,ROW()-ROW($21:$21)+1))</f>
        <v/>
      </c>
      <c r="G47" s="105" t="str" cm="1">
        <f t="array" ref="G47">IF(INDEX(Templates!E$2:E$136,ROW()-ROW($21:$21)+1)="","",INDEX(Templates!E$2:E$136,ROW()-ROW($21:$21)+1))</f>
        <v>Zone</v>
      </c>
      <c r="H47" s="66" t="str" cm="1">
        <f t="array" ref="H47">IF(INDEX(Templates!F$2:F$136,ROW()-ROW($21:$21)+1)="","",INDEX(Templates!F$2:F$136,ROW()-ROW($21:$21)+1))</f>
        <v>Zone 2</v>
      </c>
      <c r="I47" s="66" t="str" cm="1">
        <f t="array" ref="I47">IF(INDEX(Templates!G$2:G$136,ROW()-ROW($21:$21)+1)="","",INDEX(Templates!G$2:G$136,ROW()-ROW($21:$21)+1))</f>
        <v>Building Segment 1</v>
      </c>
      <c r="J47" s="66" t="str" cm="1">
        <f t="array" ref="J47">IF(INDEX(Templates!H$2:H$136,ROW()-ROW($21:$21)+1)="","",INDEX(Templates!H$2:H$136,ROW()-ROW($21:$21)+1))</f>
        <v>thermostat_cooling_setpoint_schedule</v>
      </c>
      <c r="K47" s="67" t="str" cm="1">
        <f t="array" ref="K47">IF(INDEX(Templates!I$2:I$136,ROW()-ROW($21:$21)+1)="","",INDEX(Templates!I$2:I$136,ROW()-ROW($21:$21)+1))</f>
        <v/>
      </c>
      <c r="L47" s="67" t="str" cm="1">
        <f t="array" ref="L47">IF(INDEX(Templates!J$2:J$136,ROW()-ROW($21:$21)+1)="","",INDEX(Templates!J$2:J$136,ROW()-ROW($21:$21)+1))</f>
        <v/>
      </c>
      <c r="M47" s="53" t="str" cm="1">
        <f t="array" ref="M47">IF(INDEX(Templates!$I$2:$HN$135,ROW()-ROW(M$21)+1, MATCH(M$17,Templates!$I$1:HM$1,0))="","",INDEX(Templates!$I$2:$HN$135,ROW()-ROW(M$21)+1, MATCH(M$17,Templates!$I$1:HM$1,0)))</f>
        <v/>
      </c>
      <c r="N47" s="53" t="str" cm="1">
        <f t="array" ref="N47">IF(INDEX(Templates!$I$2:$HN$135,ROW()-ROW(N$21)+1, MATCH(N$17,Templates!$I$1:HN$1,0))="","",INDEX(Templates!$I$2:$HN$135,ROW()-ROW(N$21)+1, MATCH(N$17,Templates!$I$1:HN$1,0)))</f>
        <v/>
      </c>
      <c r="O47" s="53" t="str" cm="1">
        <f t="array" ref="O47">IF(INDEX(Templates!$I$2:$HN$135,ROW()-ROW(O$21)+1, MATCH(O$17,Templates!$I$1:HO$1,0))="","",INDEX(Templates!$I$2:$HN$135,ROW()-ROW(O$21)+1, MATCH(O$17,Templates!$I$1:HO$1,0)))</f>
        <v>Cooling Schedule 1</v>
      </c>
      <c r="P47" s="53" t="str" cm="1">
        <f t="array" ref="P47">IF(INDEX(Templates!$I$2:$HN$135,ROW()-ROW(P$21)+1, MATCH(P$17,Templates!$I$1:HP$1,0))="","",INDEX(Templates!$I$2:$HN$135,ROW()-ROW(P$21)+1, MATCH(P$17,Templates!$I$1:HP$1,0)))</f>
        <v>Cooling Schedule 1</v>
      </c>
      <c r="Q47" s="53" t="str" cm="1">
        <f t="array" ref="Q47">IF(INDEX(Templates!$I$2:$HN$135,ROW()-ROW(Q$21)+1, MATCH(Q$17,Templates!$I$1:HQ$1,0))="","",INDEX(Templates!$I$2:$HN$135,ROW()-ROW(Q$21)+1, MATCH(Q$17,Templates!$I$1:HQ$1,0)))</f>
        <v/>
      </c>
      <c r="R47" s="53" t="str" cm="1">
        <f t="array" ref="R47">IF(INDEX(Templates!$I$2:$HN$135,ROW()-ROW(R$21)+1, MATCH(R$17,Templates!$I$1:HR$1,0))="","",INDEX(Templates!$I$2:$HN$135,ROW()-ROW(R$21)+1, MATCH(R$17,Templates!$I$1:HR$1,0)))</f>
        <v/>
      </c>
      <c r="S47" s="53" t="str" cm="1">
        <f t="array" ref="S47">IF(INDEX(Templates!$I$2:$HN$135,ROW()-ROW(S$21)+1, MATCH(S$17,Templates!$I$1:HS$1,0))="","",INDEX(Templates!$I$2:$HN$135,ROW()-ROW(S$21)+1, MATCH(S$17,Templates!$I$1:HS$1,0)))</f>
        <v/>
      </c>
      <c r="T47" s="53" t="str" cm="1">
        <f t="array" ref="T47">IF(INDEX(Templates!$I$2:$HN$135,ROW()-ROW(T$21)+1, MATCH(T$17,Templates!$I$1:HT$1,0))="","",INDEX(Templates!$I$2:$HN$135,ROW()-ROW(T$21)+1, MATCH(T$17,Templates!$I$1:HT$1,0)))</f>
        <v/>
      </c>
      <c r="U47" s="53" t="str" cm="1">
        <f t="array" ref="U47">IF(INDEX(Templates!$I$2:$HN$135,ROW()-ROW(U$21)+1, MATCH(U$17,Templates!$I$1:HU$1,0))="","",INDEX(Templates!$I$2:$HN$135,ROW()-ROW(U$21)+1, MATCH(U$17,Templates!$I$1:HU$1,0)))</f>
        <v/>
      </c>
      <c r="V47" s="53"/>
      <c r="W47" s="53"/>
      <c r="X47" s="53" t="str" cm="1">
        <f t="array" ref="X47">IF(INDEX(Templates!$I$2:$HN$135,ROW()-ROW(X$21)+1, MATCH(X$17,Templates!$I$1:HX$1,0))="","",INDEX(Templates!$I$2:$HN$135,ROW()-ROW(X$21)+1, MATCH(X$17,Templates!$I$1:HX$1,0)))</f>
        <v/>
      </c>
      <c r="Y47" s="53" t="str" cm="1">
        <f t="array" ref="Y47">IF(INDEX(Templates!$I$2:$HN$135,ROW()-ROW(Y$21)+1, MATCH(Y$17,Templates!$I$1:HY$1,0))="","",INDEX(Templates!$I$2:$HN$135,ROW()-ROW(Y$21)+1, MATCH(Y$17,Templates!$I$1:HY$1,0)))</f>
        <v/>
      </c>
      <c r="Z47" s="53" t="str" cm="1">
        <f t="array" ref="Z47">IF(INDEX(Templates!$I$2:$HN$135,ROW()-ROW(Z$21)+1, MATCH(Z$17,Templates!$I$1:HZ$1,0))="","",INDEX(Templates!$I$2:$HN$135,ROW()-ROW(Z$21)+1, MATCH(Z$17,Templates!$I$1:HZ$1,0)))</f>
        <v/>
      </c>
      <c r="AA47" s="53" t="str" cm="1">
        <f t="array" ref="AA47">IF(INDEX(Templates!$I$2:$HN$135,ROW()-ROW(AA$21)+1, MATCH(AA$17,Templates!$I$1:IA$1,0))="","",INDEX(Templates!$I$2:$HN$135,ROW()-ROW(AA$21)+1, MATCH(AA$17,Templates!$I$1:IA$1,0)))</f>
        <v/>
      </c>
      <c r="AB47" s="53"/>
      <c r="AC47" s="53"/>
      <c r="AD47" s="53" t="str" cm="1">
        <f t="array" ref="AD47">IF(INDEX(Templates!$I$2:$HN$135,ROW()-ROW(AD$21)+1, MATCH(AD$17,Templates!$I$1:HN$1,0))="","",INDEX(Templates!$I$2:$HN$135,ROW()-ROW(AD$21)+1, MATCH(AD$17,Templates!$I$1:HN$1,0)))</f>
        <v/>
      </c>
      <c r="AE47" s="53" t="str" cm="1">
        <f t="array" ref="AE47">IF(INDEX(Templates!$I$2:$HN$135,ROW()-ROW(AE$21)+1, MATCH(AE$17,Templates!$I$1:HO$1,0))="","",INDEX(Templates!$I$2:$HN$135,ROW()-ROW(AE$21)+1, MATCH(AE$17,Templates!$I$1:HO$1,0)))</f>
        <v/>
      </c>
      <c r="AF47" s="53" t="str" cm="1">
        <f t="array" ref="AF47">IF(INDEX(Templates!$I$2:$HN$135,ROW()-ROW(AF$21)+1, MATCH(AF$17,Templates!$I$1:HP$1,0))="","",INDEX(Templates!$I$2:$HN$135,ROW()-ROW(AF$21)+1, MATCH(AF$17,Templates!$I$1:HP$1,0)))</f>
        <v/>
      </c>
      <c r="AG47" s="53" t="str" cm="1">
        <f t="array" ref="AG47">IF(INDEX(Templates!$I$2:$HN$135,ROW()-ROW(AG$21)+1, MATCH(AG$17,Templates!$I$1:HQ$1,0))="","",INDEX(Templates!$I$2:$HN$135,ROW()-ROW(AG$21)+1, MATCH(AG$17,Templates!$I$1:HQ$1,0)))</f>
        <v/>
      </c>
      <c r="AH47" s="53" t="str" cm="1">
        <f t="array" ref="AH47">IF(INDEX(Templates!$I$2:$HN$135,ROW()-ROW(AH$21)+1, MATCH(AH$17,Templates!$I$1:HR$1,0))="","",INDEX(Templates!$I$2:$HN$135,ROW()-ROW(AH$21)+1, MATCH(AH$17,Templates!$I$1:HR$1,0)))</f>
        <v/>
      </c>
      <c r="AI47" s="53"/>
      <c r="AJ47" s="53"/>
      <c r="AK47" s="53" t="str" cm="1">
        <f t="array" ref="AK47">IF(INDEX(Templates!$I$2:$HN$135,ROW()-ROW(AK$21)+1, MATCH(AK$17,Templates!$I$1:HU$1,0))="","",INDEX(Templates!$I$2:$HN$135,ROW()-ROW(AK$21)+1, MATCH(AK$17,Templates!$I$1:HU$1,0)))</f>
        <v/>
      </c>
      <c r="AL47" s="53" t="str" cm="1">
        <f t="array" ref="AL47">IF(INDEX(Templates!$I$2:$HN$135,ROW()-ROW(AL$21)+1, MATCH(AL$17,Templates!$I$1:HV$1,0))="","",INDEX(Templates!$I$2:$HN$135,ROW()-ROW(AL$21)+1, MATCH(AL$17,Templates!$I$1:HV$1,0)))</f>
        <v/>
      </c>
      <c r="AM47" s="53" t="str" cm="1">
        <f t="array" ref="AM47">IF(INDEX(Templates!$I$2:$HN$135,ROW()-ROW(AM$21)+1, MATCH(AM$17,Templates!$I$1:HW$1,0))="","",INDEX(Templates!$I$2:$HN$135,ROW()-ROW(AM$21)+1, MATCH(AM$17,Templates!$I$1:HW$1,0)))</f>
        <v/>
      </c>
      <c r="AN47" s="53" t="str" cm="1">
        <f t="array" ref="AN47">IF(INDEX(Templates!$I$2:$HN$135,ROW()-ROW(AN$21)+1, MATCH(AN$17,Templates!$I$1:HX$1,0))="","",INDEX(Templates!$I$2:$HN$135,ROW()-ROW(AN$21)+1, MATCH(AN$17,Templates!$I$1:HX$1,0)))</f>
        <v/>
      </c>
      <c r="AO47" s="53" t="str" cm="1">
        <f t="array" ref="AO47">IF(INDEX(Templates!$I$2:$HN$135,ROW()-ROW(AO$21)+1, MATCH(AO$17,Templates!$I$1:HY$1,0))="","",INDEX(Templates!$I$2:$HN$135,ROW()-ROW(AO$21)+1, MATCH(AO$17,Templates!$I$1:HY$1,0)))</f>
        <v/>
      </c>
      <c r="AP47" s="53" t="str" cm="1">
        <f t="array" ref="AP47">IF(INDEX(Templates!$I$2:$HN$135,ROW()-ROW(AP$21)+1, MATCH(AP$17,Templates!$I$1:HZ$1,0))="","",INDEX(Templates!$I$2:$HN$135,ROW()-ROW(AP$21)+1, MATCH(AP$17,Templates!$I$1:HZ$1,0)))</f>
        <v/>
      </c>
      <c r="AQ47" s="53" t="str" cm="1">
        <f t="array" ref="AQ47">IF(INDEX(Templates!$I$2:$HN$135,ROW()-ROW(AQ$21)+1, MATCH(AQ$17,Templates!$I$1:IA$1,0))="","",INDEX(Templates!$I$2:$HN$135,ROW()-ROW(AQ$21)+1, MATCH(AQ$17,Templates!$I$1:IA$1,0)))</f>
        <v/>
      </c>
      <c r="AR47" s="53" t="str" cm="1">
        <f t="array" ref="AR47">IF(INDEX(Templates!$I$2:$HN$135,ROW()-ROW(AR$21)+1, MATCH(AR$17,Templates!$I$1:IB$1,0))="","",INDEX(Templates!$I$2:$HN$135,ROW()-ROW(AR$21)+1, MATCH(AR$17,Templates!$I$1:IB$1,0)))</f>
        <v/>
      </c>
      <c r="AS47" s="53" t="str" cm="1">
        <f t="array" ref="AS47">IF(INDEX(Templates!$I$2:$HN$135,ROW()-ROW(AS$21)+1, MATCH(AS$17,Templates!$I$1:IC$1,0))="","",INDEX(Templates!$I$2:$HN$135,ROW()-ROW(AS$21)+1, MATCH(AS$17,Templates!$I$1:IC$1,0)))</f>
        <v/>
      </c>
      <c r="AT47" s="53" t="str" cm="1">
        <f t="array" ref="AT47">IF(INDEX(Templates!$I$2:$HN$135,ROW()-ROW(AT$21)+1, MATCH(AT$17,Templates!$I$1:ID$1,0))="","",INDEX(Templates!$I$2:$HN$135,ROW()-ROW(AT$21)+1, MATCH(AT$17,Templates!$I$1:ID$1,0)))</f>
        <v/>
      </c>
      <c r="AU47" s="53" t="str" cm="1">
        <f t="array" ref="AU47">IF(INDEX(Templates!$I$2:$HN$135,ROW()-ROW(AU$21)+1, MATCH(AU$17,Templates!$I$1:IE$1,0))="","",INDEX(Templates!$I$2:$HN$135,ROW()-ROW(AU$21)+1, MATCH(AU$17,Templates!$I$1:IE$1,0)))</f>
        <v/>
      </c>
      <c r="AV47" s="53" t="str" cm="1">
        <f t="array" ref="AV47">IF(INDEX(Templates!$I$2:$HN$135,ROW()-ROW(AV$21)+1, MATCH(AV$17,Templates!$I$1:IF$1,0))="","",INDEX(Templates!$I$2:$HN$135,ROW()-ROW(AV$21)+1, MATCH(AV$17,Templates!$I$1:IF$1,0)))</f>
        <v/>
      </c>
      <c r="AW47" s="53" t="str" cm="1">
        <f t="array" ref="AW47">IF(INDEX(Templates!$I$2:$HN$135,ROW()-ROW(AW$21)+1, MATCH(AW$17,Templates!$I$1:IG$1,0))="","",INDEX(Templates!$I$2:$HN$135,ROW()-ROW(AW$21)+1, MATCH(AW$17,Templates!$I$1:IG$1,0)))</f>
        <v/>
      </c>
      <c r="AX47" s="53" t="str" cm="1">
        <f t="array" ref="AX47">IF(INDEX(Templates!$I$2:$HN$135,ROW()-ROW(AX$21)+1, MATCH(AX$17,Templates!$I$1:IH$1,0))="","",INDEX(Templates!$I$2:$HN$135,ROW()-ROW(AX$21)+1, MATCH(AX$17,Templates!$I$1:IH$1,0)))</f>
        <v/>
      </c>
      <c r="AY47" s="53" t="str" cm="1">
        <f t="array" ref="AY47">IF(INDEX(Templates!$I$2:$HN$135,ROW()-ROW(AY$21)+1, MATCH(AY$17,Templates!$I$1:II$1,0))="","",INDEX(Templates!$I$2:$HN$135,ROW()-ROW(AY$21)+1, MATCH(AY$17,Templates!$I$1:II$1,0)))</f>
        <v/>
      </c>
      <c r="AZ47" s="53" t="str" cm="1">
        <f t="array" ref="AZ47">IF(INDEX(Templates!$I$2:$HN$135,ROW()-ROW(AZ$21)+1, MATCH(AZ$17,Templates!$I$1:IJ$1,0))="","",INDEX(Templates!$I$2:$HN$135,ROW()-ROW(AZ$21)+1, MATCH(AZ$17,Templates!$I$1:IJ$1,0)))</f>
        <v/>
      </c>
      <c r="BA47" s="53" t="str" cm="1">
        <f t="array" ref="BA47">IF(INDEX(Templates!$I$2:$HN$135,ROW()-ROW(BA$21)+1, MATCH(BA$17,Templates!$I$1:IK$1,0))="","",INDEX(Templates!$I$2:$HN$135,ROW()-ROW(BA$21)+1, MATCH(BA$17,Templates!$I$1:IK$1,0)))</f>
        <v/>
      </c>
      <c r="BB47" s="53" t="str" cm="1">
        <f t="array" ref="BB47">IF(INDEX(Templates!$I$2:$HN$135,ROW()-ROW(BB$21)+1, MATCH(BB$17,Templates!$I$1:IL$1,0))="","",INDEX(Templates!$I$2:$HN$135,ROW()-ROW(BB$21)+1, MATCH(BB$17,Templates!$I$1:IL$1,0)))</f>
        <v/>
      </c>
      <c r="BC47" s="53" t="str" cm="1">
        <f t="array" ref="BC47">IF(INDEX(Templates!$I$2:$HN$135,ROW()-ROW(BC$21)+1, MATCH(BC$17,Templates!$I$1:IM$1,0))="","",INDEX(Templates!$I$2:$HN$135,ROW()-ROW(BC$21)+1, MATCH(BC$17,Templates!$I$1:IM$1,0)))</f>
        <v/>
      </c>
      <c r="BD47" s="53" t="str" cm="1">
        <f t="array" ref="BD47">IF(INDEX(Templates!$I$2:$HN$135,ROW()-ROW(BD$21)+1, MATCH(BD$17,Templates!$I$1:IN$1,0))="","",INDEX(Templates!$I$2:$HN$135,ROW()-ROW(BD$21)+1, MATCH(BD$17,Templates!$I$1:IN$1,0)))</f>
        <v/>
      </c>
      <c r="BE47" s="53" t="str" cm="1">
        <f t="array" ref="BE47">IF(INDEX(Templates!$I$2:$HN$135,ROW()-ROW(BE$21)+1, MATCH(BE$17,Templates!$I$1:IO$1,0))="","",INDEX(Templates!$I$2:$HN$135,ROW()-ROW(BE$21)+1, MATCH(BE$17,Templates!$I$1:IO$1,0)))</f>
        <v/>
      </c>
      <c r="BF47" s="53" t="str" cm="1">
        <f t="array" ref="BF47">IF(INDEX(Templates!$I$2:$HN$135,ROW()-ROW(BF$21)+1, MATCH(BF$17,Templates!$I$1:IP$1,0))="","",INDEX(Templates!$I$2:$HN$135,ROW()-ROW(BF$21)+1, MATCH(BF$17,Templates!$I$1:IP$1,0)))</f>
        <v/>
      </c>
      <c r="BG47" s="53" t="str" cm="1">
        <f t="array" ref="BG47">IF(INDEX(Templates!$I$2:$HN$135,ROW()-ROW(BG$21)+1, MATCH(BG$17,Templates!$I$1:IQ$1,0))="","",INDEX(Templates!$I$2:$HN$135,ROW()-ROW(BG$21)+1, MATCH(BG$17,Templates!$I$1:IQ$1,0)))</f>
        <v/>
      </c>
      <c r="BH47" s="53" t="str" cm="1">
        <f t="array" ref="BH47">IF(INDEX(Templates!$I$2:$HN$135,ROW()-ROW(BH$21)+1, MATCH(BH$17,Templates!$I$1:IR$1,0))="","",INDEX(Templates!$I$2:$HN$135,ROW()-ROW(BH$21)+1, MATCH(BH$17,Templates!$I$1:IR$1,0)))</f>
        <v/>
      </c>
      <c r="BI47" s="53" t="str" cm="1">
        <f t="array" ref="BI47">IF(INDEX(Templates!$I$2:$HN$135,ROW()-ROW(BI$21)+1, MATCH(BI$17,Templates!$I$1:IS$1,0))="","",INDEX(Templates!$I$2:$HN$135,ROW()-ROW(BI$21)+1, MATCH(BI$17,Templates!$I$1:IS$1,0)))</f>
        <v/>
      </c>
      <c r="BJ47" s="53" t="str" cm="1">
        <f t="array" ref="BJ47">IF(INDEX(Templates!$I$2:$HN$135,ROW()-ROW(BJ$21)+1, MATCH(BJ$17,Templates!$I$1:IT$1,0))="","",INDEX(Templates!$I$2:$HN$135,ROW()-ROW(BJ$21)+1, MATCH(BJ$17,Templates!$I$1:IT$1,0)))</f>
        <v/>
      </c>
      <c r="BK47" s="53" t="str" cm="1">
        <f t="array" ref="BK47">IF(INDEX(Templates!$I$2:$HN$135,ROW()-ROW(BK$21)+1, MATCH(BK$17,Templates!$I$1:IU$1,0))="","",INDEX(Templates!$I$2:$HN$135,ROW()-ROW(BK$21)+1, MATCH(BK$17,Templates!$I$1:IU$1,0)))</f>
        <v/>
      </c>
      <c r="BL47" s="53" t="str" cm="1">
        <f t="array" ref="BL47">IF(INDEX(Templates!$I$2:$HN$135,ROW()-ROW(BL$21)+1, MATCH(BL$17,Templates!$I$1:IV$1,0))="","",INDEX(Templates!$I$2:$HN$135,ROW()-ROW(BL$21)+1, MATCH(BL$17,Templates!$I$1:IV$1,0)))</f>
        <v/>
      </c>
      <c r="BM47" s="53" t="str" cm="1">
        <f t="array" ref="BM47">IF(INDEX(Templates!$I$2:$HN$135,ROW()-ROW(BM$21)+1, MATCH(BM$17,Templates!$I$1:IW$1,0))="","",INDEX(Templates!$I$2:$HN$135,ROW()-ROW(BM$21)+1, MATCH(BM$17,Templates!$I$1:IW$1,0)))</f>
        <v/>
      </c>
      <c r="BN47" s="53" t="str" cm="1">
        <f t="array" ref="BN47">IF(INDEX(Templates!$I$2:$HN$135,ROW()-ROW(BN$21)+1, MATCH(BN$17,Templates!$I$1:IX$1,0))="","",INDEX(Templates!$I$2:$HN$135,ROW()-ROW(BN$21)+1, MATCH(BN$17,Templates!$I$1:IX$1,0)))</f>
        <v/>
      </c>
      <c r="BO47" s="53" t="str" cm="1">
        <f t="array" ref="BO47">IF(INDEX(Templates!$I$2:$HN$135,ROW()-ROW(BO$21)+1, MATCH(BO$17,Templates!$I$1:IY$1,0))="","",INDEX(Templates!$I$2:$HN$135,ROW()-ROW(BO$21)+1, MATCH(BO$17,Templates!$I$1:IY$1,0)))</f>
        <v/>
      </c>
      <c r="BP47" s="53" t="str" cm="1">
        <f t="array" ref="BP47">IF(INDEX(Templates!$I$2:$HN$135,ROW()-ROW(BP$21)+1, MATCH(BP$17,Templates!$I$1:IZ$1,0))="","",INDEX(Templates!$I$2:$HN$135,ROW()-ROW(BP$21)+1, MATCH(BP$17,Templates!$I$1:IZ$1,0)))</f>
        <v/>
      </c>
      <c r="BQ47" s="53" t="str" cm="1">
        <f t="array" ref="BQ47">IF(INDEX(Templates!$I$2:$HN$135,ROW()-ROW(BQ$21)+1, MATCH(BQ$17,Templates!$I$1:HU$1,0))="","",INDEX(Templates!$I$2:$HN$135,ROW()-ROW(BQ$21)+1, MATCH(BQ$17,Templates!$I$1:HU$1,0)))</f>
        <v/>
      </c>
      <c r="BR47" s="53" t="str" cm="1">
        <f t="array" ref="BR47">IF(INDEX(Templates!$I$2:$HN$135,ROW()-ROW(BR$21)+1, MATCH(BR$17,Templates!$I$1:HV$1,0))="","",INDEX(Templates!$I$2:$HN$135,ROW()-ROW(BR$21)+1, MATCH(BR$17,Templates!$I$1:HV$1,0)))</f>
        <v/>
      </c>
      <c r="BS47" s="53" t="str" cm="1">
        <f t="array" ref="BS47">IF(INDEX(Templates!$I$2:$HN$135,ROW()-ROW(BS$21)+1, MATCH(BS$17,Templates!$I$1:HW$1,0))="","",INDEX(Templates!$I$2:$HN$135,ROW()-ROW(BS$21)+1, MATCH(BS$17,Templates!$I$1:HW$1,0)))</f>
        <v/>
      </c>
      <c r="BT47" s="53" t="str" cm="1">
        <f t="array" ref="BT47">IF(INDEX(Templates!$I$2:$HN$135,ROW()-ROW(BT$21)+1, MATCH(BT$17,Templates!$I$1:HX$1,0))="","",INDEX(Templates!$I$2:$HN$135,ROW()-ROW(BT$21)+1, MATCH(BT$17,Templates!$I$1:HX$1,0)))</f>
        <v/>
      </c>
      <c r="BU47" s="53" t="str" cm="1">
        <f t="array" ref="BU47">IF(INDEX(Templates!$I$2:$HN$135,ROW()-ROW(BU$21)+1, MATCH(BU$17,Templates!$I$1:HY$1,0))="","",INDEX(Templates!$I$2:$HN$135,ROW()-ROW(BU$21)+1, MATCH(BU$17,Templates!$I$1:HY$1,0)))</f>
        <v/>
      </c>
      <c r="BV47" s="53"/>
      <c r="BW47" s="53"/>
      <c r="BX47" s="53"/>
      <c r="BY47" s="53"/>
      <c r="BZ47" s="53"/>
      <c r="CA47" s="53"/>
      <c r="CB47" s="53"/>
      <c r="CC47" s="53"/>
      <c r="CD47" s="53"/>
      <c r="CE47" s="53"/>
      <c r="CF47" s="53"/>
      <c r="CG47" s="53"/>
      <c r="CH47" s="53"/>
      <c r="CI47" s="53"/>
      <c r="CJ47" s="53"/>
      <c r="CK47" s="53"/>
      <c r="CL47" s="53"/>
      <c r="CM47" s="53"/>
      <c r="CN47" s="53"/>
      <c r="CO47" s="53"/>
      <c r="CP47" s="53"/>
      <c r="CQ47" s="53"/>
      <c r="CR47" s="53"/>
      <c r="CS47" s="53"/>
      <c r="CT47" s="53"/>
      <c r="CU47" s="53"/>
      <c r="CV47" s="53"/>
      <c r="CW47" s="53"/>
      <c r="CX47" s="53"/>
      <c r="CY47" s="53"/>
      <c r="CZ47" s="53"/>
      <c r="DA47" s="53"/>
      <c r="DB47" s="53"/>
      <c r="DC47" s="53"/>
      <c r="DD47" s="53"/>
      <c r="DE47" s="53"/>
      <c r="DF47" s="53"/>
      <c r="DG47" s="53"/>
      <c r="DH47" s="53"/>
      <c r="DI47" s="53"/>
      <c r="DJ47" s="53"/>
      <c r="DK47" s="53"/>
      <c r="DL47" s="53"/>
      <c r="DM47" s="53"/>
      <c r="DN47" s="53"/>
      <c r="DO47" s="53"/>
      <c r="DP47" s="53"/>
      <c r="DQ47" s="53"/>
      <c r="DR47" s="53"/>
      <c r="DS47" s="53"/>
      <c r="DT47" s="53"/>
      <c r="DU47" s="53"/>
      <c r="DV47" s="53"/>
      <c r="DW47" s="53"/>
      <c r="DX47" s="53"/>
      <c r="DY47" s="53"/>
      <c r="DZ47" s="53"/>
      <c r="EA47" s="53"/>
      <c r="EB47" s="53"/>
      <c r="EC47" s="53"/>
      <c r="ED47" s="53"/>
      <c r="EE47" s="53"/>
      <c r="EF47" s="53"/>
      <c r="EG47" s="53"/>
      <c r="EH47" s="53"/>
      <c r="EI47" s="53"/>
      <c r="EJ47" s="53"/>
      <c r="EK47" s="53"/>
      <c r="EL47" s="53"/>
      <c r="EM47" s="53"/>
      <c r="EN47" s="53"/>
      <c r="EO47" s="53"/>
      <c r="EP47" s="53"/>
      <c r="EQ47" s="53"/>
      <c r="ER47" s="53"/>
      <c r="ES47" s="53"/>
      <c r="ET47" s="53"/>
      <c r="EU47" s="53"/>
      <c r="EV47" s="53"/>
      <c r="EW47" s="53"/>
      <c r="EX47" s="53"/>
      <c r="EY47" s="53"/>
      <c r="EZ47" s="53"/>
      <c r="FA47" s="53"/>
      <c r="FB47" s="53"/>
      <c r="FC47" s="53"/>
      <c r="FD47" s="53"/>
      <c r="FE47" s="53"/>
      <c r="FF47" s="53"/>
      <c r="FG47" s="53"/>
      <c r="FH47" s="53"/>
      <c r="FI47" s="53"/>
      <c r="FJ47" s="53"/>
      <c r="FK47" s="53"/>
      <c r="FL47" s="53"/>
      <c r="FM47" s="53"/>
      <c r="FN47" s="53"/>
      <c r="FO47" s="53"/>
    </row>
    <row r="48" spans="1:171" s="22" customFormat="1" x14ac:dyDescent="0.2">
      <c r="A48" s="39" t="s">
        <v>491</v>
      </c>
      <c r="B48" s="6" t="s">
        <v>495</v>
      </c>
      <c r="C48" s="64" t="str" cm="1">
        <f t="array" ref="C48">IF(INDEX(Templates!A$2:A$136,ROW()-ROW($21:$21)+1)="","",INDEX(Templates!A$2:A$136,ROW()-ROW($21:$21)+1))</f>
        <v>JSON_PATH:zones[1]</v>
      </c>
      <c r="D48" s="64" t="str" cm="1">
        <f t="array" ref="D48">IF(INDEX(Templates!B$2:B$136,ROW()-ROW($21:$21)+1)="","",INDEX(Templates!B$2:B$136,ROW()-ROW($21:$21)+1))</f>
        <v>thermostat_heating_setpoint_schedule</v>
      </c>
      <c r="E48" s="64" t="str" cm="1">
        <f t="array" ref="E48">IF(INDEX(Templates!C$2:C$136,ROW()-ROW($21:$21)+1)="","",INDEX(Templates!C$2:C$136,ROW()-ROW($21:$21)+1))</f>
        <v/>
      </c>
      <c r="F48" s="116" t="str" cm="1">
        <f t="array" ref="F48">IF(INDEX(Templates!D$2:D$136,ROW()-ROW($21:$21)+1)="","",INDEX(Templates!D$2:D$136,ROW()-ROW($21:$21)+1))</f>
        <v/>
      </c>
      <c r="G48" s="105" t="str" cm="1">
        <f t="array" ref="G48">IF(INDEX(Templates!E$2:E$136,ROW()-ROW($21:$21)+1)="","",INDEX(Templates!E$2:E$136,ROW()-ROW($21:$21)+1))</f>
        <v>Zone</v>
      </c>
      <c r="H48" s="66" t="str" cm="1">
        <f t="array" ref="H48">IF(INDEX(Templates!F$2:F$136,ROW()-ROW($21:$21)+1)="","",INDEX(Templates!F$2:F$136,ROW()-ROW($21:$21)+1))</f>
        <v>Zone 2</v>
      </c>
      <c r="I48" s="66" t="str" cm="1">
        <f t="array" ref="I48">IF(INDEX(Templates!G$2:G$136,ROW()-ROW($21:$21)+1)="","",INDEX(Templates!G$2:G$136,ROW()-ROW($21:$21)+1))</f>
        <v>Building Segment 1</v>
      </c>
      <c r="J48" s="66" t="str" cm="1">
        <f t="array" ref="J48">IF(INDEX(Templates!H$2:H$136,ROW()-ROW($21:$21)+1)="","",INDEX(Templates!H$2:H$136,ROW()-ROW($21:$21)+1))</f>
        <v>thermostat_heating_setpoint_schedule</v>
      </c>
      <c r="K48" s="67" t="str" cm="1">
        <f t="array" ref="K48">IF(INDEX(Templates!I$2:I$136,ROW()-ROW($21:$21)+1)="","",INDEX(Templates!I$2:I$136,ROW()-ROW($21:$21)+1))</f>
        <v/>
      </c>
      <c r="L48" s="67" t="str" cm="1">
        <f t="array" ref="L48">IF(INDEX(Templates!J$2:J$136,ROW()-ROW($21:$21)+1)="","",INDEX(Templates!J$2:J$136,ROW()-ROW($21:$21)+1))</f>
        <v/>
      </c>
      <c r="M48" s="53" t="str" cm="1">
        <f t="array" ref="M48">IF(INDEX(Templates!$I$2:$HN$135,ROW()-ROW(M$21)+1, MATCH(M$17,Templates!$I$1:HM$1,0))="","",INDEX(Templates!$I$2:$HN$135,ROW()-ROW(M$21)+1, MATCH(M$17,Templates!$I$1:HM$1,0)))</f>
        <v/>
      </c>
      <c r="N48" s="53" t="str" cm="1">
        <f t="array" ref="N48">IF(INDEX(Templates!$I$2:$HN$135,ROW()-ROW(N$21)+1, MATCH(N$17,Templates!$I$1:HN$1,0))="","",INDEX(Templates!$I$2:$HN$135,ROW()-ROW(N$21)+1, MATCH(N$17,Templates!$I$1:HN$1,0)))</f>
        <v/>
      </c>
      <c r="O48" s="53" t="str" cm="1">
        <f t="array" ref="O48">IF(INDEX(Templates!$I$2:$HN$135,ROW()-ROW(O$21)+1, MATCH(O$17,Templates!$I$1:HO$1,0))="","",INDEX(Templates!$I$2:$HN$135,ROW()-ROW(O$21)+1, MATCH(O$17,Templates!$I$1:HO$1,0)))</f>
        <v>Heating Schedule 1</v>
      </c>
      <c r="P48" s="53" t="str" cm="1">
        <f t="array" ref="P48">IF(INDEX(Templates!$I$2:$HN$135,ROW()-ROW(P$21)+1, MATCH(P$17,Templates!$I$1:HP$1,0))="","",INDEX(Templates!$I$2:$HN$135,ROW()-ROW(P$21)+1, MATCH(P$17,Templates!$I$1:HP$1,0)))</f>
        <v>Heating Schedule 1</v>
      </c>
      <c r="Q48" s="53" t="str" cm="1">
        <f t="array" ref="Q48">IF(INDEX(Templates!$I$2:$HN$135,ROW()-ROW(Q$21)+1, MATCH(Q$17,Templates!$I$1:HQ$1,0))="","",INDEX(Templates!$I$2:$HN$135,ROW()-ROW(Q$21)+1, MATCH(Q$17,Templates!$I$1:HQ$1,0)))</f>
        <v/>
      </c>
      <c r="R48" s="53" t="str" cm="1">
        <f t="array" ref="R48">IF(INDEX(Templates!$I$2:$HN$135,ROW()-ROW(R$21)+1, MATCH(R$17,Templates!$I$1:HR$1,0))="","",INDEX(Templates!$I$2:$HN$135,ROW()-ROW(R$21)+1, MATCH(R$17,Templates!$I$1:HR$1,0)))</f>
        <v/>
      </c>
      <c r="S48" s="53" t="str" cm="1">
        <f t="array" ref="S48">IF(INDEX(Templates!$I$2:$HN$135,ROW()-ROW(S$21)+1, MATCH(S$17,Templates!$I$1:HS$1,0))="","",INDEX(Templates!$I$2:$HN$135,ROW()-ROW(S$21)+1, MATCH(S$17,Templates!$I$1:HS$1,0)))</f>
        <v/>
      </c>
      <c r="T48" s="53" t="str" cm="1">
        <f t="array" ref="T48">IF(INDEX(Templates!$I$2:$HN$135,ROW()-ROW(T$21)+1, MATCH(T$17,Templates!$I$1:HT$1,0))="","",INDEX(Templates!$I$2:$HN$135,ROW()-ROW(T$21)+1, MATCH(T$17,Templates!$I$1:HT$1,0)))</f>
        <v/>
      </c>
      <c r="U48" s="53" t="str" cm="1">
        <f t="array" ref="U48">IF(INDEX(Templates!$I$2:$HN$135,ROW()-ROW(U$21)+1, MATCH(U$17,Templates!$I$1:HU$1,0))="","",INDEX(Templates!$I$2:$HN$135,ROW()-ROW(U$21)+1, MATCH(U$17,Templates!$I$1:HU$1,0)))</f>
        <v/>
      </c>
      <c r="V48" s="53"/>
      <c r="W48" s="53"/>
      <c r="X48" s="53" t="str" cm="1">
        <f t="array" ref="X48">IF(INDEX(Templates!$I$2:$HN$135,ROW()-ROW(X$21)+1, MATCH(X$17,Templates!$I$1:HX$1,0))="","",INDEX(Templates!$I$2:$HN$135,ROW()-ROW(X$21)+1, MATCH(X$17,Templates!$I$1:HX$1,0)))</f>
        <v/>
      </c>
      <c r="Y48" s="53" t="str" cm="1">
        <f t="array" ref="Y48">IF(INDEX(Templates!$I$2:$HN$135,ROW()-ROW(Y$21)+1, MATCH(Y$17,Templates!$I$1:HY$1,0))="","",INDEX(Templates!$I$2:$HN$135,ROW()-ROW(Y$21)+1, MATCH(Y$17,Templates!$I$1:HY$1,0)))</f>
        <v/>
      </c>
      <c r="Z48" s="53" t="str" cm="1">
        <f t="array" ref="Z48">IF(INDEX(Templates!$I$2:$HN$135,ROW()-ROW(Z$21)+1, MATCH(Z$17,Templates!$I$1:HZ$1,0))="","",INDEX(Templates!$I$2:$HN$135,ROW()-ROW(Z$21)+1, MATCH(Z$17,Templates!$I$1:HZ$1,0)))</f>
        <v/>
      </c>
      <c r="AA48" s="53" t="str" cm="1">
        <f t="array" ref="AA48">IF(INDEX(Templates!$I$2:$HN$135,ROW()-ROW(AA$21)+1, MATCH(AA$17,Templates!$I$1:IA$1,0))="","",INDEX(Templates!$I$2:$HN$135,ROW()-ROW(AA$21)+1, MATCH(AA$17,Templates!$I$1:IA$1,0)))</f>
        <v/>
      </c>
      <c r="AB48" s="53"/>
      <c r="AC48" s="53"/>
      <c r="AD48" s="53" t="str" cm="1">
        <f t="array" ref="AD48">IF(INDEX(Templates!$I$2:$HN$135,ROW()-ROW(AD$21)+1, MATCH(AD$17,Templates!$I$1:HN$1,0))="","",INDEX(Templates!$I$2:$HN$135,ROW()-ROW(AD$21)+1, MATCH(AD$17,Templates!$I$1:HN$1,0)))</f>
        <v/>
      </c>
      <c r="AE48" s="53" t="str" cm="1">
        <f t="array" ref="AE48">IF(INDEX(Templates!$I$2:$HN$135,ROW()-ROW(AE$21)+1, MATCH(AE$17,Templates!$I$1:HO$1,0))="","",INDEX(Templates!$I$2:$HN$135,ROW()-ROW(AE$21)+1, MATCH(AE$17,Templates!$I$1:HO$1,0)))</f>
        <v/>
      </c>
      <c r="AF48" s="53" t="str" cm="1">
        <f t="array" ref="AF48">IF(INDEX(Templates!$I$2:$HN$135,ROW()-ROW(AF$21)+1, MATCH(AF$17,Templates!$I$1:HP$1,0))="","",INDEX(Templates!$I$2:$HN$135,ROW()-ROW(AF$21)+1, MATCH(AF$17,Templates!$I$1:HP$1,0)))</f>
        <v/>
      </c>
      <c r="AG48" s="53" t="str" cm="1">
        <f t="array" ref="AG48">IF(INDEX(Templates!$I$2:$HN$135,ROW()-ROW(AG$21)+1, MATCH(AG$17,Templates!$I$1:HQ$1,0))="","",INDEX(Templates!$I$2:$HN$135,ROW()-ROW(AG$21)+1, MATCH(AG$17,Templates!$I$1:HQ$1,0)))</f>
        <v/>
      </c>
      <c r="AH48" s="53" t="str" cm="1">
        <f t="array" ref="AH48">IF(INDEX(Templates!$I$2:$HN$135,ROW()-ROW(AH$21)+1, MATCH(AH$17,Templates!$I$1:HR$1,0))="","",INDEX(Templates!$I$2:$HN$135,ROW()-ROW(AH$21)+1, MATCH(AH$17,Templates!$I$1:HR$1,0)))</f>
        <v/>
      </c>
      <c r="AI48" s="53"/>
      <c r="AJ48" s="53"/>
      <c r="AK48" s="53" t="str" cm="1">
        <f t="array" ref="AK48">IF(INDEX(Templates!$I$2:$HN$135,ROW()-ROW(AK$21)+1, MATCH(AK$17,Templates!$I$1:HU$1,0))="","",INDEX(Templates!$I$2:$HN$135,ROW()-ROW(AK$21)+1, MATCH(AK$17,Templates!$I$1:HU$1,0)))</f>
        <v/>
      </c>
      <c r="AL48" s="53" t="str" cm="1">
        <f t="array" ref="AL48">IF(INDEX(Templates!$I$2:$HN$135,ROW()-ROW(AL$21)+1, MATCH(AL$17,Templates!$I$1:HV$1,0))="","",INDEX(Templates!$I$2:$HN$135,ROW()-ROW(AL$21)+1, MATCH(AL$17,Templates!$I$1:HV$1,0)))</f>
        <v/>
      </c>
      <c r="AM48" s="53" t="str" cm="1">
        <f t="array" ref="AM48">IF(INDEX(Templates!$I$2:$HN$135,ROW()-ROW(AM$21)+1, MATCH(AM$17,Templates!$I$1:HW$1,0))="","",INDEX(Templates!$I$2:$HN$135,ROW()-ROW(AM$21)+1, MATCH(AM$17,Templates!$I$1:HW$1,0)))</f>
        <v/>
      </c>
      <c r="AN48" s="53" t="str" cm="1">
        <f t="array" ref="AN48">IF(INDEX(Templates!$I$2:$HN$135,ROW()-ROW(AN$21)+1, MATCH(AN$17,Templates!$I$1:HX$1,0))="","",INDEX(Templates!$I$2:$HN$135,ROW()-ROW(AN$21)+1, MATCH(AN$17,Templates!$I$1:HX$1,0)))</f>
        <v/>
      </c>
      <c r="AO48" s="53" t="str" cm="1">
        <f t="array" ref="AO48">IF(INDEX(Templates!$I$2:$HN$135,ROW()-ROW(AO$21)+1, MATCH(AO$17,Templates!$I$1:HY$1,0))="","",INDEX(Templates!$I$2:$HN$135,ROW()-ROW(AO$21)+1, MATCH(AO$17,Templates!$I$1:HY$1,0)))</f>
        <v/>
      </c>
      <c r="AP48" s="53" t="str" cm="1">
        <f t="array" ref="AP48">IF(INDEX(Templates!$I$2:$HN$135,ROW()-ROW(AP$21)+1, MATCH(AP$17,Templates!$I$1:HZ$1,0))="","",INDEX(Templates!$I$2:$HN$135,ROW()-ROW(AP$21)+1, MATCH(AP$17,Templates!$I$1:HZ$1,0)))</f>
        <v/>
      </c>
      <c r="AQ48" s="53" t="str" cm="1">
        <f t="array" ref="AQ48">IF(INDEX(Templates!$I$2:$HN$135,ROW()-ROW(AQ$21)+1, MATCH(AQ$17,Templates!$I$1:IA$1,0))="","",INDEX(Templates!$I$2:$HN$135,ROW()-ROW(AQ$21)+1, MATCH(AQ$17,Templates!$I$1:IA$1,0)))</f>
        <v/>
      </c>
      <c r="AR48" s="53" t="str" cm="1">
        <f t="array" ref="AR48">IF(INDEX(Templates!$I$2:$HN$135,ROW()-ROW(AR$21)+1, MATCH(AR$17,Templates!$I$1:IB$1,0))="","",INDEX(Templates!$I$2:$HN$135,ROW()-ROW(AR$21)+1, MATCH(AR$17,Templates!$I$1:IB$1,0)))</f>
        <v/>
      </c>
      <c r="AS48" s="53" t="str" cm="1">
        <f t="array" ref="AS48">IF(INDEX(Templates!$I$2:$HN$135,ROW()-ROW(AS$21)+1, MATCH(AS$17,Templates!$I$1:IC$1,0))="","",INDEX(Templates!$I$2:$HN$135,ROW()-ROW(AS$21)+1, MATCH(AS$17,Templates!$I$1:IC$1,0)))</f>
        <v/>
      </c>
      <c r="AT48" s="53" t="str" cm="1">
        <f t="array" ref="AT48">IF(INDEX(Templates!$I$2:$HN$135,ROW()-ROW(AT$21)+1, MATCH(AT$17,Templates!$I$1:ID$1,0))="","",INDEX(Templates!$I$2:$HN$135,ROW()-ROW(AT$21)+1, MATCH(AT$17,Templates!$I$1:ID$1,0)))</f>
        <v/>
      </c>
      <c r="AU48" s="53" t="str" cm="1">
        <f t="array" ref="AU48">IF(INDEX(Templates!$I$2:$HN$135,ROW()-ROW(AU$21)+1, MATCH(AU$17,Templates!$I$1:IE$1,0))="","",INDEX(Templates!$I$2:$HN$135,ROW()-ROW(AU$21)+1, MATCH(AU$17,Templates!$I$1:IE$1,0)))</f>
        <v/>
      </c>
      <c r="AV48" s="53" t="str" cm="1">
        <f t="array" ref="AV48">IF(INDEX(Templates!$I$2:$HN$135,ROW()-ROW(AV$21)+1, MATCH(AV$17,Templates!$I$1:IF$1,0))="","",INDEX(Templates!$I$2:$HN$135,ROW()-ROW(AV$21)+1, MATCH(AV$17,Templates!$I$1:IF$1,0)))</f>
        <v/>
      </c>
      <c r="AW48" s="53" t="str" cm="1">
        <f t="array" ref="AW48">IF(INDEX(Templates!$I$2:$HN$135,ROW()-ROW(AW$21)+1, MATCH(AW$17,Templates!$I$1:IG$1,0))="","",INDEX(Templates!$I$2:$HN$135,ROW()-ROW(AW$21)+1, MATCH(AW$17,Templates!$I$1:IG$1,0)))</f>
        <v/>
      </c>
      <c r="AX48" s="53" t="str" cm="1">
        <f t="array" ref="AX48">IF(INDEX(Templates!$I$2:$HN$135,ROW()-ROW(AX$21)+1, MATCH(AX$17,Templates!$I$1:IH$1,0))="","",INDEX(Templates!$I$2:$HN$135,ROW()-ROW(AX$21)+1, MATCH(AX$17,Templates!$I$1:IH$1,0)))</f>
        <v/>
      </c>
      <c r="AY48" s="53" t="str" cm="1">
        <f t="array" ref="AY48">IF(INDEX(Templates!$I$2:$HN$135,ROW()-ROW(AY$21)+1, MATCH(AY$17,Templates!$I$1:II$1,0))="","",INDEX(Templates!$I$2:$HN$135,ROW()-ROW(AY$21)+1, MATCH(AY$17,Templates!$I$1:II$1,0)))</f>
        <v/>
      </c>
      <c r="AZ48" s="53" t="str" cm="1">
        <f t="array" ref="AZ48">IF(INDEX(Templates!$I$2:$HN$135,ROW()-ROW(AZ$21)+1, MATCH(AZ$17,Templates!$I$1:IJ$1,0))="","",INDEX(Templates!$I$2:$HN$135,ROW()-ROW(AZ$21)+1, MATCH(AZ$17,Templates!$I$1:IJ$1,0)))</f>
        <v/>
      </c>
      <c r="BA48" s="53" t="str" cm="1">
        <f t="array" ref="BA48">IF(INDEX(Templates!$I$2:$HN$135,ROW()-ROW(BA$21)+1, MATCH(BA$17,Templates!$I$1:IK$1,0))="","",INDEX(Templates!$I$2:$HN$135,ROW()-ROW(BA$21)+1, MATCH(BA$17,Templates!$I$1:IK$1,0)))</f>
        <v/>
      </c>
      <c r="BB48" s="53" t="str" cm="1">
        <f t="array" ref="BB48">IF(INDEX(Templates!$I$2:$HN$135,ROW()-ROW(BB$21)+1, MATCH(BB$17,Templates!$I$1:IL$1,0))="","",INDEX(Templates!$I$2:$HN$135,ROW()-ROW(BB$21)+1, MATCH(BB$17,Templates!$I$1:IL$1,0)))</f>
        <v/>
      </c>
      <c r="BC48" s="53" t="str" cm="1">
        <f t="array" ref="BC48">IF(INDEX(Templates!$I$2:$HN$135,ROW()-ROW(BC$21)+1, MATCH(BC$17,Templates!$I$1:IM$1,0))="","",INDEX(Templates!$I$2:$HN$135,ROW()-ROW(BC$21)+1, MATCH(BC$17,Templates!$I$1:IM$1,0)))</f>
        <v/>
      </c>
      <c r="BD48" s="53" t="str" cm="1">
        <f t="array" ref="BD48">IF(INDEX(Templates!$I$2:$HN$135,ROW()-ROW(BD$21)+1, MATCH(BD$17,Templates!$I$1:IN$1,0))="","",INDEX(Templates!$I$2:$HN$135,ROW()-ROW(BD$21)+1, MATCH(BD$17,Templates!$I$1:IN$1,0)))</f>
        <v/>
      </c>
      <c r="BE48" s="53" t="str" cm="1">
        <f t="array" ref="BE48">IF(INDEX(Templates!$I$2:$HN$135,ROW()-ROW(BE$21)+1, MATCH(BE$17,Templates!$I$1:IO$1,0))="","",INDEX(Templates!$I$2:$HN$135,ROW()-ROW(BE$21)+1, MATCH(BE$17,Templates!$I$1:IO$1,0)))</f>
        <v/>
      </c>
      <c r="BF48" s="53" t="str" cm="1">
        <f t="array" ref="BF48">IF(INDEX(Templates!$I$2:$HN$135,ROW()-ROW(BF$21)+1, MATCH(BF$17,Templates!$I$1:IP$1,0))="","",INDEX(Templates!$I$2:$HN$135,ROW()-ROW(BF$21)+1, MATCH(BF$17,Templates!$I$1:IP$1,0)))</f>
        <v/>
      </c>
      <c r="BG48" s="53" t="str" cm="1">
        <f t="array" ref="BG48">IF(INDEX(Templates!$I$2:$HN$135,ROW()-ROW(BG$21)+1, MATCH(BG$17,Templates!$I$1:IQ$1,0))="","",INDEX(Templates!$I$2:$HN$135,ROW()-ROW(BG$21)+1, MATCH(BG$17,Templates!$I$1:IQ$1,0)))</f>
        <v/>
      </c>
      <c r="BH48" s="53" t="str" cm="1">
        <f t="array" ref="BH48">IF(INDEX(Templates!$I$2:$HN$135,ROW()-ROW(BH$21)+1, MATCH(BH$17,Templates!$I$1:IR$1,0))="","",INDEX(Templates!$I$2:$HN$135,ROW()-ROW(BH$21)+1, MATCH(BH$17,Templates!$I$1:IR$1,0)))</f>
        <v/>
      </c>
      <c r="BI48" s="53" t="str" cm="1">
        <f t="array" ref="BI48">IF(INDEX(Templates!$I$2:$HN$135,ROW()-ROW(BI$21)+1, MATCH(BI$17,Templates!$I$1:IS$1,0))="","",INDEX(Templates!$I$2:$HN$135,ROW()-ROW(BI$21)+1, MATCH(BI$17,Templates!$I$1:IS$1,0)))</f>
        <v/>
      </c>
      <c r="BJ48" s="53" t="str" cm="1">
        <f t="array" ref="BJ48">IF(INDEX(Templates!$I$2:$HN$135,ROW()-ROW(BJ$21)+1, MATCH(BJ$17,Templates!$I$1:IT$1,0))="","",INDEX(Templates!$I$2:$HN$135,ROW()-ROW(BJ$21)+1, MATCH(BJ$17,Templates!$I$1:IT$1,0)))</f>
        <v/>
      </c>
      <c r="BK48" s="53" t="str" cm="1">
        <f t="array" ref="BK48">IF(INDEX(Templates!$I$2:$HN$135,ROW()-ROW(BK$21)+1, MATCH(BK$17,Templates!$I$1:IU$1,0))="","",INDEX(Templates!$I$2:$HN$135,ROW()-ROW(BK$21)+1, MATCH(BK$17,Templates!$I$1:IU$1,0)))</f>
        <v/>
      </c>
      <c r="BL48" s="53" t="str" cm="1">
        <f t="array" ref="BL48">IF(INDEX(Templates!$I$2:$HN$135,ROW()-ROW(BL$21)+1, MATCH(BL$17,Templates!$I$1:IV$1,0))="","",INDEX(Templates!$I$2:$HN$135,ROW()-ROW(BL$21)+1, MATCH(BL$17,Templates!$I$1:IV$1,0)))</f>
        <v/>
      </c>
      <c r="BM48" s="53" t="str" cm="1">
        <f t="array" ref="BM48">IF(INDEX(Templates!$I$2:$HN$135,ROW()-ROW(BM$21)+1, MATCH(BM$17,Templates!$I$1:IW$1,0))="","",INDEX(Templates!$I$2:$HN$135,ROW()-ROW(BM$21)+1, MATCH(BM$17,Templates!$I$1:IW$1,0)))</f>
        <v/>
      </c>
      <c r="BN48" s="53" t="str" cm="1">
        <f t="array" ref="BN48">IF(INDEX(Templates!$I$2:$HN$135,ROW()-ROW(BN$21)+1, MATCH(BN$17,Templates!$I$1:IX$1,0))="","",INDEX(Templates!$I$2:$HN$135,ROW()-ROW(BN$21)+1, MATCH(BN$17,Templates!$I$1:IX$1,0)))</f>
        <v/>
      </c>
      <c r="BO48" s="53" t="str" cm="1">
        <f t="array" ref="BO48">IF(INDEX(Templates!$I$2:$HN$135,ROW()-ROW(BO$21)+1, MATCH(BO$17,Templates!$I$1:IY$1,0))="","",INDEX(Templates!$I$2:$HN$135,ROW()-ROW(BO$21)+1, MATCH(BO$17,Templates!$I$1:IY$1,0)))</f>
        <v/>
      </c>
      <c r="BP48" s="53" t="str" cm="1">
        <f t="array" ref="BP48">IF(INDEX(Templates!$I$2:$HN$135,ROW()-ROW(BP$21)+1, MATCH(BP$17,Templates!$I$1:IZ$1,0))="","",INDEX(Templates!$I$2:$HN$135,ROW()-ROW(BP$21)+1, MATCH(BP$17,Templates!$I$1:IZ$1,0)))</f>
        <v/>
      </c>
      <c r="BQ48" s="53" t="str" cm="1">
        <f t="array" ref="BQ48">IF(INDEX(Templates!$I$2:$HN$135,ROW()-ROW(BQ$21)+1, MATCH(BQ$17,Templates!$I$1:HU$1,0))="","",INDEX(Templates!$I$2:$HN$135,ROW()-ROW(BQ$21)+1, MATCH(BQ$17,Templates!$I$1:HU$1,0)))</f>
        <v/>
      </c>
      <c r="BR48" s="53" t="str" cm="1">
        <f t="array" ref="BR48">IF(INDEX(Templates!$I$2:$HN$135,ROW()-ROW(BR$21)+1, MATCH(BR$17,Templates!$I$1:HV$1,0))="","",INDEX(Templates!$I$2:$HN$135,ROW()-ROW(BR$21)+1, MATCH(BR$17,Templates!$I$1:HV$1,0)))</f>
        <v/>
      </c>
      <c r="BS48" s="53" t="str" cm="1">
        <f t="array" ref="BS48">IF(INDEX(Templates!$I$2:$HN$135,ROW()-ROW(BS$21)+1, MATCH(BS$17,Templates!$I$1:HW$1,0))="","",INDEX(Templates!$I$2:$HN$135,ROW()-ROW(BS$21)+1, MATCH(BS$17,Templates!$I$1:HW$1,0)))</f>
        <v/>
      </c>
      <c r="BT48" s="53" t="str" cm="1">
        <f t="array" ref="BT48">IF(INDEX(Templates!$I$2:$HN$135,ROW()-ROW(BT$21)+1, MATCH(BT$17,Templates!$I$1:HX$1,0))="","",INDEX(Templates!$I$2:$HN$135,ROW()-ROW(BT$21)+1, MATCH(BT$17,Templates!$I$1:HX$1,0)))</f>
        <v/>
      </c>
      <c r="BU48" s="53" t="str" cm="1">
        <f t="array" ref="BU48">IF(INDEX(Templates!$I$2:$HN$135,ROW()-ROW(BU$21)+1, MATCH(BU$17,Templates!$I$1:HY$1,0))="","",INDEX(Templates!$I$2:$HN$135,ROW()-ROW(BU$21)+1, MATCH(BU$17,Templates!$I$1:HY$1,0)))</f>
        <v/>
      </c>
      <c r="BV48" s="53"/>
      <c r="BW48" s="53"/>
      <c r="BX48" s="53"/>
      <c r="BY48" s="53"/>
      <c r="BZ48" s="53"/>
      <c r="CA48" s="53"/>
      <c r="CB48" s="53"/>
      <c r="CC48" s="53"/>
      <c r="CD48" s="53"/>
      <c r="CE48" s="53"/>
      <c r="CF48" s="53"/>
      <c r="CG48" s="53"/>
      <c r="CH48" s="53"/>
      <c r="CI48" s="53"/>
      <c r="CJ48" s="53"/>
      <c r="CK48" s="53"/>
      <c r="CL48" s="53"/>
      <c r="CM48" s="53"/>
      <c r="CN48" s="53"/>
      <c r="CO48" s="53"/>
      <c r="CP48" s="53"/>
      <c r="CQ48" s="53"/>
      <c r="CR48" s="53"/>
      <c r="CS48" s="53"/>
      <c r="CT48" s="53"/>
      <c r="CU48" s="53"/>
      <c r="CV48" s="53"/>
      <c r="CW48" s="53"/>
      <c r="CX48" s="53"/>
      <c r="CY48" s="53"/>
      <c r="CZ48" s="53"/>
      <c r="DA48" s="53"/>
      <c r="DB48" s="53"/>
      <c r="DC48" s="53"/>
      <c r="DD48" s="53"/>
      <c r="DE48" s="53"/>
      <c r="DF48" s="53"/>
      <c r="DG48" s="53"/>
      <c r="DH48" s="53"/>
      <c r="DI48" s="53"/>
      <c r="DJ48" s="53"/>
      <c r="DK48" s="53"/>
      <c r="DL48" s="53"/>
      <c r="DM48" s="53"/>
      <c r="DN48" s="53"/>
      <c r="DO48" s="53"/>
      <c r="DP48" s="53"/>
      <c r="DQ48" s="53"/>
      <c r="DR48" s="53"/>
      <c r="DS48" s="53"/>
      <c r="DT48" s="53"/>
      <c r="DU48" s="53"/>
      <c r="DV48" s="53"/>
      <c r="DW48" s="53"/>
      <c r="DX48" s="53"/>
      <c r="DY48" s="53"/>
      <c r="DZ48" s="53"/>
      <c r="EA48" s="53"/>
      <c r="EB48" s="53"/>
      <c r="EC48" s="53"/>
      <c r="ED48" s="53"/>
      <c r="EE48" s="53"/>
      <c r="EF48" s="53"/>
      <c r="EG48" s="53"/>
      <c r="EH48" s="53"/>
      <c r="EI48" s="53"/>
      <c r="EJ48" s="53"/>
      <c r="EK48" s="53"/>
      <c r="EL48" s="53"/>
      <c r="EM48" s="53"/>
      <c r="EN48" s="53"/>
      <c r="EO48" s="53"/>
      <c r="EP48" s="53"/>
      <c r="EQ48" s="53"/>
      <c r="ER48" s="53"/>
      <c r="ES48" s="53"/>
      <c r="ET48" s="53"/>
      <c r="EU48" s="53"/>
      <c r="EV48" s="53"/>
      <c r="EW48" s="53"/>
      <c r="EX48" s="53"/>
      <c r="EY48" s="53"/>
      <c r="EZ48" s="53"/>
      <c r="FA48" s="53"/>
      <c r="FB48" s="53"/>
      <c r="FC48" s="53"/>
      <c r="FD48" s="53"/>
      <c r="FE48" s="53"/>
      <c r="FF48" s="53"/>
      <c r="FG48" s="53"/>
      <c r="FH48" s="53"/>
      <c r="FI48" s="53"/>
      <c r="FJ48" s="53"/>
      <c r="FK48" s="53"/>
      <c r="FL48" s="53"/>
      <c r="FM48" s="53"/>
      <c r="FN48" s="53"/>
      <c r="FO48" s="53"/>
    </row>
    <row r="49" spans="1:171" s="22" customFormat="1" x14ac:dyDescent="0.2">
      <c r="A49" s="39" t="s">
        <v>491</v>
      </c>
      <c r="B49" s="6" t="s">
        <v>495</v>
      </c>
      <c r="C49" s="64" t="str" cm="1">
        <f t="array" ref="C49">IF(INDEX(Templates!A$2:A$136,ROW()-ROW($21:$21)+1)="","",INDEX(Templates!A$2:A$136,ROW()-ROW($21:$21)+1))</f>
        <v>JSON_PATH:terminals[0]</v>
      </c>
      <c r="D49" s="64" t="str" cm="1">
        <f t="array" ref="D49">IF(INDEX(Templates!B$2:B$136,ROW()-ROW($21:$21)+1)="","",INDEX(Templates!B$2:B$136,ROW()-ROW($21:$21)+1))</f>
        <v>id</v>
      </c>
      <c r="E49" s="64" t="str" cm="1">
        <f t="array" ref="E49">IF(INDEX(Templates!C$2:C$136,ROW()-ROW($21:$21)+1)="","",INDEX(Templates!C$2:C$136,ROW()-ROW($21:$21)+1))</f>
        <v/>
      </c>
      <c r="F49" s="116" t="str" cm="1">
        <f t="array" ref="F49">IF(INDEX(Templates!D$2:D$136,ROW()-ROW($21:$21)+1)="","",INDEX(Templates!D$2:D$136,ROW()-ROW($21:$21)+1))</f>
        <v/>
      </c>
      <c r="G49" s="105" t="str" cm="1">
        <f t="array" ref="G49">IF(INDEX(Templates!E$2:E$136,ROW()-ROW($21:$21)+1)="","",INDEX(Templates!E$2:E$136,ROW()-ROW($21:$21)+1))</f>
        <v>Terminals</v>
      </c>
      <c r="H49" s="66" t="str" cm="1">
        <f t="array" ref="H49">IF(INDEX(Templates!F$2:F$136,ROW()-ROW($21:$21)+1)="","",INDEX(Templates!F$2:F$136,ROW()-ROW($21:$21)+1))</f>
        <v>Terminal 1</v>
      </c>
      <c r="I49" s="66" t="str" cm="1">
        <f t="array" ref="I49">IF(INDEX(Templates!G$2:G$136,ROW()-ROW($21:$21)+1)="","",INDEX(Templates!G$2:G$136,ROW()-ROW($21:$21)+1))</f>
        <v>Zone 1</v>
      </c>
      <c r="J49" s="66" t="str" cm="1">
        <f t="array" ref="J49">IF(INDEX(Templates!H$2:H$136,ROW()-ROW($21:$21)+1)="","",INDEX(Templates!H$2:H$136,ROW()-ROW($21:$21)+1))</f>
        <v>id</v>
      </c>
      <c r="K49" s="67" t="str" cm="1">
        <f t="array" ref="K49">IF(INDEX(Templates!I$2:I$136,ROW()-ROW($21:$21)+1)="","",INDEX(Templates!I$2:I$136,ROW()-ROW($21:$21)+1))</f>
        <v/>
      </c>
      <c r="L49" s="67" t="str" cm="1">
        <f t="array" ref="L49">IF(INDEX(Templates!J$2:J$136,ROW()-ROW($21:$21)+1)="","",INDEX(Templates!J$2:J$136,ROW()-ROW($21:$21)+1))</f>
        <v/>
      </c>
      <c r="M49" s="53" t="str" cm="1">
        <f t="array" ref="M49">IF(INDEX(Templates!$I$2:$HN$135,ROW()-ROW(M$21)+1, MATCH(M$17,Templates!$I$1:HM$1,0))="","",INDEX(Templates!$I$2:$HN$135,ROW()-ROW(M$21)+1, MATCH(M$17,Templates!$I$1:HM$1,0)))</f>
        <v/>
      </c>
      <c r="N49" s="53" t="str" cm="1">
        <f t="array" ref="N49">IF(INDEX(Templates!$I$2:$HN$135,ROW()-ROW(N$21)+1, MATCH(N$17,Templates!$I$1:HN$1,0))="","",INDEX(Templates!$I$2:$HN$135,ROW()-ROW(N$21)+1, MATCH(N$17,Templates!$I$1:HN$1,0)))</f>
        <v/>
      </c>
      <c r="O49" s="53" t="str" cm="1">
        <f t="array" ref="O49">IF(INDEX(Templates!$I$2:$HN$135,ROW()-ROW(O$21)+1, MATCH(O$17,Templates!$I$1:HO$1,0))="","",INDEX(Templates!$I$2:$HN$135,ROW()-ROW(O$21)+1, MATCH(O$17,Templates!$I$1:HO$1,0)))</f>
        <v/>
      </c>
      <c r="P49" s="53" t="str" cm="1">
        <f t="array" ref="P49">IF(INDEX(Templates!$I$2:$HN$135,ROW()-ROW(P$21)+1, MATCH(P$17,Templates!$I$1:HP$1,0))="","",INDEX(Templates!$I$2:$HN$135,ROW()-ROW(P$21)+1, MATCH(P$17,Templates!$I$1:HP$1,0)))</f>
        <v/>
      </c>
      <c r="Q49" s="53" t="str" cm="1">
        <f t="array" ref="Q49">IF(INDEX(Templates!$I$2:$HN$135,ROW()-ROW(Q$21)+1, MATCH(Q$17,Templates!$I$1:HQ$1,0))="","",INDEX(Templates!$I$2:$HN$135,ROW()-ROW(Q$21)+1, MATCH(Q$17,Templates!$I$1:HQ$1,0)))</f>
        <v>Terminal 1</v>
      </c>
      <c r="R49" s="53" t="str" cm="1">
        <f t="array" ref="R49">IF(INDEX(Templates!$I$2:$HN$135,ROW()-ROW(R$21)+1, MATCH(R$17,Templates!$I$1:HR$1,0))="","",INDEX(Templates!$I$2:$HN$135,ROW()-ROW(R$21)+1, MATCH(R$17,Templates!$I$1:HR$1,0)))</f>
        <v>Terminal 1</v>
      </c>
      <c r="S49" s="53" t="str" cm="1">
        <f t="array" ref="S49">IF(INDEX(Templates!$I$2:$HN$135,ROW()-ROW(S$21)+1, MATCH(S$17,Templates!$I$1:HS$1,0))="","",INDEX(Templates!$I$2:$HN$135,ROW()-ROW(S$21)+1, MATCH(S$17,Templates!$I$1:HS$1,0)))</f>
        <v>Terminal 1</v>
      </c>
      <c r="T49" s="53" t="str" cm="1">
        <f t="array" ref="T49">IF(INDEX(Templates!$I$2:$HN$135,ROW()-ROW(T$21)+1, MATCH(T$17,Templates!$I$1:HT$1,0))="","",INDEX(Templates!$I$2:$HN$135,ROW()-ROW(T$21)+1, MATCH(T$17,Templates!$I$1:HT$1,0)))</f>
        <v>Terminal 1</v>
      </c>
      <c r="U49" s="53" t="str" cm="1">
        <f t="array" ref="U49">IF(INDEX(Templates!$I$2:$HN$135,ROW()-ROW(U$21)+1, MATCH(U$17,Templates!$I$1:HU$1,0))="","",INDEX(Templates!$I$2:$HN$135,ROW()-ROW(U$21)+1, MATCH(U$17,Templates!$I$1:HU$1,0)))</f>
        <v>Terminal 1</v>
      </c>
      <c r="V49" s="53" t="str" cm="1">
        <f t="array" ref="V49">IF(INDEX(Templates!$I$2:$HN$135,ROW()-ROW(V$21)+1, MATCH(V$17,Templates!$I$1:HV$1,0))="","",INDEX(Templates!$I$2:$HN$135,ROW()-ROW(V$21)+1, MATCH(V$17,Templates!$I$1:HV$1,0)))</f>
        <v>Terminal 1</v>
      </c>
      <c r="W49" s="53" t="str" cm="1">
        <f t="array" ref="W49">IF(INDEX(Templates!$I$2:$HN$135,ROW()-ROW(W$21)+1, MATCH(W$17,Templates!$I$1:HW$1,0))="","",INDEX(Templates!$I$2:$HN$135,ROW()-ROW(W$21)+1, MATCH(W$17,Templates!$I$1:HW$1,0)))</f>
        <v>Terminal 1</v>
      </c>
      <c r="X49" s="53" t="str" cm="1">
        <f t="array" ref="X49">IF(INDEX(Templates!$I$2:$HN$135,ROW()-ROW(X$21)+1, MATCH(X$17,Templates!$I$1:HX$1,0))="","",INDEX(Templates!$I$2:$HN$135,ROW()-ROW(X$21)+1, MATCH(X$17,Templates!$I$1:HX$1,0)))</f>
        <v>Terminal 1</v>
      </c>
      <c r="Y49" s="53" t="str" cm="1">
        <f t="array" ref="Y49">IF(INDEX(Templates!$I$2:$HN$135,ROW()-ROW(Y$21)+1, MATCH(Y$17,Templates!$I$1:HY$1,0))="","",INDEX(Templates!$I$2:$HN$135,ROW()-ROW(Y$21)+1, MATCH(Y$17,Templates!$I$1:HY$1,0)))</f>
        <v>Terminal 1</v>
      </c>
      <c r="Z49" s="53" t="str" cm="1">
        <f t="array" ref="Z49">IF(INDEX(Templates!$I$2:$HN$135,ROW()-ROW(Z$21)+1, MATCH(Z$17,Templates!$I$1:HZ$1,0))="","",INDEX(Templates!$I$2:$HN$135,ROW()-ROW(Z$21)+1, MATCH(Z$17,Templates!$I$1:HZ$1,0)))</f>
        <v>Terminal 1</v>
      </c>
      <c r="AA49" s="53" t="str" cm="1">
        <f t="array" ref="AA49">IF(INDEX(Templates!$I$2:$HN$135,ROW()-ROW(AA$21)+1, MATCH(AA$17,Templates!$I$1:IA$1,0))="","",INDEX(Templates!$I$2:$HN$135,ROW()-ROW(AA$21)+1, MATCH(AA$17,Templates!$I$1:IA$1,0)))</f>
        <v>Terminal 1</v>
      </c>
      <c r="AB49" s="53" t="str" cm="1">
        <f t="array" ref="AB49">IF(INDEX(Templates!$I$2:$HN$135,ROW()-ROW(AB$21)+1, MATCH(AB$17,Templates!$I$1:IB$1,0))="","",INDEX(Templates!$I$2:$HN$135,ROW()-ROW(AB$21)+1, MATCH(AB$17,Templates!$I$1:IB$1,0)))</f>
        <v>Terminal 1</v>
      </c>
      <c r="AC49" s="53" t="str" cm="1">
        <f t="array" ref="AC49">IF(INDEX(Templates!$I$2:$HN$135,ROW()-ROW(AC$21)+1, MATCH(AC$17,Templates!$I$1:IC$1,0))="","",INDEX(Templates!$I$2:$HN$135,ROW()-ROW(AC$21)+1, MATCH(AC$17,Templates!$I$1:IC$1,0)))</f>
        <v>Terminal 1</v>
      </c>
      <c r="AD49" s="53" t="str" cm="1">
        <f t="array" ref="AD49">IF(INDEX(Templates!$I$2:$HN$135,ROW()-ROW(AD$21)+1, MATCH(AD$17,Templates!$I$1:HN$1,0))="","",INDEX(Templates!$I$2:$HN$135,ROW()-ROW(AD$21)+1, MATCH(AD$17,Templates!$I$1:HN$1,0)))</f>
        <v>Terminal 1</v>
      </c>
      <c r="AE49" s="53" t="str" cm="1">
        <f t="array" ref="AE49">IF(INDEX(Templates!$I$2:$HN$135,ROW()-ROW(AE$21)+1, MATCH(AE$17,Templates!$I$1:HO$1,0))="","",INDEX(Templates!$I$2:$HN$135,ROW()-ROW(AE$21)+1, MATCH(AE$17,Templates!$I$1:HO$1,0)))</f>
        <v>Terminal 1</v>
      </c>
      <c r="AF49" s="53" t="str" cm="1">
        <f t="array" ref="AF49">IF(INDEX(Templates!$I$2:$HN$135,ROW()-ROW(AF$21)+1, MATCH(AF$17,Templates!$I$1:HP$1,0))="","",INDEX(Templates!$I$2:$HN$135,ROW()-ROW(AF$21)+1, MATCH(AF$17,Templates!$I$1:HP$1,0)))</f>
        <v>Terminal 1</v>
      </c>
      <c r="AG49" s="53" t="str" cm="1">
        <f t="array" ref="AG49">IF(INDEX(Templates!$I$2:$HN$135,ROW()-ROW(AG$21)+1, MATCH(AG$17,Templates!$I$1:HQ$1,0))="","",INDEX(Templates!$I$2:$HN$135,ROW()-ROW(AG$21)+1, MATCH(AG$17,Templates!$I$1:HQ$1,0)))</f>
        <v>Terminal 1</v>
      </c>
      <c r="AH49" s="53" t="str" cm="1">
        <f t="array" ref="AH49">IF(INDEX(Templates!$I$2:$HN$135,ROW()-ROW(AH$21)+1, MATCH(AH$17,Templates!$I$1:HR$1,0))="","",INDEX(Templates!$I$2:$HN$135,ROW()-ROW(AH$21)+1, MATCH(AH$17,Templates!$I$1:HR$1,0)))</f>
        <v>Terminal 1</v>
      </c>
      <c r="AI49" s="53" t="str" cm="1">
        <f t="array" ref="AI49">IF(INDEX(Templates!$I$2:$HN$135,ROW()-ROW(AI$21)+1, MATCH(AI$17,Templates!$I$1:HS$1,0))="","",INDEX(Templates!$I$2:$HN$135,ROW()-ROW(AI$21)+1, MATCH(AI$17,Templates!$I$1:HS$1,0)))</f>
        <v>Terminal 1</v>
      </c>
      <c r="AJ49" s="53" t="str" cm="1">
        <f t="array" ref="AJ49">IF(INDEX(Templates!$I$2:$HN$135,ROW()-ROW(AJ$21)+1, MATCH(AJ$17,Templates!$I$1:HT$1,0))="","",INDEX(Templates!$I$2:$HN$135,ROW()-ROW(AJ$21)+1, MATCH(AJ$17,Templates!$I$1:HT$1,0)))</f>
        <v>Terminal 1</v>
      </c>
      <c r="AK49" s="53" t="str" cm="1">
        <f t="array" ref="AK49">IF(INDEX(Templates!$I$2:$HN$135,ROW()-ROW(AK$21)+1, MATCH(AK$17,Templates!$I$1:HU$1,0))="","",INDEX(Templates!$I$2:$HN$135,ROW()-ROW(AK$21)+1, MATCH(AK$17,Templates!$I$1:HU$1,0)))</f>
        <v>Terminal 1</v>
      </c>
      <c r="AL49" s="53" t="str" cm="1">
        <f t="array" ref="AL49">IF(INDEX(Templates!$I$2:$HN$135,ROW()-ROW(AL$21)+1, MATCH(AL$17,Templates!$I$1:HV$1,0))="","",INDEX(Templates!$I$2:$HN$135,ROW()-ROW(AL$21)+1, MATCH(AL$17,Templates!$I$1:HV$1,0)))</f>
        <v>Terminal 1</v>
      </c>
      <c r="AM49" s="53" t="str" cm="1">
        <f t="array" ref="AM49">IF(INDEX(Templates!$I$2:$HN$135,ROW()-ROW(AM$21)+1, MATCH(AM$17,Templates!$I$1:HW$1,0))="","",INDEX(Templates!$I$2:$HN$135,ROW()-ROW(AM$21)+1, MATCH(AM$17,Templates!$I$1:HW$1,0)))</f>
        <v>Terminal 1</v>
      </c>
      <c r="AN49" s="53" t="str" cm="1">
        <f t="array" ref="AN49">IF(INDEX(Templates!$I$2:$HN$135,ROW()-ROW(AN$21)+1, MATCH(AN$17,Templates!$I$1:HX$1,0))="","",INDEX(Templates!$I$2:$HN$135,ROW()-ROW(AN$21)+1, MATCH(AN$17,Templates!$I$1:HX$1,0)))</f>
        <v>Terminal 1</v>
      </c>
      <c r="AO49" s="53" t="str" cm="1">
        <f t="array" ref="AO49">IF(INDEX(Templates!$I$2:$HN$135,ROW()-ROW(AO$21)+1, MATCH(AO$17,Templates!$I$1:HY$1,0))="","",INDEX(Templates!$I$2:$HN$135,ROW()-ROW(AO$21)+1, MATCH(AO$17,Templates!$I$1:HY$1,0)))</f>
        <v>Terminal 1</v>
      </c>
      <c r="AP49" s="53" t="str" cm="1">
        <f t="array" ref="AP49">IF(INDEX(Templates!$I$2:$HN$135,ROW()-ROW(AP$21)+1, MATCH(AP$17,Templates!$I$1:HZ$1,0))="","",INDEX(Templates!$I$2:$HN$135,ROW()-ROW(AP$21)+1, MATCH(AP$17,Templates!$I$1:HZ$1,0)))</f>
        <v>Terminal 1</v>
      </c>
      <c r="AQ49" s="53" t="str" cm="1">
        <f t="array" ref="AQ49">IF(INDEX(Templates!$I$2:$HN$135,ROW()-ROW(AQ$21)+1, MATCH(AQ$17,Templates!$I$1:IA$1,0))="","",INDEX(Templates!$I$2:$HN$135,ROW()-ROW(AQ$21)+1, MATCH(AQ$17,Templates!$I$1:IA$1,0)))</f>
        <v>Terminal 1</v>
      </c>
      <c r="AR49" s="53" t="str" cm="1">
        <f t="array" ref="AR49">IF(INDEX(Templates!$I$2:$HN$135,ROW()-ROW(AR$21)+1, MATCH(AR$17,Templates!$I$1:IB$1,0))="","",INDEX(Templates!$I$2:$HN$135,ROW()-ROW(AR$21)+1, MATCH(AR$17,Templates!$I$1:IB$1,0)))</f>
        <v>Terminal 1</v>
      </c>
      <c r="AS49" s="53" t="str" cm="1">
        <f t="array" ref="AS49">IF(INDEX(Templates!$I$2:$HN$135,ROW()-ROW(AS$21)+1, MATCH(AS$17,Templates!$I$1:IC$1,0))="","",INDEX(Templates!$I$2:$HN$135,ROW()-ROW(AS$21)+1, MATCH(AS$17,Templates!$I$1:IC$1,0)))</f>
        <v>Terminal 1</v>
      </c>
      <c r="AT49" s="53" t="str" cm="1">
        <f t="array" ref="AT49">IF(INDEX(Templates!$I$2:$HN$135,ROW()-ROW(AT$21)+1, MATCH(AT$17,Templates!$I$1:ID$1,0))="","",INDEX(Templates!$I$2:$HN$135,ROW()-ROW(AT$21)+1, MATCH(AT$17,Templates!$I$1:ID$1,0)))</f>
        <v>Terminal 1</v>
      </c>
      <c r="AU49" s="53" t="str" cm="1">
        <f t="array" ref="AU49">IF(INDEX(Templates!$I$2:$HN$135,ROW()-ROW(AU$21)+1, MATCH(AU$17,Templates!$I$1:IE$1,0))="","",INDEX(Templates!$I$2:$HN$135,ROW()-ROW(AU$21)+1, MATCH(AU$17,Templates!$I$1:IE$1,0)))</f>
        <v>Terminal 1</v>
      </c>
      <c r="AV49" s="53" t="str" cm="1">
        <f t="array" ref="AV49">IF(INDEX(Templates!$I$2:$HN$135,ROW()-ROW(AV$21)+1, MATCH(AV$17,Templates!$I$1:IF$1,0))="","",INDEX(Templates!$I$2:$HN$135,ROW()-ROW(AV$21)+1, MATCH(AV$17,Templates!$I$1:IF$1,0)))</f>
        <v>Terminal 1</v>
      </c>
      <c r="AW49" s="53" t="str" cm="1">
        <f t="array" ref="AW49">IF(INDEX(Templates!$I$2:$HN$135,ROW()-ROW(AW$21)+1, MATCH(AW$17,Templates!$I$1:IG$1,0))="","",INDEX(Templates!$I$2:$HN$135,ROW()-ROW(AW$21)+1, MATCH(AW$17,Templates!$I$1:IG$1,0)))</f>
        <v>Terminal 1</v>
      </c>
      <c r="AX49" s="53" t="str" cm="1">
        <f t="array" ref="AX49">IF(INDEX(Templates!$I$2:$HN$135,ROW()-ROW(AX$21)+1, MATCH(AX$17,Templates!$I$1:IH$1,0))="","",INDEX(Templates!$I$2:$HN$135,ROW()-ROW(AX$21)+1, MATCH(AX$17,Templates!$I$1:IH$1,0)))</f>
        <v>Terminal 1</v>
      </c>
      <c r="AY49" s="53" t="str" cm="1">
        <f t="array" ref="AY49">IF(INDEX(Templates!$I$2:$HN$135,ROW()-ROW(AY$21)+1, MATCH(AY$17,Templates!$I$1:II$1,0))="","",INDEX(Templates!$I$2:$HN$135,ROW()-ROW(AY$21)+1, MATCH(AY$17,Templates!$I$1:II$1,0)))</f>
        <v/>
      </c>
      <c r="AZ49" s="53" t="str" cm="1">
        <f t="array" ref="AZ49">IF(INDEX(Templates!$I$2:$HN$135,ROW()-ROW(AZ$21)+1, MATCH(AZ$17,Templates!$I$1:IJ$1,0))="","",INDEX(Templates!$I$2:$HN$135,ROW()-ROW(AZ$21)+1, MATCH(AZ$17,Templates!$I$1:IJ$1,0)))</f>
        <v/>
      </c>
      <c r="BA49" s="53" t="str" cm="1">
        <f t="array" ref="BA49">IF(INDEX(Templates!$I$2:$HN$135,ROW()-ROW(BA$21)+1, MATCH(BA$17,Templates!$I$1:IK$1,0))="","",INDEX(Templates!$I$2:$HN$135,ROW()-ROW(BA$21)+1, MATCH(BA$17,Templates!$I$1:IK$1,0)))</f>
        <v>Terminal 1</v>
      </c>
      <c r="BB49" s="53" t="str" cm="1">
        <f t="array" ref="BB49">IF(INDEX(Templates!$I$2:$HN$135,ROW()-ROW(BB$21)+1, MATCH(BB$17,Templates!$I$1:IL$1,0))="","",INDEX(Templates!$I$2:$HN$135,ROW()-ROW(BB$21)+1, MATCH(BB$17,Templates!$I$1:IL$1,0)))</f>
        <v>Terminal 1</v>
      </c>
      <c r="BC49" s="53" t="str" cm="1">
        <f t="array" ref="BC49">IF(INDEX(Templates!$I$2:$HN$135,ROW()-ROW(BC$21)+1, MATCH(BC$17,Templates!$I$1:IM$1,0))="","",INDEX(Templates!$I$2:$HN$135,ROW()-ROW(BC$21)+1, MATCH(BC$17,Templates!$I$1:IM$1,0)))</f>
        <v/>
      </c>
      <c r="BD49" s="53" t="str" cm="1">
        <f t="array" ref="BD49">IF(INDEX(Templates!$I$2:$HN$135,ROW()-ROW(BD$21)+1, MATCH(BD$17,Templates!$I$1:IN$1,0))="","",INDEX(Templates!$I$2:$HN$135,ROW()-ROW(BD$21)+1, MATCH(BD$17,Templates!$I$1:IN$1,0)))</f>
        <v/>
      </c>
      <c r="BE49" s="53" t="str" cm="1">
        <f t="array" ref="BE49">IF(INDEX(Templates!$I$2:$HN$135,ROW()-ROW(BE$21)+1, MATCH(BE$17,Templates!$I$1:IO$1,0))="","",INDEX(Templates!$I$2:$HN$135,ROW()-ROW(BE$21)+1, MATCH(BE$17,Templates!$I$1:IO$1,0)))</f>
        <v>Terminal 1</v>
      </c>
      <c r="BF49" s="53" t="str" cm="1">
        <f t="array" ref="BF49">IF(INDEX(Templates!$I$2:$HN$135,ROW()-ROW(BF$21)+1, MATCH(BF$17,Templates!$I$1:IP$1,0))="","",INDEX(Templates!$I$2:$HN$135,ROW()-ROW(BF$21)+1, MATCH(BF$17,Templates!$I$1:IP$1,0)))</f>
        <v>Terminal 1</v>
      </c>
      <c r="BG49" s="53" t="str" cm="1">
        <f t="array" ref="BG49">IF(INDEX(Templates!$I$2:$HN$135,ROW()-ROW(BG$21)+1, MATCH(BG$17,Templates!$I$1:IQ$1,0))="","",INDEX(Templates!$I$2:$HN$135,ROW()-ROW(BG$21)+1, MATCH(BG$17,Templates!$I$1:IQ$1,0)))</f>
        <v/>
      </c>
      <c r="BH49" s="53" t="str" cm="1">
        <f t="array" ref="BH49">IF(INDEX(Templates!$I$2:$HN$135,ROW()-ROW(BH$21)+1, MATCH(BH$17,Templates!$I$1:IR$1,0))="","",INDEX(Templates!$I$2:$HN$135,ROW()-ROW(BH$21)+1, MATCH(BH$17,Templates!$I$1:IR$1,0)))</f>
        <v/>
      </c>
      <c r="BI49" s="53" t="str" cm="1">
        <f t="array" ref="BI49">IF(INDEX(Templates!$I$2:$HN$135,ROW()-ROW(BI$21)+1, MATCH(BI$17,Templates!$I$1:IS$1,0))="","",INDEX(Templates!$I$2:$HN$135,ROW()-ROW(BI$21)+1, MATCH(BI$17,Templates!$I$1:IS$1,0)))</f>
        <v>Terminal 1</v>
      </c>
      <c r="BJ49" s="53" t="str" cm="1">
        <f t="array" ref="BJ49">IF(INDEX(Templates!$I$2:$HN$135,ROW()-ROW(BJ$21)+1, MATCH(BJ$17,Templates!$I$1:IT$1,0))="","",INDEX(Templates!$I$2:$HN$135,ROW()-ROW(BJ$21)+1, MATCH(BJ$17,Templates!$I$1:IT$1,0)))</f>
        <v>Terminal 1</v>
      </c>
      <c r="BK49" s="53" t="str" cm="1">
        <f t="array" ref="BK49">IF(INDEX(Templates!$I$2:$HN$135,ROW()-ROW(BK$21)+1, MATCH(BK$17,Templates!$I$1:IU$1,0))="","",INDEX(Templates!$I$2:$HN$135,ROW()-ROW(BK$21)+1, MATCH(BK$17,Templates!$I$1:IU$1,0)))</f>
        <v>Terminal 1</v>
      </c>
      <c r="BL49" s="53" t="str" cm="1">
        <f t="array" ref="BL49">IF(INDEX(Templates!$I$2:$HN$135,ROW()-ROW(BL$21)+1, MATCH(BL$17,Templates!$I$1:IV$1,0))="","",INDEX(Templates!$I$2:$HN$135,ROW()-ROW(BL$21)+1, MATCH(BL$17,Templates!$I$1:IV$1,0)))</f>
        <v>Terminal 1</v>
      </c>
      <c r="BM49" s="53" t="str" cm="1">
        <f t="array" ref="BM49">IF(INDEX(Templates!$I$2:$HN$135,ROW()-ROW(BM$21)+1, MATCH(BM$17,Templates!$I$1:IW$1,0))="","",INDEX(Templates!$I$2:$HN$135,ROW()-ROW(BM$21)+1, MATCH(BM$17,Templates!$I$1:IW$1,0)))</f>
        <v>Terminal 1</v>
      </c>
      <c r="BN49" s="53" t="str" cm="1">
        <f t="array" ref="BN49">IF(INDEX(Templates!$I$2:$HN$135,ROW()-ROW(BN$21)+1, MATCH(BN$17,Templates!$I$1:IX$1,0))="","",INDEX(Templates!$I$2:$HN$135,ROW()-ROW(BN$21)+1, MATCH(BN$17,Templates!$I$1:IX$1,0)))</f>
        <v>Terminal 1</v>
      </c>
      <c r="BO49" s="53" t="str" cm="1">
        <f t="array" ref="BO49">IF(INDEX(Templates!$I$2:$HN$135,ROW()-ROW(BO$21)+1, MATCH(BO$17,Templates!$I$1:IY$1,0))="","",INDEX(Templates!$I$2:$HN$135,ROW()-ROW(BO$21)+1, MATCH(BO$17,Templates!$I$1:IY$1,0)))</f>
        <v/>
      </c>
      <c r="BP49" s="53" t="str" cm="1">
        <f t="array" ref="BP49">IF(INDEX(Templates!$I$2:$HN$135,ROW()-ROW(BP$21)+1, MATCH(BP$17,Templates!$I$1:IZ$1,0))="","",INDEX(Templates!$I$2:$HN$135,ROW()-ROW(BP$21)+1, MATCH(BP$17,Templates!$I$1:IZ$1,0)))</f>
        <v/>
      </c>
      <c r="BQ49" s="53" t="str" cm="1">
        <f t="array" ref="BQ49">IF(INDEX(Templates!$I$2:$HN$135,ROW()-ROW(BQ$21)+1, MATCH(BQ$17,Templates!$I$1:HU$1,0))="","",INDEX(Templates!$I$2:$HN$135,ROW()-ROW(BQ$21)+1, MATCH(BQ$17,Templates!$I$1:HU$1,0)))</f>
        <v/>
      </c>
      <c r="BR49" s="53" t="str" cm="1">
        <f t="array" ref="BR49">IF(INDEX(Templates!$I$2:$HN$135,ROW()-ROW(BR$21)+1, MATCH(BR$17,Templates!$I$1:HV$1,0))="","",INDEX(Templates!$I$2:$HN$135,ROW()-ROW(BR$21)+1, MATCH(BR$17,Templates!$I$1:HV$1,0)))</f>
        <v/>
      </c>
      <c r="BS49" s="53" t="str" cm="1">
        <f t="array" ref="BS49">IF(INDEX(Templates!$I$2:$HN$135,ROW()-ROW(BS$21)+1, MATCH(BS$17,Templates!$I$1:HW$1,0))="","",INDEX(Templates!$I$2:$HN$135,ROW()-ROW(BS$21)+1, MATCH(BS$17,Templates!$I$1:HW$1,0)))</f>
        <v/>
      </c>
      <c r="BT49" s="53" t="str" cm="1">
        <f t="array" ref="BT49">IF(INDEX(Templates!$I$2:$HN$135,ROW()-ROW(BT$21)+1, MATCH(BT$17,Templates!$I$1:HX$1,0))="","",INDEX(Templates!$I$2:$HN$135,ROW()-ROW(BT$21)+1, MATCH(BT$17,Templates!$I$1:HX$1,0)))</f>
        <v/>
      </c>
      <c r="BU49" s="53" t="str" cm="1">
        <f t="array" ref="BU49">IF(INDEX(Templates!$I$2:$HN$135,ROW()-ROW(BU$21)+1, MATCH(BU$17,Templates!$I$1:HY$1,0))="","",INDEX(Templates!$I$2:$HN$135,ROW()-ROW(BU$21)+1, MATCH(BU$17,Templates!$I$1:HY$1,0)))</f>
        <v/>
      </c>
      <c r="BV49" s="53"/>
      <c r="BW49" s="53"/>
      <c r="BX49" s="53"/>
      <c r="BY49" s="53"/>
      <c r="BZ49" s="53"/>
      <c r="CA49" s="53"/>
      <c r="CB49" s="53"/>
      <c r="CC49" s="53"/>
      <c r="CD49" s="53"/>
      <c r="CE49" s="53"/>
      <c r="CF49" s="53"/>
      <c r="CG49" s="53"/>
      <c r="CH49" s="53"/>
      <c r="CI49" s="53"/>
      <c r="CJ49" s="53"/>
      <c r="CK49" s="53"/>
      <c r="CL49" s="53"/>
      <c r="CM49" s="53"/>
      <c r="CN49" s="53"/>
      <c r="CO49" s="53"/>
      <c r="CP49" s="53"/>
      <c r="CQ49" s="53"/>
      <c r="CR49" s="53"/>
      <c r="CS49" s="53"/>
      <c r="CT49" s="53"/>
      <c r="CU49" s="53"/>
      <c r="CV49" s="53"/>
      <c r="CW49" s="53"/>
      <c r="CX49" s="53"/>
      <c r="CY49" s="53"/>
      <c r="CZ49" s="53"/>
      <c r="DA49" s="53"/>
      <c r="DB49" s="53"/>
      <c r="DC49" s="53"/>
      <c r="DD49" s="53"/>
      <c r="DE49" s="53"/>
      <c r="DF49" s="53"/>
      <c r="DG49" s="53"/>
      <c r="DH49" s="53"/>
      <c r="DI49" s="53"/>
      <c r="DJ49" s="53"/>
      <c r="DK49" s="53"/>
      <c r="DL49" s="53"/>
      <c r="DM49" s="53"/>
      <c r="DN49" s="53"/>
      <c r="DO49" s="53"/>
      <c r="DP49" s="53"/>
      <c r="DQ49" s="53"/>
      <c r="DR49" s="53"/>
      <c r="DS49" s="53"/>
      <c r="DT49" s="53"/>
      <c r="DU49" s="53"/>
      <c r="DV49" s="53"/>
      <c r="DW49" s="53"/>
      <c r="DX49" s="53"/>
      <c r="DY49" s="53"/>
      <c r="DZ49" s="53"/>
      <c r="EA49" s="53"/>
      <c r="EB49" s="53"/>
      <c r="EC49" s="53"/>
      <c r="ED49" s="53"/>
      <c r="EE49" s="53"/>
      <c r="EF49" s="53"/>
      <c r="EG49" s="53"/>
      <c r="EH49" s="53"/>
      <c r="EI49" s="53"/>
      <c r="EJ49" s="53"/>
      <c r="EK49" s="53"/>
      <c r="EL49" s="53"/>
      <c r="EM49" s="53"/>
      <c r="EN49" s="53"/>
      <c r="EO49" s="53"/>
      <c r="EP49" s="53"/>
      <c r="EQ49" s="53"/>
      <c r="ER49" s="53"/>
      <c r="ES49" s="53"/>
      <c r="ET49" s="53"/>
      <c r="EU49" s="53"/>
      <c r="EV49" s="53"/>
      <c r="EW49" s="53"/>
      <c r="EX49" s="53"/>
      <c r="EY49" s="53"/>
      <c r="EZ49" s="53"/>
      <c r="FA49" s="53"/>
      <c r="FB49" s="53"/>
      <c r="FC49" s="53"/>
      <c r="FD49" s="53"/>
      <c r="FE49" s="53"/>
      <c r="FF49" s="53"/>
      <c r="FG49" s="53"/>
      <c r="FH49" s="53"/>
      <c r="FI49" s="53"/>
      <c r="FJ49" s="53"/>
      <c r="FK49" s="53"/>
      <c r="FL49" s="53"/>
      <c r="FM49" s="53"/>
      <c r="FN49" s="53"/>
      <c r="FO49" s="53"/>
    </row>
    <row r="50" spans="1:171" s="22" customFormat="1" x14ac:dyDescent="0.2">
      <c r="A50" s="39" t="s">
        <v>491</v>
      </c>
      <c r="B50" s="6" t="s">
        <v>495</v>
      </c>
      <c r="C50" s="64" t="str" cm="1">
        <f t="array" ref="C50">IF(INDEX(Templates!A$2:A$136,ROW()-ROW($21:$21)+1)="","",INDEX(Templates!A$2:A$136,ROW()-ROW($21:$21)+1))</f>
        <v>JSON_PATH:terminals[0]</v>
      </c>
      <c r="D50" s="64" t="str" cm="1">
        <f t="array" ref="D50">IF(INDEX(Templates!B$2:B$136,ROW()-ROW($21:$21)+1)="","",INDEX(Templates!B$2:B$136,ROW()-ROW($21:$21)+1))</f>
        <v>served_by_heating_ventilation_air_conditioning_system</v>
      </c>
      <c r="E50" s="64" t="str" cm="1">
        <f t="array" ref="E50">IF(INDEX(Templates!C$2:C$136,ROW()-ROW($21:$21)+1)="","",INDEX(Templates!C$2:C$136,ROW()-ROW($21:$21)+1))</f>
        <v/>
      </c>
      <c r="F50" s="116" t="str" cm="1">
        <f t="array" ref="F50">IF(INDEX(Templates!D$2:D$136,ROW()-ROW($21:$21)+1)="","",INDEX(Templates!D$2:D$136,ROW()-ROW($21:$21)+1))</f>
        <v/>
      </c>
      <c r="G50" s="105" t="str" cm="1">
        <f t="array" ref="G50">IF(INDEX(Templates!E$2:E$136,ROW()-ROW($21:$21)+1)="","",INDEX(Templates!E$2:E$136,ROW()-ROW($21:$21)+1))</f>
        <v>Terminals</v>
      </c>
      <c r="H50" s="66" t="str" cm="1">
        <f t="array" ref="H50">IF(INDEX(Templates!F$2:F$136,ROW()-ROW($21:$21)+1)="","",INDEX(Templates!F$2:F$136,ROW()-ROW($21:$21)+1))</f>
        <v>Terminal 1</v>
      </c>
      <c r="I50" s="66" t="str" cm="1">
        <f t="array" ref="I50">IF(INDEX(Templates!G$2:G$136,ROW()-ROW($21:$21)+1)="","",INDEX(Templates!G$2:G$136,ROW()-ROW($21:$21)+1))</f>
        <v>Zone 1</v>
      </c>
      <c r="J50" s="66" t="str" cm="1">
        <f t="array" ref="J50">IF(INDEX(Templates!H$2:H$136,ROW()-ROW($21:$21)+1)="","",INDEX(Templates!H$2:H$136,ROW()-ROW($21:$21)+1))</f>
        <v>served_by_heating_ventilation_air_conditioning_system</v>
      </c>
      <c r="K50" s="67" t="str" cm="1">
        <f t="array" ref="K50">IF(INDEX(Templates!I$2:I$136,ROW()-ROW($21:$21)+1)="","",INDEX(Templates!I$2:I$136,ROW()-ROW($21:$21)+1))</f>
        <v/>
      </c>
      <c r="L50" s="67" t="str" cm="1">
        <f t="array" ref="L50">IF(INDEX(Templates!J$2:J$136,ROW()-ROW($21:$21)+1)="","",INDEX(Templates!J$2:J$136,ROW()-ROW($21:$21)+1))</f>
        <v/>
      </c>
      <c r="M50" s="53" t="str" cm="1">
        <f t="array" ref="M50">IF(INDEX(Templates!$I$2:$HN$135,ROW()-ROW(M$21)+1, MATCH(M$17,Templates!$I$1:HM$1,0))="","",INDEX(Templates!$I$2:$HN$135,ROW()-ROW(M$21)+1, MATCH(M$17,Templates!$I$1:HM$1,0)))</f>
        <v/>
      </c>
      <c r="N50" s="53" t="str" cm="1">
        <f t="array" ref="N50">IF(INDEX(Templates!$I$2:$HN$135,ROW()-ROW(N$21)+1, MATCH(N$17,Templates!$I$1:HN$1,0))="","",INDEX(Templates!$I$2:$HN$135,ROW()-ROW(N$21)+1, MATCH(N$17,Templates!$I$1:HN$1,0)))</f>
        <v/>
      </c>
      <c r="O50" s="53" t="str" cm="1">
        <f t="array" ref="O50">IF(INDEX(Templates!$I$2:$HN$135,ROW()-ROW(O$21)+1, MATCH(O$17,Templates!$I$1:HO$1,0))="","",INDEX(Templates!$I$2:$HN$135,ROW()-ROW(O$21)+1, MATCH(O$17,Templates!$I$1:HO$1,0)))</f>
        <v/>
      </c>
      <c r="P50" s="53" t="str" cm="1">
        <f t="array" ref="P50">IF(INDEX(Templates!$I$2:$HN$135,ROW()-ROW(P$21)+1, MATCH(P$17,Templates!$I$1:HP$1,0))="","",INDEX(Templates!$I$2:$HN$135,ROW()-ROW(P$21)+1, MATCH(P$17,Templates!$I$1:HP$1,0)))</f>
        <v/>
      </c>
      <c r="Q50" s="53" t="str" cm="1">
        <f t="array" ref="Q50">IF(INDEX(Templates!$I$2:$HN$135,ROW()-ROW(Q$21)+1, MATCH(Q$17,Templates!$I$1:HQ$1,0))="","",INDEX(Templates!$I$2:$HN$135,ROW()-ROW(Q$21)+1, MATCH(Q$17,Templates!$I$1:HQ$1,0)))</f>
        <v>HVAC 1</v>
      </c>
      <c r="R50" s="53" t="str" cm="1">
        <f t="array" ref="R50">IF(INDEX(Templates!$I$2:$HN$135,ROW()-ROW(R$21)+1, MATCH(R$17,Templates!$I$1:HR$1,0))="","",INDEX(Templates!$I$2:$HN$135,ROW()-ROW(R$21)+1, MATCH(R$17,Templates!$I$1:HR$1,0)))</f>
        <v>HVAC 1</v>
      </c>
      <c r="S50" s="53" t="str" cm="1">
        <f t="array" ref="S50">IF(INDEX(Templates!$I$2:$HN$135,ROW()-ROW(S$21)+1, MATCH(S$17,Templates!$I$1:HS$1,0))="","",INDEX(Templates!$I$2:$HN$135,ROW()-ROW(S$21)+1, MATCH(S$17,Templates!$I$1:HS$1,0)))</f>
        <v>HVAC 1</v>
      </c>
      <c r="T50" s="53" t="str" cm="1">
        <f t="array" ref="T50">IF(INDEX(Templates!$I$2:$HN$135,ROW()-ROW(T$21)+1, MATCH(T$17,Templates!$I$1:HT$1,0))="","",INDEX(Templates!$I$2:$HN$135,ROW()-ROW(T$21)+1, MATCH(T$17,Templates!$I$1:HT$1,0)))</f>
        <v>HVAC 1</v>
      </c>
      <c r="U50" s="53" t="str" cm="1">
        <f t="array" ref="U50">IF(INDEX(Templates!$I$2:$HN$135,ROW()-ROW(U$21)+1, MATCH(U$17,Templates!$I$1:HU$1,0))="","",INDEX(Templates!$I$2:$HN$135,ROW()-ROW(U$21)+1, MATCH(U$17,Templates!$I$1:HU$1,0)))</f>
        <v>HVAC 1</v>
      </c>
      <c r="V50" s="53" t="str" cm="1">
        <f t="array" ref="V50">IF(INDEX(Templates!$I$2:$HN$135,ROW()-ROW(V$21)+1, MATCH(V$17,Templates!$I$1:HV$1,0))="","",INDEX(Templates!$I$2:$HN$135,ROW()-ROW(V$21)+1, MATCH(V$17,Templates!$I$1:HV$1,0)))</f>
        <v>HVAC 1</v>
      </c>
      <c r="W50" s="53" t="str" cm="1">
        <f t="array" ref="W50">IF(INDEX(Templates!$I$2:$HN$135,ROW()-ROW(W$21)+1, MATCH(W$17,Templates!$I$1:HW$1,0))="","",INDEX(Templates!$I$2:$HN$135,ROW()-ROW(W$21)+1, MATCH(W$17,Templates!$I$1:HW$1,0)))</f>
        <v>HVAC 1</v>
      </c>
      <c r="X50" s="53" t="str" cm="1">
        <f t="array" ref="X50">IF(INDEX(Templates!$I$2:$HN$135,ROW()-ROW(X$21)+1, MATCH(X$17,Templates!$I$1:HX$1,0))="","",INDEX(Templates!$I$2:$HN$135,ROW()-ROW(X$21)+1, MATCH(X$17,Templates!$I$1:HX$1,0)))</f>
        <v>HVAC 1</v>
      </c>
      <c r="Y50" s="53" t="str" cm="1">
        <f t="array" ref="Y50">IF(INDEX(Templates!$I$2:$HN$135,ROW()-ROW(Y$21)+1, MATCH(Y$17,Templates!$I$1:HY$1,0))="","",INDEX(Templates!$I$2:$HN$135,ROW()-ROW(Y$21)+1, MATCH(Y$17,Templates!$I$1:HY$1,0)))</f>
        <v>HVAC 1</v>
      </c>
      <c r="Z50" s="53" t="str" cm="1">
        <f t="array" ref="Z50">IF(INDEX(Templates!$I$2:$HN$135,ROW()-ROW(Z$21)+1, MATCH(Z$17,Templates!$I$1:HZ$1,0))="","",INDEX(Templates!$I$2:$HN$135,ROW()-ROW(Z$21)+1, MATCH(Z$17,Templates!$I$1:HZ$1,0)))</f>
        <v>HVAC 1</v>
      </c>
      <c r="AA50" s="53" t="str" cm="1">
        <f t="array" ref="AA50">IF(INDEX(Templates!$I$2:$HN$135,ROW()-ROW(AA$21)+1, MATCH(AA$17,Templates!$I$1:IA$1,0))="","",INDEX(Templates!$I$2:$HN$135,ROW()-ROW(AA$21)+1, MATCH(AA$17,Templates!$I$1:IA$1,0)))</f>
        <v>HVAC 1</v>
      </c>
      <c r="AB50" s="53" t="str" cm="1">
        <f t="array" ref="AB50">IF(INDEX(Templates!$I$2:$HN$135,ROW()-ROW(AB$21)+1, MATCH(AB$17,Templates!$I$1:IB$1,0))="","",INDEX(Templates!$I$2:$HN$135,ROW()-ROW(AB$21)+1, MATCH(AB$17,Templates!$I$1:IB$1,0)))</f>
        <v>HVAC 1</v>
      </c>
      <c r="AC50" s="53" t="str" cm="1">
        <f t="array" ref="AC50">IF(INDEX(Templates!$I$2:$HN$135,ROW()-ROW(AC$21)+1, MATCH(AC$17,Templates!$I$1:IC$1,0))="","",INDEX(Templates!$I$2:$HN$135,ROW()-ROW(AC$21)+1, MATCH(AC$17,Templates!$I$1:IC$1,0)))</f>
        <v>HVAC 1</v>
      </c>
      <c r="AD50" s="53" t="str" cm="1">
        <f t="array" ref="AD50">IF(INDEX(Templates!$I$2:$HN$135,ROW()-ROW(AD$21)+1, MATCH(AD$17,Templates!$I$1:HN$1,0))="","",INDEX(Templates!$I$2:$HN$135,ROW()-ROW(AD$21)+1, MATCH(AD$17,Templates!$I$1:HN$1,0)))</f>
        <v>HVAC 1</v>
      </c>
      <c r="AE50" s="53" t="str" cm="1">
        <f t="array" ref="AE50">IF(INDEX(Templates!$I$2:$HN$135,ROW()-ROW(AE$21)+1, MATCH(AE$17,Templates!$I$1:HO$1,0))="","",INDEX(Templates!$I$2:$HN$135,ROW()-ROW(AE$21)+1, MATCH(AE$17,Templates!$I$1:HO$1,0)))</f>
        <v>HVAC 1</v>
      </c>
      <c r="AF50" s="53" t="str" cm="1">
        <f t="array" ref="AF50">IF(INDEX(Templates!$I$2:$HN$135,ROW()-ROW(AF$21)+1, MATCH(AF$17,Templates!$I$1:HP$1,0))="","",INDEX(Templates!$I$2:$HN$135,ROW()-ROW(AF$21)+1, MATCH(AF$17,Templates!$I$1:HP$1,0)))</f>
        <v>HVAC 1</v>
      </c>
      <c r="AG50" s="53" t="str" cm="1">
        <f t="array" ref="AG50">IF(INDEX(Templates!$I$2:$HN$135,ROW()-ROW(AG$21)+1, MATCH(AG$17,Templates!$I$1:HQ$1,0))="","",INDEX(Templates!$I$2:$HN$135,ROW()-ROW(AG$21)+1, MATCH(AG$17,Templates!$I$1:HQ$1,0)))</f>
        <v>HVAC 1</v>
      </c>
      <c r="AH50" s="53" t="str" cm="1">
        <f t="array" ref="AH50">IF(INDEX(Templates!$I$2:$HN$135,ROW()-ROW(AH$21)+1, MATCH(AH$17,Templates!$I$1:HR$1,0))="","",INDEX(Templates!$I$2:$HN$135,ROW()-ROW(AH$21)+1, MATCH(AH$17,Templates!$I$1:HR$1,0)))</f>
        <v>HVAC 1</v>
      </c>
      <c r="AI50" s="53" t="str" cm="1">
        <f t="array" ref="AI50">IF(INDEX(Templates!$I$2:$HN$135,ROW()-ROW(AI$21)+1, MATCH(AI$17,Templates!$I$1:HS$1,0))="","",INDEX(Templates!$I$2:$HN$135,ROW()-ROW(AI$21)+1, MATCH(AI$17,Templates!$I$1:HS$1,0)))</f>
        <v>HVAC 1</v>
      </c>
      <c r="AJ50" s="53" t="str" cm="1">
        <f t="array" ref="AJ50">IF(INDEX(Templates!$I$2:$HN$135,ROW()-ROW(AJ$21)+1, MATCH(AJ$17,Templates!$I$1:HT$1,0))="","",INDEX(Templates!$I$2:$HN$135,ROW()-ROW(AJ$21)+1, MATCH(AJ$17,Templates!$I$1:HT$1,0)))</f>
        <v>HVAC 1</v>
      </c>
      <c r="AK50" s="53" t="str" cm="1">
        <f t="array" ref="AK50">IF(INDEX(Templates!$I$2:$HN$135,ROW()-ROW(AK$21)+1, MATCH(AK$17,Templates!$I$1:HU$1,0))="","",INDEX(Templates!$I$2:$HN$135,ROW()-ROW(AK$21)+1, MATCH(AK$17,Templates!$I$1:HU$1,0)))</f>
        <v>HVAC 1</v>
      </c>
      <c r="AL50" s="53" t="str" cm="1">
        <f t="array" ref="AL50">IF(INDEX(Templates!$I$2:$HN$135,ROW()-ROW(AL$21)+1, MATCH(AL$17,Templates!$I$1:HV$1,0))="","",INDEX(Templates!$I$2:$HN$135,ROW()-ROW(AL$21)+1, MATCH(AL$17,Templates!$I$1:HV$1,0)))</f>
        <v>HVAC 1</v>
      </c>
      <c r="AM50" s="53" t="str" cm="1">
        <f t="array" ref="AM50">IF(INDEX(Templates!$I$2:$HN$135,ROW()-ROW(AM$21)+1, MATCH(AM$17,Templates!$I$1:HW$1,0))="","",INDEX(Templates!$I$2:$HN$135,ROW()-ROW(AM$21)+1, MATCH(AM$17,Templates!$I$1:HW$1,0)))</f>
        <v>HVAC 1</v>
      </c>
      <c r="AN50" s="53" t="str" cm="1">
        <f t="array" ref="AN50">IF(INDEX(Templates!$I$2:$HN$135,ROW()-ROW(AN$21)+1, MATCH(AN$17,Templates!$I$1:HX$1,0))="","",INDEX(Templates!$I$2:$HN$135,ROW()-ROW(AN$21)+1, MATCH(AN$17,Templates!$I$1:HX$1,0)))</f>
        <v>HVAC 1</v>
      </c>
      <c r="AO50" s="53" t="str" cm="1">
        <f t="array" ref="AO50">IF(INDEX(Templates!$I$2:$HN$135,ROW()-ROW(AO$21)+1, MATCH(AO$17,Templates!$I$1:HY$1,0))="","",INDEX(Templates!$I$2:$HN$135,ROW()-ROW(AO$21)+1, MATCH(AO$17,Templates!$I$1:HY$1,0)))</f>
        <v>HVAC 1</v>
      </c>
      <c r="AP50" s="53" t="str" cm="1">
        <f t="array" ref="AP50">IF(INDEX(Templates!$I$2:$HN$135,ROW()-ROW(AP$21)+1, MATCH(AP$17,Templates!$I$1:HZ$1,0))="","",INDEX(Templates!$I$2:$HN$135,ROW()-ROW(AP$21)+1, MATCH(AP$17,Templates!$I$1:HZ$1,0)))</f>
        <v>HVAC 1</v>
      </c>
      <c r="AQ50" s="53" t="str" cm="1">
        <f t="array" ref="AQ50">IF(INDEX(Templates!$I$2:$HN$135,ROW()-ROW(AQ$21)+1, MATCH(AQ$17,Templates!$I$1:IA$1,0))="","",INDEX(Templates!$I$2:$HN$135,ROW()-ROW(AQ$21)+1, MATCH(AQ$17,Templates!$I$1:IA$1,0)))</f>
        <v>HVAC 1</v>
      </c>
      <c r="AR50" s="53" t="str" cm="1">
        <f t="array" ref="AR50">IF(INDEX(Templates!$I$2:$HN$135,ROW()-ROW(AR$21)+1, MATCH(AR$17,Templates!$I$1:IB$1,0))="","",INDEX(Templates!$I$2:$HN$135,ROW()-ROW(AR$21)+1, MATCH(AR$17,Templates!$I$1:IB$1,0)))</f>
        <v>HVAC 1</v>
      </c>
      <c r="AS50" s="53" t="str" cm="1">
        <f t="array" ref="AS50">IF(INDEX(Templates!$I$2:$HN$135,ROW()-ROW(AS$21)+1, MATCH(AS$17,Templates!$I$1:IC$1,0))="","",INDEX(Templates!$I$2:$HN$135,ROW()-ROW(AS$21)+1, MATCH(AS$17,Templates!$I$1:IC$1,0)))</f>
        <v>HVAC 1</v>
      </c>
      <c r="AT50" s="53" t="str" cm="1">
        <f t="array" ref="AT50">IF(INDEX(Templates!$I$2:$HN$135,ROW()-ROW(AT$21)+1, MATCH(AT$17,Templates!$I$1:ID$1,0))="","",INDEX(Templates!$I$2:$HN$135,ROW()-ROW(AT$21)+1, MATCH(AT$17,Templates!$I$1:ID$1,0)))</f>
        <v>HVAC 1</v>
      </c>
      <c r="AU50" s="53" t="str" cm="1">
        <f t="array" ref="AU50">IF(INDEX(Templates!$I$2:$HN$135,ROW()-ROW(AU$21)+1, MATCH(AU$17,Templates!$I$1:IE$1,0))="","",INDEX(Templates!$I$2:$HN$135,ROW()-ROW(AU$21)+1, MATCH(AU$17,Templates!$I$1:IE$1,0)))</f>
        <v>HVAC 1</v>
      </c>
      <c r="AV50" s="53" t="str" cm="1">
        <f t="array" ref="AV50">IF(INDEX(Templates!$I$2:$HN$135,ROW()-ROW(AV$21)+1, MATCH(AV$17,Templates!$I$1:IF$1,0))="","",INDEX(Templates!$I$2:$HN$135,ROW()-ROW(AV$21)+1, MATCH(AV$17,Templates!$I$1:IF$1,0)))</f>
        <v>HVAC 1</v>
      </c>
      <c r="AW50" s="53" t="str" cm="1">
        <f t="array" ref="AW50">IF(INDEX(Templates!$I$2:$HN$135,ROW()-ROW(AW$21)+1, MATCH(AW$17,Templates!$I$1:IG$1,0))="","",INDEX(Templates!$I$2:$HN$135,ROW()-ROW(AW$21)+1, MATCH(AW$17,Templates!$I$1:IG$1,0)))</f>
        <v>HVAC 1</v>
      </c>
      <c r="AX50" s="53" t="str" cm="1">
        <f t="array" ref="AX50">IF(INDEX(Templates!$I$2:$HN$135,ROW()-ROW(AX$21)+1, MATCH(AX$17,Templates!$I$1:IH$1,0))="","",INDEX(Templates!$I$2:$HN$135,ROW()-ROW(AX$21)+1, MATCH(AX$17,Templates!$I$1:IH$1,0)))</f>
        <v>HVAC 1</v>
      </c>
      <c r="AY50" s="53" t="str" cm="1">
        <f t="array" ref="AY50">IF(INDEX(Templates!$I$2:$HN$135,ROW()-ROW(AY$21)+1, MATCH(AY$17,Templates!$I$1:II$1,0))="","",INDEX(Templates!$I$2:$HN$135,ROW()-ROW(AY$21)+1, MATCH(AY$17,Templates!$I$1:II$1,0)))</f>
        <v/>
      </c>
      <c r="AZ50" s="53" t="str" cm="1">
        <f t="array" ref="AZ50">IF(INDEX(Templates!$I$2:$HN$135,ROW()-ROW(AZ$21)+1, MATCH(AZ$17,Templates!$I$1:IJ$1,0))="","",INDEX(Templates!$I$2:$HN$135,ROW()-ROW(AZ$21)+1, MATCH(AZ$17,Templates!$I$1:IJ$1,0)))</f>
        <v/>
      </c>
      <c r="BA50" s="53" t="str" cm="1">
        <f t="array" ref="BA50">IF(INDEX(Templates!$I$2:$HN$135,ROW()-ROW(BA$21)+1, MATCH(BA$17,Templates!$I$1:IK$1,0))="","",INDEX(Templates!$I$2:$HN$135,ROW()-ROW(BA$21)+1, MATCH(BA$17,Templates!$I$1:IK$1,0)))</f>
        <v>HVAC 1</v>
      </c>
      <c r="BB50" s="53" t="str" cm="1">
        <f t="array" ref="BB50">IF(INDEX(Templates!$I$2:$HN$135,ROW()-ROW(BB$21)+1, MATCH(BB$17,Templates!$I$1:IL$1,0))="","",INDEX(Templates!$I$2:$HN$135,ROW()-ROW(BB$21)+1, MATCH(BB$17,Templates!$I$1:IL$1,0)))</f>
        <v>HVAC 1</v>
      </c>
      <c r="BC50" s="53" t="str" cm="1">
        <f t="array" ref="BC50">IF(INDEX(Templates!$I$2:$HN$135,ROW()-ROW(BC$21)+1, MATCH(BC$17,Templates!$I$1:IM$1,0))="","",INDEX(Templates!$I$2:$HN$135,ROW()-ROW(BC$21)+1, MATCH(BC$17,Templates!$I$1:IM$1,0)))</f>
        <v/>
      </c>
      <c r="BD50" s="53" t="str" cm="1">
        <f t="array" ref="BD50">IF(INDEX(Templates!$I$2:$HN$135,ROW()-ROW(BD$21)+1, MATCH(BD$17,Templates!$I$1:IN$1,0))="","",INDEX(Templates!$I$2:$HN$135,ROW()-ROW(BD$21)+1, MATCH(BD$17,Templates!$I$1:IN$1,0)))</f>
        <v/>
      </c>
      <c r="BE50" s="53" t="str" cm="1">
        <f t="array" ref="BE50">IF(INDEX(Templates!$I$2:$HN$135,ROW()-ROW(BE$21)+1, MATCH(BE$17,Templates!$I$1:IO$1,0))="","",INDEX(Templates!$I$2:$HN$135,ROW()-ROW(BE$21)+1, MATCH(BE$17,Templates!$I$1:IO$1,0)))</f>
        <v>HVAC 1</v>
      </c>
      <c r="BF50" s="53" t="str" cm="1">
        <f t="array" ref="BF50">IF(INDEX(Templates!$I$2:$HN$135,ROW()-ROW(BF$21)+1, MATCH(BF$17,Templates!$I$1:IP$1,0))="","",INDEX(Templates!$I$2:$HN$135,ROW()-ROW(BF$21)+1, MATCH(BF$17,Templates!$I$1:IP$1,0)))</f>
        <v>HVAC 1</v>
      </c>
      <c r="BG50" s="53" t="str" cm="1">
        <f t="array" ref="BG50">IF(INDEX(Templates!$I$2:$HN$135,ROW()-ROW(BG$21)+1, MATCH(BG$17,Templates!$I$1:IQ$1,0))="","",INDEX(Templates!$I$2:$HN$135,ROW()-ROW(BG$21)+1, MATCH(BG$17,Templates!$I$1:IQ$1,0)))</f>
        <v/>
      </c>
      <c r="BH50" s="53" t="str" cm="1">
        <f t="array" ref="BH50">IF(INDEX(Templates!$I$2:$HN$135,ROW()-ROW(BH$21)+1, MATCH(BH$17,Templates!$I$1:IR$1,0))="","",INDEX(Templates!$I$2:$HN$135,ROW()-ROW(BH$21)+1, MATCH(BH$17,Templates!$I$1:IR$1,0)))</f>
        <v/>
      </c>
      <c r="BI50" s="53" t="str" cm="1">
        <f t="array" ref="BI50">IF(INDEX(Templates!$I$2:$HN$135,ROW()-ROW(BI$21)+1, MATCH(BI$17,Templates!$I$1:IS$1,0))="","",INDEX(Templates!$I$2:$HN$135,ROW()-ROW(BI$21)+1, MATCH(BI$17,Templates!$I$1:IS$1,0)))</f>
        <v>HVAC 1</v>
      </c>
      <c r="BJ50" s="53" t="str" cm="1">
        <f t="array" ref="BJ50">IF(INDEX(Templates!$I$2:$HN$135,ROW()-ROW(BJ$21)+1, MATCH(BJ$17,Templates!$I$1:IT$1,0))="","",INDEX(Templates!$I$2:$HN$135,ROW()-ROW(BJ$21)+1, MATCH(BJ$17,Templates!$I$1:IT$1,0)))</f>
        <v>HVAC 1</v>
      </c>
      <c r="BK50" s="53" t="str" cm="1">
        <f t="array" ref="BK50">IF(INDEX(Templates!$I$2:$HN$135,ROW()-ROW(BK$21)+1, MATCH(BK$17,Templates!$I$1:IU$1,0))="","",INDEX(Templates!$I$2:$HN$135,ROW()-ROW(BK$21)+1, MATCH(BK$17,Templates!$I$1:IU$1,0)))</f>
        <v>HVAC 1</v>
      </c>
      <c r="BL50" s="53" t="str" cm="1">
        <f t="array" ref="BL50">IF(INDEX(Templates!$I$2:$HN$135,ROW()-ROW(BL$21)+1, MATCH(BL$17,Templates!$I$1:IV$1,0))="","",INDEX(Templates!$I$2:$HN$135,ROW()-ROW(BL$21)+1, MATCH(BL$17,Templates!$I$1:IV$1,0)))</f>
        <v>HVAC 1</v>
      </c>
      <c r="BM50" s="53" t="str" cm="1">
        <f t="array" ref="BM50">IF(INDEX(Templates!$I$2:$HN$135,ROW()-ROW(BM$21)+1, MATCH(BM$17,Templates!$I$1:IW$1,0))="","",INDEX(Templates!$I$2:$HN$135,ROW()-ROW(BM$21)+1, MATCH(BM$17,Templates!$I$1:IW$1,0)))</f>
        <v>HVAC 1</v>
      </c>
      <c r="BN50" s="53" t="str" cm="1">
        <f t="array" ref="BN50">IF(INDEX(Templates!$I$2:$HN$135,ROW()-ROW(BN$21)+1, MATCH(BN$17,Templates!$I$1:IX$1,0))="","",INDEX(Templates!$I$2:$HN$135,ROW()-ROW(BN$21)+1, MATCH(BN$17,Templates!$I$1:IX$1,0)))</f>
        <v>HVAC 1</v>
      </c>
      <c r="BO50" s="53" t="str" cm="1">
        <f t="array" ref="BO50">IF(INDEX(Templates!$I$2:$HN$135,ROW()-ROW(BO$21)+1, MATCH(BO$17,Templates!$I$1:IY$1,0))="","",INDEX(Templates!$I$2:$HN$135,ROW()-ROW(BO$21)+1, MATCH(BO$17,Templates!$I$1:IY$1,0)))</f>
        <v/>
      </c>
      <c r="BP50" s="53" t="str" cm="1">
        <f t="array" ref="BP50">IF(INDEX(Templates!$I$2:$HN$135,ROW()-ROW(BP$21)+1, MATCH(BP$17,Templates!$I$1:IZ$1,0))="","",INDEX(Templates!$I$2:$HN$135,ROW()-ROW(BP$21)+1, MATCH(BP$17,Templates!$I$1:IZ$1,0)))</f>
        <v/>
      </c>
      <c r="BQ50" s="53" t="str" cm="1">
        <f t="array" ref="BQ50">IF(INDEX(Templates!$I$2:$HN$135,ROW()-ROW(BQ$21)+1, MATCH(BQ$17,Templates!$I$1:HU$1,0))="","",INDEX(Templates!$I$2:$HN$135,ROW()-ROW(BQ$21)+1, MATCH(BQ$17,Templates!$I$1:HU$1,0)))</f>
        <v/>
      </c>
      <c r="BR50" s="53" t="str" cm="1">
        <f t="array" ref="BR50">IF(INDEX(Templates!$I$2:$HN$135,ROW()-ROW(BR$21)+1, MATCH(BR$17,Templates!$I$1:HV$1,0))="","",INDEX(Templates!$I$2:$HN$135,ROW()-ROW(BR$21)+1, MATCH(BR$17,Templates!$I$1:HV$1,0)))</f>
        <v/>
      </c>
      <c r="BS50" s="53" t="str" cm="1">
        <f t="array" ref="BS50">IF(INDEX(Templates!$I$2:$HN$135,ROW()-ROW(BS$21)+1, MATCH(BS$17,Templates!$I$1:HW$1,0))="","",INDEX(Templates!$I$2:$HN$135,ROW()-ROW(BS$21)+1, MATCH(BS$17,Templates!$I$1:HW$1,0)))</f>
        <v/>
      </c>
      <c r="BT50" s="53" t="str" cm="1">
        <f t="array" ref="BT50">IF(INDEX(Templates!$I$2:$HN$135,ROW()-ROW(BT$21)+1, MATCH(BT$17,Templates!$I$1:HX$1,0))="","",INDEX(Templates!$I$2:$HN$135,ROW()-ROW(BT$21)+1, MATCH(BT$17,Templates!$I$1:HX$1,0)))</f>
        <v/>
      </c>
      <c r="BU50" s="53" t="str" cm="1">
        <f t="array" ref="BU50">IF(INDEX(Templates!$I$2:$HN$135,ROW()-ROW(BU$21)+1, MATCH(BU$17,Templates!$I$1:HY$1,0))="","",INDEX(Templates!$I$2:$HN$135,ROW()-ROW(BU$21)+1, MATCH(BU$17,Templates!$I$1:HY$1,0)))</f>
        <v/>
      </c>
      <c r="BV50" s="53"/>
      <c r="BW50" s="53"/>
      <c r="BX50" s="53"/>
      <c r="BY50" s="53"/>
      <c r="BZ50" s="53"/>
      <c r="CA50" s="53"/>
      <c r="CB50" s="53"/>
      <c r="CC50" s="53"/>
      <c r="CD50" s="53"/>
      <c r="CE50" s="53"/>
      <c r="CF50" s="53"/>
      <c r="CG50" s="53"/>
      <c r="CH50" s="53"/>
      <c r="CI50" s="53"/>
      <c r="CJ50" s="53"/>
      <c r="CK50" s="53"/>
      <c r="CL50" s="53"/>
      <c r="CM50" s="53"/>
      <c r="CN50" s="53"/>
      <c r="CO50" s="53"/>
      <c r="CP50" s="53"/>
      <c r="CQ50" s="53"/>
      <c r="CR50" s="53"/>
      <c r="CS50" s="53"/>
      <c r="CT50" s="53"/>
      <c r="CU50" s="53"/>
      <c r="CV50" s="53"/>
      <c r="CW50" s="53"/>
      <c r="CX50" s="53"/>
      <c r="CY50" s="53"/>
      <c r="CZ50" s="53"/>
      <c r="DA50" s="53"/>
      <c r="DB50" s="53"/>
      <c r="DC50" s="53"/>
      <c r="DD50" s="53"/>
      <c r="DE50" s="53"/>
      <c r="DF50" s="53"/>
      <c r="DG50" s="53"/>
      <c r="DH50" s="53"/>
      <c r="DI50" s="53"/>
      <c r="DJ50" s="53"/>
      <c r="DK50" s="53"/>
      <c r="DL50" s="53"/>
      <c r="DM50" s="53"/>
      <c r="DN50" s="53"/>
      <c r="DO50" s="53"/>
      <c r="DP50" s="53"/>
      <c r="DQ50" s="53"/>
      <c r="DR50" s="53"/>
      <c r="DS50" s="53"/>
      <c r="DT50" s="53"/>
      <c r="DU50" s="53"/>
      <c r="DV50" s="53"/>
      <c r="DW50" s="53"/>
      <c r="DX50" s="53"/>
      <c r="DY50" s="53"/>
      <c r="DZ50" s="53"/>
      <c r="EA50" s="53"/>
      <c r="EB50" s="53"/>
      <c r="EC50" s="53"/>
      <c r="ED50" s="53"/>
      <c r="EE50" s="53"/>
      <c r="EF50" s="53"/>
      <c r="EG50" s="53"/>
      <c r="EH50" s="53"/>
      <c r="EI50" s="53"/>
      <c r="EJ50" s="53"/>
      <c r="EK50" s="53"/>
      <c r="EL50" s="53"/>
      <c r="EM50" s="53"/>
      <c r="EN50" s="53"/>
      <c r="EO50" s="53"/>
      <c r="EP50" s="53"/>
      <c r="EQ50" s="53"/>
      <c r="ER50" s="53"/>
      <c r="ES50" s="53"/>
      <c r="ET50" s="53"/>
      <c r="EU50" s="53"/>
      <c r="EV50" s="53"/>
      <c r="EW50" s="53"/>
      <c r="EX50" s="53"/>
      <c r="EY50" s="53"/>
      <c r="EZ50" s="53"/>
      <c r="FA50" s="53"/>
      <c r="FB50" s="53"/>
      <c r="FC50" s="53"/>
      <c r="FD50" s="53"/>
      <c r="FE50" s="53"/>
      <c r="FF50" s="53"/>
      <c r="FG50" s="53"/>
      <c r="FH50" s="53"/>
      <c r="FI50" s="53"/>
      <c r="FJ50" s="53"/>
      <c r="FK50" s="53"/>
      <c r="FL50" s="53"/>
      <c r="FM50" s="53"/>
      <c r="FN50" s="53"/>
      <c r="FO50" s="53"/>
    </row>
    <row r="51" spans="1:171" s="22" customFormat="1" x14ac:dyDescent="0.2">
      <c r="A51" s="39" t="s">
        <v>491</v>
      </c>
      <c r="B51" s="6" t="s">
        <v>495</v>
      </c>
      <c r="C51" s="64" t="str" cm="1">
        <f t="array" ref="C51">IF(INDEX(Templates!A$2:A$136,ROW()-ROW($21:$21)+1)="","",INDEX(Templates!A$2:A$136,ROW()-ROW($21:$21)+1))</f>
        <v>JSON_PATH:surfaces[0]</v>
      </c>
      <c r="D51" s="64" t="str" cm="1">
        <f t="array" ref="D51">IF(INDEX(Templates!B$2:B$136,ROW()-ROW($21:$21)+1)="","",INDEX(Templates!B$2:B$136,ROW()-ROW($21:$21)+1))</f>
        <v>id</v>
      </c>
      <c r="E51" s="64" t="str" cm="1">
        <f t="array" ref="E51">IF(INDEX(Templates!C$2:C$136,ROW()-ROW($21:$21)+1)="","",INDEX(Templates!C$2:C$136,ROW()-ROW($21:$21)+1))</f>
        <v/>
      </c>
      <c r="F51" s="116" t="str" cm="1">
        <f t="array" ref="F51">IF(INDEX(Templates!D$2:D$136,ROW()-ROW($21:$21)+1)="","",INDEX(Templates!D$2:D$136,ROW()-ROW($21:$21)+1))</f>
        <v/>
      </c>
      <c r="G51" s="105" t="str" cm="1">
        <f t="array" ref="G51">IF(INDEX(Templates!E$2:E$136,ROW()-ROW($21:$21)+1)="","",INDEX(Templates!E$2:E$136,ROW()-ROW($21:$21)+1))</f>
        <v>Surface</v>
      </c>
      <c r="H51" s="66" t="str" cm="1">
        <f t="array" ref="H51">IF(INDEX(Templates!F$2:F$136,ROW()-ROW($21:$21)+1)="","",INDEX(Templates!F$2:F$136,ROW()-ROW($21:$21)+1))</f>
        <v>Surface 1</v>
      </c>
      <c r="I51" s="66" t="str" cm="1">
        <f t="array" ref="I51">IF(INDEX(Templates!G$2:G$136,ROW()-ROW($21:$21)+1)="","",INDEX(Templates!G$2:G$136,ROW()-ROW($21:$21)+1))</f>
        <v>Zone 1</v>
      </c>
      <c r="J51" s="66" t="str" cm="1">
        <f t="array" ref="J51">IF(INDEX(Templates!H$2:H$136,ROW()-ROW($21:$21)+1)="","",INDEX(Templates!H$2:H$136,ROW()-ROW($21:$21)+1))</f>
        <v>id</v>
      </c>
      <c r="K51" s="67" t="str" cm="1">
        <f t="array" ref="K51">IF(INDEX(Templates!I$2:I$136,ROW()-ROW($21:$21)+1)="","",INDEX(Templates!I$2:I$136,ROW()-ROW($21:$21)+1))</f>
        <v/>
      </c>
      <c r="L51" s="67" t="str" cm="1">
        <f t="array" ref="L51">IF(INDEX(Templates!J$2:J$136,ROW()-ROW($21:$21)+1)="","",INDEX(Templates!J$2:J$136,ROW()-ROW($21:$21)+1))</f>
        <v/>
      </c>
      <c r="M51" s="53" t="str" cm="1">
        <f t="array" ref="M51">IF(INDEX(Templates!$I$2:$HN$135,ROW()-ROW(M$21)+1, MATCH(M$17,Templates!$I$1:HM$1,0))="","",INDEX(Templates!$I$2:$HN$135,ROW()-ROW(M$21)+1, MATCH(M$17,Templates!$I$1:HM$1,0)))</f>
        <v>Surface 1</v>
      </c>
      <c r="N51" s="53" t="str" cm="1">
        <f t="array" ref="N51">IF(INDEX(Templates!$I$2:$HN$135,ROW()-ROW(N$21)+1, MATCH(N$17,Templates!$I$1:HN$1,0))="","",INDEX(Templates!$I$2:$HN$135,ROW()-ROW(N$21)+1, MATCH(N$17,Templates!$I$1:HN$1,0)))</f>
        <v>Surface 1</v>
      </c>
      <c r="O51" s="53" t="str" cm="1">
        <f t="array" ref="O51">IF(INDEX(Templates!$I$2:$HN$135,ROW()-ROW(O$21)+1, MATCH(O$17,Templates!$I$1:HO$1,0))="","",INDEX(Templates!$I$2:$HN$135,ROW()-ROW(O$21)+1, MATCH(O$17,Templates!$I$1:HO$1,0)))</f>
        <v>Surface 1</v>
      </c>
      <c r="P51" s="53" t="str" cm="1">
        <f t="array" ref="P51">IF(INDEX(Templates!$I$2:$HN$135,ROW()-ROW(P$21)+1, MATCH(P$17,Templates!$I$1:HP$1,0))="","",INDEX(Templates!$I$2:$HN$135,ROW()-ROW(P$21)+1, MATCH(P$17,Templates!$I$1:HP$1,0)))</f>
        <v>Surface 1</v>
      </c>
      <c r="Q51" s="53" t="str" cm="1">
        <f t="array" ref="Q51">IF(INDEX(Templates!$I$2:$HN$135,ROW()-ROW(Q$21)+1, MATCH(Q$17,Templates!$I$1:HQ$1,0))="","",INDEX(Templates!$I$2:$HN$135,ROW()-ROW(Q$21)+1, MATCH(Q$17,Templates!$I$1:HQ$1,0)))</f>
        <v>Surface 1</v>
      </c>
      <c r="R51" s="53" t="str" cm="1">
        <f t="array" ref="R51">IF(INDEX(Templates!$I$2:$HN$135,ROW()-ROW(R$21)+1, MATCH(R$17,Templates!$I$1:HR$1,0))="","",INDEX(Templates!$I$2:$HN$135,ROW()-ROW(R$21)+1, MATCH(R$17,Templates!$I$1:HR$1,0)))</f>
        <v>Surface 1</v>
      </c>
      <c r="S51" s="53" t="str" cm="1">
        <f t="array" ref="S51">IF(INDEX(Templates!$I$2:$HN$135,ROW()-ROW(S$21)+1, MATCH(S$17,Templates!$I$1:HS$1,0))="","",INDEX(Templates!$I$2:$HN$135,ROW()-ROW(S$21)+1, MATCH(S$17,Templates!$I$1:HS$1,0)))</f>
        <v>Surface 1</v>
      </c>
      <c r="T51" s="53" t="str" cm="1">
        <f t="array" ref="T51">IF(INDEX(Templates!$I$2:$HN$135,ROW()-ROW(T$21)+1, MATCH(T$17,Templates!$I$1:HT$1,0))="","",INDEX(Templates!$I$2:$HN$135,ROW()-ROW(T$21)+1, MATCH(T$17,Templates!$I$1:HT$1,0)))</f>
        <v>Surface 1</v>
      </c>
      <c r="U51" s="53" t="str" cm="1">
        <f t="array" ref="U51">IF(INDEX(Templates!$I$2:$HN$135,ROW()-ROW(U$21)+1, MATCH(U$17,Templates!$I$1:HU$1,0))="","",INDEX(Templates!$I$2:$HN$135,ROW()-ROW(U$21)+1, MATCH(U$17,Templates!$I$1:HU$1,0)))</f>
        <v>Surface 1</v>
      </c>
      <c r="V51" s="53" t="str" cm="1">
        <f t="array" ref="V51">IF(INDEX(Templates!$I$2:$HN$135,ROW()-ROW(V$21)+1, MATCH(V$17,Templates!$I$1:HV$1,0))="","",INDEX(Templates!$I$2:$HN$135,ROW()-ROW(V$21)+1, MATCH(V$17,Templates!$I$1:HV$1,0)))</f>
        <v>Surface 1</v>
      </c>
      <c r="W51" s="53" t="str" cm="1">
        <f t="array" ref="W51">IF(INDEX(Templates!$I$2:$HN$135,ROW()-ROW(W$21)+1, MATCH(W$17,Templates!$I$1:HW$1,0))="","",INDEX(Templates!$I$2:$HN$135,ROW()-ROW(W$21)+1, MATCH(W$17,Templates!$I$1:HW$1,0)))</f>
        <v>Surface 1</v>
      </c>
      <c r="X51" s="53" t="str" cm="1">
        <f t="array" ref="X51">IF(INDEX(Templates!$I$2:$HN$135,ROW()-ROW(X$21)+1, MATCH(X$17,Templates!$I$1:HX$1,0))="","",INDEX(Templates!$I$2:$HN$135,ROW()-ROW(X$21)+1, MATCH(X$17,Templates!$I$1:HX$1,0)))</f>
        <v>Surface 1</v>
      </c>
      <c r="Y51" s="53" t="str" cm="1">
        <f t="array" ref="Y51">IF(INDEX(Templates!$I$2:$HN$135,ROW()-ROW(Y$21)+1, MATCH(Y$17,Templates!$I$1:HY$1,0))="","",INDEX(Templates!$I$2:$HN$135,ROW()-ROW(Y$21)+1, MATCH(Y$17,Templates!$I$1:HY$1,0)))</f>
        <v>Surface 1</v>
      </c>
      <c r="Z51" s="53" t="str" cm="1">
        <f t="array" ref="Z51">IF(INDEX(Templates!$I$2:$HN$135,ROW()-ROW(Z$21)+1, MATCH(Z$17,Templates!$I$1:HZ$1,0))="","",INDEX(Templates!$I$2:$HN$135,ROW()-ROW(Z$21)+1, MATCH(Z$17,Templates!$I$1:HZ$1,0)))</f>
        <v>Surface 1</v>
      </c>
      <c r="AA51" s="53" t="str" cm="1">
        <f t="array" ref="AA51">IF(INDEX(Templates!$I$2:$HN$135,ROW()-ROW(AA$21)+1, MATCH(AA$17,Templates!$I$1:IA$1,0))="","",INDEX(Templates!$I$2:$HN$135,ROW()-ROW(AA$21)+1, MATCH(AA$17,Templates!$I$1:IA$1,0)))</f>
        <v>Surface 1</v>
      </c>
      <c r="AB51" s="53" t="str" cm="1">
        <f t="array" ref="AB51">IF(INDEX(Templates!$I$2:$HN$135,ROW()-ROW(AB$21)+1, MATCH(AB$17,Templates!$I$1:IB$1,0))="","",INDEX(Templates!$I$2:$HN$135,ROW()-ROW(AB$21)+1, MATCH(AB$17,Templates!$I$1:IB$1,0)))</f>
        <v>Surface 1</v>
      </c>
      <c r="AC51" s="53" t="str" cm="1">
        <f t="array" ref="AC51">IF(INDEX(Templates!$I$2:$HN$135,ROW()-ROW(AC$21)+1, MATCH(AC$17,Templates!$I$1:IC$1,0))="","",INDEX(Templates!$I$2:$HN$135,ROW()-ROW(AC$21)+1, MATCH(AC$17,Templates!$I$1:IC$1,0)))</f>
        <v>Surface 1</v>
      </c>
      <c r="AD51" s="53" t="str" cm="1">
        <f t="array" ref="AD51">IF(INDEX(Templates!$I$2:$HN$135,ROW()-ROW(AD$21)+1, MATCH(AD$17,Templates!$I$1:HN$1,0))="","",INDEX(Templates!$I$2:$HN$135,ROW()-ROW(AD$21)+1, MATCH(AD$17,Templates!$I$1:HN$1,0)))</f>
        <v>Surface 1</v>
      </c>
      <c r="AE51" s="53" t="str" cm="1">
        <f t="array" ref="AE51">IF(INDEX(Templates!$I$2:$HN$135,ROW()-ROW(AE$21)+1, MATCH(AE$17,Templates!$I$1:HO$1,0))="","",INDEX(Templates!$I$2:$HN$135,ROW()-ROW(AE$21)+1, MATCH(AE$17,Templates!$I$1:HO$1,0)))</f>
        <v>Surface 1</v>
      </c>
      <c r="AF51" s="53" t="str" cm="1">
        <f t="array" ref="AF51">IF(INDEX(Templates!$I$2:$HN$135,ROW()-ROW(AF$21)+1, MATCH(AF$17,Templates!$I$1:HP$1,0))="","",INDEX(Templates!$I$2:$HN$135,ROW()-ROW(AF$21)+1, MATCH(AF$17,Templates!$I$1:HP$1,0)))</f>
        <v>Surface 1</v>
      </c>
      <c r="AG51" s="53" t="str" cm="1">
        <f t="array" ref="AG51">IF(INDEX(Templates!$I$2:$HN$135,ROW()-ROW(AG$21)+1, MATCH(AG$17,Templates!$I$1:HQ$1,0))="","",INDEX(Templates!$I$2:$HN$135,ROW()-ROW(AG$21)+1, MATCH(AG$17,Templates!$I$1:HQ$1,0)))</f>
        <v>Surface 1</v>
      </c>
      <c r="AH51" s="53" t="str" cm="1">
        <f t="array" ref="AH51">IF(INDEX(Templates!$I$2:$HN$135,ROW()-ROW(AH$21)+1, MATCH(AH$17,Templates!$I$1:HR$1,0))="","",INDEX(Templates!$I$2:$HN$135,ROW()-ROW(AH$21)+1, MATCH(AH$17,Templates!$I$1:HR$1,0)))</f>
        <v>Surface 1</v>
      </c>
      <c r="AI51" s="53" t="str" cm="1">
        <f t="array" ref="AI51">IF(INDEX(Templates!$I$2:$HN$135,ROW()-ROW(AI$21)+1, MATCH(AI$17,Templates!$I$1:HS$1,0))="","",INDEX(Templates!$I$2:$HN$135,ROW()-ROW(AI$21)+1, MATCH(AI$17,Templates!$I$1:HS$1,0)))</f>
        <v>Surface 1</v>
      </c>
      <c r="AJ51" s="53" t="str" cm="1">
        <f t="array" ref="AJ51">IF(INDEX(Templates!$I$2:$HN$135,ROW()-ROW(AJ$21)+1, MATCH(AJ$17,Templates!$I$1:HT$1,0))="","",INDEX(Templates!$I$2:$HN$135,ROW()-ROW(AJ$21)+1, MATCH(AJ$17,Templates!$I$1:HT$1,0)))</f>
        <v>Surface 1</v>
      </c>
      <c r="AK51" s="53" t="str" cm="1">
        <f t="array" ref="AK51">IF(INDEX(Templates!$I$2:$HN$135,ROW()-ROW(AK$21)+1, MATCH(AK$17,Templates!$I$1:HU$1,0))="","",INDEX(Templates!$I$2:$HN$135,ROW()-ROW(AK$21)+1, MATCH(AK$17,Templates!$I$1:HU$1,0)))</f>
        <v>Surface 1</v>
      </c>
      <c r="AL51" s="53" t="str" cm="1">
        <f t="array" ref="AL51">IF(INDEX(Templates!$I$2:$HN$135,ROW()-ROW(AL$21)+1, MATCH(AL$17,Templates!$I$1:HV$1,0))="","",INDEX(Templates!$I$2:$HN$135,ROW()-ROW(AL$21)+1, MATCH(AL$17,Templates!$I$1:HV$1,0)))</f>
        <v>Surface 1</v>
      </c>
      <c r="AM51" s="53" t="str" cm="1">
        <f t="array" ref="AM51">IF(INDEX(Templates!$I$2:$HN$135,ROW()-ROW(AM$21)+1, MATCH(AM$17,Templates!$I$1:HW$1,0))="","",INDEX(Templates!$I$2:$HN$135,ROW()-ROW(AM$21)+1, MATCH(AM$17,Templates!$I$1:HW$1,0)))</f>
        <v>Surface 1</v>
      </c>
      <c r="AN51" s="53" t="str" cm="1">
        <f t="array" ref="AN51">IF(INDEX(Templates!$I$2:$HN$135,ROW()-ROW(AN$21)+1, MATCH(AN$17,Templates!$I$1:HX$1,0))="","",INDEX(Templates!$I$2:$HN$135,ROW()-ROW(AN$21)+1, MATCH(AN$17,Templates!$I$1:HX$1,0)))</f>
        <v>Surface 1</v>
      </c>
      <c r="AO51" s="53" t="str" cm="1">
        <f t="array" ref="AO51">IF(INDEX(Templates!$I$2:$HN$135,ROW()-ROW(AO$21)+1, MATCH(AO$17,Templates!$I$1:HY$1,0))="","",INDEX(Templates!$I$2:$HN$135,ROW()-ROW(AO$21)+1, MATCH(AO$17,Templates!$I$1:HY$1,0)))</f>
        <v>Surface 1</v>
      </c>
      <c r="AP51" s="53" t="str" cm="1">
        <f t="array" ref="AP51">IF(INDEX(Templates!$I$2:$HN$135,ROW()-ROW(AP$21)+1, MATCH(AP$17,Templates!$I$1:HZ$1,0))="","",INDEX(Templates!$I$2:$HN$135,ROW()-ROW(AP$21)+1, MATCH(AP$17,Templates!$I$1:HZ$1,0)))</f>
        <v>Surface 1</v>
      </c>
      <c r="AQ51" s="53" t="str" cm="1">
        <f t="array" ref="AQ51">IF(INDEX(Templates!$I$2:$HN$135,ROW()-ROW(AQ$21)+1, MATCH(AQ$17,Templates!$I$1:IA$1,0))="","",INDEX(Templates!$I$2:$HN$135,ROW()-ROW(AQ$21)+1, MATCH(AQ$17,Templates!$I$1:IA$1,0)))</f>
        <v>Surface 1</v>
      </c>
      <c r="AR51" s="53" t="str" cm="1">
        <f t="array" ref="AR51">IF(INDEX(Templates!$I$2:$HN$135,ROW()-ROW(AR$21)+1, MATCH(AR$17,Templates!$I$1:IB$1,0))="","",INDEX(Templates!$I$2:$HN$135,ROW()-ROW(AR$21)+1, MATCH(AR$17,Templates!$I$1:IB$1,0)))</f>
        <v>Surface 1</v>
      </c>
      <c r="AS51" s="53" t="str" cm="1">
        <f t="array" ref="AS51">IF(INDEX(Templates!$I$2:$HN$135,ROW()-ROW(AS$21)+1, MATCH(AS$17,Templates!$I$1:IC$1,0))="","",INDEX(Templates!$I$2:$HN$135,ROW()-ROW(AS$21)+1, MATCH(AS$17,Templates!$I$1:IC$1,0)))</f>
        <v>Surface 1</v>
      </c>
      <c r="AT51" s="53" t="str" cm="1">
        <f t="array" ref="AT51">IF(INDEX(Templates!$I$2:$HN$135,ROW()-ROW(AT$21)+1, MATCH(AT$17,Templates!$I$1:ID$1,0))="","",INDEX(Templates!$I$2:$HN$135,ROW()-ROW(AT$21)+1, MATCH(AT$17,Templates!$I$1:ID$1,0)))</f>
        <v>Surface 1</v>
      </c>
      <c r="AU51" s="53" t="str" cm="1">
        <f t="array" ref="AU51">IF(INDEX(Templates!$I$2:$HN$135,ROW()-ROW(AU$21)+1, MATCH(AU$17,Templates!$I$1:IE$1,0))="","",INDEX(Templates!$I$2:$HN$135,ROW()-ROW(AU$21)+1, MATCH(AU$17,Templates!$I$1:IE$1,0)))</f>
        <v>Surface 1</v>
      </c>
      <c r="AV51" s="53" t="str" cm="1">
        <f t="array" ref="AV51">IF(INDEX(Templates!$I$2:$HN$135,ROW()-ROW(AV$21)+1, MATCH(AV$17,Templates!$I$1:IF$1,0))="","",INDEX(Templates!$I$2:$HN$135,ROW()-ROW(AV$21)+1, MATCH(AV$17,Templates!$I$1:IF$1,0)))</f>
        <v>Surface 1</v>
      </c>
      <c r="AW51" s="53" t="str" cm="1">
        <f t="array" ref="AW51">IF(INDEX(Templates!$I$2:$HN$135,ROW()-ROW(AW$21)+1, MATCH(AW$17,Templates!$I$1:IG$1,0))="","",INDEX(Templates!$I$2:$HN$135,ROW()-ROW(AW$21)+1, MATCH(AW$17,Templates!$I$1:IG$1,0)))</f>
        <v>Surface 1</v>
      </c>
      <c r="AX51" s="53" t="str" cm="1">
        <f t="array" ref="AX51">IF(INDEX(Templates!$I$2:$HN$135,ROW()-ROW(AX$21)+1, MATCH(AX$17,Templates!$I$1:IH$1,0))="","",INDEX(Templates!$I$2:$HN$135,ROW()-ROW(AX$21)+1, MATCH(AX$17,Templates!$I$1:IH$1,0)))</f>
        <v>Surface 1</v>
      </c>
      <c r="AY51" s="53" t="str" cm="1">
        <f t="array" ref="AY51">IF(INDEX(Templates!$I$2:$HN$135,ROW()-ROW(AY$21)+1, MATCH(AY$17,Templates!$I$1:II$1,0))="","",INDEX(Templates!$I$2:$HN$135,ROW()-ROW(AY$21)+1, MATCH(AY$17,Templates!$I$1:II$1,0)))</f>
        <v>Surface 1</v>
      </c>
      <c r="AZ51" s="53" t="str" cm="1">
        <f t="array" ref="AZ51">IF(INDEX(Templates!$I$2:$HN$135,ROW()-ROW(AZ$21)+1, MATCH(AZ$17,Templates!$I$1:IJ$1,0))="","",INDEX(Templates!$I$2:$HN$135,ROW()-ROW(AZ$21)+1, MATCH(AZ$17,Templates!$I$1:IJ$1,0)))</f>
        <v>Surface 1</v>
      </c>
      <c r="BA51" s="53" t="str" cm="1">
        <f t="array" ref="BA51">IF(INDEX(Templates!$I$2:$HN$135,ROW()-ROW(BA$21)+1, MATCH(BA$17,Templates!$I$1:IK$1,0))="","",INDEX(Templates!$I$2:$HN$135,ROW()-ROW(BA$21)+1, MATCH(BA$17,Templates!$I$1:IK$1,0)))</f>
        <v>Surface 1</v>
      </c>
      <c r="BB51" s="53" t="str" cm="1">
        <f t="array" ref="BB51">IF(INDEX(Templates!$I$2:$HN$135,ROW()-ROW(BB$21)+1, MATCH(BB$17,Templates!$I$1:IL$1,0))="","",INDEX(Templates!$I$2:$HN$135,ROW()-ROW(BB$21)+1, MATCH(BB$17,Templates!$I$1:IL$1,0)))</f>
        <v>Surface 1</v>
      </c>
      <c r="BC51" s="53" t="str" cm="1">
        <f t="array" ref="BC51">IF(INDEX(Templates!$I$2:$HN$135,ROW()-ROW(BC$21)+1, MATCH(BC$17,Templates!$I$1:IM$1,0))="","",INDEX(Templates!$I$2:$HN$135,ROW()-ROW(BC$21)+1, MATCH(BC$17,Templates!$I$1:IM$1,0)))</f>
        <v>Surface 1</v>
      </c>
      <c r="BD51" s="53" t="str" cm="1">
        <f t="array" ref="BD51">IF(INDEX(Templates!$I$2:$HN$135,ROW()-ROW(BD$21)+1, MATCH(BD$17,Templates!$I$1:IN$1,0))="","",INDEX(Templates!$I$2:$HN$135,ROW()-ROW(BD$21)+1, MATCH(BD$17,Templates!$I$1:IN$1,0)))</f>
        <v>Surface 1</v>
      </c>
      <c r="BE51" s="53" t="str" cm="1">
        <f t="array" ref="BE51">IF(INDEX(Templates!$I$2:$HN$135,ROW()-ROW(BE$21)+1, MATCH(BE$17,Templates!$I$1:IO$1,0))="","",INDEX(Templates!$I$2:$HN$135,ROW()-ROW(BE$21)+1, MATCH(BE$17,Templates!$I$1:IO$1,0)))</f>
        <v>Surface 1</v>
      </c>
      <c r="BF51" s="53" t="str" cm="1">
        <f t="array" ref="BF51">IF(INDEX(Templates!$I$2:$HN$135,ROW()-ROW(BF$21)+1, MATCH(BF$17,Templates!$I$1:IP$1,0))="","",INDEX(Templates!$I$2:$HN$135,ROW()-ROW(BF$21)+1, MATCH(BF$17,Templates!$I$1:IP$1,0)))</f>
        <v>Surface 1</v>
      </c>
      <c r="BG51" s="53" t="str" cm="1">
        <f t="array" ref="BG51">IF(INDEX(Templates!$I$2:$HN$135,ROW()-ROW(BG$21)+1, MATCH(BG$17,Templates!$I$1:IQ$1,0))="","",INDEX(Templates!$I$2:$HN$135,ROW()-ROW(BG$21)+1, MATCH(BG$17,Templates!$I$1:IQ$1,0)))</f>
        <v>Surface 1</v>
      </c>
      <c r="BH51" s="53" t="str" cm="1">
        <f t="array" ref="BH51">IF(INDEX(Templates!$I$2:$HN$135,ROW()-ROW(BH$21)+1, MATCH(BH$17,Templates!$I$1:IR$1,0))="","",INDEX(Templates!$I$2:$HN$135,ROW()-ROW(BH$21)+1, MATCH(BH$17,Templates!$I$1:IR$1,0)))</f>
        <v>Surface 1</v>
      </c>
      <c r="BI51" s="53" t="str" cm="1">
        <f t="array" ref="BI51">IF(INDEX(Templates!$I$2:$HN$135,ROW()-ROW(BI$21)+1, MATCH(BI$17,Templates!$I$1:IS$1,0))="","",INDEX(Templates!$I$2:$HN$135,ROW()-ROW(BI$21)+1, MATCH(BI$17,Templates!$I$1:IS$1,0)))</f>
        <v>Surface 1</v>
      </c>
      <c r="BJ51" s="53" t="str" cm="1">
        <f t="array" ref="BJ51">IF(INDEX(Templates!$I$2:$HN$135,ROW()-ROW(BJ$21)+1, MATCH(BJ$17,Templates!$I$1:IT$1,0))="","",INDEX(Templates!$I$2:$HN$135,ROW()-ROW(BJ$21)+1, MATCH(BJ$17,Templates!$I$1:IT$1,0)))</f>
        <v>Surface 1</v>
      </c>
      <c r="BK51" s="53" t="str" cm="1">
        <f t="array" ref="BK51">IF(INDEX(Templates!$I$2:$HN$135,ROW()-ROW(BK$21)+1, MATCH(BK$17,Templates!$I$1:IU$1,0))="","",INDEX(Templates!$I$2:$HN$135,ROW()-ROW(BK$21)+1, MATCH(BK$17,Templates!$I$1:IU$1,0)))</f>
        <v>Surface 1</v>
      </c>
      <c r="BL51" s="53" t="str" cm="1">
        <f t="array" ref="BL51">IF(INDEX(Templates!$I$2:$HN$135,ROW()-ROW(BL$21)+1, MATCH(BL$17,Templates!$I$1:IV$1,0))="","",INDEX(Templates!$I$2:$HN$135,ROW()-ROW(BL$21)+1, MATCH(BL$17,Templates!$I$1:IV$1,0)))</f>
        <v>Surface 1</v>
      </c>
      <c r="BM51" s="53" t="str" cm="1">
        <f t="array" ref="BM51">IF(INDEX(Templates!$I$2:$HN$135,ROW()-ROW(BM$21)+1, MATCH(BM$17,Templates!$I$1:IW$1,0))="","",INDEX(Templates!$I$2:$HN$135,ROW()-ROW(BM$21)+1, MATCH(BM$17,Templates!$I$1:IW$1,0)))</f>
        <v>Surface 1</v>
      </c>
      <c r="BN51" s="53" t="str" cm="1">
        <f t="array" ref="BN51">IF(INDEX(Templates!$I$2:$HN$135,ROW()-ROW(BN$21)+1, MATCH(BN$17,Templates!$I$1:IX$1,0))="","",INDEX(Templates!$I$2:$HN$135,ROW()-ROW(BN$21)+1, MATCH(BN$17,Templates!$I$1:IX$1,0)))</f>
        <v>Surface 1</v>
      </c>
      <c r="BO51" s="53" t="str" cm="1">
        <f t="array" ref="BO51">IF(INDEX(Templates!$I$2:$HN$135,ROW()-ROW(BO$21)+1, MATCH(BO$17,Templates!$I$1:IY$1,0))="","",INDEX(Templates!$I$2:$HN$135,ROW()-ROW(BO$21)+1, MATCH(BO$17,Templates!$I$1:IY$1,0)))</f>
        <v>Surface 1</v>
      </c>
      <c r="BP51" s="53" t="str" cm="1">
        <f t="array" ref="BP51">IF(INDEX(Templates!$I$2:$HN$135,ROW()-ROW(BP$21)+1, MATCH(BP$17,Templates!$I$1:IZ$1,0))="","",INDEX(Templates!$I$2:$HN$135,ROW()-ROW(BP$21)+1, MATCH(BP$17,Templates!$I$1:IZ$1,0)))</f>
        <v>Surface 1</v>
      </c>
      <c r="BQ51" s="53" t="str" cm="1">
        <f t="array" ref="BQ51">IF(INDEX(Templates!$I$2:$HN$135,ROW()-ROW(BQ$21)+1, MATCH(BQ$17,Templates!$I$1:HU$1,0))="","",INDEX(Templates!$I$2:$HN$135,ROW()-ROW(BQ$21)+1, MATCH(BQ$17,Templates!$I$1:HU$1,0)))</f>
        <v/>
      </c>
      <c r="BR51" s="53" t="str" cm="1">
        <f t="array" ref="BR51">IF(INDEX(Templates!$I$2:$HN$135,ROW()-ROW(BR$21)+1, MATCH(BR$17,Templates!$I$1:HV$1,0))="","",INDEX(Templates!$I$2:$HN$135,ROW()-ROW(BR$21)+1, MATCH(BR$17,Templates!$I$1:HV$1,0)))</f>
        <v/>
      </c>
      <c r="BS51" s="53" t="str" cm="1">
        <f t="array" ref="BS51">IF(INDEX(Templates!$I$2:$HN$135,ROW()-ROW(BS$21)+1, MATCH(BS$17,Templates!$I$1:HW$1,0))="","",INDEX(Templates!$I$2:$HN$135,ROW()-ROW(BS$21)+1, MATCH(BS$17,Templates!$I$1:HW$1,0)))</f>
        <v/>
      </c>
      <c r="BT51" s="53" t="str" cm="1">
        <f t="array" ref="BT51">IF(INDEX(Templates!$I$2:$HN$135,ROW()-ROW(BT$21)+1, MATCH(BT$17,Templates!$I$1:HX$1,0))="","",INDEX(Templates!$I$2:$HN$135,ROW()-ROW(BT$21)+1, MATCH(BT$17,Templates!$I$1:HX$1,0)))</f>
        <v/>
      </c>
      <c r="BU51" s="53" t="str" cm="1">
        <f t="array" ref="BU51">IF(INDEX(Templates!$I$2:$HN$135,ROW()-ROW(BU$21)+1, MATCH(BU$17,Templates!$I$1:HY$1,0))="","",INDEX(Templates!$I$2:$HN$135,ROW()-ROW(BU$21)+1, MATCH(BU$17,Templates!$I$1:HY$1,0)))</f>
        <v/>
      </c>
      <c r="BV51" s="53"/>
      <c r="BW51" s="53"/>
      <c r="BX51" s="53"/>
      <c r="BY51" s="53"/>
      <c r="BZ51" s="53"/>
      <c r="CA51" s="53"/>
      <c r="CB51" s="53"/>
      <c r="CC51" s="53"/>
      <c r="CD51" s="53"/>
      <c r="CE51" s="53"/>
      <c r="CF51" s="53"/>
      <c r="CG51" s="53"/>
      <c r="CH51" s="53"/>
      <c r="CI51" s="53"/>
      <c r="CJ51" s="53"/>
      <c r="CK51" s="53"/>
      <c r="CL51" s="53"/>
      <c r="CM51" s="53"/>
      <c r="CN51" s="53"/>
      <c r="CO51" s="53"/>
      <c r="CP51" s="53"/>
      <c r="CQ51" s="53"/>
      <c r="CR51" s="53"/>
      <c r="CS51" s="53"/>
      <c r="CT51" s="53"/>
      <c r="CU51" s="53"/>
      <c r="CV51" s="53"/>
      <c r="CW51" s="53"/>
      <c r="CX51" s="53"/>
      <c r="CY51" s="53"/>
      <c r="CZ51" s="53"/>
      <c r="DA51" s="53"/>
      <c r="DB51" s="53"/>
      <c r="DC51" s="53"/>
      <c r="DD51" s="53"/>
      <c r="DE51" s="53"/>
      <c r="DF51" s="53"/>
      <c r="DG51" s="53"/>
      <c r="DH51" s="53"/>
      <c r="DI51" s="53"/>
      <c r="DJ51" s="53"/>
      <c r="DK51" s="53"/>
      <c r="DL51" s="53"/>
      <c r="DM51" s="53"/>
      <c r="DN51" s="53"/>
      <c r="DO51" s="53"/>
      <c r="DP51" s="53"/>
      <c r="DQ51" s="53"/>
      <c r="DR51" s="53"/>
      <c r="DS51" s="53"/>
      <c r="DT51" s="53"/>
      <c r="DU51" s="53"/>
      <c r="DV51" s="53"/>
      <c r="DW51" s="53"/>
      <c r="DX51" s="53"/>
      <c r="DY51" s="53"/>
      <c r="DZ51" s="53"/>
      <c r="EA51" s="53"/>
      <c r="EB51" s="53"/>
      <c r="EC51" s="53"/>
      <c r="ED51" s="53"/>
      <c r="EE51" s="53"/>
      <c r="EF51" s="53"/>
      <c r="EG51" s="53"/>
      <c r="EH51" s="53"/>
      <c r="EI51" s="53"/>
      <c r="EJ51" s="53"/>
      <c r="EK51" s="53"/>
      <c r="EL51" s="53"/>
      <c r="EM51" s="53"/>
      <c r="EN51" s="53"/>
      <c r="EO51" s="53"/>
      <c r="EP51" s="53"/>
      <c r="EQ51" s="53"/>
      <c r="ER51" s="53"/>
      <c r="ES51" s="53"/>
      <c r="ET51" s="53"/>
      <c r="EU51" s="53"/>
      <c r="EV51" s="53"/>
      <c r="EW51" s="53"/>
      <c r="EX51" s="53"/>
      <c r="EY51" s="53"/>
      <c r="EZ51" s="53"/>
      <c r="FA51" s="53"/>
      <c r="FB51" s="53"/>
      <c r="FC51" s="53"/>
      <c r="FD51" s="53"/>
      <c r="FE51" s="53"/>
      <c r="FF51" s="53"/>
      <c r="FG51" s="53"/>
      <c r="FH51" s="53"/>
      <c r="FI51" s="53"/>
      <c r="FJ51" s="53"/>
      <c r="FK51" s="53"/>
      <c r="FL51" s="53"/>
      <c r="FM51" s="53"/>
      <c r="FN51" s="53"/>
      <c r="FO51" s="53"/>
    </row>
    <row r="52" spans="1:171" s="22" customFormat="1" x14ac:dyDescent="0.2">
      <c r="A52" s="39" t="s">
        <v>491</v>
      </c>
      <c r="B52" s="6" t="s">
        <v>495</v>
      </c>
      <c r="C52" s="64" t="str" cm="1">
        <f t="array" ref="C52">IF(INDEX(Templates!A$2:A$136,ROW()-ROW($21:$21)+1)="","",INDEX(Templates!A$2:A$136,ROW()-ROW($21:$21)+1))</f>
        <v>JSON_PATH:surfaces[0]</v>
      </c>
      <c r="D52" s="64" t="str" cm="1">
        <f t="array" ref="D52">IF(INDEX(Templates!B$2:B$136,ROW()-ROW($21:$21)+1)="","",INDEX(Templates!B$2:B$136,ROW()-ROW($21:$21)+1))</f>
        <v>azimuth</v>
      </c>
      <c r="E52" s="64" t="str" cm="1">
        <f t="array" ref="E52">IF(INDEX(Templates!C$2:C$136,ROW()-ROW($21:$21)+1)="","",INDEX(Templates!C$2:C$136,ROW()-ROW($21:$21)+1))</f>
        <v/>
      </c>
      <c r="F52" s="116" t="str" cm="1">
        <f t="array" ref="F52">IF(INDEX(Templates!D$2:D$136,ROW()-ROW($21:$21)+1)="","",INDEX(Templates!D$2:D$136,ROW()-ROW($21:$21)+1))</f>
        <v/>
      </c>
      <c r="G52" s="105" t="str" cm="1">
        <f t="array" ref="G52">IF(INDEX(Templates!E$2:E$136,ROW()-ROW($21:$21)+1)="","",INDEX(Templates!E$2:E$136,ROW()-ROW($21:$21)+1))</f>
        <v>Surface</v>
      </c>
      <c r="H52" s="66" t="str" cm="1">
        <f t="array" ref="H52">IF(INDEX(Templates!F$2:F$136,ROW()-ROW($21:$21)+1)="","",INDEX(Templates!F$2:F$136,ROW()-ROW($21:$21)+1))</f>
        <v>Surface 1</v>
      </c>
      <c r="I52" s="66" t="str" cm="1">
        <f t="array" ref="I52">IF(INDEX(Templates!G$2:G$136,ROW()-ROW($21:$21)+1)="","",INDEX(Templates!G$2:G$136,ROW()-ROW($21:$21)+1))</f>
        <v>Zone 1</v>
      </c>
      <c r="J52" s="66" t="str" cm="1">
        <f t="array" ref="J52">IF(INDEX(Templates!H$2:H$136,ROW()-ROW($21:$21)+1)="","",INDEX(Templates!H$2:H$136,ROW()-ROW($21:$21)+1))</f>
        <v>azimuth</v>
      </c>
      <c r="K52" s="67" t="str" cm="1">
        <f t="array" ref="K52">IF(INDEX(Templates!I$2:I$136,ROW()-ROW($21:$21)+1)="","",INDEX(Templates!I$2:I$136,ROW()-ROW($21:$21)+1))</f>
        <v/>
      </c>
      <c r="L52" s="67" t="str" cm="1">
        <f t="array" ref="L52">IF(INDEX(Templates!J$2:J$136,ROW()-ROW($21:$21)+1)="","",INDEX(Templates!J$2:J$136,ROW()-ROW($21:$21)+1))</f>
        <v/>
      </c>
      <c r="M52" s="53" cm="1">
        <f t="array" ref="M52">IF(INDEX(Templates!$I$2:$HN$135,ROW()-ROW(M$21)+1, MATCH(M$17,Templates!$I$1:HM$1,0))="","",INDEX(Templates!$I$2:$HN$135,ROW()-ROW(M$21)+1, MATCH(M$17,Templates!$I$1:HM$1,0)))</f>
        <v>20</v>
      </c>
      <c r="N52" s="53" t="str" cm="1">
        <f t="array" ref="N52">IF(INDEX(Templates!$I$2:$HN$135,ROW()-ROW(N$21)+1, MATCH(N$17,Templates!$I$1:HN$1,0))="","",INDEX(Templates!$I$2:$HN$135,ROW()-ROW(N$21)+1, MATCH(N$17,Templates!$I$1:HN$1,0)))</f>
        <v/>
      </c>
      <c r="O52" s="53" t="str" cm="1">
        <f t="array" ref="O52">IF(INDEX(Templates!$I$2:$HN$135,ROW()-ROW(O$21)+1, MATCH(O$17,Templates!$I$1:HO$1,0))="","",INDEX(Templates!$I$2:$HN$135,ROW()-ROW(O$21)+1, MATCH(O$17,Templates!$I$1:HO$1,0)))</f>
        <v/>
      </c>
      <c r="P52" s="53" t="str" cm="1">
        <f t="array" ref="P52">IF(INDEX(Templates!$I$2:$HN$135,ROW()-ROW(P$21)+1, MATCH(P$17,Templates!$I$1:HP$1,0))="","",INDEX(Templates!$I$2:$HN$135,ROW()-ROW(P$21)+1, MATCH(P$17,Templates!$I$1:HP$1,0)))</f>
        <v/>
      </c>
      <c r="Q52" s="53" t="str" cm="1">
        <f t="array" ref="Q52">IF(INDEX(Templates!$I$2:$HN$135,ROW()-ROW(Q$21)+1, MATCH(Q$17,Templates!$I$1:HQ$1,0))="","",INDEX(Templates!$I$2:$HN$135,ROW()-ROW(Q$21)+1, MATCH(Q$17,Templates!$I$1:HQ$1,0)))</f>
        <v/>
      </c>
      <c r="R52" s="53" t="str" cm="1">
        <f t="array" ref="R52">IF(INDEX(Templates!$I$2:$HN$135,ROW()-ROW(R$21)+1, MATCH(R$17,Templates!$I$1:HR$1,0))="","",INDEX(Templates!$I$2:$HN$135,ROW()-ROW(R$21)+1, MATCH(R$17,Templates!$I$1:HR$1,0)))</f>
        <v/>
      </c>
      <c r="S52" s="53" t="str" cm="1">
        <f t="array" ref="S52">IF(INDEX(Templates!$I$2:$HN$135,ROW()-ROW(S$21)+1, MATCH(S$17,Templates!$I$1:HS$1,0))="","",INDEX(Templates!$I$2:$HN$135,ROW()-ROW(S$21)+1, MATCH(S$17,Templates!$I$1:HS$1,0)))</f>
        <v/>
      </c>
      <c r="T52" s="53" t="str" cm="1">
        <f t="array" ref="T52">IF(INDEX(Templates!$I$2:$HN$135,ROW()-ROW(T$21)+1, MATCH(T$17,Templates!$I$1:HT$1,0))="","",INDEX(Templates!$I$2:$HN$135,ROW()-ROW(T$21)+1, MATCH(T$17,Templates!$I$1:HT$1,0)))</f>
        <v/>
      </c>
      <c r="U52" s="53" t="str" cm="1">
        <f t="array" ref="U52">IF(INDEX(Templates!$I$2:$HN$135,ROW()-ROW(U$21)+1, MATCH(U$17,Templates!$I$1:HU$1,0))="","",INDEX(Templates!$I$2:$HN$135,ROW()-ROW(U$21)+1, MATCH(U$17,Templates!$I$1:HU$1,0)))</f>
        <v/>
      </c>
      <c r="V52" s="53" t="str" cm="1">
        <f t="array" ref="V52">IF(INDEX(Templates!$I$2:$HN$135,ROW()-ROW(V$21)+1, MATCH(V$17,Templates!$I$1:HV$1,0))="","",INDEX(Templates!$I$2:$HN$135,ROW()-ROW(V$21)+1, MATCH(V$17,Templates!$I$1:HV$1,0)))</f>
        <v/>
      </c>
      <c r="W52" s="53" t="str" cm="1">
        <f t="array" ref="W52">IF(INDEX(Templates!$I$2:$HN$135,ROW()-ROW(W$21)+1, MATCH(W$17,Templates!$I$1:HW$1,0))="","",INDEX(Templates!$I$2:$HN$135,ROW()-ROW(W$21)+1, MATCH(W$17,Templates!$I$1:HW$1,0)))</f>
        <v/>
      </c>
      <c r="X52" s="53" t="str" cm="1">
        <f t="array" ref="X52">IF(INDEX(Templates!$I$2:$HN$135,ROW()-ROW(X$21)+1, MATCH(X$17,Templates!$I$1:HX$1,0))="","",INDEX(Templates!$I$2:$HN$135,ROW()-ROW(X$21)+1, MATCH(X$17,Templates!$I$1:HX$1,0)))</f>
        <v/>
      </c>
      <c r="Y52" s="53" t="str" cm="1">
        <f t="array" ref="Y52">IF(INDEX(Templates!$I$2:$HN$135,ROW()-ROW(Y$21)+1, MATCH(Y$17,Templates!$I$1:HY$1,0))="","",INDEX(Templates!$I$2:$HN$135,ROW()-ROW(Y$21)+1, MATCH(Y$17,Templates!$I$1:HY$1,0)))</f>
        <v/>
      </c>
      <c r="Z52" s="53" t="str" cm="1">
        <f t="array" ref="Z52">IF(INDEX(Templates!$I$2:$HN$135,ROW()-ROW(Z$21)+1, MATCH(Z$17,Templates!$I$1:HZ$1,0))="","",INDEX(Templates!$I$2:$HN$135,ROW()-ROW(Z$21)+1, MATCH(Z$17,Templates!$I$1:HZ$1,0)))</f>
        <v/>
      </c>
      <c r="AA52" s="53" t="str" cm="1">
        <f t="array" ref="AA52">IF(INDEX(Templates!$I$2:$HN$135,ROW()-ROW(AA$21)+1, MATCH(AA$17,Templates!$I$1:IA$1,0))="","",INDEX(Templates!$I$2:$HN$135,ROW()-ROW(AA$21)+1, MATCH(AA$17,Templates!$I$1:IA$1,0)))</f>
        <v/>
      </c>
      <c r="AB52" s="53" t="str" cm="1">
        <f t="array" ref="AB52">IF(INDEX(Templates!$I$2:$HN$135,ROW()-ROW(AB$21)+1, MATCH(AB$17,Templates!$I$1:IB$1,0))="","",INDEX(Templates!$I$2:$HN$135,ROW()-ROW(AB$21)+1, MATCH(AB$17,Templates!$I$1:IB$1,0)))</f>
        <v/>
      </c>
      <c r="AC52" s="53" t="str" cm="1">
        <f t="array" ref="AC52">IF(INDEX(Templates!$I$2:$HN$135,ROW()-ROW(AC$21)+1, MATCH(AC$17,Templates!$I$1:IC$1,0))="","",INDEX(Templates!$I$2:$HN$135,ROW()-ROW(AC$21)+1, MATCH(AC$17,Templates!$I$1:IC$1,0)))</f>
        <v/>
      </c>
      <c r="AD52" s="53" t="str" cm="1">
        <f t="array" ref="AD52">IF(INDEX(Templates!$I$2:$HN$135,ROW()-ROW(AD$21)+1, MATCH(AD$17,Templates!$I$1:HN$1,0))="","",INDEX(Templates!$I$2:$HN$135,ROW()-ROW(AD$21)+1, MATCH(AD$17,Templates!$I$1:HN$1,0)))</f>
        <v/>
      </c>
      <c r="AE52" s="53" t="str" cm="1">
        <f t="array" ref="AE52">IF(INDEX(Templates!$I$2:$HN$135,ROW()-ROW(AE$21)+1, MATCH(AE$17,Templates!$I$1:HO$1,0))="","",INDEX(Templates!$I$2:$HN$135,ROW()-ROW(AE$21)+1, MATCH(AE$17,Templates!$I$1:HO$1,0)))</f>
        <v/>
      </c>
      <c r="AF52" s="53" t="str" cm="1">
        <f t="array" ref="AF52">IF(INDEX(Templates!$I$2:$HN$135,ROW()-ROW(AF$21)+1, MATCH(AF$17,Templates!$I$1:HP$1,0))="","",INDEX(Templates!$I$2:$HN$135,ROW()-ROW(AF$21)+1, MATCH(AF$17,Templates!$I$1:HP$1,0)))</f>
        <v/>
      </c>
      <c r="AG52" s="53" t="str" cm="1">
        <f t="array" ref="AG52">IF(INDEX(Templates!$I$2:$HN$135,ROW()-ROW(AG$21)+1, MATCH(AG$17,Templates!$I$1:HQ$1,0))="","",INDEX(Templates!$I$2:$HN$135,ROW()-ROW(AG$21)+1, MATCH(AG$17,Templates!$I$1:HQ$1,0)))</f>
        <v/>
      </c>
      <c r="AH52" s="53" t="str" cm="1">
        <f t="array" ref="AH52">IF(INDEX(Templates!$I$2:$HN$135,ROW()-ROW(AH$21)+1, MATCH(AH$17,Templates!$I$1:HR$1,0))="","",INDEX(Templates!$I$2:$HN$135,ROW()-ROW(AH$21)+1, MATCH(AH$17,Templates!$I$1:HR$1,0)))</f>
        <v/>
      </c>
      <c r="AI52" s="53" t="str" cm="1">
        <f t="array" ref="AI52">IF(INDEX(Templates!$I$2:$HN$135,ROW()-ROW(AI$21)+1, MATCH(AI$17,Templates!$I$1:HS$1,0))="","",INDEX(Templates!$I$2:$HN$135,ROW()-ROW(AI$21)+1, MATCH(AI$17,Templates!$I$1:HS$1,0)))</f>
        <v/>
      </c>
      <c r="AJ52" s="53" t="str" cm="1">
        <f t="array" ref="AJ52">IF(INDEX(Templates!$I$2:$HN$135,ROW()-ROW(AJ$21)+1, MATCH(AJ$17,Templates!$I$1:HT$1,0))="","",INDEX(Templates!$I$2:$HN$135,ROW()-ROW(AJ$21)+1, MATCH(AJ$17,Templates!$I$1:HT$1,0)))</f>
        <v/>
      </c>
      <c r="AK52" s="53" t="str" cm="1">
        <f t="array" ref="AK52">IF(INDEX(Templates!$I$2:$HN$135,ROW()-ROW(AK$21)+1, MATCH(AK$17,Templates!$I$1:HU$1,0))="","",INDEX(Templates!$I$2:$HN$135,ROW()-ROW(AK$21)+1, MATCH(AK$17,Templates!$I$1:HU$1,0)))</f>
        <v/>
      </c>
      <c r="AL52" s="53" t="str" cm="1">
        <f t="array" ref="AL52">IF(INDEX(Templates!$I$2:$HN$135,ROW()-ROW(AL$21)+1, MATCH(AL$17,Templates!$I$1:HV$1,0))="","",INDEX(Templates!$I$2:$HN$135,ROW()-ROW(AL$21)+1, MATCH(AL$17,Templates!$I$1:HV$1,0)))</f>
        <v/>
      </c>
      <c r="AM52" s="53" t="str" cm="1">
        <f t="array" ref="AM52">IF(INDEX(Templates!$I$2:$HN$135,ROW()-ROW(AM$21)+1, MATCH(AM$17,Templates!$I$1:HW$1,0))="","",INDEX(Templates!$I$2:$HN$135,ROW()-ROW(AM$21)+1, MATCH(AM$17,Templates!$I$1:HW$1,0)))</f>
        <v/>
      </c>
      <c r="AN52" s="53" t="str" cm="1">
        <f t="array" ref="AN52">IF(INDEX(Templates!$I$2:$HN$135,ROW()-ROW(AN$21)+1, MATCH(AN$17,Templates!$I$1:HX$1,0))="","",INDEX(Templates!$I$2:$HN$135,ROW()-ROW(AN$21)+1, MATCH(AN$17,Templates!$I$1:HX$1,0)))</f>
        <v/>
      </c>
      <c r="AO52" s="53" t="str" cm="1">
        <f t="array" ref="AO52">IF(INDEX(Templates!$I$2:$HN$135,ROW()-ROW(AO$21)+1, MATCH(AO$17,Templates!$I$1:HY$1,0))="","",INDEX(Templates!$I$2:$HN$135,ROW()-ROW(AO$21)+1, MATCH(AO$17,Templates!$I$1:HY$1,0)))</f>
        <v/>
      </c>
      <c r="AP52" s="53" t="str" cm="1">
        <f t="array" ref="AP52">IF(INDEX(Templates!$I$2:$HN$135,ROW()-ROW(AP$21)+1, MATCH(AP$17,Templates!$I$1:HZ$1,0))="","",INDEX(Templates!$I$2:$HN$135,ROW()-ROW(AP$21)+1, MATCH(AP$17,Templates!$I$1:HZ$1,0)))</f>
        <v/>
      </c>
      <c r="AQ52" s="53" t="str" cm="1">
        <f t="array" ref="AQ52">IF(INDEX(Templates!$I$2:$HN$135,ROW()-ROW(AQ$21)+1, MATCH(AQ$17,Templates!$I$1:IA$1,0))="","",INDEX(Templates!$I$2:$HN$135,ROW()-ROW(AQ$21)+1, MATCH(AQ$17,Templates!$I$1:IA$1,0)))</f>
        <v/>
      </c>
      <c r="AR52" s="53" t="str" cm="1">
        <f t="array" ref="AR52">IF(INDEX(Templates!$I$2:$HN$135,ROW()-ROW(AR$21)+1, MATCH(AR$17,Templates!$I$1:IB$1,0))="","",INDEX(Templates!$I$2:$HN$135,ROW()-ROW(AR$21)+1, MATCH(AR$17,Templates!$I$1:IB$1,0)))</f>
        <v/>
      </c>
      <c r="AS52" s="53" t="str" cm="1">
        <f t="array" ref="AS52">IF(INDEX(Templates!$I$2:$HN$135,ROW()-ROW(AS$21)+1, MATCH(AS$17,Templates!$I$1:IC$1,0))="","",INDEX(Templates!$I$2:$HN$135,ROW()-ROW(AS$21)+1, MATCH(AS$17,Templates!$I$1:IC$1,0)))</f>
        <v/>
      </c>
      <c r="AT52" s="53" t="str" cm="1">
        <f t="array" ref="AT52">IF(INDEX(Templates!$I$2:$HN$135,ROW()-ROW(AT$21)+1, MATCH(AT$17,Templates!$I$1:ID$1,0))="","",INDEX(Templates!$I$2:$HN$135,ROW()-ROW(AT$21)+1, MATCH(AT$17,Templates!$I$1:ID$1,0)))</f>
        <v/>
      </c>
      <c r="AU52" s="53" t="str" cm="1">
        <f t="array" ref="AU52">IF(INDEX(Templates!$I$2:$HN$135,ROW()-ROW(AU$21)+1, MATCH(AU$17,Templates!$I$1:IE$1,0))="","",INDEX(Templates!$I$2:$HN$135,ROW()-ROW(AU$21)+1, MATCH(AU$17,Templates!$I$1:IE$1,0)))</f>
        <v/>
      </c>
      <c r="AV52" s="53" t="str" cm="1">
        <f t="array" ref="AV52">IF(INDEX(Templates!$I$2:$HN$135,ROW()-ROW(AV$21)+1, MATCH(AV$17,Templates!$I$1:IF$1,0))="","",INDEX(Templates!$I$2:$HN$135,ROW()-ROW(AV$21)+1, MATCH(AV$17,Templates!$I$1:IF$1,0)))</f>
        <v/>
      </c>
      <c r="AW52" s="53" t="str" cm="1">
        <f t="array" ref="AW52">IF(INDEX(Templates!$I$2:$HN$135,ROW()-ROW(AW$21)+1, MATCH(AW$17,Templates!$I$1:IG$1,0))="","",INDEX(Templates!$I$2:$HN$135,ROW()-ROW(AW$21)+1, MATCH(AW$17,Templates!$I$1:IG$1,0)))</f>
        <v/>
      </c>
      <c r="AX52" s="53" t="str" cm="1">
        <f t="array" ref="AX52">IF(INDEX(Templates!$I$2:$HN$135,ROW()-ROW(AX$21)+1, MATCH(AX$17,Templates!$I$1:IH$1,0))="","",INDEX(Templates!$I$2:$HN$135,ROW()-ROW(AX$21)+1, MATCH(AX$17,Templates!$I$1:IH$1,0)))</f>
        <v/>
      </c>
      <c r="AY52" s="53" t="str" cm="1">
        <f t="array" ref="AY52">IF(INDEX(Templates!$I$2:$HN$135,ROW()-ROW(AY$21)+1, MATCH(AY$17,Templates!$I$1:II$1,0))="","",INDEX(Templates!$I$2:$HN$135,ROW()-ROW(AY$21)+1, MATCH(AY$17,Templates!$I$1:II$1,0)))</f>
        <v/>
      </c>
      <c r="AZ52" s="53" t="str" cm="1">
        <f t="array" ref="AZ52">IF(INDEX(Templates!$I$2:$HN$135,ROW()-ROW(AZ$21)+1, MATCH(AZ$17,Templates!$I$1:IJ$1,0))="","",INDEX(Templates!$I$2:$HN$135,ROW()-ROW(AZ$21)+1, MATCH(AZ$17,Templates!$I$1:IJ$1,0)))</f>
        <v/>
      </c>
      <c r="BA52" s="53" t="str" cm="1">
        <f t="array" ref="BA52">IF(INDEX(Templates!$I$2:$HN$135,ROW()-ROW(BA$21)+1, MATCH(BA$17,Templates!$I$1:IK$1,0))="","",INDEX(Templates!$I$2:$HN$135,ROW()-ROW(BA$21)+1, MATCH(BA$17,Templates!$I$1:IK$1,0)))</f>
        <v/>
      </c>
      <c r="BB52" s="53" t="str" cm="1">
        <f t="array" ref="BB52">IF(INDEX(Templates!$I$2:$HN$135,ROW()-ROW(BB$21)+1, MATCH(BB$17,Templates!$I$1:IL$1,0))="","",INDEX(Templates!$I$2:$HN$135,ROW()-ROW(BB$21)+1, MATCH(BB$17,Templates!$I$1:IL$1,0)))</f>
        <v/>
      </c>
      <c r="BC52" s="53" t="str" cm="1">
        <f t="array" ref="BC52">IF(INDEX(Templates!$I$2:$HN$135,ROW()-ROW(BC$21)+1, MATCH(BC$17,Templates!$I$1:IM$1,0))="","",INDEX(Templates!$I$2:$HN$135,ROW()-ROW(BC$21)+1, MATCH(BC$17,Templates!$I$1:IM$1,0)))</f>
        <v/>
      </c>
      <c r="BD52" s="53" t="str" cm="1">
        <f t="array" ref="BD52">IF(INDEX(Templates!$I$2:$HN$135,ROW()-ROW(BD$21)+1, MATCH(BD$17,Templates!$I$1:IN$1,0))="","",INDEX(Templates!$I$2:$HN$135,ROW()-ROW(BD$21)+1, MATCH(BD$17,Templates!$I$1:IN$1,0)))</f>
        <v/>
      </c>
      <c r="BE52" s="53" t="str" cm="1">
        <f t="array" ref="BE52">IF(INDEX(Templates!$I$2:$HN$135,ROW()-ROW(BE$21)+1, MATCH(BE$17,Templates!$I$1:IO$1,0))="","",INDEX(Templates!$I$2:$HN$135,ROW()-ROW(BE$21)+1, MATCH(BE$17,Templates!$I$1:IO$1,0)))</f>
        <v/>
      </c>
      <c r="BF52" s="53" t="str" cm="1">
        <f t="array" ref="BF52">IF(INDEX(Templates!$I$2:$HN$135,ROW()-ROW(BF$21)+1, MATCH(BF$17,Templates!$I$1:IP$1,0))="","",INDEX(Templates!$I$2:$HN$135,ROW()-ROW(BF$21)+1, MATCH(BF$17,Templates!$I$1:IP$1,0)))</f>
        <v/>
      </c>
      <c r="BG52" s="53" t="str" cm="1">
        <f t="array" ref="BG52">IF(INDEX(Templates!$I$2:$HN$135,ROW()-ROW(BG$21)+1, MATCH(BG$17,Templates!$I$1:IQ$1,0))="","",INDEX(Templates!$I$2:$HN$135,ROW()-ROW(BG$21)+1, MATCH(BG$17,Templates!$I$1:IQ$1,0)))</f>
        <v/>
      </c>
      <c r="BH52" s="53" t="str" cm="1">
        <f t="array" ref="BH52">IF(INDEX(Templates!$I$2:$HN$135,ROW()-ROW(BH$21)+1, MATCH(BH$17,Templates!$I$1:IR$1,0))="","",INDEX(Templates!$I$2:$HN$135,ROW()-ROW(BH$21)+1, MATCH(BH$17,Templates!$I$1:IR$1,0)))</f>
        <v/>
      </c>
      <c r="BI52" s="53" t="str" cm="1">
        <f t="array" ref="BI52">IF(INDEX(Templates!$I$2:$HN$135,ROW()-ROW(BI$21)+1, MATCH(BI$17,Templates!$I$1:IS$1,0))="","",INDEX(Templates!$I$2:$HN$135,ROW()-ROW(BI$21)+1, MATCH(BI$17,Templates!$I$1:IS$1,0)))</f>
        <v/>
      </c>
      <c r="BJ52" s="53" t="str" cm="1">
        <f t="array" ref="BJ52">IF(INDEX(Templates!$I$2:$HN$135,ROW()-ROW(BJ$21)+1, MATCH(BJ$17,Templates!$I$1:IT$1,0))="","",INDEX(Templates!$I$2:$HN$135,ROW()-ROW(BJ$21)+1, MATCH(BJ$17,Templates!$I$1:IT$1,0)))</f>
        <v/>
      </c>
      <c r="BK52" s="53" t="str" cm="1">
        <f t="array" ref="BK52">IF(INDEX(Templates!$I$2:$HN$135,ROW()-ROW(BK$21)+1, MATCH(BK$17,Templates!$I$1:IU$1,0))="","",INDEX(Templates!$I$2:$HN$135,ROW()-ROW(BK$21)+1, MATCH(BK$17,Templates!$I$1:IU$1,0)))</f>
        <v/>
      </c>
      <c r="BL52" s="53" t="str" cm="1">
        <f t="array" ref="BL52">IF(INDEX(Templates!$I$2:$HN$135,ROW()-ROW(BL$21)+1, MATCH(BL$17,Templates!$I$1:IV$1,0))="","",INDEX(Templates!$I$2:$HN$135,ROW()-ROW(BL$21)+1, MATCH(BL$17,Templates!$I$1:IV$1,0)))</f>
        <v/>
      </c>
      <c r="BM52" s="53" t="str" cm="1">
        <f t="array" ref="BM52">IF(INDEX(Templates!$I$2:$HN$135,ROW()-ROW(BM$21)+1, MATCH(BM$17,Templates!$I$1:IW$1,0))="","",INDEX(Templates!$I$2:$HN$135,ROW()-ROW(BM$21)+1, MATCH(BM$17,Templates!$I$1:IW$1,0)))</f>
        <v/>
      </c>
      <c r="BN52" s="53" t="str" cm="1">
        <f t="array" ref="BN52">IF(INDEX(Templates!$I$2:$HN$135,ROW()-ROW(BN$21)+1, MATCH(BN$17,Templates!$I$1:IX$1,0))="","",INDEX(Templates!$I$2:$HN$135,ROW()-ROW(BN$21)+1, MATCH(BN$17,Templates!$I$1:IX$1,0)))</f>
        <v/>
      </c>
      <c r="BO52" s="53" t="str" cm="1">
        <f t="array" ref="BO52">IF(INDEX(Templates!$I$2:$HN$135,ROW()-ROW(BO$21)+1, MATCH(BO$17,Templates!$I$1:IY$1,0))="","",INDEX(Templates!$I$2:$HN$135,ROW()-ROW(BO$21)+1, MATCH(BO$17,Templates!$I$1:IY$1,0)))</f>
        <v/>
      </c>
      <c r="BP52" s="53" t="str" cm="1">
        <f t="array" ref="BP52">IF(INDEX(Templates!$I$2:$HN$135,ROW()-ROW(BP$21)+1, MATCH(BP$17,Templates!$I$1:IZ$1,0))="","",INDEX(Templates!$I$2:$HN$135,ROW()-ROW(BP$21)+1, MATCH(BP$17,Templates!$I$1:IZ$1,0)))</f>
        <v/>
      </c>
      <c r="BQ52" s="53" t="str" cm="1">
        <f t="array" ref="BQ52">IF(INDEX(Templates!$I$2:$HN$135,ROW()-ROW(BQ$21)+1, MATCH(BQ$17,Templates!$I$1:HU$1,0))="","",INDEX(Templates!$I$2:$HN$135,ROW()-ROW(BQ$21)+1, MATCH(BQ$17,Templates!$I$1:HU$1,0)))</f>
        <v/>
      </c>
      <c r="BR52" s="53" t="str" cm="1">
        <f t="array" ref="BR52">IF(INDEX(Templates!$I$2:$HN$135,ROW()-ROW(BR$21)+1, MATCH(BR$17,Templates!$I$1:HV$1,0))="","",INDEX(Templates!$I$2:$HN$135,ROW()-ROW(BR$21)+1, MATCH(BR$17,Templates!$I$1:HV$1,0)))</f>
        <v/>
      </c>
      <c r="BS52" s="53" t="str" cm="1">
        <f t="array" ref="BS52">IF(INDEX(Templates!$I$2:$HN$135,ROW()-ROW(BS$21)+1, MATCH(BS$17,Templates!$I$1:HW$1,0))="","",INDEX(Templates!$I$2:$HN$135,ROW()-ROW(BS$21)+1, MATCH(BS$17,Templates!$I$1:HW$1,0)))</f>
        <v/>
      </c>
      <c r="BT52" s="53" t="str" cm="1">
        <f t="array" ref="BT52">IF(INDEX(Templates!$I$2:$HN$135,ROW()-ROW(BT$21)+1, MATCH(BT$17,Templates!$I$1:HX$1,0))="","",INDEX(Templates!$I$2:$HN$135,ROW()-ROW(BT$21)+1, MATCH(BT$17,Templates!$I$1:HX$1,0)))</f>
        <v/>
      </c>
      <c r="BU52" s="53" t="str" cm="1">
        <f t="array" ref="BU52">IF(INDEX(Templates!$I$2:$HN$135,ROW()-ROW(BU$21)+1, MATCH(BU$17,Templates!$I$1:HY$1,0))="","",INDEX(Templates!$I$2:$HN$135,ROW()-ROW(BU$21)+1, MATCH(BU$17,Templates!$I$1:HY$1,0)))</f>
        <v/>
      </c>
      <c r="BV52" s="53"/>
      <c r="BW52" s="53"/>
      <c r="BX52" s="53"/>
      <c r="BY52" s="53"/>
      <c r="BZ52" s="53"/>
      <c r="CA52" s="53"/>
      <c r="CB52" s="53"/>
      <c r="CC52" s="53"/>
      <c r="CD52" s="53"/>
      <c r="CE52" s="53"/>
      <c r="CF52" s="53"/>
      <c r="CG52" s="53"/>
      <c r="CH52" s="53"/>
      <c r="CI52" s="53"/>
      <c r="CJ52" s="53"/>
      <c r="CK52" s="53"/>
      <c r="CL52" s="53"/>
      <c r="CM52" s="53"/>
      <c r="CN52" s="53"/>
      <c r="CO52" s="53"/>
      <c r="CP52" s="53"/>
      <c r="CQ52" s="53"/>
      <c r="CR52" s="53"/>
      <c r="CS52" s="53"/>
      <c r="CT52" s="53"/>
      <c r="CU52" s="53"/>
      <c r="CV52" s="53"/>
      <c r="CW52" s="53"/>
      <c r="CX52" s="53"/>
      <c r="CY52" s="53"/>
      <c r="CZ52" s="53"/>
      <c r="DA52" s="53"/>
      <c r="DB52" s="53"/>
      <c r="DC52" s="53"/>
      <c r="DD52" s="53"/>
      <c r="DE52" s="53"/>
      <c r="DF52" s="53"/>
      <c r="DG52" s="53"/>
      <c r="DH52" s="53"/>
      <c r="DI52" s="53"/>
      <c r="DJ52" s="53"/>
      <c r="DK52" s="53"/>
      <c r="DL52" s="53"/>
      <c r="DM52" s="53"/>
      <c r="DN52" s="53"/>
      <c r="DO52" s="53"/>
      <c r="DP52" s="53"/>
      <c r="DQ52" s="53"/>
      <c r="DR52" s="53"/>
      <c r="DS52" s="53"/>
      <c r="DT52" s="53"/>
      <c r="DU52" s="53"/>
      <c r="DV52" s="53"/>
      <c r="DW52" s="53"/>
      <c r="DX52" s="53"/>
      <c r="DY52" s="53"/>
      <c r="DZ52" s="53"/>
      <c r="EA52" s="53"/>
      <c r="EB52" s="53"/>
      <c r="EC52" s="53"/>
      <c r="ED52" s="53"/>
      <c r="EE52" s="53"/>
      <c r="EF52" s="53"/>
      <c r="EG52" s="53"/>
      <c r="EH52" s="53"/>
      <c r="EI52" s="53"/>
      <c r="EJ52" s="53"/>
      <c r="EK52" s="53"/>
      <c r="EL52" s="53"/>
      <c r="EM52" s="53"/>
      <c r="EN52" s="53"/>
      <c r="EO52" s="53"/>
      <c r="EP52" s="53"/>
      <c r="EQ52" s="53"/>
      <c r="ER52" s="53"/>
      <c r="ES52" s="53"/>
      <c r="ET52" s="53"/>
      <c r="EU52" s="53"/>
      <c r="EV52" s="53"/>
      <c r="EW52" s="53"/>
      <c r="EX52" s="53"/>
      <c r="EY52" s="53"/>
      <c r="EZ52" s="53"/>
      <c r="FA52" s="53"/>
      <c r="FB52" s="53"/>
      <c r="FC52" s="53"/>
      <c r="FD52" s="53"/>
      <c r="FE52" s="53"/>
      <c r="FF52" s="53"/>
      <c r="FG52" s="53"/>
      <c r="FH52" s="53"/>
      <c r="FI52" s="53"/>
      <c r="FJ52" s="53"/>
      <c r="FK52" s="53"/>
      <c r="FL52" s="53"/>
      <c r="FM52" s="53"/>
      <c r="FN52" s="53"/>
      <c r="FO52" s="53"/>
    </row>
    <row r="53" spans="1:171" s="22" customFormat="1" x14ac:dyDescent="0.2">
      <c r="A53" s="39" t="s">
        <v>491</v>
      </c>
      <c r="B53" s="6" t="s">
        <v>495</v>
      </c>
      <c r="C53" s="64" t="str" cm="1">
        <f t="array" ref="C53">IF(INDEX(Templates!A$2:A$136,ROW()-ROW($21:$21)+1)="","",INDEX(Templates!A$2:A$136,ROW()-ROW($21:$21)+1))</f>
        <v>JSON_PATH:surfaces[0]</v>
      </c>
      <c r="D53" s="64" t="str" cm="1">
        <f t="array" ref="D53">IF(INDEX(Templates!B$2:B$136,ROW()-ROW($21:$21)+1)="","",INDEX(Templates!B$2:B$136,ROW()-ROW($21:$21)+1))</f>
        <v>adjacent_to</v>
      </c>
      <c r="E53" s="64" t="str" cm="1">
        <f t="array" ref="E53">IF(INDEX(Templates!C$2:C$136,ROW()-ROW($21:$21)+1)="","",INDEX(Templates!C$2:C$136,ROW()-ROW($21:$21)+1))</f>
        <v/>
      </c>
      <c r="F53" s="116" t="str" cm="1">
        <f t="array" ref="F53">IF(INDEX(Templates!D$2:D$136,ROW()-ROW($21:$21)+1)="","",INDEX(Templates!D$2:D$136,ROW()-ROW($21:$21)+1))</f>
        <v/>
      </c>
      <c r="G53" s="105" t="str" cm="1">
        <f t="array" ref="G53">IF(INDEX(Templates!E$2:E$136,ROW()-ROW($21:$21)+1)="","",INDEX(Templates!E$2:E$136,ROW()-ROW($21:$21)+1))</f>
        <v>Surface</v>
      </c>
      <c r="H53" s="66" t="str" cm="1">
        <f t="array" ref="H53">IF(INDEX(Templates!F$2:F$136,ROW()-ROW($21:$21)+1)="","",INDEX(Templates!F$2:F$136,ROW()-ROW($21:$21)+1))</f>
        <v>Surface 1</v>
      </c>
      <c r="I53" s="66" t="str" cm="1">
        <f t="array" ref="I53">IF(INDEX(Templates!G$2:G$136,ROW()-ROW($21:$21)+1)="","",INDEX(Templates!G$2:G$136,ROW()-ROW($21:$21)+1))</f>
        <v>Zone 1</v>
      </c>
      <c r="J53" s="66" t="str" cm="1">
        <f t="array" ref="J53">IF(INDEX(Templates!H$2:H$136,ROW()-ROW($21:$21)+1)="","",INDEX(Templates!H$2:H$136,ROW()-ROW($21:$21)+1))</f>
        <v>adjacent_to</v>
      </c>
      <c r="K53" s="67" t="str" cm="1">
        <f t="array" ref="K53">IF(INDEX(Templates!I$2:I$136,ROW()-ROW($21:$21)+1)="","",INDEX(Templates!I$2:I$136,ROW()-ROW($21:$21)+1))</f>
        <v/>
      </c>
      <c r="L53" s="67" t="str" cm="1">
        <f t="array" ref="L53">IF(INDEX(Templates!J$2:J$136,ROW()-ROW($21:$21)+1)="","",INDEX(Templates!J$2:J$136,ROW()-ROW($21:$21)+1))</f>
        <v/>
      </c>
      <c r="M53" s="53" t="str" cm="1">
        <f t="array" ref="M53">IF(INDEX(Templates!$I$2:$HN$135,ROW()-ROW(M$21)+1, MATCH(M$17,Templates!$I$1:HM$1,0))="","",INDEX(Templates!$I$2:$HN$135,ROW()-ROW(M$21)+1, MATCH(M$17,Templates!$I$1:HM$1,0)))</f>
        <v/>
      </c>
      <c r="N53" s="53" t="str" cm="1">
        <f t="array" ref="N53">IF(INDEX(Templates!$I$2:$HN$135,ROW()-ROW(N$21)+1, MATCH(N$17,Templates!$I$1:HN$1,0))="","",INDEX(Templates!$I$2:$HN$135,ROW()-ROW(N$21)+1, MATCH(N$17,Templates!$I$1:HN$1,0)))</f>
        <v/>
      </c>
      <c r="O53" s="53" t="str" cm="1">
        <f t="array" ref="O53">IF(INDEX(Templates!$I$2:$HN$135,ROW()-ROW(O$21)+1, MATCH(O$17,Templates!$I$1:HO$1,0))="","",INDEX(Templates!$I$2:$HN$135,ROW()-ROW(O$21)+1, MATCH(O$17,Templates!$I$1:HO$1,0)))</f>
        <v>EXTERIOR</v>
      </c>
      <c r="P53" s="53" t="str" cm="1">
        <f t="array" ref="P53">IF(INDEX(Templates!$I$2:$HN$135,ROW()-ROW(P$21)+1, MATCH(P$17,Templates!$I$1:HP$1,0))="","",INDEX(Templates!$I$2:$HN$135,ROW()-ROW(P$21)+1, MATCH(P$17,Templates!$I$1:HP$1,0)))</f>
        <v>EXTERIOR</v>
      </c>
      <c r="Q53" s="53" t="str" cm="1">
        <f t="array" ref="Q53">IF(INDEX(Templates!$I$2:$HN$135,ROW()-ROW(Q$21)+1, MATCH(Q$17,Templates!$I$1:HQ$1,0))="","",INDEX(Templates!$I$2:$HN$135,ROW()-ROW(Q$21)+1, MATCH(Q$17,Templates!$I$1:HQ$1,0)))</f>
        <v>EXTERIOR</v>
      </c>
      <c r="R53" s="53" t="str" cm="1">
        <f t="array" ref="R53">IF(INDEX(Templates!$I$2:$HN$135,ROW()-ROW(R$21)+1, MATCH(R$17,Templates!$I$1:HR$1,0))="","",INDEX(Templates!$I$2:$HN$135,ROW()-ROW(R$21)+1, MATCH(R$17,Templates!$I$1:HR$1,0)))</f>
        <v>EXTERIOR</v>
      </c>
      <c r="S53" s="53" t="str" cm="1">
        <f t="array" ref="S53">IF(INDEX(Templates!$I$2:$HN$135,ROW()-ROW(S$21)+1, MATCH(S$17,Templates!$I$1:HS$1,0))="","",INDEX(Templates!$I$2:$HN$135,ROW()-ROW(S$21)+1, MATCH(S$17,Templates!$I$1:HS$1,0)))</f>
        <v>EXTERIOR</v>
      </c>
      <c r="T53" s="53" t="str" cm="1">
        <f t="array" ref="T53">IF(INDEX(Templates!$I$2:$HN$135,ROW()-ROW(T$21)+1, MATCH(T$17,Templates!$I$1:HT$1,0))="","",INDEX(Templates!$I$2:$HN$135,ROW()-ROW(T$21)+1, MATCH(T$17,Templates!$I$1:HT$1,0)))</f>
        <v>EXTERIOR</v>
      </c>
      <c r="U53" s="53" t="str" cm="1">
        <f t="array" ref="U53">IF(INDEX(Templates!$I$2:$HN$135,ROW()-ROW(U$21)+1, MATCH(U$17,Templates!$I$1:HU$1,0))="","",INDEX(Templates!$I$2:$HN$135,ROW()-ROW(U$21)+1, MATCH(U$17,Templates!$I$1:HU$1,0)))</f>
        <v>EXTERIOR</v>
      </c>
      <c r="V53" s="53" t="str" cm="1">
        <f t="array" ref="V53">IF(INDEX(Templates!$I$2:$HN$135,ROW()-ROW(V$21)+1, MATCH(V$17,Templates!$I$1:HV$1,0))="","",INDEX(Templates!$I$2:$HN$135,ROW()-ROW(V$21)+1, MATCH(V$17,Templates!$I$1:HV$1,0)))</f>
        <v>EXTERIOR</v>
      </c>
      <c r="W53" s="53" t="str" cm="1">
        <f t="array" ref="W53">IF(INDEX(Templates!$I$2:$HN$135,ROW()-ROW(W$21)+1, MATCH(W$17,Templates!$I$1:HW$1,0))="","",INDEX(Templates!$I$2:$HN$135,ROW()-ROW(W$21)+1, MATCH(W$17,Templates!$I$1:HW$1,0)))</f>
        <v>EXTERIOR</v>
      </c>
      <c r="X53" s="53" t="str" cm="1">
        <f t="array" ref="X53">IF(INDEX(Templates!$I$2:$HN$135,ROW()-ROW(X$21)+1, MATCH(X$17,Templates!$I$1:HX$1,0))="","",INDEX(Templates!$I$2:$HN$135,ROW()-ROW(X$21)+1, MATCH(X$17,Templates!$I$1:HX$1,0)))</f>
        <v>GROUND</v>
      </c>
      <c r="Y53" s="53" t="str" cm="1">
        <f t="array" ref="Y53">IF(INDEX(Templates!$I$2:$HN$135,ROW()-ROW(Y$21)+1, MATCH(Y$17,Templates!$I$1:HY$1,0))="","",INDEX(Templates!$I$2:$HN$135,ROW()-ROW(Y$21)+1, MATCH(Y$17,Templates!$I$1:HY$1,0)))</f>
        <v>GROUND</v>
      </c>
      <c r="Z53" s="53" t="str" cm="1">
        <f t="array" ref="Z53">IF(INDEX(Templates!$I$2:$HN$135,ROW()-ROW(Z$21)+1, MATCH(Z$17,Templates!$I$1:HZ$1,0))="","",INDEX(Templates!$I$2:$HN$135,ROW()-ROW(Z$21)+1, MATCH(Z$17,Templates!$I$1:HZ$1,0)))</f>
        <v>GROUND</v>
      </c>
      <c r="AA53" s="53" t="str" cm="1">
        <f t="array" ref="AA53">IF(INDEX(Templates!$I$2:$HN$135,ROW()-ROW(AA$21)+1, MATCH(AA$17,Templates!$I$1:IA$1,0))="","",INDEX(Templates!$I$2:$HN$135,ROW()-ROW(AA$21)+1, MATCH(AA$17,Templates!$I$1:IA$1,0)))</f>
        <v>GROUND</v>
      </c>
      <c r="AB53" s="53" t="str" cm="1">
        <f t="array" ref="AB53">IF(INDEX(Templates!$I$2:$HN$135,ROW()-ROW(AB$21)+1, MATCH(AB$17,Templates!$I$1:IB$1,0))="","",INDEX(Templates!$I$2:$HN$135,ROW()-ROW(AB$21)+1, MATCH(AB$17,Templates!$I$1:IB$1,0)))</f>
        <v>GROUND</v>
      </c>
      <c r="AC53" s="53" t="str" cm="1">
        <f t="array" ref="AC53">IF(INDEX(Templates!$I$2:$HN$135,ROW()-ROW(AC$21)+1, MATCH(AC$17,Templates!$I$1:IC$1,0))="","",INDEX(Templates!$I$2:$HN$135,ROW()-ROW(AC$21)+1, MATCH(AC$17,Templates!$I$1:IC$1,0)))</f>
        <v>GROUND</v>
      </c>
      <c r="AD53" s="53" t="str" cm="1">
        <f t="array" ref="AD53">IF(INDEX(Templates!$I$2:$HN$135,ROW()-ROW(AD$21)+1, MATCH(AD$17,Templates!$I$1:HN$1,0))="","",INDEX(Templates!$I$2:$HN$135,ROW()-ROW(AD$21)+1, MATCH(AD$17,Templates!$I$1:HN$1,0)))</f>
        <v>EXTERIOR</v>
      </c>
      <c r="AE53" s="53" t="str" cm="1">
        <f t="array" ref="AE53">IF(INDEX(Templates!$I$2:$HN$135,ROW()-ROW(AE$21)+1, MATCH(AE$17,Templates!$I$1:HO$1,0))="","",INDEX(Templates!$I$2:$HN$135,ROW()-ROW(AE$21)+1, MATCH(AE$17,Templates!$I$1:HO$1,0)))</f>
        <v>EXTERIOR</v>
      </c>
      <c r="AF53" s="53" t="str" cm="1">
        <f t="array" ref="AF53">IF(INDEX(Templates!$I$2:$HN$135,ROW()-ROW(AF$21)+1, MATCH(AF$17,Templates!$I$1:HP$1,0))="","",INDEX(Templates!$I$2:$HN$135,ROW()-ROW(AF$21)+1, MATCH(AF$17,Templates!$I$1:HP$1,0)))</f>
        <v>EXTERIOR</v>
      </c>
      <c r="AG53" s="53" t="str" cm="1">
        <f t="array" ref="AG53">IF(INDEX(Templates!$I$2:$HN$135,ROW()-ROW(AG$21)+1, MATCH(AG$17,Templates!$I$1:HQ$1,0))="","",INDEX(Templates!$I$2:$HN$135,ROW()-ROW(AG$21)+1, MATCH(AG$17,Templates!$I$1:HQ$1,0)))</f>
        <v>EXTERIOR</v>
      </c>
      <c r="AH53" s="53" t="str" cm="1">
        <f t="array" ref="AH53">IF(INDEX(Templates!$I$2:$HN$135,ROW()-ROW(AH$21)+1, MATCH(AH$17,Templates!$I$1:HR$1,0))="","",INDEX(Templates!$I$2:$HN$135,ROW()-ROW(AH$21)+1, MATCH(AH$17,Templates!$I$1:HR$1,0)))</f>
        <v>EXTERIOR</v>
      </c>
      <c r="AI53" s="53" t="str" cm="1">
        <f t="array" ref="AI53">IF(INDEX(Templates!$I$2:$HN$135,ROW()-ROW(AI$21)+1, MATCH(AI$17,Templates!$I$1:HS$1,0))="","",INDEX(Templates!$I$2:$HN$135,ROW()-ROW(AI$21)+1, MATCH(AI$17,Templates!$I$1:HS$1,0)))</f>
        <v>EXTERIOR</v>
      </c>
      <c r="AJ53" s="53" t="str" cm="1">
        <f t="array" ref="AJ53">IF(INDEX(Templates!$I$2:$HN$135,ROW()-ROW(AJ$21)+1, MATCH(AJ$17,Templates!$I$1:HT$1,0))="","",INDEX(Templates!$I$2:$HN$135,ROW()-ROW(AJ$21)+1, MATCH(AJ$17,Templates!$I$1:HT$1,0)))</f>
        <v>EXTERIOR</v>
      </c>
      <c r="AK53" s="53" t="str" cm="1">
        <f t="array" ref="AK53">IF(INDEX(Templates!$I$2:$HN$135,ROW()-ROW(AK$21)+1, MATCH(AK$17,Templates!$I$1:HU$1,0))="","",INDEX(Templates!$I$2:$HN$135,ROW()-ROW(AK$21)+1, MATCH(AK$17,Templates!$I$1:HU$1,0)))</f>
        <v>EXTERIOR</v>
      </c>
      <c r="AL53" s="53" t="str" cm="1">
        <f t="array" ref="AL53">IF(INDEX(Templates!$I$2:$HN$135,ROW()-ROW(AL$21)+1, MATCH(AL$17,Templates!$I$1:HV$1,0))="","",INDEX(Templates!$I$2:$HN$135,ROW()-ROW(AL$21)+1, MATCH(AL$17,Templates!$I$1:HV$1,0)))</f>
        <v>EXTERIOR</v>
      </c>
      <c r="AM53" s="53" t="str" cm="1">
        <f t="array" ref="AM53">IF(INDEX(Templates!$I$2:$HN$135,ROW()-ROW(AM$21)+1, MATCH(AM$17,Templates!$I$1:HW$1,0))="","",INDEX(Templates!$I$2:$HN$135,ROW()-ROW(AM$21)+1, MATCH(AM$17,Templates!$I$1:HW$1,0)))</f>
        <v>EXTERIOR</v>
      </c>
      <c r="AN53" s="53" t="str" cm="1">
        <f t="array" ref="AN53">IF(INDEX(Templates!$I$2:$HN$135,ROW()-ROW(AN$21)+1, MATCH(AN$17,Templates!$I$1:HX$1,0))="","",INDEX(Templates!$I$2:$HN$135,ROW()-ROW(AN$21)+1, MATCH(AN$17,Templates!$I$1:HX$1,0)))</f>
        <v>EXTERIOR</v>
      </c>
      <c r="AO53" s="53" t="str" cm="1">
        <f t="array" ref="AO53">IF(INDEX(Templates!$I$2:$HN$135,ROW()-ROW(AO$21)+1, MATCH(AO$17,Templates!$I$1:HY$1,0))="","",INDEX(Templates!$I$2:$HN$135,ROW()-ROW(AO$21)+1, MATCH(AO$17,Templates!$I$1:HY$1,0)))</f>
        <v>EXTERIOR</v>
      </c>
      <c r="AP53" s="53" t="str" cm="1">
        <f t="array" ref="AP53">IF(INDEX(Templates!$I$2:$HN$135,ROW()-ROW(AP$21)+1, MATCH(AP$17,Templates!$I$1:HZ$1,0))="","",INDEX(Templates!$I$2:$HN$135,ROW()-ROW(AP$21)+1, MATCH(AP$17,Templates!$I$1:HZ$1,0)))</f>
        <v>EXTERIOR</v>
      </c>
      <c r="AQ53" s="53" t="str" cm="1">
        <f t="array" ref="AQ53">IF(INDEX(Templates!$I$2:$HN$135,ROW()-ROW(AQ$21)+1, MATCH(AQ$17,Templates!$I$1:IA$1,0))="","",INDEX(Templates!$I$2:$HN$135,ROW()-ROW(AQ$21)+1, MATCH(AQ$17,Templates!$I$1:IA$1,0)))</f>
        <v>EXTERIOR</v>
      </c>
      <c r="AR53" s="53" t="str" cm="1">
        <f t="array" ref="AR53">IF(INDEX(Templates!$I$2:$HN$135,ROW()-ROW(AR$21)+1, MATCH(AR$17,Templates!$I$1:IB$1,0))="","",INDEX(Templates!$I$2:$HN$135,ROW()-ROW(AR$21)+1, MATCH(AR$17,Templates!$I$1:IB$1,0)))</f>
        <v>GROUND</v>
      </c>
      <c r="AS53" s="53" t="str" cm="1">
        <f t="array" ref="AS53">IF(INDEX(Templates!$I$2:$HN$135,ROW()-ROW(AS$21)+1, MATCH(AS$17,Templates!$I$1:IC$1,0))="","",INDEX(Templates!$I$2:$HN$135,ROW()-ROW(AS$21)+1, MATCH(AS$17,Templates!$I$1:IC$1,0)))</f>
        <v>GROUND</v>
      </c>
      <c r="AT53" s="53" t="str" cm="1">
        <f t="array" ref="AT53">IF(INDEX(Templates!$I$2:$HN$135,ROW()-ROW(AT$21)+1, MATCH(AT$17,Templates!$I$1:ID$1,0))="","",INDEX(Templates!$I$2:$HN$135,ROW()-ROW(AT$21)+1, MATCH(AT$17,Templates!$I$1:ID$1,0)))</f>
        <v>GROUND</v>
      </c>
      <c r="AU53" s="53" t="str" cm="1">
        <f t="array" ref="AU53">IF(INDEX(Templates!$I$2:$HN$135,ROW()-ROW(AU$21)+1, MATCH(AU$17,Templates!$I$1:IE$1,0))="","",INDEX(Templates!$I$2:$HN$135,ROW()-ROW(AU$21)+1, MATCH(AU$17,Templates!$I$1:IE$1,0)))</f>
        <v>GROUND</v>
      </c>
      <c r="AV53" s="53" t="str" cm="1">
        <f t="array" ref="AV53">IF(INDEX(Templates!$I$2:$HN$135,ROW()-ROW(AV$21)+1, MATCH(AV$17,Templates!$I$1:IF$1,0))="","",INDEX(Templates!$I$2:$HN$135,ROW()-ROW(AV$21)+1, MATCH(AV$17,Templates!$I$1:IF$1,0)))</f>
        <v>GROUND</v>
      </c>
      <c r="AW53" s="53" t="str" cm="1">
        <f t="array" ref="AW53">IF(INDEX(Templates!$I$2:$HN$135,ROW()-ROW(AW$21)+1, MATCH(AW$17,Templates!$I$1:IG$1,0))="","",INDEX(Templates!$I$2:$HN$135,ROW()-ROW(AW$21)+1, MATCH(AW$17,Templates!$I$1:IG$1,0)))</f>
        <v>GROUND</v>
      </c>
      <c r="AX53" s="53" t="str" cm="1">
        <f t="array" ref="AX53">IF(INDEX(Templates!$I$2:$HN$135,ROW()-ROW(AX$21)+1, MATCH(AX$17,Templates!$I$1:IH$1,0))="","",INDEX(Templates!$I$2:$HN$135,ROW()-ROW(AX$21)+1, MATCH(AX$17,Templates!$I$1:IH$1,0)))</f>
        <v>GROUND</v>
      </c>
      <c r="AY53" s="53" t="str" cm="1">
        <f t="array" ref="AY53">IF(INDEX(Templates!$I$2:$HN$135,ROW()-ROW(AY$21)+1, MATCH(AY$17,Templates!$I$1:II$1,0))="","",INDEX(Templates!$I$2:$HN$135,ROW()-ROW(AY$21)+1, MATCH(AY$17,Templates!$I$1:II$1,0)))</f>
        <v>EXTERIOR</v>
      </c>
      <c r="AZ53" s="53" t="str" cm="1">
        <f t="array" ref="AZ53">IF(INDEX(Templates!$I$2:$HN$135,ROW()-ROW(AZ$21)+1, MATCH(AZ$17,Templates!$I$1:IJ$1,0))="","",INDEX(Templates!$I$2:$HN$135,ROW()-ROW(AZ$21)+1, MATCH(AZ$17,Templates!$I$1:IJ$1,0)))</f>
        <v>EXTERIOR</v>
      </c>
      <c r="BA53" s="53" t="str" cm="1">
        <f t="array" ref="BA53">IF(INDEX(Templates!$I$2:$HN$135,ROW()-ROW(BA$21)+1, MATCH(BA$17,Templates!$I$1:IK$1,0))="","",INDEX(Templates!$I$2:$HN$135,ROW()-ROW(BA$21)+1, MATCH(BA$17,Templates!$I$1:IK$1,0)))</f>
        <v>EXTERIOR</v>
      </c>
      <c r="BB53" s="53" t="str" cm="1">
        <f t="array" ref="BB53">IF(INDEX(Templates!$I$2:$HN$135,ROW()-ROW(BB$21)+1, MATCH(BB$17,Templates!$I$1:IL$1,0))="","",INDEX(Templates!$I$2:$HN$135,ROW()-ROW(BB$21)+1, MATCH(BB$17,Templates!$I$1:IL$1,0)))</f>
        <v>EXTERIOR</v>
      </c>
      <c r="BC53" s="53" t="str" cm="1">
        <f t="array" ref="BC53">IF(INDEX(Templates!$I$2:$HN$135,ROW()-ROW(BC$21)+1, MATCH(BC$17,Templates!$I$1:IM$1,0))="","",INDEX(Templates!$I$2:$HN$135,ROW()-ROW(BC$21)+1, MATCH(BC$17,Templates!$I$1:IM$1,0)))</f>
        <v>GROUND</v>
      </c>
      <c r="BD53" s="53" t="str" cm="1">
        <f t="array" ref="BD53">IF(INDEX(Templates!$I$2:$HN$135,ROW()-ROW(BD$21)+1, MATCH(BD$17,Templates!$I$1:IN$1,0))="","",INDEX(Templates!$I$2:$HN$135,ROW()-ROW(BD$21)+1, MATCH(BD$17,Templates!$I$1:IN$1,0)))</f>
        <v>GROUND</v>
      </c>
      <c r="BE53" s="53" t="str" cm="1">
        <f t="array" ref="BE53">IF(INDEX(Templates!$I$2:$HN$135,ROW()-ROW(BE$21)+1, MATCH(BE$17,Templates!$I$1:IO$1,0))="","",INDEX(Templates!$I$2:$HN$135,ROW()-ROW(BE$21)+1, MATCH(BE$17,Templates!$I$1:IO$1,0)))</f>
        <v>GROUND</v>
      </c>
      <c r="BF53" s="53" t="str" cm="1">
        <f t="array" ref="BF53">IF(INDEX(Templates!$I$2:$HN$135,ROW()-ROW(BF$21)+1, MATCH(BF$17,Templates!$I$1:IP$1,0))="","",INDEX(Templates!$I$2:$HN$135,ROW()-ROW(BF$21)+1, MATCH(BF$17,Templates!$I$1:IP$1,0)))</f>
        <v>GROUND</v>
      </c>
      <c r="BG53" s="53" t="str" cm="1">
        <f t="array" ref="BG53">IF(INDEX(Templates!$I$2:$HN$135,ROW()-ROW(BG$21)+1, MATCH(BG$17,Templates!$I$1:IQ$1,0))="","",INDEX(Templates!$I$2:$HN$135,ROW()-ROW(BG$21)+1, MATCH(BG$17,Templates!$I$1:IQ$1,0)))</f>
        <v>GROUND</v>
      </c>
      <c r="BH53" s="53" t="str" cm="1">
        <f t="array" ref="BH53">IF(INDEX(Templates!$I$2:$HN$135,ROW()-ROW(BH$21)+1, MATCH(BH$17,Templates!$I$1:IR$1,0))="","",INDEX(Templates!$I$2:$HN$135,ROW()-ROW(BH$21)+1, MATCH(BH$17,Templates!$I$1:IR$1,0)))</f>
        <v>GROUND</v>
      </c>
      <c r="BI53" s="53" t="str" cm="1">
        <f t="array" ref="BI53">IF(INDEX(Templates!$I$2:$HN$135,ROW()-ROW(BI$21)+1, MATCH(BI$17,Templates!$I$1:IS$1,0))="","",INDEX(Templates!$I$2:$HN$135,ROW()-ROW(BI$21)+1, MATCH(BI$17,Templates!$I$1:IS$1,0)))</f>
        <v>GROUND</v>
      </c>
      <c r="BJ53" s="53" t="str" cm="1">
        <f t="array" ref="BJ53">IF(INDEX(Templates!$I$2:$HN$135,ROW()-ROW(BJ$21)+1, MATCH(BJ$17,Templates!$I$1:IT$1,0))="","",INDEX(Templates!$I$2:$HN$135,ROW()-ROW(BJ$21)+1, MATCH(BJ$17,Templates!$I$1:IT$1,0)))</f>
        <v>GROUND</v>
      </c>
      <c r="BK53" s="53" t="str" cm="1">
        <f t="array" ref="BK53">IF(INDEX(Templates!$I$2:$HN$135,ROW()-ROW(BK$21)+1, MATCH(BK$17,Templates!$I$1:IU$1,0))="","",INDEX(Templates!$I$2:$HN$135,ROW()-ROW(BK$21)+1, MATCH(BK$17,Templates!$I$1:IU$1,0)))</f>
        <v>EXTERIOR</v>
      </c>
      <c r="BL53" s="53" t="str" cm="1">
        <f t="array" ref="BL53">IF(INDEX(Templates!$I$2:$HN$135,ROW()-ROW(BL$21)+1, MATCH(BL$17,Templates!$I$1:IV$1,0))="","",INDEX(Templates!$I$2:$HN$135,ROW()-ROW(BL$21)+1, MATCH(BL$17,Templates!$I$1:IV$1,0)))</f>
        <v>EXTERIOR</v>
      </c>
      <c r="BM53" s="53" t="str" cm="1">
        <f t="array" ref="BM53">IF(INDEX(Templates!$I$2:$HN$135,ROW()-ROW(BM$21)+1, MATCH(BM$17,Templates!$I$1:IW$1,0))="","",INDEX(Templates!$I$2:$HN$135,ROW()-ROW(BM$21)+1, MATCH(BM$17,Templates!$I$1:IW$1,0)))</f>
        <v>EXTERIOR</v>
      </c>
      <c r="BN53" s="53" t="str" cm="1">
        <f t="array" ref="BN53">IF(INDEX(Templates!$I$2:$HN$135,ROW()-ROW(BN$21)+1, MATCH(BN$17,Templates!$I$1:IX$1,0))="","",INDEX(Templates!$I$2:$HN$135,ROW()-ROW(BN$21)+1, MATCH(BN$17,Templates!$I$1:IX$1,0)))</f>
        <v>EXTERIOR</v>
      </c>
      <c r="BO53" s="53" t="str" cm="1">
        <f t="array" ref="BO53">IF(INDEX(Templates!$I$2:$HN$135,ROW()-ROW(BO$21)+1, MATCH(BO$17,Templates!$I$1:IY$1,0))="","",INDEX(Templates!$I$2:$HN$135,ROW()-ROW(BO$21)+1, MATCH(BO$17,Templates!$I$1:IY$1,0)))</f>
        <v>EXTERIOR</v>
      </c>
      <c r="BP53" s="53" t="str" cm="1">
        <f t="array" ref="BP53">IF(INDEX(Templates!$I$2:$HN$135,ROW()-ROW(BP$21)+1, MATCH(BP$17,Templates!$I$1:IZ$1,0))="","",INDEX(Templates!$I$2:$HN$135,ROW()-ROW(BP$21)+1, MATCH(BP$17,Templates!$I$1:IZ$1,0)))</f>
        <v>EXTERIOR</v>
      </c>
      <c r="BQ53" s="53" t="str" cm="1">
        <f t="array" ref="BQ53">IF(INDEX(Templates!$I$2:$HN$135,ROW()-ROW(BQ$21)+1, MATCH(BQ$17,Templates!$I$1:HU$1,0))="","",INDEX(Templates!$I$2:$HN$135,ROW()-ROW(BQ$21)+1, MATCH(BQ$17,Templates!$I$1:HU$1,0)))</f>
        <v/>
      </c>
      <c r="BR53" s="53" t="str" cm="1">
        <f t="array" ref="BR53">IF(INDEX(Templates!$I$2:$HN$135,ROW()-ROW(BR$21)+1, MATCH(BR$17,Templates!$I$1:HV$1,0))="","",INDEX(Templates!$I$2:$HN$135,ROW()-ROW(BR$21)+1, MATCH(BR$17,Templates!$I$1:HV$1,0)))</f>
        <v/>
      </c>
      <c r="BS53" s="53" t="str" cm="1">
        <f t="array" ref="BS53">IF(INDEX(Templates!$I$2:$HN$135,ROW()-ROW(BS$21)+1, MATCH(BS$17,Templates!$I$1:HW$1,0))="","",INDEX(Templates!$I$2:$HN$135,ROW()-ROW(BS$21)+1, MATCH(BS$17,Templates!$I$1:HW$1,0)))</f>
        <v/>
      </c>
      <c r="BT53" s="53" t="str" cm="1">
        <f t="array" ref="BT53">IF(INDEX(Templates!$I$2:$HN$135,ROW()-ROW(BT$21)+1, MATCH(BT$17,Templates!$I$1:HX$1,0))="","",INDEX(Templates!$I$2:$HN$135,ROW()-ROW(BT$21)+1, MATCH(BT$17,Templates!$I$1:HX$1,0)))</f>
        <v/>
      </c>
      <c r="BU53" s="53" t="str" cm="1">
        <f t="array" ref="BU53">IF(INDEX(Templates!$I$2:$HN$135,ROW()-ROW(BU$21)+1, MATCH(BU$17,Templates!$I$1:HY$1,0))="","",INDEX(Templates!$I$2:$HN$135,ROW()-ROW(BU$21)+1, MATCH(BU$17,Templates!$I$1:HY$1,0)))</f>
        <v/>
      </c>
      <c r="BV53" s="53"/>
      <c r="BW53" s="53"/>
      <c r="BX53" s="53"/>
      <c r="BY53" s="53"/>
      <c r="BZ53" s="53"/>
      <c r="CA53" s="53"/>
      <c r="CB53" s="53"/>
      <c r="CC53" s="53"/>
      <c r="CD53" s="53"/>
      <c r="CE53" s="53"/>
      <c r="CF53" s="53"/>
      <c r="CG53" s="53"/>
      <c r="CH53" s="53"/>
      <c r="CI53" s="53"/>
      <c r="CJ53" s="53"/>
      <c r="CK53" s="53"/>
      <c r="CL53" s="53"/>
      <c r="CM53" s="53"/>
      <c r="CN53" s="53"/>
      <c r="CO53" s="53"/>
      <c r="CP53" s="53"/>
      <c r="CQ53" s="53"/>
      <c r="CR53" s="53"/>
      <c r="CS53" s="53"/>
      <c r="CT53" s="53"/>
      <c r="CU53" s="53"/>
      <c r="CV53" s="53"/>
      <c r="CW53" s="53"/>
      <c r="CX53" s="53"/>
      <c r="CY53" s="53"/>
      <c r="CZ53" s="53"/>
      <c r="DA53" s="53"/>
      <c r="DB53" s="53"/>
      <c r="DC53" s="53"/>
      <c r="DD53" s="53"/>
      <c r="DE53" s="53"/>
      <c r="DF53" s="53"/>
      <c r="DG53" s="53"/>
      <c r="DH53" s="53"/>
      <c r="DI53" s="53"/>
      <c r="DJ53" s="53"/>
      <c r="DK53" s="53"/>
      <c r="DL53" s="53"/>
      <c r="DM53" s="53"/>
      <c r="DN53" s="53"/>
      <c r="DO53" s="53"/>
      <c r="DP53" s="53"/>
      <c r="DQ53" s="53"/>
      <c r="DR53" s="53"/>
      <c r="DS53" s="53"/>
      <c r="DT53" s="53"/>
      <c r="DU53" s="53"/>
      <c r="DV53" s="53"/>
      <c r="DW53" s="53"/>
      <c r="DX53" s="53"/>
      <c r="DY53" s="53"/>
      <c r="DZ53" s="53"/>
      <c r="EA53" s="53"/>
      <c r="EB53" s="53"/>
      <c r="EC53" s="53"/>
      <c r="ED53" s="53"/>
      <c r="EE53" s="53"/>
      <c r="EF53" s="53"/>
      <c r="EG53" s="53"/>
      <c r="EH53" s="53"/>
      <c r="EI53" s="53"/>
      <c r="EJ53" s="53"/>
      <c r="EK53" s="53"/>
      <c r="EL53" s="53"/>
      <c r="EM53" s="53"/>
      <c r="EN53" s="53"/>
      <c r="EO53" s="53"/>
      <c r="EP53" s="53"/>
      <c r="EQ53" s="53"/>
      <c r="ER53" s="53"/>
      <c r="ES53" s="53"/>
      <c r="ET53" s="53"/>
      <c r="EU53" s="53"/>
      <c r="EV53" s="53"/>
      <c r="EW53" s="53"/>
      <c r="EX53" s="53"/>
      <c r="EY53" s="53"/>
      <c r="EZ53" s="53"/>
      <c r="FA53" s="53"/>
      <c r="FB53" s="53"/>
      <c r="FC53" s="53"/>
      <c r="FD53" s="53"/>
      <c r="FE53" s="53"/>
      <c r="FF53" s="53"/>
      <c r="FG53" s="53"/>
      <c r="FH53" s="53"/>
      <c r="FI53" s="53"/>
      <c r="FJ53" s="53"/>
      <c r="FK53" s="53"/>
      <c r="FL53" s="53"/>
      <c r="FM53" s="53"/>
      <c r="FN53" s="53"/>
      <c r="FO53" s="53"/>
    </row>
    <row r="54" spans="1:171" s="22" customFormat="1" x14ac:dyDescent="0.2">
      <c r="A54" s="39" t="s">
        <v>491</v>
      </c>
      <c r="B54" s="6" t="s">
        <v>495</v>
      </c>
      <c r="C54" s="64" t="str" cm="1">
        <f t="array" ref="C54">IF(INDEX(Templates!A$2:A$136,ROW()-ROW($21:$21)+1)="","",INDEX(Templates!A$2:A$136,ROW()-ROW($21:$21)+1))</f>
        <v>JSON_PATH:surfaces[0]</v>
      </c>
      <c r="D54" s="64" t="str" cm="1">
        <f t="array" ref="D54">IF(INDEX(Templates!B$2:B$136,ROW()-ROW($21:$21)+1)="","",INDEX(Templates!B$2:B$136,ROW()-ROW($21:$21)+1))</f>
        <v>does_cast_shade</v>
      </c>
      <c r="E54" s="64" t="str" cm="1">
        <f t="array" ref="E54">IF(INDEX(Templates!C$2:C$136,ROW()-ROW($21:$21)+1)="","",INDEX(Templates!C$2:C$136,ROW()-ROW($21:$21)+1))</f>
        <v/>
      </c>
      <c r="F54" s="116" t="str" cm="1">
        <f t="array" ref="F54">IF(INDEX(Templates!D$2:D$136,ROW()-ROW($21:$21)+1)="","",INDEX(Templates!D$2:D$136,ROW()-ROW($21:$21)+1))</f>
        <v/>
      </c>
      <c r="G54" s="105" t="str" cm="1">
        <f t="array" ref="G54">IF(INDEX(Templates!E$2:E$136,ROW()-ROW($21:$21)+1)="","",INDEX(Templates!E$2:E$136,ROW()-ROW($21:$21)+1))</f>
        <v>Surface</v>
      </c>
      <c r="H54" s="66" t="str" cm="1">
        <f t="array" ref="H54">IF(INDEX(Templates!F$2:F$136,ROW()-ROW($21:$21)+1)="","",INDEX(Templates!F$2:F$136,ROW()-ROW($21:$21)+1))</f>
        <v>Surface 1</v>
      </c>
      <c r="I54" s="66" t="str" cm="1">
        <f t="array" ref="I54">IF(INDEX(Templates!G$2:G$136,ROW()-ROW($21:$21)+1)="","",INDEX(Templates!G$2:G$136,ROW()-ROW($21:$21)+1))</f>
        <v>Zone 1</v>
      </c>
      <c r="J54" s="66" t="str" cm="1">
        <f t="array" ref="J54">IF(INDEX(Templates!H$2:H$136,ROW()-ROW($21:$21)+1)="","",INDEX(Templates!H$2:H$136,ROW()-ROW($21:$21)+1))</f>
        <v>does_cast_shade</v>
      </c>
      <c r="K54" s="67" t="str" cm="1">
        <f t="array" ref="K54">IF(INDEX(Templates!I$2:I$136,ROW()-ROW($21:$21)+1)="","",INDEX(Templates!I$2:I$136,ROW()-ROW($21:$21)+1))</f>
        <v/>
      </c>
      <c r="L54" s="67" t="str" cm="1">
        <f t="array" ref="L54">IF(INDEX(Templates!J$2:J$136,ROW()-ROW($21:$21)+1)="","",INDEX(Templates!J$2:J$136,ROW()-ROW($21:$21)+1))</f>
        <v/>
      </c>
      <c r="M54" s="53" t="str" cm="1">
        <f t="array" ref="M54">IF(INDEX(Templates!$I$2:$HN$135,ROW()-ROW(M$21)+1, MATCH(M$17,Templates!$I$1:HM$1,0))="","",INDEX(Templates!$I$2:$HN$135,ROW()-ROW(M$21)+1, MATCH(M$17,Templates!$I$1:HM$1,0)))</f>
        <v/>
      </c>
      <c r="N54" s="53" t="str" cm="1">
        <f t="array" ref="N54">IF(INDEX(Templates!$I$2:$HN$135,ROW()-ROW(N$21)+1, MATCH(N$17,Templates!$I$1:HN$1,0))="","",INDEX(Templates!$I$2:$HN$135,ROW()-ROW(N$21)+1, MATCH(N$17,Templates!$I$1:HN$1,0)))</f>
        <v/>
      </c>
      <c r="O54" s="53" t="b" cm="1">
        <f t="array" ref="O54">IF(INDEX(Templates!$I$2:$HN$135,ROW()-ROW(O$21)+1, MATCH(O$17,Templates!$I$1:HO$1,0))="","",INDEX(Templates!$I$2:$HN$135,ROW()-ROW(O$21)+1, MATCH(O$17,Templates!$I$1:HO$1,0)))</f>
        <v>0</v>
      </c>
      <c r="P54" s="53" t="b" cm="1">
        <f t="array" ref="P54">IF(INDEX(Templates!$I$2:$HN$135,ROW()-ROW(P$21)+1, MATCH(P$17,Templates!$I$1:HP$1,0))="","",INDEX(Templates!$I$2:$HN$135,ROW()-ROW(P$21)+1, MATCH(P$17,Templates!$I$1:HP$1,0)))</f>
        <v>1</v>
      </c>
      <c r="Q54" s="53" t="str" cm="1">
        <f t="array" ref="Q54">IF(INDEX(Templates!$I$2:$HN$135,ROW()-ROW(Q$21)+1, MATCH(Q$17,Templates!$I$1:HQ$1,0))="","",INDEX(Templates!$I$2:$HN$135,ROW()-ROW(Q$21)+1, MATCH(Q$17,Templates!$I$1:HQ$1,0)))</f>
        <v/>
      </c>
      <c r="R54" s="53" t="str" cm="1">
        <f t="array" ref="R54">IF(INDEX(Templates!$I$2:$HN$135,ROW()-ROW(R$21)+1, MATCH(R$17,Templates!$I$1:HR$1,0))="","",INDEX(Templates!$I$2:$HN$135,ROW()-ROW(R$21)+1, MATCH(R$17,Templates!$I$1:HR$1,0)))</f>
        <v/>
      </c>
      <c r="S54" s="53" t="str" cm="1">
        <f t="array" ref="S54">IF(INDEX(Templates!$I$2:$HN$135,ROW()-ROW(S$21)+1, MATCH(S$17,Templates!$I$1:HS$1,0))="","",INDEX(Templates!$I$2:$HN$135,ROW()-ROW(S$21)+1, MATCH(S$17,Templates!$I$1:HS$1,0)))</f>
        <v/>
      </c>
      <c r="T54" s="53" t="str" cm="1">
        <f t="array" ref="T54">IF(INDEX(Templates!$I$2:$HN$135,ROW()-ROW(T$21)+1, MATCH(T$17,Templates!$I$1:HT$1,0))="","",INDEX(Templates!$I$2:$HN$135,ROW()-ROW(T$21)+1, MATCH(T$17,Templates!$I$1:HT$1,0)))</f>
        <v/>
      </c>
      <c r="U54" s="53" t="str" cm="1">
        <f t="array" ref="U54">IF(INDEX(Templates!$I$2:$HN$135,ROW()-ROW(U$21)+1, MATCH(U$17,Templates!$I$1:HU$1,0))="","",INDEX(Templates!$I$2:$HN$135,ROW()-ROW(U$21)+1, MATCH(U$17,Templates!$I$1:HU$1,0)))</f>
        <v/>
      </c>
      <c r="V54" s="53" t="str" cm="1">
        <f t="array" ref="V54">IF(INDEX(Templates!$I$2:$HN$135,ROW()-ROW(V$21)+1, MATCH(V$17,Templates!$I$1:HV$1,0))="","",INDEX(Templates!$I$2:$HN$135,ROW()-ROW(V$21)+1, MATCH(V$17,Templates!$I$1:HV$1,0)))</f>
        <v/>
      </c>
      <c r="W54" s="53" t="str" cm="1">
        <f t="array" ref="W54">IF(INDEX(Templates!$I$2:$HN$135,ROW()-ROW(W$21)+1, MATCH(W$17,Templates!$I$1:HW$1,0))="","",INDEX(Templates!$I$2:$HN$135,ROW()-ROW(W$21)+1, MATCH(W$17,Templates!$I$1:HW$1,0)))</f>
        <v/>
      </c>
      <c r="X54" s="53" t="str" cm="1">
        <f t="array" ref="X54">IF(INDEX(Templates!$I$2:$HN$135,ROW()-ROW(X$21)+1, MATCH(X$17,Templates!$I$1:HX$1,0))="","",INDEX(Templates!$I$2:$HN$135,ROW()-ROW(X$21)+1, MATCH(X$17,Templates!$I$1:HX$1,0)))</f>
        <v/>
      </c>
      <c r="Y54" s="53" t="str" cm="1">
        <f t="array" ref="Y54">IF(INDEX(Templates!$I$2:$HN$135,ROW()-ROW(Y$21)+1, MATCH(Y$17,Templates!$I$1:HY$1,0))="","",INDEX(Templates!$I$2:$HN$135,ROW()-ROW(Y$21)+1, MATCH(Y$17,Templates!$I$1:HY$1,0)))</f>
        <v/>
      </c>
      <c r="Z54" s="53" t="str" cm="1">
        <f t="array" ref="Z54">IF(INDEX(Templates!$I$2:$HN$135,ROW()-ROW(Z$21)+1, MATCH(Z$17,Templates!$I$1:HZ$1,0))="","",INDEX(Templates!$I$2:$HN$135,ROW()-ROW(Z$21)+1, MATCH(Z$17,Templates!$I$1:HZ$1,0)))</f>
        <v/>
      </c>
      <c r="AA54" s="53" t="str" cm="1">
        <f t="array" ref="AA54">IF(INDEX(Templates!$I$2:$HN$135,ROW()-ROW(AA$21)+1, MATCH(AA$17,Templates!$I$1:IA$1,0))="","",INDEX(Templates!$I$2:$HN$135,ROW()-ROW(AA$21)+1, MATCH(AA$17,Templates!$I$1:IA$1,0)))</f>
        <v/>
      </c>
      <c r="AB54" s="53" t="str" cm="1">
        <f t="array" ref="AB54">IF(INDEX(Templates!$I$2:$HN$135,ROW()-ROW(AB$21)+1, MATCH(AB$17,Templates!$I$1:IB$1,0))="","",INDEX(Templates!$I$2:$HN$135,ROW()-ROW(AB$21)+1, MATCH(AB$17,Templates!$I$1:IB$1,0)))</f>
        <v/>
      </c>
      <c r="AC54" s="53" t="str" cm="1">
        <f t="array" ref="AC54">IF(INDEX(Templates!$I$2:$HN$135,ROW()-ROW(AC$21)+1, MATCH(AC$17,Templates!$I$1:IC$1,0))="","",INDEX(Templates!$I$2:$HN$135,ROW()-ROW(AC$21)+1, MATCH(AC$17,Templates!$I$1:IC$1,0)))</f>
        <v/>
      </c>
      <c r="AD54" s="53" t="str" cm="1">
        <f t="array" ref="AD54">IF(INDEX(Templates!$I$2:$HN$135,ROW()-ROW(AD$21)+1, MATCH(AD$17,Templates!$I$1:HN$1,0))="","",INDEX(Templates!$I$2:$HN$135,ROW()-ROW(AD$21)+1, MATCH(AD$17,Templates!$I$1:HN$1,0)))</f>
        <v/>
      </c>
      <c r="AE54" s="53" t="str" cm="1">
        <f t="array" ref="AE54">IF(INDEX(Templates!$I$2:$HN$135,ROW()-ROW(AE$21)+1, MATCH(AE$17,Templates!$I$1:HO$1,0))="","",INDEX(Templates!$I$2:$HN$135,ROW()-ROW(AE$21)+1, MATCH(AE$17,Templates!$I$1:HO$1,0)))</f>
        <v/>
      </c>
      <c r="AF54" s="53" t="str" cm="1">
        <f t="array" ref="AF54">IF(INDEX(Templates!$I$2:$HN$135,ROW()-ROW(AF$21)+1, MATCH(AF$17,Templates!$I$1:HP$1,0))="","",INDEX(Templates!$I$2:$HN$135,ROW()-ROW(AF$21)+1, MATCH(AF$17,Templates!$I$1:HP$1,0)))</f>
        <v/>
      </c>
      <c r="AG54" s="53" t="str" cm="1">
        <f t="array" ref="AG54">IF(INDEX(Templates!$I$2:$HN$135,ROW()-ROW(AG$21)+1, MATCH(AG$17,Templates!$I$1:HQ$1,0))="","",INDEX(Templates!$I$2:$HN$135,ROW()-ROW(AG$21)+1, MATCH(AG$17,Templates!$I$1:HQ$1,0)))</f>
        <v/>
      </c>
      <c r="AH54" s="53" t="str" cm="1">
        <f t="array" ref="AH54">IF(INDEX(Templates!$I$2:$HN$135,ROW()-ROW(AH$21)+1, MATCH(AH$17,Templates!$I$1:HR$1,0))="","",INDEX(Templates!$I$2:$HN$135,ROW()-ROW(AH$21)+1, MATCH(AH$17,Templates!$I$1:HR$1,0)))</f>
        <v/>
      </c>
      <c r="AI54" s="53" t="str" cm="1">
        <f t="array" ref="AI54">IF(INDEX(Templates!$I$2:$HN$135,ROW()-ROW(AI$21)+1, MATCH(AI$17,Templates!$I$1:HS$1,0))="","",INDEX(Templates!$I$2:$HN$135,ROW()-ROW(AI$21)+1, MATCH(AI$17,Templates!$I$1:HS$1,0)))</f>
        <v/>
      </c>
      <c r="AJ54" s="53" t="str" cm="1">
        <f t="array" ref="AJ54">IF(INDEX(Templates!$I$2:$HN$135,ROW()-ROW(AJ$21)+1, MATCH(AJ$17,Templates!$I$1:HT$1,0))="","",INDEX(Templates!$I$2:$HN$135,ROW()-ROW(AJ$21)+1, MATCH(AJ$17,Templates!$I$1:HT$1,0)))</f>
        <v/>
      </c>
      <c r="AK54" s="53" t="str" cm="1">
        <f t="array" ref="AK54">IF(INDEX(Templates!$I$2:$HN$135,ROW()-ROW(AK$21)+1, MATCH(AK$17,Templates!$I$1:HU$1,0))="","",INDEX(Templates!$I$2:$HN$135,ROW()-ROW(AK$21)+1, MATCH(AK$17,Templates!$I$1:HU$1,0)))</f>
        <v/>
      </c>
      <c r="AL54" s="53" t="str" cm="1">
        <f t="array" ref="AL54">IF(INDEX(Templates!$I$2:$HN$135,ROW()-ROW(AL$21)+1, MATCH(AL$17,Templates!$I$1:HV$1,0))="","",INDEX(Templates!$I$2:$HN$135,ROW()-ROW(AL$21)+1, MATCH(AL$17,Templates!$I$1:HV$1,0)))</f>
        <v/>
      </c>
      <c r="AM54" s="53" t="str" cm="1">
        <f t="array" ref="AM54">IF(INDEX(Templates!$I$2:$HN$135,ROW()-ROW(AM$21)+1, MATCH(AM$17,Templates!$I$1:HW$1,0))="","",INDEX(Templates!$I$2:$HN$135,ROW()-ROW(AM$21)+1, MATCH(AM$17,Templates!$I$1:HW$1,0)))</f>
        <v/>
      </c>
      <c r="AN54" s="53" t="str" cm="1">
        <f t="array" ref="AN54">IF(INDEX(Templates!$I$2:$HN$135,ROW()-ROW(AN$21)+1, MATCH(AN$17,Templates!$I$1:HX$1,0))="","",INDEX(Templates!$I$2:$HN$135,ROW()-ROW(AN$21)+1, MATCH(AN$17,Templates!$I$1:HX$1,0)))</f>
        <v/>
      </c>
      <c r="AO54" s="53" t="str" cm="1">
        <f t="array" ref="AO54">IF(INDEX(Templates!$I$2:$HN$135,ROW()-ROW(AO$21)+1, MATCH(AO$17,Templates!$I$1:HY$1,0))="","",INDEX(Templates!$I$2:$HN$135,ROW()-ROW(AO$21)+1, MATCH(AO$17,Templates!$I$1:HY$1,0)))</f>
        <v/>
      </c>
      <c r="AP54" s="53" t="str" cm="1">
        <f t="array" ref="AP54">IF(INDEX(Templates!$I$2:$HN$135,ROW()-ROW(AP$21)+1, MATCH(AP$17,Templates!$I$1:HZ$1,0))="","",INDEX(Templates!$I$2:$HN$135,ROW()-ROW(AP$21)+1, MATCH(AP$17,Templates!$I$1:HZ$1,0)))</f>
        <v/>
      </c>
      <c r="AQ54" s="53" t="str" cm="1">
        <f t="array" ref="AQ54">IF(INDEX(Templates!$I$2:$HN$135,ROW()-ROW(AQ$21)+1, MATCH(AQ$17,Templates!$I$1:IA$1,0))="","",INDEX(Templates!$I$2:$HN$135,ROW()-ROW(AQ$21)+1, MATCH(AQ$17,Templates!$I$1:IA$1,0)))</f>
        <v/>
      </c>
      <c r="AR54" s="53" t="str" cm="1">
        <f t="array" ref="AR54">IF(INDEX(Templates!$I$2:$HN$135,ROW()-ROW(AR$21)+1, MATCH(AR$17,Templates!$I$1:IB$1,0))="","",INDEX(Templates!$I$2:$HN$135,ROW()-ROW(AR$21)+1, MATCH(AR$17,Templates!$I$1:IB$1,0)))</f>
        <v/>
      </c>
      <c r="AS54" s="53" t="str" cm="1">
        <f t="array" ref="AS54">IF(INDEX(Templates!$I$2:$HN$135,ROW()-ROW(AS$21)+1, MATCH(AS$17,Templates!$I$1:IC$1,0))="","",INDEX(Templates!$I$2:$HN$135,ROW()-ROW(AS$21)+1, MATCH(AS$17,Templates!$I$1:IC$1,0)))</f>
        <v/>
      </c>
      <c r="AT54" s="53" t="str" cm="1">
        <f t="array" ref="AT54">IF(INDEX(Templates!$I$2:$HN$135,ROW()-ROW(AT$21)+1, MATCH(AT$17,Templates!$I$1:ID$1,0))="","",INDEX(Templates!$I$2:$HN$135,ROW()-ROW(AT$21)+1, MATCH(AT$17,Templates!$I$1:ID$1,0)))</f>
        <v/>
      </c>
      <c r="AU54" s="53" t="str" cm="1">
        <f t="array" ref="AU54">IF(INDEX(Templates!$I$2:$HN$135,ROW()-ROW(AU$21)+1, MATCH(AU$17,Templates!$I$1:IE$1,0))="","",INDEX(Templates!$I$2:$HN$135,ROW()-ROW(AU$21)+1, MATCH(AU$17,Templates!$I$1:IE$1,0)))</f>
        <v/>
      </c>
      <c r="AV54" s="53" t="str" cm="1">
        <f t="array" ref="AV54">IF(INDEX(Templates!$I$2:$HN$135,ROW()-ROW(AV$21)+1, MATCH(AV$17,Templates!$I$1:IF$1,0))="","",INDEX(Templates!$I$2:$HN$135,ROW()-ROW(AV$21)+1, MATCH(AV$17,Templates!$I$1:IF$1,0)))</f>
        <v/>
      </c>
      <c r="AW54" s="53" t="str" cm="1">
        <f t="array" ref="AW54">IF(INDEX(Templates!$I$2:$HN$135,ROW()-ROW(AW$21)+1, MATCH(AW$17,Templates!$I$1:IG$1,0))="","",INDEX(Templates!$I$2:$HN$135,ROW()-ROW(AW$21)+1, MATCH(AW$17,Templates!$I$1:IG$1,0)))</f>
        <v/>
      </c>
      <c r="AX54" s="53" t="str" cm="1">
        <f t="array" ref="AX54">IF(INDEX(Templates!$I$2:$HN$135,ROW()-ROW(AX$21)+1, MATCH(AX$17,Templates!$I$1:IH$1,0))="","",INDEX(Templates!$I$2:$HN$135,ROW()-ROW(AX$21)+1, MATCH(AX$17,Templates!$I$1:IH$1,0)))</f>
        <v/>
      </c>
      <c r="AY54" s="53" t="str" cm="1">
        <f t="array" ref="AY54">IF(INDEX(Templates!$I$2:$HN$135,ROW()-ROW(AY$21)+1, MATCH(AY$17,Templates!$I$1:II$1,0))="","",INDEX(Templates!$I$2:$HN$135,ROW()-ROW(AY$21)+1, MATCH(AY$17,Templates!$I$1:II$1,0)))</f>
        <v/>
      </c>
      <c r="AZ54" s="53" t="str" cm="1">
        <f t="array" ref="AZ54">IF(INDEX(Templates!$I$2:$HN$135,ROW()-ROW(AZ$21)+1, MATCH(AZ$17,Templates!$I$1:IJ$1,0))="","",INDEX(Templates!$I$2:$HN$135,ROW()-ROW(AZ$21)+1, MATCH(AZ$17,Templates!$I$1:IJ$1,0)))</f>
        <v/>
      </c>
      <c r="BA54" s="53" t="str" cm="1">
        <f t="array" ref="BA54">IF(INDEX(Templates!$I$2:$HN$135,ROW()-ROW(BA$21)+1, MATCH(BA$17,Templates!$I$1:IK$1,0))="","",INDEX(Templates!$I$2:$HN$135,ROW()-ROW(BA$21)+1, MATCH(BA$17,Templates!$I$1:IK$1,0)))</f>
        <v/>
      </c>
      <c r="BB54" s="53" t="str" cm="1">
        <f t="array" ref="BB54">IF(INDEX(Templates!$I$2:$HN$135,ROW()-ROW(BB$21)+1, MATCH(BB$17,Templates!$I$1:IL$1,0))="","",INDEX(Templates!$I$2:$HN$135,ROW()-ROW(BB$21)+1, MATCH(BB$17,Templates!$I$1:IL$1,0)))</f>
        <v/>
      </c>
      <c r="BC54" s="53" t="str" cm="1">
        <f t="array" ref="BC54">IF(INDEX(Templates!$I$2:$HN$135,ROW()-ROW(BC$21)+1, MATCH(BC$17,Templates!$I$1:IM$1,0))="","",INDEX(Templates!$I$2:$HN$135,ROW()-ROW(BC$21)+1, MATCH(BC$17,Templates!$I$1:IM$1,0)))</f>
        <v/>
      </c>
      <c r="BD54" s="53" t="str" cm="1">
        <f t="array" ref="BD54">IF(INDEX(Templates!$I$2:$HN$135,ROW()-ROW(BD$21)+1, MATCH(BD$17,Templates!$I$1:IN$1,0))="","",INDEX(Templates!$I$2:$HN$135,ROW()-ROW(BD$21)+1, MATCH(BD$17,Templates!$I$1:IN$1,0)))</f>
        <v/>
      </c>
      <c r="BE54" s="53" t="str" cm="1">
        <f t="array" ref="BE54">IF(INDEX(Templates!$I$2:$HN$135,ROW()-ROW(BE$21)+1, MATCH(BE$17,Templates!$I$1:IO$1,0))="","",INDEX(Templates!$I$2:$HN$135,ROW()-ROW(BE$21)+1, MATCH(BE$17,Templates!$I$1:IO$1,0)))</f>
        <v/>
      </c>
      <c r="BF54" s="53" t="str" cm="1">
        <f t="array" ref="BF54">IF(INDEX(Templates!$I$2:$HN$135,ROW()-ROW(BF$21)+1, MATCH(BF$17,Templates!$I$1:IP$1,0))="","",INDEX(Templates!$I$2:$HN$135,ROW()-ROW(BF$21)+1, MATCH(BF$17,Templates!$I$1:IP$1,0)))</f>
        <v/>
      </c>
      <c r="BG54" s="53" t="str" cm="1">
        <f t="array" ref="BG54">IF(INDEX(Templates!$I$2:$HN$135,ROW()-ROW(BG$21)+1, MATCH(BG$17,Templates!$I$1:IQ$1,0))="","",INDEX(Templates!$I$2:$HN$135,ROW()-ROW(BG$21)+1, MATCH(BG$17,Templates!$I$1:IQ$1,0)))</f>
        <v/>
      </c>
      <c r="BH54" s="53" t="str" cm="1">
        <f t="array" ref="BH54">IF(INDEX(Templates!$I$2:$HN$135,ROW()-ROW(BH$21)+1, MATCH(BH$17,Templates!$I$1:IR$1,0))="","",INDEX(Templates!$I$2:$HN$135,ROW()-ROW(BH$21)+1, MATCH(BH$17,Templates!$I$1:IR$1,0)))</f>
        <v/>
      </c>
      <c r="BI54" s="53" t="str" cm="1">
        <f t="array" ref="BI54">IF(INDEX(Templates!$I$2:$HN$135,ROW()-ROW(BI$21)+1, MATCH(BI$17,Templates!$I$1:IS$1,0))="","",INDEX(Templates!$I$2:$HN$135,ROW()-ROW(BI$21)+1, MATCH(BI$17,Templates!$I$1:IS$1,0)))</f>
        <v/>
      </c>
      <c r="BJ54" s="53" t="str" cm="1">
        <f t="array" ref="BJ54">IF(INDEX(Templates!$I$2:$HN$135,ROW()-ROW(BJ$21)+1, MATCH(BJ$17,Templates!$I$1:IT$1,0))="","",INDEX(Templates!$I$2:$HN$135,ROW()-ROW(BJ$21)+1, MATCH(BJ$17,Templates!$I$1:IT$1,0)))</f>
        <v/>
      </c>
      <c r="BK54" s="53" t="str" cm="1">
        <f t="array" ref="BK54">IF(INDEX(Templates!$I$2:$HN$135,ROW()-ROW(BK$21)+1, MATCH(BK$17,Templates!$I$1:IU$1,0))="","",INDEX(Templates!$I$2:$HN$135,ROW()-ROW(BK$21)+1, MATCH(BK$17,Templates!$I$1:IU$1,0)))</f>
        <v/>
      </c>
      <c r="BL54" s="53" t="str" cm="1">
        <f t="array" ref="BL54">IF(INDEX(Templates!$I$2:$HN$135,ROW()-ROW(BL$21)+1, MATCH(BL$17,Templates!$I$1:IV$1,0))="","",INDEX(Templates!$I$2:$HN$135,ROW()-ROW(BL$21)+1, MATCH(BL$17,Templates!$I$1:IV$1,0)))</f>
        <v/>
      </c>
      <c r="BM54" s="53" t="str" cm="1">
        <f t="array" ref="BM54">IF(INDEX(Templates!$I$2:$HN$135,ROW()-ROW(BM$21)+1, MATCH(BM$17,Templates!$I$1:IW$1,0))="","",INDEX(Templates!$I$2:$HN$135,ROW()-ROW(BM$21)+1, MATCH(BM$17,Templates!$I$1:IW$1,0)))</f>
        <v/>
      </c>
      <c r="BN54" s="53" t="str" cm="1">
        <f t="array" ref="BN54">IF(INDEX(Templates!$I$2:$HN$135,ROW()-ROW(BN$21)+1, MATCH(BN$17,Templates!$I$1:IX$1,0))="","",INDEX(Templates!$I$2:$HN$135,ROW()-ROW(BN$21)+1, MATCH(BN$17,Templates!$I$1:IX$1,0)))</f>
        <v/>
      </c>
      <c r="BO54" s="53" t="str" cm="1">
        <f t="array" ref="BO54">IF(INDEX(Templates!$I$2:$HN$135,ROW()-ROW(BO$21)+1, MATCH(BO$17,Templates!$I$1:IY$1,0))="","",INDEX(Templates!$I$2:$HN$135,ROW()-ROW(BO$21)+1, MATCH(BO$17,Templates!$I$1:IY$1,0)))</f>
        <v/>
      </c>
      <c r="BP54" s="53" t="str" cm="1">
        <f t="array" ref="BP54">IF(INDEX(Templates!$I$2:$HN$135,ROW()-ROW(BP$21)+1, MATCH(BP$17,Templates!$I$1:IZ$1,0))="","",INDEX(Templates!$I$2:$HN$135,ROW()-ROW(BP$21)+1, MATCH(BP$17,Templates!$I$1:IZ$1,0)))</f>
        <v/>
      </c>
      <c r="BQ54" s="53" t="str" cm="1">
        <f t="array" ref="BQ54">IF(INDEX(Templates!$I$2:$HN$135,ROW()-ROW(BQ$21)+1, MATCH(BQ$17,Templates!$I$1:HU$1,0))="","",INDEX(Templates!$I$2:$HN$135,ROW()-ROW(BQ$21)+1, MATCH(BQ$17,Templates!$I$1:HU$1,0)))</f>
        <v/>
      </c>
      <c r="BR54" s="53" t="str" cm="1">
        <f t="array" ref="BR54">IF(INDEX(Templates!$I$2:$HN$135,ROW()-ROW(BR$21)+1, MATCH(BR$17,Templates!$I$1:HV$1,0))="","",INDEX(Templates!$I$2:$HN$135,ROW()-ROW(BR$21)+1, MATCH(BR$17,Templates!$I$1:HV$1,0)))</f>
        <v/>
      </c>
      <c r="BS54" s="53" t="str" cm="1">
        <f t="array" ref="BS54">IF(INDEX(Templates!$I$2:$HN$135,ROW()-ROW(BS$21)+1, MATCH(BS$17,Templates!$I$1:HW$1,0))="","",INDEX(Templates!$I$2:$HN$135,ROW()-ROW(BS$21)+1, MATCH(BS$17,Templates!$I$1:HW$1,0)))</f>
        <v/>
      </c>
      <c r="BT54" s="53" t="str" cm="1">
        <f t="array" ref="BT54">IF(INDEX(Templates!$I$2:$HN$135,ROW()-ROW(BT$21)+1, MATCH(BT$17,Templates!$I$1:HX$1,0))="","",INDEX(Templates!$I$2:$HN$135,ROW()-ROW(BT$21)+1, MATCH(BT$17,Templates!$I$1:HX$1,0)))</f>
        <v/>
      </c>
      <c r="BU54" s="53" t="str" cm="1">
        <f t="array" ref="BU54">IF(INDEX(Templates!$I$2:$HN$135,ROW()-ROW(BU$21)+1, MATCH(BU$17,Templates!$I$1:HY$1,0))="","",INDEX(Templates!$I$2:$HN$135,ROW()-ROW(BU$21)+1, MATCH(BU$17,Templates!$I$1:HY$1,0)))</f>
        <v/>
      </c>
      <c r="BV54" s="53"/>
      <c r="BW54" s="53"/>
      <c r="BX54" s="53"/>
      <c r="BY54" s="53"/>
      <c r="BZ54" s="53"/>
      <c r="CA54" s="53"/>
      <c r="CB54" s="53"/>
      <c r="CC54" s="53"/>
      <c r="CD54" s="53"/>
      <c r="CE54" s="53"/>
      <c r="CF54" s="53"/>
      <c r="CG54" s="53"/>
      <c r="CH54" s="53"/>
      <c r="CI54" s="53"/>
      <c r="CJ54" s="53"/>
      <c r="CK54" s="53"/>
      <c r="CL54" s="53"/>
      <c r="CM54" s="53"/>
      <c r="CN54" s="53"/>
      <c r="CO54" s="53"/>
      <c r="CP54" s="53"/>
      <c r="CQ54" s="53"/>
      <c r="CR54" s="53"/>
      <c r="CS54" s="53"/>
      <c r="CT54" s="53"/>
      <c r="CU54" s="53"/>
      <c r="CV54" s="53"/>
      <c r="CW54" s="53"/>
      <c r="CX54" s="53"/>
      <c r="CY54" s="53"/>
      <c r="CZ54" s="53"/>
      <c r="DA54" s="53"/>
      <c r="DB54" s="53"/>
      <c r="DC54" s="53"/>
      <c r="DD54" s="53"/>
      <c r="DE54" s="53"/>
      <c r="DF54" s="53"/>
      <c r="DG54" s="53"/>
      <c r="DH54" s="53"/>
      <c r="DI54" s="53"/>
      <c r="DJ54" s="53"/>
      <c r="DK54" s="53"/>
      <c r="DL54" s="53"/>
      <c r="DM54" s="53"/>
      <c r="DN54" s="53"/>
      <c r="DO54" s="53"/>
      <c r="DP54" s="53"/>
      <c r="DQ54" s="53"/>
      <c r="DR54" s="53"/>
      <c r="DS54" s="53"/>
      <c r="DT54" s="53"/>
      <c r="DU54" s="53"/>
      <c r="DV54" s="53"/>
      <c r="DW54" s="53"/>
      <c r="DX54" s="53"/>
      <c r="DY54" s="53"/>
      <c r="DZ54" s="53"/>
      <c r="EA54" s="53"/>
      <c r="EB54" s="53"/>
      <c r="EC54" s="53"/>
      <c r="ED54" s="53"/>
      <c r="EE54" s="53"/>
      <c r="EF54" s="53"/>
      <c r="EG54" s="53"/>
      <c r="EH54" s="53"/>
      <c r="EI54" s="53"/>
      <c r="EJ54" s="53"/>
      <c r="EK54" s="53"/>
      <c r="EL54" s="53"/>
      <c r="EM54" s="53"/>
      <c r="EN54" s="53"/>
      <c r="EO54" s="53"/>
      <c r="EP54" s="53"/>
      <c r="EQ54" s="53"/>
      <c r="ER54" s="53"/>
      <c r="ES54" s="53"/>
      <c r="ET54" s="53"/>
      <c r="EU54" s="53"/>
      <c r="EV54" s="53"/>
      <c r="EW54" s="53"/>
      <c r="EX54" s="53"/>
      <c r="EY54" s="53"/>
      <c r="EZ54" s="53"/>
      <c r="FA54" s="53"/>
      <c r="FB54" s="53"/>
      <c r="FC54" s="53"/>
      <c r="FD54" s="53"/>
      <c r="FE54" s="53"/>
      <c r="FF54" s="53"/>
      <c r="FG54" s="53"/>
      <c r="FH54" s="53"/>
      <c r="FI54" s="53"/>
      <c r="FJ54" s="53"/>
      <c r="FK54" s="53"/>
      <c r="FL54" s="53"/>
      <c r="FM54" s="53"/>
      <c r="FN54" s="53"/>
      <c r="FO54" s="53"/>
    </row>
    <row r="55" spans="1:171" s="22" customFormat="1" x14ac:dyDescent="0.2">
      <c r="A55" s="39" t="s">
        <v>491</v>
      </c>
      <c r="B55" s="6" t="s">
        <v>495</v>
      </c>
      <c r="C55" s="64" t="str" cm="1">
        <f t="array" ref="C55">IF(INDEX(Templates!A$2:A$136,ROW()-ROW($21:$21)+1)="","",INDEX(Templates!A$2:A$136,ROW()-ROW($21:$21)+1))</f>
        <v>JSON_PATH:surfaces[0]</v>
      </c>
      <c r="D55" s="64" t="str" cm="1">
        <f t="array" ref="D55">IF(INDEX(Templates!B$2:B$136,ROW()-ROW($21:$21)+1)="","",INDEX(Templates!B$2:B$136,ROW()-ROW($21:$21)+1))</f>
        <v>tilt</v>
      </c>
      <c r="E55" s="64" t="str" cm="1">
        <f t="array" ref="E55">IF(INDEX(Templates!C$2:C$136,ROW()-ROW($21:$21)+1)="","",INDEX(Templates!C$2:C$136,ROW()-ROW($21:$21)+1))</f>
        <v/>
      </c>
      <c r="F55" s="116" t="str" cm="1">
        <f t="array" ref="F55">IF(INDEX(Templates!D$2:D$136,ROW()-ROW($21:$21)+1)="","",INDEX(Templates!D$2:D$136,ROW()-ROW($21:$21)+1))</f>
        <v/>
      </c>
      <c r="G55" s="105" t="str" cm="1">
        <f t="array" ref="G55">IF(INDEX(Templates!E$2:E$136,ROW()-ROW($21:$21)+1)="","",INDEX(Templates!E$2:E$136,ROW()-ROW($21:$21)+1))</f>
        <v>Surface</v>
      </c>
      <c r="H55" s="66" t="str" cm="1">
        <f t="array" ref="H55">IF(INDEX(Templates!F$2:F$136,ROW()-ROW($21:$21)+1)="","",INDEX(Templates!F$2:F$136,ROW()-ROW($21:$21)+1))</f>
        <v>Surface 1</v>
      </c>
      <c r="I55" s="66" t="str" cm="1">
        <f t="array" ref="I55">IF(INDEX(Templates!G$2:G$136,ROW()-ROW($21:$21)+1)="","",INDEX(Templates!G$2:G$136,ROW()-ROW($21:$21)+1))</f>
        <v>Zone 1</v>
      </c>
      <c r="J55" s="66" t="str" cm="1">
        <f t="array" ref="J55">IF(INDEX(Templates!H$2:H$136,ROW()-ROW($21:$21)+1)="","",INDEX(Templates!H$2:H$136,ROW()-ROW($21:$21)+1))</f>
        <v>tilt</v>
      </c>
      <c r="K55" s="67" t="str" cm="1">
        <f t="array" ref="K55">IF(INDEX(Templates!I$2:I$136,ROW()-ROW($21:$21)+1)="","",INDEX(Templates!I$2:I$136,ROW()-ROW($21:$21)+1))</f>
        <v/>
      </c>
      <c r="L55" s="67" t="str" cm="1">
        <f t="array" ref="L55">IF(INDEX(Templates!J$2:J$136,ROW()-ROW($21:$21)+1)="","",INDEX(Templates!J$2:J$136,ROW()-ROW($21:$21)+1))</f>
        <v/>
      </c>
      <c r="M55" s="53" t="str" cm="1">
        <f t="array" ref="M55">IF(INDEX(Templates!$I$2:$HN$135,ROW()-ROW(M$21)+1, MATCH(M$17,Templates!$I$1:HM$1,0))="","",INDEX(Templates!$I$2:$HN$135,ROW()-ROW(M$21)+1, MATCH(M$17,Templates!$I$1:HM$1,0)))</f>
        <v/>
      </c>
      <c r="N55" s="53" t="str" cm="1">
        <f t="array" ref="N55">IF(INDEX(Templates!$I$2:$HN$135,ROW()-ROW(N$21)+1, MATCH(N$17,Templates!$I$1:HN$1,0))="","",INDEX(Templates!$I$2:$HN$135,ROW()-ROW(N$21)+1, MATCH(N$17,Templates!$I$1:HN$1,0)))</f>
        <v/>
      </c>
      <c r="O55" s="53" t="str" cm="1">
        <f t="array" ref="O55">IF(INDEX(Templates!$I$2:$HN$135,ROW()-ROW(O$21)+1, MATCH(O$17,Templates!$I$1:HO$1,0))="","",INDEX(Templates!$I$2:$HN$135,ROW()-ROW(O$21)+1, MATCH(O$17,Templates!$I$1:HO$1,0)))</f>
        <v/>
      </c>
      <c r="P55" s="53" t="str" cm="1">
        <f t="array" ref="P55">IF(INDEX(Templates!$I$2:$HN$135,ROW()-ROW(P$21)+1, MATCH(P$17,Templates!$I$1:HP$1,0))="","",INDEX(Templates!$I$2:$HN$135,ROW()-ROW(P$21)+1, MATCH(P$17,Templates!$I$1:HP$1,0)))</f>
        <v/>
      </c>
      <c r="Q55" s="53" cm="1">
        <f t="array" ref="Q55">IF(INDEX(Templates!$I$2:$HN$135,ROW()-ROW(Q$21)+1, MATCH(Q$17,Templates!$I$1:HQ$1,0))="","",INDEX(Templates!$I$2:$HN$135,ROW()-ROW(Q$21)+1, MATCH(Q$17,Templates!$I$1:HQ$1,0)))</f>
        <v>0</v>
      </c>
      <c r="R55" s="53" cm="1">
        <f t="array" ref="R55">IF(INDEX(Templates!$I$2:$HN$135,ROW()-ROW(R$21)+1, MATCH(R$17,Templates!$I$1:HR$1,0))="","",INDEX(Templates!$I$2:$HN$135,ROW()-ROW(R$21)+1, MATCH(R$17,Templates!$I$1:HR$1,0)))</f>
        <v>0</v>
      </c>
      <c r="S55" s="53" cm="1">
        <f t="array" ref="S55">IF(INDEX(Templates!$I$2:$HN$135,ROW()-ROW(S$21)+1, MATCH(S$17,Templates!$I$1:HS$1,0))="","",INDEX(Templates!$I$2:$HN$135,ROW()-ROW(S$21)+1, MATCH(S$17,Templates!$I$1:HS$1,0)))</f>
        <v>0</v>
      </c>
      <c r="T55" s="53" cm="1">
        <f t="array" ref="T55">IF(INDEX(Templates!$I$2:$HN$135,ROW()-ROW(T$21)+1, MATCH(T$17,Templates!$I$1:HT$1,0))="","",INDEX(Templates!$I$2:$HN$135,ROW()-ROW(T$21)+1, MATCH(T$17,Templates!$I$1:HT$1,0)))</f>
        <v>0</v>
      </c>
      <c r="U55" s="53" cm="1">
        <f t="array" ref="U55">IF(INDEX(Templates!$I$2:$HN$135,ROW()-ROW(U$21)+1, MATCH(U$17,Templates!$I$1:HU$1,0))="","",INDEX(Templates!$I$2:$HN$135,ROW()-ROW(U$21)+1, MATCH(U$17,Templates!$I$1:HU$1,0)))</f>
        <v>0</v>
      </c>
      <c r="V55" s="53" cm="1">
        <f t="array" ref="V55">IF(INDEX(Templates!$I$2:$HN$135,ROW()-ROW(V$21)+1, MATCH(V$17,Templates!$I$1:HV$1,0))="","",INDEX(Templates!$I$2:$HN$135,ROW()-ROW(V$21)+1, MATCH(V$17,Templates!$I$1:HV$1,0)))</f>
        <v>0</v>
      </c>
      <c r="W55" s="53" cm="1">
        <f t="array" ref="W55">IF(INDEX(Templates!$I$2:$HN$135,ROW()-ROW(W$21)+1, MATCH(W$17,Templates!$I$1:HW$1,0))="","",INDEX(Templates!$I$2:$HN$135,ROW()-ROW(W$21)+1, MATCH(W$17,Templates!$I$1:HW$1,0)))</f>
        <v>0</v>
      </c>
      <c r="X55" s="53" cm="1">
        <f t="array" ref="X55">IF(INDEX(Templates!$I$2:$HN$135,ROW()-ROW(X$21)+1, MATCH(X$17,Templates!$I$1:HX$1,0))="","",INDEX(Templates!$I$2:$HN$135,ROW()-ROW(X$21)+1, MATCH(X$17,Templates!$I$1:HX$1,0)))</f>
        <v>90</v>
      </c>
      <c r="Y55" s="53" cm="1">
        <f t="array" ref="Y55">IF(INDEX(Templates!$I$2:$HN$135,ROW()-ROW(Y$21)+1, MATCH(Y$17,Templates!$I$1:HY$1,0))="","",INDEX(Templates!$I$2:$HN$135,ROW()-ROW(Y$21)+1, MATCH(Y$17,Templates!$I$1:HY$1,0)))</f>
        <v>90</v>
      </c>
      <c r="Z55" s="53" cm="1">
        <f t="array" ref="Z55">IF(INDEX(Templates!$I$2:$HN$135,ROW()-ROW(Z$21)+1, MATCH(Z$17,Templates!$I$1:HZ$1,0))="","",INDEX(Templates!$I$2:$HN$135,ROW()-ROW(Z$21)+1, MATCH(Z$17,Templates!$I$1:HZ$1,0)))</f>
        <v>90</v>
      </c>
      <c r="AA55" s="53" cm="1">
        <f t="array" ref="AA55">IF(INDEX(Templates!$I$2:$HN$135,ROW()-ROW(AA$21)+1, MATCH(AA$17,Templates!$I$1:IA$1,0))="","",INDEX(Templates!$I$2:$HN$135,ROW()-ROW(AA$21)+1, MATCH(AA$17,Templates!$I$1:IA$1,0)))</f>
        <v>90</v>
      </c>
      <c r="AB55" s="53" cm="1">
        <f t="array" ref="AB55">IF(INDEX(Templates!$I$2:$HN$135,ROW()-ROW(AB$21)+1, MATCH(AB$17,Templates!$I$1:IB$1,0))="","",INDEX(Templates!$I$2:$HN$135,ROW()-ROW(AB$21)+1, MATCH(AB$17,Templates!$I$1:IB$1,0)))</f>
        <v>90</v>
      </c>
      <c r="AC55" s="53" cm="1">
        <f t="array" ref="AC55">IF(INDEX(Templates!$I$2:$HN$135,ROW()-ROW(AC$21)+1, MATCH(AC$17,Templates!$I$1:IC$1,0))="","",INDEX(Templates!$I$2:$HN$135,ROW()-ROW(AC$21)+1, MATCH(AC$17,Templates!$I$1:IC$1,0)))</f>
        <v>90</v>
      </c>
      <c r="AD55" s="53" cm="1">
        <f t="array" ref="AD55">IF(INDEX(Templates!$I$2:$HN$135,ROW()-ROW(AD$21)+1, MATCH(AD$17,Templates!$I$1:HN$1,0))="","",INDEX(Templates!$I$2:$HN$135,ROW()-ROW(AD$21)+1, MATCH(AD$17,Templates!$I$1:HN$1,0)))</f>
        <v>90</v>
      </c>
      <c r="AE55" s="53" cm="1">
        <f t="array" ref="AE55">IF(INDEX(Templates!$I$2:$HN$135,ROW()-ROW(AE$21)+1, MATCH(AE$17,Templates!$I$1:HO$1,0))="","",INDEX(Templates!$I$2:$HN$135,ROW()-ROW(AE$21)+1, MATCH(AE$17,Templates!$I$1:HO$1,0)))</f>
        <v>90</v>
      </c>
      <c r="AF55" s="53" cm="1">
        <f t="array" ref="AF55">IF(INDEX(Templates!$I$2:$HN$135,ROW()-ROW(AF$21)+1, MATCH(AF$17,Templates!$I$1:HP$1,0))="","",INDEX(Templates!$I$2:$HN$135,ROW()-ROW(AF$21)+1, MATCH(AF$17,Templates!$I$1:HP$1,0)))</f>
        <v>90</v>
      </c>
      <c r="AG55" s="53" cm="1">
        <f t="array" ref="AG55">IF(INDEX(Templates!$I$2:$HN$135,ROW()-ROW(AG$21)+1, MATCH(AG$17,Templates!$I$1:HQ$1,0))="","",INDEX(Templates!$I$2:$HN$135,ROW()-ROW(AG$21)+1, MATCH(AG$17,Templates!$I$1:HQ$1,0)))</f>
        <v>90</v>
      </c>
      <c r="AH55" s="53" cm="1">
        <f t="array" ref="AH55">IF(INDEX(Templates!$I$2:$HN$135,ROW()-ROW(AH$21)+1, MATCH(AH$17,Templates!$I$1:HR$1,0))="","",INDEX(Templates!$I$2:$HN$135,ROW()-ROW(AH$21)+1, MATCH(AH$17,Templates!$I$1:HR$1,0)))</f>
        <v>90</v>
      </c>
      <c r="AI55" s="53" cm="1">
        <f t="array" ref="AI55">IF(INDEX(Templates!$I$2:$HN$135,ROW()-ROW(AI$21)+1, MATCH(AI$17,Templates!$I$1:HS$1,0))="","",INDEX(Templates!$I$2:$HN$135,ROW()-ROW(AI$21)+1, MATCH(AI$17,Templates!$I$1:HS$1,0)))</f>
        <v>90</v>
      </c>
      <c r="AJ55" s="53" cm="1">
        <f t="array" ref="AJ55">IF(INDEX(Templates!$I$2:$HN$135,ROW()-ROW(AJ$21)+1, MATCH(AJ$17,Templates!$I$1:HT$1,0))="","",INDEX(Templates!$I$2:$HN$135,ROW()-ROW(AJ$21)+1, MATCH(AJ$17,Templates!$I$1:HT$1,0)))</f>
        <v>90</v>
      </c>
      <c r="AK55" s="53" cm="1">
        <f t="array" ref="AK55">IF(INDEX(Templates!$I$2:$HN$135,ROW()-ROW(AK$21)+1, MATCH(AK$17,Templates!$I$1:HU$1,0))="","",INDEX(Templates!$I$2:$HN$135,ROW()-ROW(AK$21)+1, MATCH(AK$17,Templates!$I$1:HU$1,0)))</f>
        <v>90</v>
      </c>
      <c r="AL55" s="53" cm="1">
        <f t="array" ref="AL55">IF(INDEX(Templates!$I$2:$HN$135,ROW()-ROW(AL$21)+1, MATCH(AL$17,Templates!$I$1:HV$1,0))="","",INDEX(Templates!$I$2:$HN$135,ROW()-ROW(AL$21)+1, MATCH(AL$17,Templates!$I$1:HV$1,0)))</f>
        <v>90</v>
      </c>
      <c r="AM55" s="53" cm="1">
        <f t="array" ref="AM55">IF(INDEX(Templates!$I$2:$HN$135,ROW()-ROW(AM$21)+1, MATCH(AM$17,Templates!$I$1:HW$1,0))="","",INDEX(Templates!$I$2:$HN$135,ROW()-ROW(AM$21)+1, MATCH(AM$17,Templates!$I$1:HW$1,0)))</f>
        <v>90</v>
      </c>
      <c r="AN55" s="53" cm="1">
        <f t="array" ref="AN55">IF(INDEX(Templates!$I$2:$HN$135,ROW()-ROW(AN$21)+1, MATCH(AN$17,Templates!$I$1:HX$1,0))="","",INDEX(Templates!$I$2:$HN$135,ROW()-ROW(AN$21)+1, MATCH(AN$17,Templates!$I$1:HX$1,0)))</f>
        <v>90</v>
      </c>
      <c r="AO55" s="53" cm="1">
        <f t="array" ref="AO55">IF(INDEX(Templates!$I$2:$HN$135,ROW()-ROW(AO$21)+1, MATCH(AO$17,Templates!$I$1:HY$1,0))="","",INDEX(Templates!$I$2:$HN$135,ROW()-ROW(AO$21)+1, MATCH(AO$17,Templates!$I$1:HY$1,0)))</f>
        <v>90</v>
      </c>
      <c r="AP55" s="53" cm="1">
        <f t="array" ref="AP55">IF(INDEX(Templates!$I$2:$HN$135,ROW()-ROW(AP$21)+1, MATCH(AP$17,Templates!$I$1:HZ$1,0))="","",INDEX(Templates!$I$2:$HN$135,ROW()-ROW(AP$21)+1, MATCH(AP$17,Templates!$I$1:HZ$1,0)))</f>
        <v>90</v>
      </c>
      <c r="AQ55" s="53" cm="1">
        <f t="array" ref="AQ55">IF(INDEX(Templates!$I$2:$HN$135,ROW()-ROW(AQ$21)+1, MATCH(AQ$17,Templates!$I$1:IA$1,0))="","",INDEX(Templates!$I$2:$HN$135,ROW()-ROW(AQ$21)+1, MATCH(AQ$17,Templates!$I$1:IA$1,0)))</f>
        <v>90</v>
      </c>
      <c r="AR55" s="53" cm="1">
        <f t="array" ref="AR55">IF(INDEX(Templates!$I$2:$HN$135,ROW()-ROW(AR$21)+1, MATCH(AR$17,Templates!$I$1:IB$1,0))="","",INDEX(Templates!$I$2:$HN$135,ROW()-ROW(AR$21)+1, MATCH(AR$17,Templates!$I$1:IB$1,0)))</f>
        <v>180</v>
      </c>
      <c r="AS55" s="53" cm="1">
        <f t="array" ref="AS55">IF(INDEX(Templates!$I$2:$HN$135,ROW()-ROW(AS$21)+1, MATCH(AS$17,Templates!$I$1:IC$1,0))="","",INDEX(Templates!$I$2:$HN$135,ROW()-ROW(AS$21)+1, MATCH(AS$17,Templates!$I$1:IC$1,0)))</f>
        <v>180</v>
      </c>
      <c r="AT55" s="53" cm="1">
        <f t="array" ref="AT55">IF(INDEX(Templates!$I$2:$HN$135,ROW()-ROW(AT$21)+1, MATCH(AT$17,Templates!$I$1:ID$1,0))="","",INDEX(Templates!$I$2:$HN$135,ROW()-ROW(AT$21)+1, MATCH(AT$17,Templates!$I$1:ID$1,0)))</f>
        <v>180</v>
      </c>
      <c r="AU55" s="53" cm="1">
        <f t="array" ref="AU55">IF(INDEX(Templates!$I$2:$HN$135,ROW()-ROW(AU$21)+1, MATCH(AU$17,Templates!$I$1:IE$1,0))="","",INDEX(Templates!$I$2:$HN$135,ROW()-ROW(AU$21)+1, MATCH(AU$17,Templates!$I$1:IE$1,0)))</f>
        <v>180</v>
      </c>
      <c r="AV55" s="53" cm="1">
        <f t="array" ref="AV55">IF(INDEX(Templates!$I$2:$HN$135,ROW()-ROW(AV$21)+1, MATCH(AV$17,Templates!$I$1:IF$1,0))="","",INDEX(Templates!$I$2:$HN$135,ROW()-ROW(AV$21)+1, MATCH(AV$17,Templates!$I$1:IF$1,0)))</f>
        <v>180</v>
      </c>
      <c r="AW55" s="53" cm="1">
        <f t="array" ref="AW55">IF(INDEX(Templates!$I$2:$HN$135,ROW()-ROW(AW$21)+1, MATCH(AW$17,Templates!$I$1:IG$1,0))="","",INDEX(Templates!$I$2:$HN$135,ROW()-ROW(AW$21)+1, MATCH(AW$17,Templates!$I$1:IG$1,0)))</f>
        <v>180</v>
      </c>
      <c r="AX55" s="53" cm="1">
        <f t="array" ref="AX55">IF(INDEX(Templates!$I$2:$HN$135,ROW()-ROW(AX$21)+1, MATCH(AX$17,Templates!$I$1:IH$1,0))="","",INDEX(Templates!$I$2:$HN$135,ROW()-ROW(AX$21)+1, MATCH(AX$17,Templates!$I$1:IH$1,0)))</f>
        <v>180</v>
      </c>
      <c r="AY55" s="53">
        <v>90</v>
      </c>
      <c r="AZ55" s="53">
        <v>90</v>
      </c>
      <c r="BA55" s="53">
        <v>90</v>
      </c>
      <c r="BB55" s="53">
        <v>90</v>
      </c>
      <c r="BC55" s="53" cm="1">
        <f t="array" ref="BC55">IF(INDEX(Templates!$I$2:$HN$135,ROW()-ROW(BC$21)+1, MATCH(BC$17,Templates!$I$1:IM$1,0))="","",INDEX(Templates!$I$2:$HN$135,ROW()-ROW(BC$21)+1, MATCH(BC$17,Templates!$I$1:IM$1,0)))</f>
        <v>90</v>
      </c>
      <c r="BD55" s="53" cm="1">
        <f t="array" ref="BD55">IF(INDEX(Templates!$I$2:$HN$135,ROW()-ROW(BD$21)+1, MATCH(BD$17,Templates!$I$1:IN$1,0))="","",INDEX(Templates!$I$2:$HN$135,ROW()-ROW(BD$21)+1, MATCH(BD$17,Templates!$I$1:IN$1,0)))</f>
        <v>90</v>
      </c>
      <c r="BE55" s="53" cm="1">
        <f t="array" ref="BE55">IF(INDEX(Templates!$I$2:$HN$135,ROW()-ROW(BE$21)+1, MATCH(BE$17,Templates!$I$1:IO$1,0))="","",INDEX(Templates!$I$2:$HN$135,ROW()-ROW(BE$21)+1, MATCH(BE$17,Templates!$I$1:IO$1,0)))</f>
        <v>90</v>
      </c>
      <c r="BF55" s="53" cm="1">
        <f t="array" ref="BF55">IF(INDEX(Templates!$I$2:$HN$135,ROW()-ROW(BF$21)+1, MATCH(BF$17,Templates!$I$1:IP$1,0))="","",INDEX(Templates!$I$2:$HN$135,ROW()-ROW(BF$21)+1, MATCH(BF$17,Templates!$I$1:IP$1,0)))</f>
        <v>90</v>
      </c>
      <c r="BG55" s="53" cm="1">
        <f t="array" ref="BG55">IF(INDEX(Templates!$I$2:$HN$135,ROW()-ROW(BG$21)+1, MATCH(BG$17,Templates!$I$1:IQ$1,0))="","",INDEX(Templates!$I$2:$HN$135,ROW()-ROW(BG$21)+1, MATCH(BG$17,Templates!$I$1:IQ$1,0)))</f>
        <v>180</v>
      </c>
      <c r="BH55" s="53" cm="1">
        <f t="array" ref="BH55">IF(INDEX(Templates!$I$2:$HN$135,ROW()-ROW(BH$21)+1, MATCH(BH$17,Templates!$I$1:IR$1,0))="","",INDEX(Templates!$I$2:$HN$135,ROW()-ROW(BH$21)+1, MATCH(BH$17,Templates!$I$1:IR$1,0)))</f>
        <v>180</v>
      </c>
      <c r="BI55" s="53" cm="1">
        <f t="array" ref="BI55">IF(INDEX(Templates!$I$2:$HN$135,ROW()-ROW(BI$21)+1, MATCH(BI$17,Templates!$I$1:IS$1,0))="","",INDEX(Templates!$I$2:$HN$135,ROW()-ROW(BI$21)+1, MATCH(BI$17,Templates!$I$1:IS$1,0)))</f>
        <v>180</v>
      </c>
      <c r="BJ55" s="53" cm="1">
        <f t="array" ref="BJ55">IF(INDEX(Templates!$I$2:$HN$135,ROW()-ROW(BJ$21)+1, MATCH(BJ$17,Templates!$I$1:IT$1,0))="","",INDEX(Templates!$I$2:$HN$135,ROW()-ROW(BJ$21)+1, MATCH(BJ$17,Templates!$I$1:IT$1,0)))</f>
        <v>180</v>
      </c>
      <c r="BK55" s="53" cm="1">
        <f t="array" ref="BK55">IF(INDEX(Templates!$I$2:$HN$135,ROW()-ROW(BK$21)+1, MATCH(BK$17,Templates!$I$1:IU$1,0))="","",INDEX(Templates!$I$2:$HN$135,ROW()-ROW(BK$21)+1, MATCH(BK$17,Templates!$I$1:IU$1,0)))</f>
        <v>90</v>
      </c>
      <c r="BL55" s="53" cm="1">
        <f t="array" ref="BL55">IF(INDEX(Templates!$I$2:$HN$135,ROW()-ROW(BL$21)+1, MATCH(BL$17,Templates!$I$1:IV$1,0))="","",INDEX(Templates!$I$2:$HN$135,ROW()-ROW(BL$21)+1, MATCH(BL$17,Templates!$I$1:IV$1,0)))</f>
        <v>82.5</v>
      </c>
      <c r="BM55" s="53" cm="1">
        <f t="array" ref="BM55">IF(INDEX(Templates!$I$2:$HN$135,ROW()-ROW(BM$21)+1, MATCH(BM$17,Templates!$I$1:IW$1,0))="","",INDEX(Templates!$I$2:$HN$135,ROW()-ROW(BM$21)+1, MATCH(BM$17,Templates!$I$1:IW$1,0)))</f>
        <v>82.5</v>
      </c>
      <c r="BN55" s="53" cm="1">
        <f t="array" ref="BN55">IF(INDEX(Templates!$I$2:$HN$135,ROW()-ROW(BN$21)+1, MATCH(BN$17,Templates!$I$1:IX$1,0))="","",INDEX(Templates!$I$2:$HN$135,ROW()-ROW(BN$21)+1, MATCH(BN$17,Templates!$I$1:IX$1,0)))</f>
        <v>82.5</v>
      </c>
      <c r="BO55" s="53" cm="1">
        <f t="array" ref="BO55">IF(INDEX(Templates!$I$2:$HN$135,ROW()-ROW(BO$21)+1, MATCH(BO$17,Templates!$I$1:IY$1,0))="","",INDEX(Templates!$I$2:$HN$135,ROW()-ROW(BO$21)+1, MATCH(BO$17,Templates!$I$1:IY$1,0)))</f>
        <v>90</v>
      </c>
      <c r="BP55" s="53" cm="1">
        <f t="array" ref="BP55">IF(INDEX(Templates!$I$2:$HN$135,ROW()-ROW(BP$21)+1, MATCH(BP$17,Templates!$I$1:IZ$1,0))="","",INDEX(Templates!$I$2:$HN$135,ROW()-ROW(BP$21)+1, MATCH(BP$17,Templates!$I$1:IZ$1,0)))</f>
        <v>90</v>
      </c>
      <c r="BQ55" s="53" t="str" cm="1">
        <f t="array" ref="BQ55">IF(INDEX(Templates!$I$2:$HN$135,ROW()-ROW(BQ$21)+1, MATCH(BQ$17,Templates!$I$1:HU$1,0))="","",INDEX(Templates!$I$2:$HN$135,ROW()-ROW(BQ$21)+1, MATCH(BQ$17,Templates!$I$1:HU$1,0)))</f>
        <v/>
      </c>
      <c r="BR55" s="53" t="str" cm="1">
        <f t="array" ref="BR55">IF(INDEX(Templates!$I$2:$HN$135,ROW()-ROW(BR$21)+1, MATCH(BR$17,Templates!$I$1:HV$1,0))="","",INDEX(Templates!$I$2:$HN$135,ROW()-ROW(BR$21)+1, MATCH(BR$17,Templates!$I$1:HV$1,0)))</f>
        <v/>
      </c>
      <c r="BS55" s="53" t="str" cm="1">
        <f t="array" ref="BS55">IF(INDEX(Templates!$I$2:$HN$135,ROW()-ROW(BS$21)+1, MATCH(BS$17,Templates!$I$1:HW$1,0))="","",INDEX(Templates!$I$2:$HN$135,ROW()-ROW(BS$21)+1, MATCH(BS$17,Templates!$I$1:HW$1,0)))</f>
        <v/>
      </c>
      <c r="BT55" s="53" t="str" cm="1">
        <f t="array" ref="BT55">IF(INDEX(Templates!$I$2:$HN$135,ROW()-ROW(BT$21)+1, MATCH(BT$17,Templates!$I$1:HX$1,0))="","",INDEX(Templates!$I$2:$HN$135,ROW()-ROW(BT$21)+1, MATCH(BT$17,Templates!$I$1:HX$1,0)))</f>
        <v/>
      </c>
      <c r="BU55" s="53" t="str" cm="1">
        <f t="array" ref="BU55">IF(INDEX(Templates!$I$2:$HN$135,ROW()-ROW(BU$21)+1, MATCH(BU$17,Templates!$I$1:HY$1,0))="","",INDEX(Templates!$I$2:$HN$135,ROW()-ROW(BU$21)+1, MATCH(BU$17,Templates!$I$1:HY$1,0)))</f>
        <v/>
      </c>
      <c r="BV55" s="53"/>
      <c r="BW55" s="53"/>
      <c r="BX55" s="53"/>
      <c r="BY55" s="53"/>
      <c r="BZ55" s="53"/>
      <c r="CA55" s="53"/>
      <c r="CB55" s="53"/>
      <c r="CC55" s="53"/>
      <c r="CD55" s="53"/>
      <c r="CE55" s="53"/>
      <c r="CF55" s="53"/>
      <c r="CG55" s="53"/>
      <c r="CH55" s="53"/>
      <c r="CI55" s="53"/>
      <c r="CJ55" s="53"/>
      <c r="CK55" s="53"/>
      <c r="CL55" s="53"/>
      <c r="CM55" s="53"/>
      <c r="CN55" s="53"/>
      <c r="CO55" s="53"/>
      <c r="CP55" s="53"/>
      <c r="CQ55" s="53"/>
      <c r="CR55" s="53"/>
      <c r="CS55" s="53"/>
      <c r="CT55" s="53"/>
      <c r="CU55" s="53"/>
      <c r="CV55" s="53"/>
      <c r="CW55" s="53"/>
      <c r="CX55" s="53"/>
      <c r="CY55" s="53"/>
      <c r="CZ55" s="53"/>
      <c r="DA55" s="53"/>
      <c r="DB55" s="53"/>
      <c r="DC55" s="53"/>
      <c r="DD55" s="53"/>
      <c r="DE55" s="53"/>
      <c r="DF55" s="53"/>
      <c r="DG55" s="53"/>
      <c r="DH55" s="53"/>
      <c r="DI55" s="53"/>
      <c r="DJ55" s="53"/>
      <c r="DK55" s="53"/>
      <c r="DL55" s="53"/>
      <c r="DM55" s="53"/>
      <c r="DN55" s="53"/>
      <c r="DO55" s="53"/>
      <c r="DP55" s="53"/>
      <c r="DQ55" s="53"/>
      <c r="DR55" s="53"/>
      <c r="DS55" s="53"/>
      <c r="DT55" s="53"/>
      <c r="DU55" s="53"/>
      <c r="DV55" s="53"/>
      <c r="DW55" s="53"/>
      <c r="DX55" s="53"/>
      <c r="DY55" s="53"/>
      <c r="DZ55" s="53"/>
      <c r="EA55" s="53"/>
      <c r="EB55" s="53"/>
      <c r="EC55" s="53"/>
      <c r="ED55" s="53"/>
      <c r="EE55" s="53"/>
      <c r="EF55" s="53"/>
      <c r="EG55" s="53"/>
      <c r="EH55" s="53"/>
      <c r="EI55" s="53"/>
      <c r="EJ55" s="53"/>
      <c r="EK55" s="53"/>
      <c r="EL55" s="53"/>
      <c r="EM55" s="53"/>
      <c r="EN55" s="53"/>
      <c r="EO55" s="53"/>
      <c r="EP55" s="53"/>
      <c r="EQ55" s="53"/>
      <c r="ER55" s="53"/>
      <c r="ES55" s="53"/>
      <c r="ET55" s="53"/>
      <c r="EU55" s="53"/>
      <c r="EV55" s="53"/>
      <c r="EW55" s="53"/>
      <c r="EX55" s="53"/>
      <c r="EY55" s="53"/>
      <c r="EZ55" s="53"/>
      <c r="FA55" s="53"/>
      <c r="FB55" s="53"/>
      <c r="FC55" s="53"/>
      <c r="FD55" s="53"/>
      <c r="FE55" s="53"/>
      <c r="FF55" s="53"/>
      <c r="FG55" s="53"/>
      <c r="FH55" s="53"/>
      <c r="FI55" s="53"/>
      <c r="FJ55" s="53"/>
      <c r="FK55" s="53"/>
      <c r="FL55" s="53"/>
      <c r="FM55" s="53"/>
      <c r="FN55" s="53"/>
      <c r="FO55" s="53"/>
    </row>
    <row r="56" spans="1:171" s="22" customFormat="1" x14ac:dyDescent="0.2">
      <c r="A56" s="39" t="s">
        <v>491</v>
      </c>
      <c r="B56" s="6" t="s">
        <v>495</v>
      </c>
      <c r="C56" s="64" t="str" cm="1">
        <f t="array" ref="C56">IF(INDEX(Templates!A$2:A$136,ROW()-ROW($21:$21)+1)="","",INDEX(Templates!A$2:A$136,ROW()-ROW($21:$21)+1))</f>
        <v>JSON_PATH:surfaces[0]</v>
      </c>
      <c r="D56" s="64" t="str" cm="1">
        <f t="array" ref="D56">IF(INDEX(Templates!B$2:B$136,ROW()-ROW($21:$21)+1)="","",INDEX(Templates!B$2:B$136,ROW()-ROW($21:$21)+1))</f>
        <v>area</v>
      </c>
      <c r="E56" s="64" t="str" cm="1">
        <f t="array" ref="E56">IF(INDEX(Templates!C$2:C$136,ROW()-ROW($21:$21)+1)="","",INDEX(Templates!C$2:C$136,ROW()-ROW($21:$21)+1))</f>
        <v/>
      </c>
      <c r="F56" s="116" t="str" cm="1">
        <f t="array" ref="F56">IF(INDEX(Templates!D$2:D$136,ROW()-ROW($21:$21)+1)="","",INDEX(Templates!D$2:D$136,ROW()-ROW($21:$21)+1))</f>
        <v/>
      </c>
      <c r="G56" s="105" t="str" cm="1">
        <f t="array" ref="G56">IF(INDEX(Templates!E$2:E$136,ROW()-ROW($21:$21)+1)="","",INDEX(Templates!E$2:E$136,ROW()-ROW($21:$21)+1))</f>
        <v>Surface</v>
      </c>
      <c r="H56" s="66" t="str" cm="1">
        <f t="array" ref="H56">IF(INDEX(Templates!F$2:F$136,ROW()-ROW($21:$21)+1)="","",INDEX(Templates!F$2:F$136,ROW()-ROW($21:$21)+1))</f>
        <v>Surface 1</v>
      </c>
      <c r="I56" s="66" t="str" cm="1">
        <f t="array" ref="I56">IF(INDEX(Templates!G$2:G$136,ROW()-ROW($21:$21)+1)="","",INDEX(Templates!G$2:G$136,ROW()-ROW($21:$21)+1))</f>
        <v>Zone 1</v>
      </c>
      <c r="J56" s="66" t="str" cm="1">
        <f t="array" ref="J56">IF(INDEX(Templates!H$2:H$136,ROW()-ROW($21:$21)+1)="","",INDEX(Templates!H$2:H$136,ROW()-ROW($21:$21)+1))</f>
        <v>area</v>
      </c>
      <c r="K56" s="67" t="str" cm="1">
        <f t="array" ref="K56">IF(INDEX(Templates!I$2:I$136,ROW()-ROW($21:$21)+1)="","",INDEX(Templates!I$2:I$136,ROW()-ROW($21:$21)+1))</f>
        <v>area</v>
      </c>
      <c r="L56" s="67" t="str" cm="1">
        <f t="array" ref="L56">IF(INDEX(Templates!J$2:J$136,ROW()-ROW($21:$21)+1)="","",INDEX(Templates!J$2:J$136,ROW()-ROW($21:$21)+1))</f>
        <v>ft2</v>
      </c>
      <c r="M56" s="53" t="str" cm="1">
        <f t="array" ref="M56">IF(INDEX(Templates!$I$2:$HN$135,ROW()-ROW(M$21)+1, MATCH(M$17,Templates!$I$1:HM$1,0))="","",INDEX(Templates!$I$2:$HN$135,ROW()-ROW(M$21)+1, MATCH(M$17,Templates!$I$1:HM$1,0)))</f>
        <v/>
      </c>
      <c r="N56" s="53" t="str" cm="1">
        <f t="array" ref="N56">IF(INDEX(Templates!$I$2:$HN$135,ROW()-ROW(N$21)+1, MATCH(N$17,Templates!$I$1:HN$1,0))="","",INDEX(Templates!$I$2:$HN$135,ROW()-ROW(N$21)+1, MATCH(N$17,Templates!$I$1:HN$1,0)))</f>
        <v/>
      </c>
      <c r="O56" s="53" t="str" cm="1">
        <f t="array" ref="O56">IF(INDEX(Templates!$I$2:$HN$135,ROW()-ROW(O$21)+1, MATCH(O$17,Templates!$I$1:HO$1,0))="","",INDEX(Templates!$I$2:$HN$135,ROW()-ROW(O$21)+1, MATCH(O$17,Templates!$I$1:HO$1,0)))</f>
        <v/>
      </c>
      <c r="P56" s="53" t="str" cm="1">
        <f t="array" ref="P56">IF(INDEX(Templates!$I$2:$HN$135,ROW()-ROW(P$21)+1, MATCH(P$17,Templates!$I$1:HP$1,0))="","",INDEX(Templates!$I$2:$HN$135,ROW()-ROW(P$21)+1, MATCH(P$17,Templates!$I$1:HP$1,0)))</f>
        <v/>
      </c>
      <c r="Q56" s="53" t="str" cm="1">
        <f t="array" ref="Q56">IF(INDEX(Templates!$I$2:$HN$135,ROW()-ROW(Q$21)+1, MATCH(Q$17,Templates!$I$1:HQ$1,0))="","",INDEX(Templates!$I$2:$HN$135,ROW()-ROW(Q$21)+1, MATCH(Q$17,Templates!$I$1:HQ$1,0)))</f>
        <v/>
      </c>
      <c r="R56" s="53" t="str" cm="1">
        <f t="array" ref="R56">IF(INDEX(Templates!$I$2:$HN$135,ROW()-ROW(R$21)+1, MATCH(R$17,Templates!$I$1:HR$1,0))="","",INDEX(Templates!$I$2:$HN$135,ROW()-ROW(R$21)+1, MATCH(R$17,Templates!$I$1:HR$1,0)))</f>
        <v/>
      </c>
      <c r="S56" s="53" t="str" cm="1">
        <f t="array" ref="S56">IF(INDEX(Templates!$I$2:$HN$135,ROW()-ROW(S$21)+1, MATCH(S$17,Templates!$I$1:HS$1,0))="","",INDEX(Templates!$I$2:$HN$135,ROW()-ROW(S$21)+1, MATCH(S$17,Templates!$I$1:HS$1,0)))</f>
        <v/>
      </c>
      <c r="T56" s="53" t="str" cm="1">
        <f t="array" ref="T56">IF(INDEX(Templates!$I$2:$HN$135,ROW()-ROW(T$21)+1, MATCH(T$17,Templates!$I$1:HT$1,0))="","",INDEX(Templates!$I$2:$HN$135,ROW()-ROW(T$21)+1, MATCH(T$17,Templates!$I$1:HT$1,0)))</f>
        <v/>
      </c>
      <c r="U56" s="53" t="str" cm="1">
        <f t="array" ref="U56">IF(INDEX(Templates!$I$2:$HN$135,ROW()-ROW(U$21)+1, MATCH(U$17,Templates!$I$1:HU$1,0))="","",INDEX(Templates!$I$2:$HN$135,ROW()-ROW(U$21)+1, MATCH(U$17,Templates!$I$1:HU$1,0)))</f>
        <v/>
      </c>
      <c r="V56" s="53" cm="1">
        <f t="array" ref="V56">IF(INDEX(Templates!$I$2:$HN$135,ROW()-ROW(V$21)+1, MATCH(V$17,Templates!$I$1:HV$1,0))="","",INDEX(Templates!$I$2:$HN$135,ROW()-ROW(V$21)+1, MATCH(V$17,Templates!$I$1:HV$1,0)))</f>
        <v>100</v>
      </c>
      <c r="W56" s="53" cm="1">
        <f t="array" ref="W56">IF(INDEX(Templates!$I$2:$HN$135,ROW()-ROW(W$21)+1, MATCH(W$17,Templates!$I$1:HW$1,0))="","",INDEX(Templates!$I$2:$HN$135,ROW()-ROW(W$21)+1, MATCH(W$17,Templates!$I$1:HW$1,0)))</f>
        <v>100</v>
      </c>
      <c r="X56" s="53" t="str" cm="1">
        <f t="array" ref="X56">IF(INDEX(Templates!$I$2:$HN$135,ROW()-ROW(X$21)+1, MATCH(X$17,Templates!$I$1:HX$1,0))="","",INDEX(Templates!$I$2:$HN$135,ROW()-ROW(X$21)+1, MATCH(X$17,Templates!$I$1:HX$1,0)))</f>
        <v/>
      </c>
      <c r="Y56" s="53" t="str" cm="1">
        <f t="array" ref="Y56">IF(INDEX(Templates!$I$2:$HN$135,ROW()-ROW(Y$21)+1, MATCH(Y$17,Templates!$I$1:HY$1,0))="","",INDEX(Templates!$I$2:$HN$135,ROW()-ROW(Y$21)+1, MATCH(Y$17,Templates!$I$1:HY$1,0)))</f>
        <v/>
      </c>
      <c r="Z56" s="53" t="str" cm="1">
        <f t="array" ref="Z56">IF(INDEX(Templates!$I$2:$HN$135,ROW()-ROW(Z$21)+1, MATCH(Z$17,Templates!$I$1:HZ$1,0))="","",INDEX(Templates!$I$2:$HN$135,ROW()-ROW(Z$21)+1, MATCH(Z$17,Templates!$I$1:HZ$1,0)))</f>
        <v/>
      </c>
      <c r="AA56" s="53" t="str" cm="1">
        <f t="array" ref="AA56">IF(INDEX(Templates!$I$2:$HN$135,ROW()-ROW(AA$21)+1, MATCH(AA$17,Templates!$I$1:IA$1,0))="","",INDEX(Templates!$I$2:$HN$135,ROW()-ROW(AA$21)+1, MATCH(AA$17,Templates!$I$1:IA$1,0)))</f>
        <v/>
      </c>
      <c r="AB56" s="53" cm="1">
        <f t="array" ref="AB56">IF(INDEX(Templates!$I$2:$HN$135,ROW()-ROW(AB$21)+1, MATCH(AB$17,Templates!$I$1:IB$1,0))="","",INDEX(Templates!$I$2:$HN$135,ROW()-ROW(AB$21)+1, MATCH(AB$17,Templates!$I$1:IB$1,0)))</f>
        <v>100</v>
      </c>
      <c r="AC56" s="53" cm="1">
        <f t="array" ref="AC56">IF(INDEX(Templates!$I$2:$HN$135,ROW()-ROW(AC$21)+1, MATCH(AC$17,Templates!$I$1:IC$1,0))="","",INDEX(Templates!$I$2:$HN$135,ROW()-ROW(AC$21)+1, MATCH(AC$17,Templates!$I$1:IC$1,0)))</f>
        <v>100</v>
      </c>
      <c r="AD56" s="53" t="str" cm="1">
        <f t="array" ref="AD56">IF(INDEX(Templates!$I$2:$HN$135,ROW()-ROW(AD$21)+1, MATCH(AD$17,Templates!$I$1:HN$1,0))="","",INDEX(Templates!$I$2:$HN$135,ROW()-ROW(AD$21)+1, MATCH(AD$17,Templates!$I$1:HN$1,0)))</f>
        <v/>
      </c>
      <c r="AE56" s="53" t="str" cm="1">
        <f t="array" ref="AE56">IF(INDEX(Templates!$I$2:$HN$135,ROW()-ROW(AE$21)+1, MATCH(AE$17,Templates!$I$1:HO$1,0))="","",INDEX(Templates!$I$2:$HN$135,ROW()-ROW(AE$21)+1, MATCH(AE$17,Templates!$I$1:HO$1,0)))</f>
        <v/>
      </c>
      <c r="AF56" s="53" t="str" cm="1">
        <f t="array" ref="AF56">IF(INDEX(Templates!$I$2:$HN$135,ROW()-ROW(AF$21)+1, MATCH(AF$17,Templates!$I$1:HP$1,0))="","",INDEX(Templates!$I$2:$HN$135,ROW()-ROW(AF$21)+1, MATCH(AF$17,Templates!$I$1:HP$1,0)))</f>
        <v/>
      </c>
      <c r="AG56" s="53" t="str" cm="1">
        <f t="array" ref="AG56">IF(INDEX(Templates!$I$2:$HN$135,ROW()-ROW(AG$21)+1, MATCH(AG$17,Templates!$I$1:HQ$1,0))="","",INDEX(Templates!$I$2:$HN$135,ROW()-ROW(AG$21)+1, MATCH(AG$17,Templates!$I$1:HQ$1,0)))</f>
        <v/>
      </c>
      <c r="AH56" s="53" t="str" cm="1">
        <f t="array" ref="AH56">IF(INDEX(Templates!$I$2:$HN$135,ROW()-ROW(AH$21)+1, MATCH(AH$17,Templates!$I$1:HR$1,0))="","",INDEX(Templates!$I$2:$HN$135,ROW()-ROW(AH$21)+1, MATCH(AH$17,Templates!$I$1:HR$1,0)))</f>
        <v/>
      </c>
      <c r="AI56" s="53" cm="1">
        <f t="array" ref="AI56">IF(INDEX(Templates!$I$2:$HN$135,ROW()-ROW(AI$21)+1, MATCH(AI$17,Templates!$I$1:HS$1,0))="","",INDEX(Templates!$I$2:$HN$135,ROW()-ROW(AI$21)+1, MATCH(AI$17,Templates!$I$1:HS$1,0)))</f>
        <v>100</v>
      </c>
      <c r="AJ56" s="53" cm="1">
        <f t="array" ref="AJ56">IF(INDEX(Templates!$I$2:$HN$135,ROW()-ROW(AJ$21)+1, MATCH(AJ$17,Templates!$I$1:HT$1,0))="","",INDEX(Templates!$I$2:$HN$135,ROW()-ROW(AJ$21)+1, MATCH(AJ$17,Templates!$I$1:HT$1,0)))</f>
        <v>100</v>
      </c>
      <c r="AK56" s="53" t="str" cm="1">
        <f t="array" ref="AK56">IF(INDEX(Templates!$I$2:$HN$135,ROW()-ROW(AK$21)+1, MATCH(AK$17,Templates!$I$1:HU$1,0))="","",INDEX(Templates!$I$2:$HN$135,ROW()-ROW(AK$21)+1, MATCH(AK$17,Templates!$I$1:HU$1,0)))</f>
        <v/>
      </c>
      <c r="AL56" s="53" t="str" cm="1">
        <f t="array" ref="AL56">IF(INDEX(Templates!$I$2:$HN$135,ROW()-ROW(AL$21)+1, MATCH(AL$17,Templates!$I$1:HV$1,0))="","",INDEX(Templates!$I$2:$HN$135,ROW()-ROW(AL$21)+1, MATCH(AL$17,Templates!$I$1:HV$1,0)))</f>
        <v/>
      </c>
      <c r="AM56" s="53" t="str" cm="1">
        <f t="array" ref="AM56">IF(INDEX(Templates!$I$2:$HN$135,ROW()-ROW(AM$21)+1, MATCH(AM$17,Templates!$I$1:HW$1,0))="","",INDEX(Templates!$I$2:$HN$135,ROW()-ROW(AM$21)+1, MATCH(AM$17,Templates!$I$1:HW$1,0)))</f>
        <v/>
      </c>
      <c r="AN56" s="53" t="str" cm="1">
        <f t="array" ref="AN56">IF(INDEX(Templates!$I$2:$HN$135,ROW()-ROW(AN$21)+1, MATCH(AN$17,Templates!$I$1:HX$1,0))="","",INDEX(Templates!$I$2:$HN$135,ROW()-ROW(AN$21)+1, MATCH(AN$17,Templates!$I$1:HX$1,0)))</f>
        <v/>
      </c>
      <c r="AO56" s="53" t="str" cm="1">
        <f t="array" ref="AO56">IF(INDEX(Templates!$I$2:$HN$135,ROW()-ROW(AO$21)+1, MATCH(AO$17,Templates!$I$1:HY$1,0))="","",INDEX(Templates!$I$2:$HN$135,ROW()-ROW(AO$21)+1, MATCH(AO$17,Templates!$I$1:HY$1,0)))</f>
        <v/>
      </c>
      <c r="AP56" s="53">
        <v>100</v>
      </c>
      <c r="AQ56" s="53">
        <v>100</v>
      </c>
      <c r="AR56" s="53" t="str" cm="1">
        <f t="array" ref="AR56">IF(INDEX(Templates!$I$2:$HN$135,ROW()-ROW(AR$21)+1, MATCH(AR$17,Templates!$I$1:IB$1,0))="","",INDEX(Templates!$I$2:$HN$135,ROW()-ROW(AR$21)+1, MATCH(AR$17,Templates!$I$1:IB$1,0)))</f>
        <v/>
      </c>
      <c r="AS56" s="53" t="str" cm="1">
        <f t="array" ref="AS56">IF(INDEX(Templates!$I$2:$HN$135,ROW()-ROW(AS$21)+1, MATCH(AS$17,Templates!$I$1:IC$1,0))="","",INDEX(Templates!$I$2:$HN$135,ROW()-ROW(AS$21)+1, MATCH(AS$17,Templates!$I$1:IC$1,0)))</f>
        <v/>
      </c>
      <c r="AT56" s="53" t="str" cm="1">
        <f t="array" ref="AT56">IF(INDEX(Templates!$I$2:$HN$135,ROW()-ROW(AT$21)+1, MATCH(AT$17,Templates!$I$1:ID$1,0))="","",INDEX(Templates!$I$2:$HN$135,ROW()-ROW(AT$21)+1, MATCH(AT$17,Templates!$I$1:ID$1,0)))</f>
        <v/>
      </c>
      <c r="AU56" s="53" t="str" cm="1">
        <f t="array" ref="AU56">IF(INDEX(Templates!$I$2:$HN$135,ROW()-ROW(AU$21)+1, MATCH(AU$17,Templates!$I$1:IE$1,0))="","",INDEX(Templates!$I$2:$HN$135,ROW()-ROW(AU$21)+1, MATCH(AU$17,Templates!$I$1:IE$1,0)))</f>
        <v/>
      </c>
      <c r="AV56" s="53" t="str" cm="1">
        <f t="array" ref="AV56">IF(INDEX(Templates!$I$2:$HN$135,ROW()-ROW(AV$21)+1, MATCH(AV$17,Templates!$I$1:IF$1,0))="","",INDEX(Templates!$I$2:$HN$135,ROW()-ROW(AV$21)+1, MATCH(AV$17,Templates!$I$1:IF$1,0)))</f>
        <v/>
      </c>
      <c r="AW56" s="53" t="str" cm="1">
        <f t="array" ref="AW56">IF(INDEX(Templates!$I$2:$HN$135,ROW()-ROW(AW$21)+1, MATCH(AW$17,Templates!$I$1:IG$1,0))="","",INDEX(Templates!$I$2:$HN$135,ROW()-ROW(AW$21)+1, MATCH(AW$17,Templates!$I$1:IG$1,0)))</f>
        <v/>
      </c>
      <c r="AX56" s="53" t="str" cm="1">
        <f t="array" ref="AX56">IF(INDEX(Templates!$I$2:$HN$135,ROW()-ROW(AX$21)+1, MATCH(AX$17,Templates!$I$1:IH$1,0))="","",INDEX(Templates!$I$2:$HN$135,ROW()-ROW(AX$21)+1, MATCH(AX$17,Templates!$I$1:IH$1,0)))</f>
        <v/>
      </c>
      <c r="AY56" s="53">
        <v>100</v>
      </c>
      <c r="AZ56" s="53">
        <v>100</v>
      </c>
      <c r="BA56" s="53">
        <v>100</v>
      </c>
      <c r="BB56" s="53">
        <v>100</v>
      </c>
      <c r="BC56" s="53">
        <v>100</v>
      </c>
      <c r="BD56" s="53">
        <v>100</v>
      </c>
      <c r="BE56" s="53">
        <v>100</v>
      </c>
      <c r="BF56" s="53">
        <v>100</v>
      </c>
      <c r="BG56" s="53">
        <v>100</v>
      </c>
      <c r="BH56" s="53">
        <v>100</v>
      </c>
      <c r="BI56" s="53">
        <v>100</v>
      </c>
      <c r="BJ56" s="53">
        <v>100</v>
      </c>
      <c r="BK56" s="53" cm="1">
        <f t="array" ref="BK56">IF(INDEX(Templates!$I$2:$HN$135,ROW()-ROW(BK$21)+1, MATCH(BK$17,Templates!$I$1:IU$1,0))="","",INDEX(Templates!$I$2:$HN$135,ROW()-ROW(BK$21)+1, MATCH(BK$17,Templates!$I$1:IU$1,0)))</f>
        <v>1000</v>
      </c>
      <c r="BL56" s="53" cm="1">
        <f t="array" ref="BL56">IF(INDEX(Templates!$I$2:$HN$135,ROW()-ROW(BL$21)+1, MATCH(BL$17,Templates!$I$1:IV$1,0))="","",INDEX(Templates!$I$2:$HN$135,ROW()-ROW(BL$21)+1, MATCH(BL$17,Templates!$I$1:IV$1,0)))</f>
        <v>1000</v>
      </c>
      <c r="BM56" s="53" cm="1">
        <f t="array" ref="BM56">IF(INDEX(Templates!$I$2:$HN$135,ROW()-ROW(BM$21)+1, MATCH(BM$17,Templates!$I$1:IW$1,0))="","",INDEX(Templates!$I$2:$HN$135,ROW()-ROW(BM$21)+1, MATCH(BM$17,Templates!$I$1:IW$1,0)))</f>
        <v>1000</v>
      </c>
      <c r="BN56" s="53" cm="1">
        <f t="array" ref="BN56">IF(INDEX(Templates!$I$2:$HN$135,ROW()-ROW(BN$21)+1, MATCH(BN$17,Templates!$I$1:IX$1,0))="","",INDEX(Templates!$I$2:$HN$135,ROW()-ROW(BN$21)+1, MATCH(BN$17,Templates!$I$1:IX$1,0)))</f>
        <v>1000</v>
      </c>
      <c r="BO56" s="53" cm="1">
        <f t="array" ref="BO56">IF(INDEX(Templates!$I$2:$HN$135,ROW()-ROW(BO$21)+1, MATCH(BO$17,Templates!$I$1:IY$1,0))="","",INDEX(Templates!$I$2:$HN$135,ROW()-ROW(BO$21)+1, MATCH(BO$17,Templates!$I$1:IY$1,0)))</f>
        <v>1000</v>
      </c>
      <c r="BP56" s="53" cm="1">
        <f t="array" ref="BP56">IF(INDEX(Templates!$I$2:$HN$135,ROW()-ROW(BP$21)+1, MATCH(BP$17,Templates!$I$1:IZ$1,0))="","",INDEX(Templates!$I$2:$HN$135,ROW()-ROW(BP$21)+1, MATCH(BP$17,Templates!$I$1:IZ$1,0)))</f>
        <v>1000</v>
      </c>
      <c r="BQ56" s="53" t="str" cm="1">
        <f t="array" ref="BQ56">IF(INDEX(Templates!$I$2:$HN$135,ROW()-ROW(BQ$21)+1, MATCH(BQ$17,Templates!$I$1:HU$1,0))="","",INDEX(Templates!$I$2:$HN$135,ROW()-ROW(BQ$21)+1, MATCH(BQ$17,Templates!$I$1:HU$1,0)))</f>
        <v/>
      </c>
      <c r="BR56" s="53" t="str" cm="1">
        <f t="array" ref="BR56">IF(INDEX(Templates!$I$2:$HN$135,ROW()-ROW(BR$21)+1, MATCH(BR$17,Templates!$I$1:HV$1,0))="","",INDEX(Templates!$I$2:$HN$135,ROW()-ROW(BR$21)+1, MATCH(BR$17,Templates!$I$1:HV$1,0)))</f>
        <v/>
      </c>
      <c r="BS56" s="53" t="str" cm="1">
        <f t="array" ref="BS56">IF(INDEX(Templates!$I$2:$HN$135,ROW()-ROW(BS$21)+1, MATCH(BS$17,Templates!$I$1:HW$1,0))="","",INDEX(Templates!$I$2:$HN$135,ROW()-ROW(BS$21)+1, MATCH(BS$17,Templates!$I$1:HW$1,0)))</f>
        <v/>
      </c>
      <c r="BT56" s="53" t="str" cm="1">
        <f t="array" ref="BT56">IF(INDEX(Templates!$I$2:$HN$135,ROW()-ROW(BT$21)+1, MATCH(BT$17,Templates!$I$1:HX$1,0))="","",INDEX(Templates!$I$2:$HN$135,ROW()-ROW(BT$21)+1, MATCH(BT$17,Templates!$I$1:HX$1,0)))</f>
        <v/>
      </c>
      <c r="BU56" s="53" t="str" cm="1">
        <f t="array" ref="BU56">IF(INDEX(Templates!$I$2:$HN$135,ROW()-ROW(BU$21)+1, MATCH(BU$17,Templates!$I$1:HY$1,0))="","",INDEX(Templates!$I$2:$HN$135,ROW()-ROW(BU$21)+1, MATCH(BU$17,Templates!$I$1:HY$1,0)))</f>
        <v/>
      </c>
      <c r="BV56" s="53"/>
      <c r="BW56" s="53"/>
      <c r="BX56" s="53"/>
      <c r="BY56" s="53"/>
      <c r="BZ56" s="53"/>
      <c r="CA56" s="53"/>
      <c r="CB56" s="53"/>
      <c r="CC56" s="53"/>
      <c r="CD56" s="53"/>
      <c r="CE56" s="53"/>
      <c r="CF56" s="53"/>
      <c r="CG56" s="53"/>
      <c r="CH56" s="53"/>
      <c r="CI56" s="53"/>
      <c r="CJ56" s="53"/>
      <c r="CK56" s="53"/>
      <c r="CL56" s="53"/>
      <c r="CM56" s="53"/>
      <c r="CN56" s="53"/>
      <c r="CO56" s="53"/>
      <c r="CP56" s="53"/>
      <c r="CQ56" s="53"/>
      <c r="CR56" s="53"/>
      <c r="CS56" s="53"/>
      <c r="CT56" s="53"/>
      <c r="CU56" s="53"/>
      <c r="CV56" s="53"/>
      <c r="CW56" s="53"/>
      <c r="CX56" s="53"/>
      <c r="CY56" s="53"/>
      <c r="CZ56" s="53"/>
      <c r="DA56" s="53"/>
      <c r="DB56" s="53"/>
      <c r="DC56" s="53"/>
      <c r="DD56" s="53"/>
      <c r="DE56" s="53"/>
      <c r="DF56" s="53"/>
      <c r="DG56" s="53"/>
      <c r="DH56" s="53"/>
      <c r="DI56" s="53"/>
      <c r="DJ56" s="53"/>
      <c r="DK56" s="53"/>
      <c r="DL56" s="53"/>
      <c r="DM56" s="53"/>
      <c r="DN56" s="53"/>
      <c r="DO56" s="53"/>
      <c r="DP56" s="53"/>
      <c r="DQ56" s="53"/>
      <c r="DR56" s="53"/>
      <c r="DS56" s="53"/>
      <c r="DT56" s="53"/>
      <c r="DU56" s="53"/>
      <c r="DV56" s="53"/>
      <c r="DW56" s="53"/>
      <c r="DX56" s="53"/>
      <c r="DY56" s="53"/>
      <c r="DZ56" s="53"/>
      <c r="EA56" s="53"/>
      <c r="EB56" s="53"/>
      <c r="EC56" s="53"/>
      <c r="ED56" s="53"/>
      <c r="EE56" s="53"/>
      <c r="EF56" s="53"/>
      <c r="EG56" s="53"/>
      <c r="EH56" s="53"/>
      <c r="EI56" s="53"/>
      <c r="EJ56" s="53"/>
      <c r="EK56" s="53"/>
      <c r="EL56" s="53"/>
      <c r="EM56" s="53"/>
      <c r="EN56" s="53"/>
      <c r="EO56" s="53"/>
      <c r="EP56" s="53"/>
      <c r="EQ56" s="53"/>
      <c r="ER56" s="53"/>
      <c r="ES56" s="53"/>
      <c r="ET56" s="53"/>
      <c r="EU56" s="53"/>
      <c r="EV56" s="53"/>
      <c r="EW56" s="53"/>
      <c r="EX56" s="53"/>
      <c r="EY56" s="53"/>
      <c r="EZ56" s="53"/>
      <c r="FA56" s="53"/>
      <c r="FB56" s="53"/>
      <c r="FC56" s="53"/>
      <c r="FD56" s="53"/>
      <c r="FE56" s="53"/>
      <c r="FF56" s="53"/>
      <c r="FG56" s="53"/>
      <c r="FH56" s="53"/>
      <c r="FI56" s="53"/>
      <c r="FJ56" s="53"/>
      <c r="FK56" s="53"/>
      <c r="FL56" s="53"/>
      <c r="FM56" s="53"/>
      <c r="FN56" s="53"/>
      <c r="FO56" s="53"/>
    </row>
    <row r="57" spans="1:171" s="22" customFormat="1" x14ac:dyDescent="0.2">
      <c r="A57" s="39" t="s">
        <v>491</v>
      </c>
      <c r="B57" s="6" t="s">
        <v>495</v>
      </c>
      <c r="C57" s="64" t="str" cm="1">
        <f t="array" ref="C57">IF(INDEX(Templates!A$2:A$136,ROW()-ROW($21:$21)+1)="","",INDEX(Templates!A$2:A$136,ROW()-ROW($21:$21)+1))</f>
        <v>JSON_PATH:surfaces[0]</v>
      </c>
      <c r="D57" s="64" t="str" cm="1">
        <f t="array" ref="D57">IF(INDEX(Templates!B$2:B$136,ROW()-ROW($21:$21)+1)="","",INDEX(Templates!B$2:B$136,ROW()-ROW($21:$21)+1))</f>
        <v>subsurfaces[0]</v>
      </c>
      <c r="E57" s="64" t="str" cm="1">
        <f t="array" ref="E57">IF(INDEX(Templates!C$2:C$136,ROW()-ROW($21:$21)+1)="","",INDEX(Templates!C$2:C$136,ROW()-ROW($21:$21)+1))</f>
        <v>id</v>
      </c>
      <c r="F57" s="116" t="str" cm="1">
        <f t="array" ref="F57">IF(INDEX(Templates!D$2:D$136,ROW()-ROW($21:$21)+1)="","",INDEX(Templates!D$2:D$136,ROW()-ROW($21:$21)+1))</f>
        <v/>
      </c>
      <c r="G57" s="105" t="str" cm="1">
        <f t="array" ref="G57">IF(INDEX(Templates!E$2:E$136,ROW()-ROW($21:$21)+1)="","",INDEX(Templates!E$2:E$136,ROW()-ROW($21:$21)+1))</f>
        <v>SubSurface</v>
      </c>
      <c r="H57" s="66" t="str" cm="1">
        <f t="array" ref="H57">IF(INDEX(Templates!F$2:F$136,ROW()-ROW($21:$21)+1)="","",INDEX(Templates!F$2:F$136,ROW()-ROW($21:$21)+1))</f>
        <v>SubSurface 1</v>
      </c>
      <c r="I57" s="66" t="str" cm="1">
        <f t="array" ref="I57">IF(INDEX(Templates!G$2:G$136,ROW()-ROW($21:$21)+1)="","",INDEX(Templates!G$2:G$136,ROW()-ROW($21:$21)+1))</f>
        <v>Surface 1</v>
      </c>
      <c r="J57" s="66" t="str" cm="1">
        <f t="array" ref="J57">IF(INDEX(Templates!H$2:H$136,ROW()-ROW($21:$21)+1)="","",INDEX(Templates!H$2:H$136,ROW()-ROW($21:$21)+1))</f>
        <v>id</v>
      </c>
      <c r="K57" s="67" t="str" cm="1">
        <f t="array" ref="K57">IF(INDEX(Templates!I$2:I$136,ROW()-ROW($21:$21)+1)="","",INDEX(Templates!I$2:I$136,ROW()-ROW($21:$21)+1))</f>
        <v/>
      </c>
      <c r="L57" s="67" t="str" cm="1">
        <f t="array" ref="L57">IF(INDEX(Templates!J$2:J$136,ROW()-ROW($21:$21)+1)="","",INDEX(Templates!J$2:J$136,ROW()-ROW($21:$21)+1))</f>
        <v/>
      </c>
      <c r="M57" s="53" t="str" cm="1">
        <f t="array" ref="M57">IF(INDEX(Templates!$I$2:$HN$135,ROW()-ROW(M$21)+1, MATCH(M$17,Templates!$I$1:HM$1,0))="","",INDEX(Templates!$I$2:$HN$135,ROW()-ROW(M$21)+1, MATCH(M$17,Templates!$I$1:HM$1,0)))</f>
        <v/>
      </c>
      <c r="N57" s="53" t="str" cm="1">
        <f t="array" ref="N57">IF(INDEX(Templates!$I$2:$HN$135,ROW()-ROW(N$21)+1, MATCH(N$17,Templates!$I$1:HN$1,0))="","",INDEX(Templates!$I$2:$HN$135,ROW()-ROW(N$21)+1, MATCH(N$17,Templates!$I$1:HN$1,0)))</f>
        <v/>
      </c>
      <c r="O57" s="53" t="str" cm="1">
        <f t="array" ref="O57">IF(INDEX(Templates!$I$2:$HN$135,ROW()-ROW(O$21)+1, MATCH(O$17,Templates!$I$1:HO$1,0))="","",INDEX(Templates!$I$2:$HN$135,ROW()-ROW(O$21)+1, MATCH(O$17,Templates!$I$1:HO$1,0)))</f>
        <v/>
      </c>
      <c r="P57" s="53" t="str" cm="1">
        <f t="array" ref="P57">IF(INDEX(Templates!$I$2:$HN$135,ROW()-ROW(P$21)+1, MATCH(P$17,Templates!$I$1:HP$1,0))="","",INDEX(Templates!$I$2:$HN$135,ROW()-ROW(P$21)+1, MATCH(P$17,Templates!$I$1:HP$1,0)))</f>
        <v/>
      </c>
      <c r="Q57" s="53" t="str" cm="1">
        <f t="array" ref="Q57">IF(INDEX(Templates!$I$2:$HN$135,ROW()-ROW(Q$21)+1, MATCH(Q$17,Templates!$I$1:HQ$1,0))="","",INDEX(Templates!$I$2:$HN$135,ROW()-ROW(Q$21)+1, MATCH(Q$17,Templates!$I$1:HQ$1,0)))</f>
        <v/>
      </c>
      <c r="R57" s="53" t="str" cm="1">
        <f t="array" ref="R57">IF(INDEX(Templates!$I$2:$HN$135,ROW()-ROW(R$21)+1, MATCH(R$17,Templates!$I$1:HR$1,0))="","",INDEX(Templates!$I$2:$HN$135,ROW()-ROW(R$21)+1, MATCH(R$17,Templates!$I$1:HR$1,0)))</f>
        <v/>
      </c>
      <c r="S57" s="53" t="str" cm="1">
        <f t="array" ref="S57">IF(INDEX(Templates!$I$2:$HN$135,ROW()-ROW(S$21)+1, MATCH(S$17,Templates!$I$1:HS$1,0))="","",INDEX(Templates!$I$2:$HN$135,ROW()-ROW(S$21)+1, MATCH(S$17,Templates!$I$1:HS$1,0)))</f>
        <v/>
      </c>
      <c r="T57" s="53" t="str" cm="1">
        <f t="array" ref="T57">IF(INDEX(Templates!$I$2:$HN$135,ROW()-ROW(T$21)+1, MATCH(T$17,Templates!$I$1:HT$1,0))="","",INDEX(Templates!$I$2:$HN$135,ROW()-ROW(T$21)+1, MATCH(T$17,Templates!$I$1:HT$1,0)))</f>
        <v/>
      </c>
      <c r="U57" s="53" t="str" cm="1">
        <f t="array" ref="U57">IF(INDEX(Templates!$I$2:$HN$135,ROW()-ROW(U$21)+1, MATCH(U$17,Templates!$I$1:HU$1,0))="","",INDEX(Templates!$I$2:$HN$135,ROW()-ROW(U$21)+1, MATCH(U$17,Templates!$I$1:HU$1,0)))</f>
        <v/>
      </c>
      <c r="V57" s="53" t="str" cm="1">
        <f t="array" ref="V57">IF(INDEX(Templates!$I$2:$HN$135,ROW()-ROW(V$21)+1, MATCH(V$17,Templates!$I$1:HV$1,0))="","",INDEX(Templates!$I$2:$HN$135,ROW()-ROW(V$21)+1, MATCH(V$17,Templates!$I$1:HV$1,0)))</f>
        <v/>
      </c>
      <c r="W57" s="53" t="str" cm="1">
        <f t="array" ref="W57">IF(INDEX(Templates!$I$2:$HN$135,ROW()-ROW(W$21)+1, MATCH(W$17,Templates!$I$1:HW$1,0))="","",INDEX(Templates!$I$2:$HN$135,ROW()-ROW(W$21)+1, MATCH(W$17,Templates!$I$1:HW$1,0)))</f>
        <v/>
      </c>
      <c r="X57" s="53" t="str" cm="1">
        <f t="array" ref="X57">IF(INDEX(Templates!$I$2:$HN$135,ROW()-ROW(X$21)+1, MATCH(X$17,Templates!$I$1:HX$1,0))="","",INDEX(Templates!$I$2:$HN$135,ROW()-ROW(X$21)+1, MATCH(X$17,Templates!$I$1:HX$1,0)))</f>
        <v/>
      </c>
      <c r="Y57" s="53" t="str" cm="1">
        <f t="array" ref="Y57">IF(INDEX(Templates!$I$2:$HN$135,ROW()-ROW(Y$21)+1, MATCH(Y$17,Templates!$I$1:HY$1,0))="","",INDEX(Templates!$I$2:$HN$135,ROW()-ROW(Y$21)+1, MATCH(Y$17,Templates!$I$1:HY$1,0)))</f>
        <v/>
      </c>
      <c r="Z57" s="53" t="str" cm="1">
        <f t="array" ref="Z57">IF(INDEX(Templates!$I$2:$HN$135,ROW()-ROW(Z$21)+1, MATCH(Z$17,Templates!$I$1:HZ$1,0))="","",INDEX(Templates!$I$2:$HN$135,ROW()-ROW(Z$21)+1, MATCH(Z$17,Templates!$I$1:HZ$1,0)))</f>
        <v/>
      </c>
      <c r="AA57" s="53" t="str" cm="1">
        <f t="array" ref="AA57">IF(INDEX(Templates!$I$2:$HN$135,ROW()-ROW(AA$21)+1, MATCH(AA$17,Templates!$I$1:IA$1,0))="","",INDEX(Templates!$I$2:$HN$135,ROW()-ROW(AA$21)+1, MATCH(AA$17,Templates!$I$1:IA$1,0)))</f>
        <v/>
      </c>
      <c r="AB57" s="53" t="str" cm="1">
        <f t="array" ref="AB57">IF(INDEX(Templates!$I$2:$HN$135,ROW()-ROW(AB$21)+1, MATCH(AB$17,Templates!$I$1:IB$1,0))="","",INDEX(Templates!$I$2:$HN$135,ROW()-ROW(AB$21)+1, MATCH(AB$17,Templates!$I$1:IB$1,0)))</f>
        <v/>
      </c>
      <c r="AC57" s="53" t="str" cm="1">
        <f t="array" ref="AC57">IF(INDEX(Templates!$I$2:$HN$135,ROW()-ROW(AC$21)+1, MATCH(AC$17,Templates!$I$1:IC$1,0))="","",INDEX(Templates!$I$2:$HN$135,ROW()-ROW(AC$21)+1, MATCH(AC$17,Templates!$I$1:IC$1,0)))</f>
        <v/>
      </c>
      <c r="AD57" s="53" t="str" cm="1">
        <f t="array" ref="AD57">IF(INDEX(Templates!$I$2:$HN$135,ROW()-ROW(AD$21)+1, MATCH(AD$17,Templates!$I$1:HN$1,0))="","",INDEX(Templates!$I$2:$HN$135,ROW()-ROW(AD$21)+1, MATCH(AD$17,Templates!$I$1:HN$1,0)))</f>
        <v/>
      </c>
      <c r="AE57" s="53" t="str" cm="1">
        <f t="array" ref="AE57">IF(INDEX(Templates!$I$2:$HN$135,ROW()-ROW(AE$21)+1, MATCH(AE$17,Templates!$I$1:HO$1,0))="","",INDEX(Templates!$I$2:$HN$135,ROW()-ROW(AE$21)+1, MATCH(AE$17,Templates!$I$1:HO$1,0)))</f>
        <v/>
      </c>
      <c r="AF57" s="53" t="str" cm="1">
        <f t="array" ref="AF57">IF(INDEX(Templates!$I$2:$HN$135,ROW()-ROW(AF$21)+1, MATCH(AF$17,Templates!$I$1:HP$1,0))="","",INDEX(Templates!$I$2:$HN$135,ROW()-ROW(AF$21)+1, MATCH(AF$17,Templates!$I$1:HP$1,0)))</f>
        <v/>
      </c>
      <c r="AG57" s="53" t="str" cm="1">
        <f t="array" ref="AG57">IF(INDEX(Templates!$I$2:$HN$135,ROW()-ROW(AG$21)+1, MATCH(AG$17,Templates!$I$1:HQ$1,0))="","",INDEX(Templates!$I$2:$HN$135,ROW()-ROW(AG$21)+1, MATCH(AG$17,Templates!$I$1:HQ$1,0)))</f>
        <v/>
      </c>
      <c r="AH57" s="53" t="str" cm="1">
        <f t="array" ref="AH57">IF(INDEX(Templates!$I$2:$HN$135,ROW()-ROW(AH$21)+1, MATCH(AH$17,Templates!$I$1:HR$1,0))="","",INDEX(Templates!$I$2:$HN$135,ROW()-ROW(AH$21)+1, MATCH(AH$17,Templates!$I$1:HR$1,0)))</f>
        <v/>
      </c>
      <c r="AI57" s="53" t="str" cm="1">
        <f t="array" ref="AI57">IF(INDEX(Templates!$I$2:$HN$135,ROW()-ROW(AI$21)+1, MATCH(AI$17,Templates!$I$1:HS$1,0))="","",INDEX(Templates!$I$2:$HN$135,ROW()-ROW(AI$21)+1, MATCH(AI$17,Templates!$I$1:HS$1,0)))</f>
        <v/>
      </c>
      <c r="AJ57" s="53" t="str" cm="1">
        <f t="array" ref="AJ57">IF(INDEX(Templates!$I$2:$HN$135,ROW()-ROW(AJ$21)+1, MATCH(AJ$17,Templates!$I$1:HT$1,0))="","",INDEX(Templates!$I$2:$HN$135,ROW()-ROW(AJ$21)+1, MATCH(AJ$17,Templates!$I$1:HT$1,0)))</f>
        <v/>
      </c>
      <c r="AK57" s="53" t="str" cm="1">
        <f t="array" ref="AK57">IF(INDEX(Templates!$I$2:$HN$135,ROW()-ROW(AK$21)+1, MATCH(AK$17,Templates!$I$1:HU$1,0))="","",INDEX(Templates!$I$2:$HN$135,ROW()-ROW(AK$21)+1, MATCH(AK$17,Templates!$I$1:HU$1,0)))</f>
        <v/>
      </c>
      <c r="AL57" s="53" t="str" cm="1">
        <f t="array" ref="AL57">IF(INDEX(Templates!$I$2:$HN$135,ROW()-ROW(AL$21)+1, MATCH(AL$17,Templates!$I$1:HV$1,0))="","",INDEX(Templates!$I$2:$HN$135,ROW()-ROW(AL$21)+1, MATCH(AL$17,Templates!$I$1:HV$1,0)))</f>
        <v/>
      </c>
      <c r="AM57" s="53" t="str" cm="1">
        <f t="array" ref="AM57">IF(INDEX(Templates!$I$2:$HN$135,ROW()-ROW(AM$21)+1, MATCH(AM$17,Templates!$I$1:HW$1,0))="","",INDEX(Templates!$I$2:$HN$135,ROW()-ROW(AM$21)+1, MATCH(AM$17,Templates!$I$1:HW$1,0)))</f>
        <v/>
      </c>
      <c r="AN57" s="53" t="str" cm="1">
        <f t="array" ref="AN57">IF(INDEX(Templates!$I$2:$HN$135,ROW()-ROW(AN$21)+1, MATCH(AN$17,Templates!$I$1:HX$1,0))="","",INDEX(Templates!$I$2:$HN$135,ROW()-ROW(AN$21)+1, MATCH(AN$17,Templates!$I$1:HX$1,0)))</f>
        <v/>
      </c>
      <c r="AO57" s="53" t="str" cm="1">
        <f t="array" ref="AO57">IF(INDEX(Templates!$I$2:$HN$135,ROW()-ROW(AO$21)+1, MATCH(AO$17,Templates!$I$1:HY$1,0))="","",INDEX(Templates!$I$2:$HN$135,ROW()-ROW(AO$21)+1, MATCH(AO$17,Templates!$I$1:HY$1,0)))</f>
        <v/>
      </c>
      <c r="AP57" s="53" t="str" cm="1">
        <f t="array" ref="AP57">IF(INDEX(Templates!$I$2:$HN$135,ROW()-ROW(AP$21)+1, MATCH(AP$17,Templates!$I$1:HZ$1,0))="","",INDEX(Templates!$I$2:$HN$135,ROW()-ROW(AP$21)+1, MATCH(AP$17,Templates!$I$1:HZ$1,0)))</f>
        <v/>
      </c>
      <c r="AQ57" s="53" t="str" cm="1">
        <f t="array" ref="AQ57">IF(INDEX(Templates!$I$2:$HN$135,ROW()-ROW(AQ$21)+1, MATCH(AQ$17,Templates!$I$1:IA$1,0))="","",INDEX(Templates!$I$2:$HN$135,ROW()-ROW(AQ$21)+1, MATCH(AQ$17,Templates!$I$1:IA$1,0)))</f>
        <v/>
      </c>
      <c r="AR57" s="53" t="str" cm="1">
        <f t="array" ref="AR57">IF(INDEX(Templates!$I$2:$HN$135,ROW()-ROW(AR$21)+1, MATCH(AR$17,Templates!$I$1:IB$1,0))="","",INDEX(Templates!$I$2:$HN$135,ROW()-ROW(AR$21)+1, MATCH(AR$17,Templates!$I$1:IB$1,0)))</f>
        <v/>
      </c>
      <c r="AS57" s="53" t="str" cm="1">
        <f t="array" ref="AS57">IF(INDEX(Templates!$I$2:$HN$135,ROW()-ROW(AS$21)+1, MATCH(AS$17,Templates!$I$1:IC$1,0))="","",INDEX(Templates!$I$2:$HN$135,ROW()-ROW(AS$21)+1, MATCH(AS$17,Templates!$I$1:IC$1,0)))</f>
        <v/>
      </c>
      <c r="AT57" s="53" t="str" cm="1">
        <f t="array" ref="AT57">IF(INDEX(Templates!$I$2:$HN$135,ROW()-ROW(AT$21)+1, MATCH(AT$17,Templates!$I$1:ID$1,0))="","",INDEX(Templates!$I$2:$HN$135,ROW()-ROW(AT$21)+1, MATCH(AT$17,Templates!$I$1:ID$1,0)))</f>
        <v/>
      </c>
      <c r="AU57" s="53" t="str" cm="1">
        <f t="array" ref="AU57">IF(INDEX(Templates!$I$2:$HN$135,ROW()-ROW(AU$21)+1, MATCH(AU$17,Templates!$I$1:IE$1,0))="","",INDEX(Templates!$I$2:$HN$135,ROW()-ROW(AU$21)+1, MATCH(AU$17,Templates!$I$1:IE$1,0)))</f>
        <v/>
      </c>
      <c r="AV57" s="53" t="str" cm="1">
        <f t="array" ref="AV57">IF(INDEX(Templates!$I$2:$HN$135,ROW()-ROW(AV$21)+1, MATCH(AV$17,Templates!$I$1:IF$1,0))="","",INDEX(Templates!$I$2:$HN$135,ROW()-ROW(AV$21)+1, MATCH(AV$17,Templates!$I$1:IF$1,0)))</f>
        <v/>
      </c>
      <c r="AW57" s="53" t="str" cm="1">
        <f t="array" ref="AW57">IF(INDEX(Templates!$I$2:$HN$135,ROW()-ROW(AW$21)+1, MATCH(AW$17,Templates!$I$1:IG$1,0))="","",INDEX(Templates!$I$2:$HN$135,ROW()-ROW(AW$21)+1, MATCH(AW$17,Templates!$I$1:IG$1,0)))</f>
        <v/>
      </c>
      <c r="AX57" s="53" t="str" cm="1">
        <f t="array" ref="AX57">IF(INDEX(Templates!$I$2:$HN$135,ROW()-ROW(AX$21)+1, MATCH(AX$17,Templates!$I$1:IH$1,0))="","",INDEX(Templates!$I$2:$HN$135,ROW()-ROW(AX$21)+1, MATCH(AX$17,Templates!$I$1:IH$1,0)))</f>
        <v/>
      </c>
      <c r="AY57" s="53" t="str" cm="1">
        <f t="array" ref="AY57">IF(INDEX(Templates!$I$2:$HN$135,ROW()-ROW(AY$21)+1, MATCH(AY$17,Templates!$I$1:II$1,0))="","",INDEX(Templates!$I$2:$HN$135,ROW()-ROW(AY$21)+1, MATCH(AY$17,Templates!$I$1:II$1,0)))</f>
        <v/>
      </c>
      <c r="AZ57" s="53" t="str" cm="1">
        <f t="array" ref="AZ57">IF(INDEX(Templates!$I$2:$HN$135,ROW()-ROW(AZ$21)+1, MATCH(AZ$17,Templates!$I$1:IJ$1,0))="","",INDEX(Templates!$I$2:$HN$135,ROW()-ROW(AZ$21)+1, MATCH(AZ$17,Templates!$I$1:IJ$1,0)))</f>
        <v/>
      </c>
      <c r="BA57" s="53" t="str" cm="1">
        <f t="array" ref="BA57">IF(INDEX(Templates!$I$2:$HN$135,ROW()-ROW(BA$21)+1, MATCH(BA$17,Templates!$I$1:IK$1,0))="","",INDEX(Templates!$I$2:$HN$135,ROW()-ROW(BA$21)+1, MATCH(BA$17,Templates!$I$1:IK$1,0)))</f>
        <v/>
      </c>
      <c r="BB57" s="53" t="str" cm="1">
        <f t="array" ref="BB57">IF(INDEX(Templates!$I$2:$HN$135,ROW()-ROW(BB$21)+1, MATCH(BB$17,Templates!$I$1:IL$1,0))="","",INDEX(Templates!$I$2:$HN$135,ROW()-ROW(BB$21)+1, MATCH(BB$17,Templates!$I$1:IL$1,0)))</f>
        <v/>
      </c>
      <c r="BC57" s="53" t="str" cm="1">
        <f t="array" ref="BC57">IF(INDEX(Templates!$I$2:$HN$135,ROW()-ROW(BC$21)+1, MATCH(BC$17,Templates!$I$1:IM$1,0))="","",INDEX(Templates!$I$2:$HN$135,ROW()-ROW(BC$21)+1, MATCH(BC$17,Templates!$I$1:IM$1,0)))</f>
        <v/>
      </c>
      <c r="BD57" s="53" t="str" cm="1">
        <f t="array" ref="BD57">IF(INDEX(Templates!$I$2:$HN$135,ROW()-ROW(BD$21)+1, MATCH(BD$17,Templates!$I$1:IN$1,0))="","",INDEX(Templates!$I$2:$HN$135,ROW()-ROW(BD$21)+1, MATCH(BD$17,Templates!$I$1:IN$1,0)))</f>
        <v/>
      </c>
      <c r="BE57" s="53" t="str" cm="1">
        <f t="array" ref="BE57">IF(INDEX(Templates!$I$2:$HN$135,ROW()-ROW(BE$21)+1, MATCH(BE$17,Templates!$I$1:IO$1,0))="","",INDEX(Templates!$I$2:$HN$135,ROW()-ROW(BE$21)+1, MATCH(BE$17,Templates!$I$1:IO$1,0)))</f>
        <v/>
      </c>
      <c r="BF57" s="53" t="str" cm="1">
        <f t="array" ref="BF57">IF(INDEX(Templates!$I$2:$HN$135,ROW()-ROW(BF$21)+1, MATCH(BF$17,Templates!$I$1:IP$1,0))="","",INDEX(Templates!$I$2:$HN$135,ROW()-ROW(BF$21)+1, MATCH(BF$17,Templates!$I$1:IP$1,0)))</f>
        <v/>
      </c>
      <c r="BG57" s="53" t="str" cm="1">
        <f t="array" ref="BG57">IF(INDEX(Templates!$I$2:$HN$135,ROW()-ROW(BG$21)+1, MATCH(BG$17,Templates!$I$1:IQ$1,0))="","",INDEX(Templates!$I$2:$HN$135,ROW()-ROW(BG$21)+1, MATCH(BG$17,Templates!$I$1:IQ$1,0)))</f>
        <v/>
      </c>
      <c r="BH57" s="53" t="str" cm="1">
        <f t="array" ref="BH57">IF(INDEX(Templates!$I$2:$HN$135,ROW()-ROW(BH$21)+1, MATCH(BH$17,Templates!$I$1:IR$1,0))="","",INDEX(Templates!$I$2:$HN$135,ROW()-ROW(BH$21)+1, MATCH(BH$17,Templates!$I$1:IR$1,0)))</f>
        <v/>
      </c>
      <c r="BI57" s="53" t="str" cm="1">
        <f t="array" ref="BI57">IF(INDEX(Templates!$I$2:$HN$135,ROW()-ROW(BI$21)+1, MATCH(BI$17,Templates!$I$1:IS$1,0))="","",INDEX(Templates!$I$2:$HN$135,ROW()-ROW(BI$21)+1, MATCH(BI$17,Templates!$I$1:IS$1,0)))</f>
        <v/>
      </c>
      <c r="BJ57" s="53" t="str" cm="1">
        <f t="array" ref="BJ57">IF(INDEX(Templates!$I$2:$HN$135,ROW()-ROW(BJ$21)+1, MATCH(BJ$17,Templates!$I$1:IT$1,0))="","",INDEX(Templates!$I$2:$HN$135,ROW()-ROW(BJ$21)+1, MATCH(BJ$17,Templates!$I$1:IT$1,0)))</f>
        <v/>
      </c>
      <c r="BK57" s="53" t="str" cm="1">
        <f t="array" ref="BK57">IF(INDEX(Templates!$I$2:$HN$135,ROW()-ROW(BK$21)+1, MATCH(BK$17,Templates!$I$1:IU$1,0))="","",INDEX(Templates!$I$2:$HN$135,ROW()-ROW(BK$21)+1, MATCH(BK$17,Templates!$I$1:IU$1,0)))</f>
        <v>SubSurface 1</v>
      </c>
      <c r="BL57" s="53" t="str" cm="1">
        <f t="array" ref="BL57">IF(INDEX(Templates!$I$2:$HN$135,ROW()-ROW(BL$21)+1, MATCH(BL$17,Templates!$I$1:IV$1,0))="","",INDEX(Templates!$I$2:$HN$135,ROW()-ROW(BL$21)+1, MATCH(BL$17,Templates!$I$1:IV$1,0)))</f>
        <v>SubSurface 1</v>
      </c>
      <c r="BM57" s="53" t="str" cm="1">
        <f t="array" ref="BM57">IF(INDEX(Templates!$I$2:$HN$135,ROW()-ROW(BM$21)+1, MATCH(BM$17,Templates!$I$1:IW$1,0))="","",INDEX(Templates!$I$2:$HN$135,ROW()-ROW(BM$21)+1, MATCH(BM$17,Templates!$I$1:IW$1,0)))</f>
        <v>SubSurface 1</v>
      </c>
      <c r="BN57" s="53" t="str" cm="1">
        <f t="array" ref="BN57">IF(INDEX(Templates!$I$2:$HN$135,ROW()-ROW(BN$21)+1, MATCH(BN$17,Templates!$I$1:IX$1,0))="","",INDEX(Templates!$I$2:$HN$135,ROW()-ROW(BN$21)+1, MATCH(BN$17,Templates!$I$1:IX$1,0)))</f>
        <v>SubSurface 1</v>
      </c>
      <c r="BO57" s="53" t="str" cm="1">
        <f t="array" ref="BO57">IF(INDEX(Templates!$I$2:$HN$135,ROW()-ROW(BO$21)+1, MATCH(BO$17,Templates!$I$1:IY$1,0))="","",INDEX(Templates!$I$2:$HN$135,ROW()-ROW(BO$21)+1, MATCH(BO$17,Templates!$I$1:IY$1,0)))</f>
        <v/>
      </c>
      <c r="BP57" s="53" t="str" cm="1">
        <f t="array" ref="BP57">IF(INDEX(Templates!$I$2:$HN$135,ROW()-ROW(BP$21)+1, MATCH(BP$17,Templates!$I$1:IZ$1,0))="","",INDEX(Templates!$I$2:$HN$135,ROW()-ROW(BP$21)+1, MATCH(BP$17,Templates!$I$1:IZ$1,0)))</f>
        <v/>
      </c>
      <c r="BQ57" s="53" t="str" cm="1">
        <f t="array" ref="BQ57">IF(INDEX(Templates!$I$2:$HN$135,ROW()-ROW(BQ$21)+1, MATCH(BQ$17,Templates!$I$1:HU$1,0))="","",INDEX(Templates!$I$2:$HN$135,ROW()-ROW(BQ$21)+1, MATCH(BQ$17,Templates!$I$1:HU$1,0)))</f>
        <v/>
      </c>
      <c r="BR57" s="53" t="str" cm="1">
        <f t="array" ref="BR57">IF(INDEX(Templates!$I$2:$HN$135,ROW()-ROW(BR$21)+1, MATCH(BR$17,Templates!$I$1:HV$1,0))="","",INDEX(Templates!$I$2:$HN$135,ROW()-ROW(BR$21)+1, MATCH(BR$17,Templates!$I$1:HV$1,0)))</f>
        <v/>
      </c>
      <c r="BS57" s="53" t="str" cm="1">
        <f t="array" ref="BS57">IF(INDEX(Templates!$I$2:$HN$135,ROW()-ROW(BS$21)+1, MATCH(BS$17,Templates!$I$1:HW$1,0))="","",INDEX(Templates!$I$2:$HN$135,ROW()-ROW(BS$21)+1, MATCH(BS$17,Templates!$I$1:HW$1,0)))</f>
        <v/>
      </c>
      <c r="BT57" s="53" t="str" cm="1">
        <f t="array" ref="BT57">IF(INDEX(Templates!$I$2:$HN$135,ROW()-ROW(BT$21)+1, MATCH(BT$17,Templates!$I$1:HX$1,0))="","",INDEX(Templates!$I$2:$HN$135,ROW()-ROW(BT$21)+1, MATCH(BT$17,Templates!$I$1:HX$1,0)))</f>
        <v/>
      </c>
      <c r="BU57" s="53" t="str" cm="1">
        <f t="array" ref="BU57">IF(INDEX(Templates!$I$2:$HN$135,ROW()-ROW(BU$21)+1, MATCH(BU$17,Templates!$I$1:HY$1,0))="","",INDEX(Templates!$I$2:$HN$135,ROW()-ROW(BU$21)+1, MATCH(BU$17,Templates!$I$1:HY$1,0)))</f>
        <v/>
      </c>
      <c r="BV57" s="53"/>
      <c r="BW57" s="53"/>
      <c r="BX57" s="53"/>
      <c r="BY57" s="53"/>
      <c r="BZ57" s="53"/>
      <c r="CA57" s="53"/>
      <c r="CB57" s="53"/>
      <c r="CC57" s="53"/>
      <c r="CD57" s="53"/>
      <c r="CE57" s="53"/>
      <c r="CF57" s="53"/>
      <c r="CG57" s="53"/>
      <c r="CH57" s="53"/>
      <c r="CI57" s="53"/>
      <c r="CJ57" s="53"/>
      <c r="CK57" s="53"/>
      <c r="CL57" s="53"/>
      <c r="CM57" s="53"/>
      <c r="CN57" s="53"/>
      <c r="CO57" s="53"/>
      <c r="CP57" s="53"/>
      <c r="CQ57" s="53"/>
      <c r="CR57" s="53"/>
      <c r="CS57" s="53"/>
      <c r="CT57" s="53"/>
      <c r="CU57" s="53"/>
      <c r="CV57" s="53"/>
      <c r="CW57" s="53"/>
      <c r="CX57" s="53"/>
      <c r="CY57" s="53"/>
      <c r="CZ57" s="53"/>
      <c r="DA57" s="53"/>
      <c r="DB57" s="53"/>
      <c r="DC57" s="53"/>
      <c r="DD57" s="53"/>
      <c r="DE57" s="53"/>
      <c r="DF57" s="53"/>
      <c r="DG57" s="53"/>
      <c r="DH57" s="53"/>
      <c r="DI57" s="53"/>
      <c r="DJ57" s="53"/>
      <c r="DK57" s="53"/>
      <c r="DL57" s="53"/>
      <c r="DM57" s="53"/>
      <c r="DN57" s="53"/>
      <c r="DO57" s="53"/>
      <c r="DP57" s="53"/>
      <c r="DQ57" s="53"/>
      <c r="DR57" s="53"/>
      <c r="DS57" s="53"/>
      <c r="DT57" s="53"/>
      <c r="DU57" s="53"/>
      <c r="DV57" s="53"/>
      <c r="DW57" s="53"/>
      <c r="DX57" s="53"/>
      <c r="DY57" s="53"/>
      <c r="DZ57" s="53"/>
      <c r="EA57" s="53"/>
      <c r="EB57" s="53"/>
      <c r="EC57" s="53"/>
      <c r="ED57" s="53"/>
      <c r="EE57" s="53"/>
      <c r="EF57" s="53"/>
      <c r="EG57" s="53"/>
      <c r="EH57" s="53"/>
      <c r="EI57" s="53"/>
      <c r="EJ57" s="53"/>
      <c r="EK57" s="53"/>
      <c r="EL57" s="53"/>
      <c r="EM57" s="53"/>
      <c r="EN57" s="53"/>
      <c r="EO57" s="53"/>
      <c r="EP57" s="53"/>
      <c r="EQ57" s="53"/>
      <c r="ER57" s="53"/>
      <c r="ES57" s="53"/>
      <c r="ET57" s="53"/>
      <c r="EU57" s="53"/>
      <c r="EV57" s="53"/>
      <c r="EW57" s="53"/>
      <c r="EX57" s="53"/>
      <c r="EY57" s="53"/>
      <c r="EZ57" s="53"/>
      <c r="FA57" s="53"/>
      <c r="FB57" s="53"/>
      <c r="FC57" s="53"/>
      <c r="FD57" s="53"/>
      <c r="FE57" s="53"/>
      <c r="FF57" s="53"/>
      <c r="FG57" s="53"/>
      <c r="FH57" s="53"/>
      <c r="FI57" s="53"/>
      <c r="FJ57" s="53"/>
      <c r="FK57" s="53"/>
      <c r="FL57" s="53"/>
      <c r="FM57" s="53"/>
      <c r="FN57" s="53"/>
      <c r="FO57" s="53"/>
    </row>
    <row r="58" spans="1:171" s="22" customFormat="1" x14ac:dyDescent="0.2">
      <c r="A58" s="39" t="s">
        <v>491</v>
      </c>
      <c r="B58" s="6" t="s">
        <v>495</v>
      </c>
      <c r="C58" s="64" t="str" cm="1">
        <f t="array" ref="C58">IF(INDEX(Templates!A$2:A$136,ROW()-ROW($21:$21)+1)="","",INDEX(Templates!A$2:A$136,ROW()-ROW($21:$21)+1))</f>
        <v>JSON_PATH:surfaces[0]</v>
      </c>
      <c r="D58" s="64" t="str" cm="1">
        <f t="array" ref="D58">IF(INDEX(Templates!B$2:B$136,ROW()-ROW($21:$21)+1)="","",INDEX(Templates!B$2:B$136,ROW()-ROW($21:$21)+1))</f>
        <v>subsurfaces[0]</v>
      </c>
      <c r="E58" s="64" t="str" cm="1">
        <f t="array" ref="E58">IF(INDEX(Templates!C$2:C$136,ROW()-ROW($21:$21)+1)="","",INDEX(Templates!C$2:C$136,ROW()-ROW($21:$21)+1))</f>
        <v>classification</v>
      </c>
      <c r="F58" s="116" t="str" cm="1">
        <f t="array" ref="F58">IF(INDEX(Templates!D$2:D$136,ROW()-ROW($21:$21)+1)="","",INDEX(Templates!D$2:D$136,ROW()-ROW($21:$21)+1))</f>
        <v/>
      </c>
      <c r="G58" s="105" t="str" cm="1">
        <f t="array" ref="G58">IF(INDEX(Templates!E$2:E$136,ROW()-ROW($21:$21)+1)="","",INDEX(Templates!E$2:E$136,ROW()-ROW($21:$21)+1))</f>
        <v>SubSurface</v>
      </c>
      <c r="H58" s="66" t="str" cm="1">
        <f t="array" ref="H58">IF(INDEX(Templates!F$2:F$136,ROW()-ROW($21:$21)+1)="","",INDEX(Templates!F$2:F$136,ROW()-ROW($21:$21)+1))</f>
        <v>SubSurface 1</v>
      </c>
      <c r="I58" s="66" t="str" cm="1">
        <f t="array" ref="I58">IF(INDEX(Templates!G$2:G$136,ROW()-ROW($21:$21)+1)="","",INDEX(Templates!G$2:G$136,ROW()-ROW($21:$21)+1))</f>
        <v>Surface 1</v>
      </c>
      <c r="J58" s="66" t="str" cm="1">
        <f t="array" ref="J58">IF(INDEX(Templates!H$2:H$136,ROW()-ROW($21:$21)+1)="","",INDEX(Templates!H$2:H$136,ROW()-ROW($21:$21)+1))</f>
        <v>classification</v>
      </c>
      <c r="K58" s="67" t="str" cm="1">
        <f t="array" ref="K58">IF(INDEX(Templates!I$2:I$136,ROW()-ROW($21:$21)+1)="","",INDEX(Templates!I$2:I$136,ROW()-ROW($21:$21)+1))</f>
        <v/>
      </c>
      <c r="L58" s="67" t="str" cm="1">
        <f t="array" ref="L58">IF(INDEX(Templates!J$2:J$136,ROW()-ROW($21:$21)+1)="","",INDEX(Templates!J$2:J$136,ROW()-ROW($21:$21)+1))</f>
        <v/>
      </c>
      <c r="M58" s="53" t="str" cm="1">
        <f t="array" ref="M58">IF(INDEX(Templates!$I$2:$HN$135,ROW()-ROW(M$21)+1, MATCH(M$17,Templates!$I$1:HM$1,0))="","",INDEX(Templates!$I$2:$HN$135,ROW()-ROW(M$21)+1, MATCH(M$17,Templates!$I$1:HM$1,0)))</f>
        <v/>
      </c>
      <c r="N58" s="53" t="str" cm="1">
        <f t="array" ref="N58">IF(INDEX(Templates!$I$2:$HN$135,ROW()-ROW(N$21)+1, MATCH(N$17,Templates!$I$1:HN$1,0))="","",INDEX(Templates!$I$2:$HN$135,ROW()-ROW(N$21)+1, MATCH(N$17,Templates!$I$1:HN$1,0)))</f>
        <v/>
      </c>
      <c r="O58" s="53" t="str" cm="1">
        <f t="array" ref="O58">IF(INDEX(Templates!$I$2:$HN$135,ROW()-ROW(O$21)+1, MATCH(O$17,Templates!$I$1:HO$1,0))="","",INDEX(Templates!$I$2:$HN$135,ROW()-ROW(O$21)+1, MATCH(O$17,Templates!$I$1:HO$1,0)))</f>
        <v/>
      </c>
      <c r="P58" s="53" t="str" cm="1">
        <f t="array" ref="P58">IF(INDEX(Templates!$I$2:$HN$135,ROW()-ROW(P$21)+1, MATCH(P$17,Templates!$I$1:HP$1,0))="","",INDEX(Templates!$I$2:$HN$135,ROW()-ROW(P$21)+1, MATCH(P$17,Templates!$I$1:HP$1,0)))</f>
        <v/>
      </c>
      <c r="Q58" s="53" t="str" cm="1">
        <f t="array" ref="Q58">IF(INDEX(Templates!$I$2:$HN$135,ROW()-ROW(Q$21)+1, MATCH(Q$17,Templates!$I$1:HQ$1,0))="","",INDEX(Templates!$I$2:$HN$135,ROW()-ROW(Q$21)+1, MATCH(Q$17,Templates!$I$1:HQ$1,0)))</f>
        <v/>
      </c>
      <c r="R58" s="53" t="str" cm="1">
        <f t="array" ref="R58">IF(INDEX(Templates!$I$2:$HN$135,ROW()-ROW(R$21)+1, MATCH(R$17,Templates!$I$1:HR$1,0))="","",INDEX(Templates!$I$2:$HN$135,ROW()-ROW(R$21)+1, MATCH(R$17,Templates!$I$1:HR$1,0)))</f>
        <v/>
      </c>
      <c r="S58" s="53" t="str" cm="1">
        <f t="array" ref="S58">IF(INDEX(Templates!$I$2:$HN$135,ROW()-ROW(S$21)+1, MATCH(S$17,Templates!$I$1:HS$1,0))="","",INDEX(Templates!$I$2:$HN$135,ROW()-ROW(S$21)+1, MATCH(S$17,Templates!$I$1:HS$1,0)))</f>
        <v/>
      </c>
      <c r="T58" s="53" t="str" cm="1">
        <f t="array" ref="T58">IF(INDEX(Templates!$I$2:$HN$135,ROW()-ROW(T$21)+1, MATCH(T$17,Templates!$I$1:HT$1,0))="","",INDEX(Templates!$I$2:$HN$135,ROW()-ROW(T$21)+1, MATCH(T$17,Templates!$I$1:HT$1,0)))</f>
        <v/>
      </c>
      <c r="U58" s="53" t="str" cm="1">
        <f t="array" ref="U58">IF(INDEX(Templates!$I$2:$HN$135,ROW()-ROW(U$21)+1, MATCH(U$17,Templates!$I$1:HU$1,0))="","",INDEX(Templates!$I$2:$HN$135,ROW()-ROW(U$21)+1, MATCH(U$17,Templates!$I$1:HU$1,0)))</f>
        <v/>
      </c>
      <c r="V58" s="53" t="str" cm="1">
        <f t="array" ref="V58">IF(INDEX(Templates!$I$2:$HN$135,ROW()-ROW(V$21)+1, MATCH(V$17,Templates!$I$1:HV$1,0))="","",INDEX(Templates!$I$2:$HN$135,ROW()-ROW(V$21)+1, MATCH(V$17,Templates!$I$1:HV$1,0)))</f>
        <v/>
      </c>
      <c r="W58" s="53" t="str" cm="1">
        <f t="array" ref="W58">IF(INDEX(Templates!$I$2:$HN$135,ROW()-ROW(W$21)+1, MATCH(W$17,Templates!$I$1:HW$1,0))="","",INDEX(Templates!$I$2:$HN$135,ROW()-ROW(W$21)+1, MATCH(W$17,Templates!$I$1:HW$1,0)))</f>
        <v/>
      </c>
      <c r="X58" s="53" t="str" cm="1">
        <f t="array" ref="X58">IF(INDEX(Templates!$I$2:$HN$135,ROW()-ROW(X$21)+1, MATCH(X$17,Templates!$I$1:HX$1,0))="","",INDEX(Templates!$I$2:$HN$135,ROW()-ROW(X$21)+1, MATCH(X$17,Templates!$I$1:HX$1,0)))</f>
        <v/>
      </c>
      <c r="Y58" s="53" t="str" cm="1">
        <f t="array" ref="Y58">IF(INDEX(Templates!$I$2:$HN$135,ROW()-ROW(Y$21)+1, MATCH(Y$17,Templates!$I$1:HY$1,0))="","",INDEX(Templates!$I$2:$HN$135,ROW()-ROW(Y$21)+1, MATCH(Y$17,Templates!$I$1:HY$1,0)))</f>
        <v/>
      </c>
      <c r="Z58" s="53" t="str" cm="1">
        <f t="array" ref="Z58">IF(INDEX(Templates!$I$2:$HN$135,ROW()-ROW(Z$21)+1, MATCH(Z$17,Templates!$I$1:HZ$1,0))="","",INDEX(Templates!$I$2:$HN$135,ROW()-ROW(Z$21)+1, MATCH(Z$17,Templates!$I$1:HZ$1,0)))</f>
        <v/>
      </c>
      <c r="AA58" s="53" t="str" cm="1">
        <f t="array" ref="AA58">IF(INDEX(Templates!$I$2:$HN$135,ROW()-ROW(AA$21)+1, MATCH(AA$17,Templates!$I$1:IA$1,0))="","",INDEX(Templates!$I$2:$HN$135,ROW()-ROW(AA$21)+1, MATCH(AA$17,Templates!$I$1:IA$1,0)))</f>
        <v/>
      </c>
      <c r="AB58" s="53" t="str" cm="1">
        <f t="array" ref="AB58">IF(INDEX(Templates!$I$2:$HN$135,ROW()-ROW(AB$21)+1, MATCH(AB$17,Templates!$I$1:IB$1,0))="","",INDEX(Templates!$I$2:$HN$135,ROW()-ROW(AB$21)+1, MATCH(AB$17,Templates!$I$1:IB$1,0)))</f>
        <v/>
      </c>
      <c r="AC58" s="53" t="str" cm="1">
        <f t="array" ref="AC58">IF(INDEX(Templates!$I$2:$HN$135,ROW()-ROW(AC$21)+1, MATCH(AC$17,Templates!$I$1:IC$1,0))="","",INDEX(Templates!$I$2:$HN$135,ROW()-ROW(AC$21)+1, MATCH(AC$17,Templates!$I$1:IC$1,0)))</f>
        <v/>
      </c>
      <c r="AD58" s="53" t="str" cm="1">
        <f t="array" ref="AD58">IF(INDEX(Templates!$I$2:$HN$135,ROW()-ROW(AD$21)+1, MATCH(AD$17,Templates!$I$1:HN$1,0))="","",INDEX(Templates!$I$2:$HN$135,ROW()-ROW(AD$21)+1, MATCH(AD$17,Templates!$I$1:HN$1,0)))</f>
        <v/>
      </c>
      <c r="AE58" s="53" t="str" cm="1">
        <f t="array" ref="AE58">IF(INDEX(Templates!$I$2:$HN$135,ROW()-ROW(AE$21)+1, MATCH(AE$17,Templates!$I$1:HO$1,0))="","",INDEX(Templates!$I$2:$HN$135,ROW()-ROW(AE$21)+1, MATCH(AE$17,Templates!$I$1:HO$1,0)))</f>
        <v/>
      </c>
      <c r="AF58" s="53" t="str" cm="1">
        <f t="array" ref="AF58">IF(INDEX(Templates!$I$2:$HN$135,ROW()-ROW(AF$21)+1, MATCH(AF$17,Templates!$I$1:HP$1,0))="","",INDEX(Templates!$I$2:$HN$135,ROW()-ROW(AF$21)+1, MATCH(AF$17,Templates!$I$1:HP$1,0)))</f>
        <v/>
      </c>
      <c r="AG58" s="53" t="str" cm="1">
        <f t="array" ref="AG58">IF(INDEX(Templates!$I$2:$HN$135,ROW()-ROW(AG$21)+1, MATCH(AG$17,Templates!$I$1:HQ$1,0))="","",INDEX(Templates!$I$2:$HN$135,ROW()-ROW(AG$21)+1, MATCH(AG$17,Templates!$I$1:HQ$1,0)))</f>
        <v/>
      </c>
      <c r="AH58" s="53" t="str" cm="1">
        <f t="array" ref="AH58">IF(INDEX(Templates!$I$2:$HN$135,ROW()-ROW(AH$21)+1, MATCH(AH$17,Templates!$I$1:HR$1,0))="","",INDEX(Templates!$I$2:$HN$135,ROW()-ROW(AH$21)+1, MATCH(AH$17,Templates!$I$1:HR$1,0)))</f>
        <v/>
      </c>
      <c r="AI58" s="53" t="str" cm="1">
        <f t="array" ref="AI58">IF(INDEX(Templates!$I$2:$HN$135,ROW()-ROW(AI$21)+1, MATCH(AI$17,Templates!$I$1:HS$1,0))="","",INDEX(Templates!$I$2:$HN$135,ROW()-ROW(AI$21)+1, MATCH(AI$17,Templates!$I$1:HS$1,0)))</f>
        <v/>
      </c>
      <c r="AJ58" s="53" t="str" cm="1">
        <f t="array" ref="AJ58">IF(INDEX(Templates!$I$2:$HN$135,ROW()-ROW(AJ$21)+1, MATCH(AJ$17,Templates!$I$1:HT$1,0))="","",INDEX(Templates!$I$2:$HN$135,ROW()-ROW(AJ$21)+1, MATCH(AJ$17,Templates!$I$1:HT$1,0)))</f>
        <v/>
      </c>
      <c r="AK58" s="53" t="str" cm="1">
        <f t="array" ref="AK58">IF(INDEX(Templates!$I$2:$HN$135,ROW()-ROW(AK$21)+1, MATCH(AK$17,Templates!$I$1:HU$1,0))="","",INDEX(Templates!$I$2:$HN$135,ROW()-ROW(AK$21)+1, MATCH(AK$17,Templates!$I$1:HU$1,0)))</f>
        <v/>
      </c>
      <c r="AL58" s="53" t="str" cm="1">
        <f t="array" ref="AL58">IF(INDEX(Templates!$I$2:$HN$135,ROW()-ROW(AL$21)+1, MATCH(AL$17,Templates!$I$1:HV$1,0))="","",INDEX(Templates!$I$2:$HN$135,ROW()-ROW(AL$21)+1, MATCH(AL$17,Templates!$I$1:HV$1,0)))</f>
        <v/>
      </c>
      <c r="AM58" s="53" t="str" cm="1">
        <f t="array" ref="AM58">IF(INDEX(Templates!$I$2:$HN$135,ROW()-ROW(AM$21)+1, MATCH(AM$17,Templates!$I$1:HW$1,0))="","",INDEX(Templates!$I$2:$HN$135,ROW()-ROW(AM$21)+1, MATCH(AM$17,Templates!$I$1:HW$1,0)))</f>
        <v/>
      </c>
      <c r="AN58" s="53" t="str" cm="1">
        <f t="array" ref="AN58">IF(INDEX(Templates!$I$2:$HN$135,ROW()-ROW(AN$21)+1, MATCH(AN$17,Templates!$I$1:HX$1,0))="","",INDEX(Templates!$I$2:$HN$135,ROW()-ROW(AN$21)+1, MATCH(AN$17,Templates!$I$1:HX$1,0)))</f>
        <v/>
      </c>
      <c r="AO58" s="53" t="str" cm="1">
        <f t="array" ref="AO58">IF(INDEX(Templates!$I$2:$HN$135,ROW()-ROW(AO$21)+1, MATCH(AO$17,Templates!$I$1:HY$1,0))="","",INDEX(Templates!$I$2:$HN$135,ROW()-ROW(AO$21)+1, MATCH(AO$17,Templates!$I$1:HY$1,0)))</f>
        <v/>
      </c>
      <c r="AP58" s="53" t="str" cm="1">
        <f t="array" ref="AP58">IF(INDEX(Templates!$I$2:$HN$135,ROW()-ROW(AP$21)+1, MATCH(AP$17,Templates!$I$1:HZ$1,0))="","",INDEX(Templates!$I$2:$HN$135,ROW()-ROW(AP$21)+1, MATCH(AP$17,Templates!$I$1:HZ$1,0)))</f>
        <v/>
      </c>
      <c r="AQ58" s="53" t="str" cm="1">
        <f t="array" ref="AQ58">IF(INDEX(Templates!$I$2:$HN$135,ROW()-ROW(AQ$21)+1, MATCH(AQ$17,Templates!$I$1:IA$1,0))="","",INDEX(Templates!$I$2:$HN$135,ROW()-ROW(AQ$21)+1, MATCH(AQ$17,Templates!$I$1:IA$1,0)))</f>
        <v/>
      </c>
      <c r="AR58" s="53" t="str" cm="1">
        <f t="array" ref="AR58">IF(INDEX(Templates!$I$2:$HN$135,ROW()-ROW(AR$21)+1, MATCH(AR$17,Templates!$I$1:IB$1,0))="","",INDEX(Templates!$I$2:$HN$135,ROW()-ROW(AR$21)+1, MATCH(AR$17,Templates!$I$1:IB$1,0)))</f>
        <v/>
      </c>
      <c r="AS58" s="53" t="str" cm="1">
        <f t="array" ref="AS58">IF(INDEX(Templates!$I$2:$HN$135,ROW()-ROW(AS$21)+1, MATCH(AS$17,Templates!$I$1:IC$1,0))="","",INDEX(Templates!$I$2:$HN$135,ROW()-ROW(AS$21)+1, MATCH(AS$17,Templates!$I$1:IC$1,0)))</f>
        <v/>
      </c>
      <c r="AT58" s="53" t="str" cm="1">
        <f t="array" ref="AT58">IF(INDEX(Templates!$I$2:$HN$135,ROW()-ROW(AT$21)+1, MATCH(AT$17,Templates!$I$1:ID$1,0))="","",INDEX(Templates!$I$2:$HN$135,ROW()-ROW(AT$21)+1, MATCH(AT$17,Templates!$I$1:ID$1,0)))</f>
        <v/>
      </c>
      <c r="AU58" s="53" t="str" cm="1">
        <f t="array" ref="AU58">IF(INDEX(Templates!$I$2:$HN$135,ROW()-ROW(AU$21)+1, MATCH(AU$17,Templates!$I$1:IE$1,0))="","",INDEX(Templates!$I$2:$HN$135,ROW()-ROW(AU$21)+1, MATCH(AU$17,Templates!$I$1:IE$1,0)))</f>
        <v/>
      </c>
      <c r="AV58" s="53" t="str" cm="1">
        <f t="array" ref="AV58">IF(INDEX(Templates!$I$2:$HN$135,ROW()-ROW(AV$21)+1, MATCH(AV$17,Templates!$I$1:IF$1,0))="","",INDEX(Templates!$I$2:$HN$135,ROW()-ROW(AV$21)+1, MATCH(AV$17,Templates!$I$1:IF$1,0)))</f>
        <v/>
      </c>
      <c r="AW58" s="53" t="str" cm="1">
        <f t="array" ref="AW58">IF(INDEX(Templates!$I$2:$HN$135,ROW()-ROW(AW$21)+1, MATCH(AW$17,Templates!$I$1:IG$1,0))="","",INDEX(Templates!$I$2:$HN$135,ROW()-ROW(AW$21)+1, MATCH(AW$17,Templates!$I$1:IG$1,0)))</f>
        <v/>
      </c>
      <c r="AX58" s="53" t="str" cm="1">
        <f t="array" ref="AX58">IF(INDEX(Templates!$I$2:$HN$135,ROW()-ROW(AX$21)+1, MATCH(AX$17,Templates!$I$1:IH$1,0))="","",INDEX(Templates!$I$2:$HN$135,ROW()-ROW(AX$21)+1, MATCH(AX$17,Templates!$I$1:IH$1,0)))</f>
        <v/>
      </c>
      <c r="AY58" s="53" t="str" cm="1">
        <f t="array" ref="AY58">IF(INDEX(Templates!$I$2:$HN$135,ROW()-ROW(AY$21)+1, MATCH(AY$17,Templates!$I$1:II$1,0))="","",INDEX(Templates!$I$2:$HN$135,ROW()-ROW(AY$21)+1, MATCH(AY$17,Templates!$I$1:II$1,0)))</f>
        <v/>
      </c>
      <c r="AZ58" s="53" t="str" cm="1">
        <f t="array" ref="AZ58">IF(INDEX(Templates!$I$2:$HN$135,ROW()-ROW(AZ$21)+1, MATCH(AZ$17,Templates!$I$1:IJ$1,0))="","",INDEX(Templates!$I$2:$HN$135,ROW()-ROW(AZ$21)+1, MATCH(AZ$17,Templates!$I$1:IJ$1,0)))</f>
        <v/>
      </c>
      <c r="BA58" s="53" t="str" cm="1">
        <f t="array" ref="BA58">IF(INDEX(Templates!$I$2:$HN$135,ROW()-ROW(BA$21)+1, MATCH(BA$17,Templates!$I$1:IK$1,0))="","",INDEX(Templates!$I$2:$HN$135,ROW()-ROW(BA$21)+1, MATCH(BA$17,Templates!$I$1:IK$1,0)))</f>
        <v/>
      </c>
      <c r="BB58" s="53" t="str" cm="1">
        <f t="array" ref="BB58">IF(INDEX(Templates!$I$2:$HN$135,ROW()-ROW(BB$21)+1, MATCH(BB$17,Templates!$I$1:IL$1,0))="","",INDEX(Templates!$I$2:$HN$135,ROW()-ROW(BB$21)+1, MATCH(BB$17,Templates!$I$1:IL$1,0)))</f>
        <v/>
      </c>
      <c r="BC58" s="53" t="str" cm="1">
        <f t="array" ref="BC58">IF(INDEX(Templates!$I$2:$HN$135,ROW()-ROW(BC$21)+1, MATCH(BC$17,Templates!$I$1:IM$1,0))="","",INDEX(Templates!$I$2:$HN$135,ROW()-ROW(BC$21)+1, MATCH(BC$17,Templates!$I$1:IM$1,0)))</f>
        <v/>
      </c>
      <c r="BD58" s="53" t="str" cm="1">
        <f t="array" ref="BD58">IF(INDEX(Templates!$I$2:$HN$135,ROW()-ROW(BD$21)+1, MATCH(BD$17,Templates!$I$1:IN$1,0))="","",INDEX(Templates!$I$2:$HN$135,ROW()-ROW(BD$21)+1, MATCH(BD$17,Templates!$I$1:IN$1,0)))</f>
        <v/>
      </c>
      <c r="BE58" s="53" t="str" cm="1">
        <f t="array" ref="BE58">IF(INDEX(Templates!$I$2:$HN$135,ROW()-ROW(BE$21)+1, MATCH(BE$17,Templates!$I$1:IO$1,0))="","",INDEX(Templates!$I$2:$HN$135,ROW()-ROW(BE$21)+1, MATCH(BE$17,Templates!$I$1:IO$1,0)))</f>
        <v/>
      </c>
      <c r="BF58" s="53" t="str" cm="1">
        <f t="array" ref="BF58">IF(INDEX(Templates!$I$2:$HN$135,ROW()-ROW(BF$21)+1, MATCH(BF$17,Templates!$I$1:IP$1,0))="","",INDEX(Templates!$I$2:$HN$135,ROW()-ROW(BF$21)+1, MATCH(BF$17,Templates!$I$1:IP$1,0)))</f>
        <v/>
      </c>
      <c r="BG58" s="53" t="str" cm="1">
        <f t="array" ref="BG58">IF(INDEX(Templates!$I$2:$HN$135,ROW()-ROW(BG$21)+1, MATCH(BG$17,Templates!$I$1:IQ$1,0))="","",INDEX(Templates!$I$2:$HN$135,ROW()-ROW(BG$21)+1, MATCH(BG$17,Templates!$I$1:IQ$1,0)))</f>
        <v/>
      </c>
      <c r="BH58" s="53" t="str" cm="1">
        <f t="array" ref="BH58">IF(INDEX(Templates!$I$2:$HN$135,ROW()-ROW(BH$21)+1, MATCH(BH$17,Templates!$I$1:IR$1,0))="","",INDEX(Templates!$I$2:$HN$135,ROW()-ROW(BH$21)+1, MATCH(BH$17,Templates!$I$1:IR$1,0)))</f>
        <v/>
      </c>
      <c r="BI58" s="53" t="str" cm="1">
        <f t="array" ref="BI58">IF(INDEX(Templates!$I$2:$HN$135,ROW()-ROW(BI$21)+1, MATCH(BI$17,Templates!$I$1:IS$1,0))="","",INDEX(Templates!$I$2:$HN$135,ROW()-ROW(BI$21)+1, MATCH(BI$17,Templates!$I$1:IS$1,0)))</f>
        <v/>
      </c>
      <c r="BJ58" s="53" t="str" cm="1">
        <f t="array" ref="BJ58">IF(INDEX(Templates!$I$2:$HN$135,ROW()-ROW(BJ$21)+1, MATCH(BJ$17,Templates!$I$1:IT$1,0))="","",INDEX(Templates!$I$2:$HN$135,ROW()-ROW(BJ$21)+1, MATCH(BJ$17,Templates!$I$1:IT$1,0)))</f>
        <v/>
      </c>
      <c r="BK58" s="53" t="str" cm="1">
        <f t="array" ref="BK58">IF(INDEX(Templates!$I$2:$HN$135,ROW()-ROW(BK$21)+1, MATCH(BK$17,Templates!$I$1:IU$1,0))="","",INDEX(Templates!$I$2:$HN$135,ROW()-ROW(BK$21)+1, MATCH(BK$17,Templates!$I$1:IU$1,0)))</f>
        <v>WINDOW</v>
      </c>
      <c r="BL58" s="53" t="str" cm="1">
        <f t="array" ref="BL58">IF(INDEX(Templates!$I$2:$HN$135,ROW()-ROW(BL$21)+1, MATCH(BL$17,Templates!$I$1:IV$1,0))="","",INDEX(Templates!$I$2:$HN$135,ROW()-ROW(BL$21)+1, MATCH(BL$17,Templates!$I$1:IV$1,0)))</f>
        <v>WINDOW</v>
      </c>
      <c r="BM58" s="53" t="str" cm="1">
        <f t="array" ref="BM58">IF(INDEX(Templates!$I$2:$HN$135,ROW()-ROW(BM$21)+1, MATCH(BM$17,Templates!$I$1:IW$1,0))="","",INDEX(Templates!$I$2:$HN$135,ROW()-ROW(BM$21)+1, MATCH(BM$17,Templates!$I$1:IW$1,0)))</f>
        <v>WINDOW</v>
      </c>
      <c r="BN58" s="53" t="str" cm="1">
        <f t="array" ref="BN58">IF(INDEX(Templates!$I$2:$HN$135,ROW()-ROW(BN$21)+1, MATCH(BN$17,Templates!$I$1:IX$1,0))="","",INDEX(Templates!$I$2:$HN$135,ROW()-ROW(BN$21)+1, MATCH(BN$17,Templates!$I$1:IX$1,0)))</f>
        <v>WINDOW</v>
      </c>
      <c r="BO58" s="53" t="str" cm="1">
        <f t="array" ref="BO58">IF(INDEX(Templates!$I$2:$HN$135,ROW()-ROW(BO$21)+1, MATCH(BO$17,Templates!$I$1:IY$1,0))="","",INDEX(Templates!$I$2:$HN$135,ROW()-ROW(BO$21)+1, MATCH(BO$17,Templates!$I$1:IY$1,0)))</f>
        <v/>
      </c>
      <c r="BP58" s="53" t="str" cm="1">
        <f t="array" ref="BP58">IF(INDEX(Templates!$I$2:$HN$135,ROW()-ROW(BP$21)+1, MATCH(BP$17,Templates!$I$1:IZ$1,0))="","",INDEX(Templates!$I$2:$HN$135,ROW()-ROW(BP$21)+1, MATCH(BP$17,Templates!$I$1:IZ$1,0)))</f>
        <v/>
      </c>
      <c r="BQ58" s="53" t="str" cm="1">
        <f t="array" ref="BQ58">IF(INDEX(Templates!$I$2:$HN$135,ROW()-ROW(BQ$21)+1, MATCH(BQ$17,Templates!$I$1:HU$1,0))="","",INDEX(Templates!$I$2:$HN$135,ROW()-ROW(BQ$21)+1, MATCH(BQ$17,Templates!$I$1:HU$1,0)))</f>
        <v/>
      </c>
      <c r="BR58" s="53" t="str" cm="1">
        <f t="array" ref="BR58">IF(INDEX(Templates!$I$2:$HN$135,ROW()-ROW(BR$21)+1, MATCH(BR$17,Templates!$I$1:HV$1,0))="","",INDEX(Templates!$I$2:$HN$135,ROW()-ROW(BR$21)+1, MATCH(BR$17,Templates!$I$1:HV$1,0)))</f>
        <v/>
      </c>
      <c r="BS58" s="53" t="str" cm="1">
        <f t="array" ref="BS58">IF(INDEX(Templates!$I$2:$HN$135,ROW()-ROW(BS$21)+1, MATCH(BS$17,Templates!$I$1:HW$1,0))="","",INDEX(Templates!$I$2:$HN$135,ROW()-ROW(BS$21)+1, MATCH(BS$17,Templates!$I$1:HW$1,0)))</f>
        <v/>
      </c>
      <c r="BT58" s="53" t="str" cm="1">
        <f t="array" ref="BT58">IF(INDEX(Templates!$I$2:$HN$135,ROW()-ROW(BT$21)+1, MATCH(BT$17,Templates!$I$1:HX$1,0))="","",INDEX(Templates!$I$2:$HN$135,ROW()-ROW(BT$21)+1, MATCH(BT$17,Templates!$I$1:HX$1,0)))</f>
        <v/>
      </c>
      <c r="BU58" s="53" t="str" cm="1">
        <f t="array" ref="BU58">IF(INDEX(Templates!$I$2:$HN$135,ROW()-ROW(BU$21)+1, MATCH(BU$17,Templates!$I$1:HY$1,0))="","",INDEX(Templates!$I$2:$HN$135,ROW()-ROW(BU$21)+1, MATCH(BU$17,Templates!$I$1:HY$1,0)))</f>
        <v/>
      </c>
      <c r="BV58" s="53"/>
      <c r="BW58" s="53"/>
      <c r="BX58" s="53"/>
      <c r="BY58" s="53"/>
      <c r="BZ58" s="53"/>
      <c r="CA58" s="53"/>
      <c r="CB58" s="53"/>
      <c r="CC58" s="53"/>
      <c r="CD58" s="53"/>
      <c r="CE58" s="53"/>
      <c r="CF58" s="53"/>
      <c r="CG58" s="53"/>
      <c r="CH58" s="53"/>
      <c r="CI58" s="53"/>
      <c r="CJ58" s="53"/>
      <c r="CK58" s="53"/>
      <c r="CL58" s="53"/>
      <c r="CM58" s="53"/>
      <c r="CN58" s="53"/>
      <c r="CO58" s="53"/>
      <c r="CP58" s="53"/>
      <c r="CQ58" s="53"/>
      <c r="CR58" s="53"/>
      <c r="CS58" s="53"/>
      <c r="CT58" s="53"/>
      <c r="CU58" s="53"/>
      <c r="CV58" s="53"/>
      <c r="CW58" s="53"/>
      <c r="CX58" s="53"/>
      <c r="CY58" s="53"/>
      <c r="CZ58" s="53"/>
      <c r="DA58" s="53"/>
      <c r="DB58" s="53"/>
      <c r="DC58" s="53"/>
      <c r="DD58" s="53"/>
      <c r="DE58" s="53"/>
      <c r="DF58" s="53"/>
      <c r="DG58" s="53"/>
      <c r="DH58" s="53"/>
      <c r="DI58" s="53"/>
      <c r="DJ58" s="53"/>
      <c r="DK58" s="53"/>
      <c r="DL58" s="53"/>
      <c r="DM58" s="53"/>
      <c r="DN58" s="53"/>
      <c r="DO58" s="53"/>
      <c r="DP58" s="53"/>
      <c r="DQ58" s="53"/>
      <c r="DR58" s="53"/>
      <c r="DS58" s="53"/>
      <c r="DT58" s="53"/>
      <c r="DU58" s="53"/>
      <c r="DV58" s="53"/>
      <c r="DW58" s="53"/>
      <c r="DX58" s="53"/>
      <c r="DY58" s="53"/>
      <c r="DZ58" s="53"/>
      <c r="EA58" s="53"/>
      <c r="EB58" s="53"/>
      <c r="EC58" s="53"/>
      <c r="ED58" s="53"/>
      <c r="EE58" s="53"/>
      <c r="EF58" s="53"/>
      <c r="EG58" s="53"/>
      <c r="EH58" s="53"/>
      <c r="EI58" s="53"/>
      <c r="EJ58" s="53"/>
      <c r="EK58" s="53"/>
      <c r="EL58" s="53"/>
      <c r="EM58" s="53"/>
      <c r="EN58" s="53"/>
      <c r="EO58" s="53"/>
      <c r="EP58" s="53"/>
      <c r="EQ58" s="53"/>
      <c r="ER58" s="53"/>
      <c r="ES58" s="53"/>
      <c r="ET58" s="53"/>
      <c r="EU58" s="53"/>
      <c r="EV58" s="53"/>
      <c r="EW58" s="53"/>
      <c r="EX58" s="53"/>
      <c r="EY58" s="53"/>
      <c r="EZ58" s="53"/>
      <c r="FA58" s="53"/>
      <c r="FB58" s="53"/>
      <c r="FC58" s="53"/>
      <c r="FD58" s="53"/>
      <c r="FE58" s="53"/>
      <c r="FF58" s="53"/>
      <c r="FG58" s="53"/>
      <c r="FH58" s="53"/>
      <c r="FI58" s="53"/>
      <c r="FJ58" s="53"/>
      <c r="FK58" s="53"/>
      <c r="FL58" s="53"/>
      <c r="FM58" s="53"/>
      <c r="FN58" s="53"/>
      <c r="FO58" s="53"/>
    </row>
    <row r="59" spans="1:171" s="22" customFormat="1" x14ac:dyDescent="0.2">
      <c r="A59" s="39" t="s">
        <v>491</v>
      </c>
      <c r="B59" s="6" t="s">
        <v>495</v>
      </c>
      <c r="C59" s="64" t="str" cm="1">
        <f t="array" ref="C59">IF(INDEX(Templates!A$2:A$136,ROW()-ROW($21:$21)+1)="","",INDEX(Templates!A$2:A$136,ROW()-ROW($21:$21)+1))</f>
        <v>JSON_PATH:surfaces[0]</v>
      </c>
      <c r="D59" s="64" t="str" cm="1">
        <f t="array" ref="D59">IF(INDEX(Templates!B$2:B$136,ROW()-ROW($21:$21)+1)="","",INDEX(Templates!B$2:B$136,ROW()-ROW($21:$21)+1))</f>
        <v>subsurfaces[0]</v>
      </c>
      <c r="E59" s="64" t="str" cm="1">
        <f t="array" ref="E59">IF(INDEX(Templates!C$2:C$136,ROW()-ROW($21:$21)+1)="","",INDEX(Templates!C$2:C$136,ROW()-ROW($21:$21)+1))</f>
        <v>glazed_area</v>
      </c>
      <c r="F59" s="116" t="str" cm="1">
        <f t="array" ref="F59">IF(INDEX(Templates!D$2:D$136,ROW()-ROW($21:$21)+1)="","",INDEX(Templates!D$2:D$136,ROW()-ROW($21:$21)+1))</f>
        <v/>
      </c>
      <c r="G59" s="105" t="str" cm="1">
        <f t="array" ref="G59">IF(INDEX(Templates!E$2:E$136,ROW()-ROW($21:$21)+1)="","",INDEX(Templates!E$2:E$136,ROW()-ROW($21:$21)+1))</f>
        <v>SubSurface</v>
      </c>
      <c r="H59" s="66" t="str" cm="1">
        <f t="array" ref="H59">IF(INDEX(Templates!F$2:F$136,ROW()-ROW($21:$21)+1)="","",INDEX(Templates!F$2:F$136,ROW()-ROW($21:$21)+1))</f>
        <v>SubSurface 1</v>
      </c>
      <c r="I59" s="66" t="str" cm="1">
        <f t="array" ref="I59">IF(INDEX(Templates!G$2:G$136,ROW()-ROW($21:$21)+1)="","",INDEX(Templates!G$2:G$136,ROW()-ROW($21:$21)+1))</f>
        <v>Surface 1</v>
      </c>
      <c r="J59" s="66" t="str" cm="1">
        <f t="array" ref="J59">IF(INDEX(Templates!H$2:H$136,ROW()-ROW($21:$21)+1)="","",INDEX(Templates!H$2:H$136,ROW()-ROW($21:$21)+1))</f>
        <v>glazed_area</v>
      </c>
      <c r="K59" s="67" t="str" cm="1">
        <f t="array" ref="K59">IF(INDEX(Templates!I$2:I$136,ROW()-ROW($21:$21)+1)="","",INDEX(Templates!I$2:I$136,ROW()-ROW($21:$21)+1))</f>
        <v>area</v>
      </c>
      <c r="L59" s="67" t="str" cm="1">
        <f t="array" ref="L59">IF(INDEX(Templates!J$2:J$136,ROW()-ROW($21:$21)+1)="","",INDEX(Templates!J$2:J$136,ROW()-ROW($21:$21)+1))</f>
        <v>ft2</v>
      </c>
      <c r="M59" s="53" t="str" cm="1">
        <f t="array" ref="M59">IF(INDEX(Templates!$I$2:$HN$135,ROW()-ROW(M$21)+1, MATCH(M$17,Templates!$I$1:HM$1,0))="","",INDEX(Templates!$I$2:$HN$135,ROW()-ROW(M$21)+1, MATCH(M$17,Templates!$I$1:HM$1,0)))</f>
        <v/>
      </c>
      <c r="N59" s="53" t="str" cm="1">
        <f t="array" ref="N59">IF(INDEX(Templates!$I$2:$HN$135,ROW()-ROW(N$21)+1, MATCH(N$17,Templates!$I$1:HN$1,0))="","",INDEX(Templates!$I$2:$HN$135,ROW()-ROW(N$21)+1, MATCH(N$17,Templates!$I$1:HN$1,0)))</f>
        <v/>
      </c>
      <c r="O59" s="53" t="str" cm="1">
        <f t="array" ref="O59">IF(INDEX(Templates!$I$2:$HN$135,ROW()-ROW(O$21)+1, MATCH(O$17,Templates!$I$1:HO$1,0))="","",INDEX(Templates!$I$2:$HN$135,ROW()-ROW(O$21)+1, MATCH(O$17,Templates!$I$1:HO$1,0)))</f>
        <v/>
      </c>
      <c r="P59" s="53" t="str" cm="1">
        <f t="array" ref="P59">IF(INDEX(Templates!$I$2:$HN$135,ROW()-ROW(P$21)+1, MATCH(P$17,Templates!$I$1:HP$1,0))="","",INDEX(Templates!$I$2:$HN$135,ROW()-ROW(P$21)+1, MATCH(P$17,Templates!$I$1:HP$1,0)))</f>
        <v/>
      </c>
      <c r="Q59" s="53" t="str" cm="1">
        <f t="array" ref="Q59">IF(INDEX(Templates!$I$2:$HN$135,ROW()-ROW(Q$21)+1, MATCH(Q$17,Templates!$I$1:HQ$1,0))="","",INDEX(Templates!$I$2:$HN$135,ROW()-ROW(Q$21)+1, MATCH(Q$17,Templates!$I$1:HQ$1,0)))</f>
        <v/>
      </c>
      <c r="R59" s="53" t="str" cm="1">
        <f t="array" ref="R59">IF(INDEX(Templates!$I$2:$HN$135,ROW()-ROW(R$21)+1, MATCH(R$17,Templates!$I$1:HR$1,0))="","",INDEX(Templates!$I$2:$HN$135,ROW()-ROW(R$21)+1, MATCH(R$17,Templates!$I$1:HR$1,0)))</f>
        <v/>
      </c>
      <c r="S59" s="53" t="str" cm="1">
        <f t="array" ref="S59">IF(INDEX(Templates!$I$2:$HN$135,ROW()-ROW(S$21)+1, MATCH(S$17,Templates!$I$1:HS$1,0))="","",INDEX(Templates!$I$2:$HN$135,ROW()-ROW(S$21)+1, MATCH(S$17,Templates!$I$1:HS$1,0)))</f>
        <v/>
      </c>
      <c r="T59" s="53" t="str" cm="1">
        <f t="array" ref="T59">IF(INDEX(Templates!$I$2:$HN$135,ROW()-ROW(T$21)+1, MATCH(T$17,Templates!$I$1:HT$1,0))="","",INDEX(Templates!$I$2:$HN$135,ROW()-ROW(T$21)+1, MATCH(T$17,Templates!$I$1:HT$1,0)))</f>
        <v/>
      </c>
      <c r="U59" s="53" t="str" cm="1">
        <f t="array" ref="U59">IF(INDEX(Templates!$I$2:$HN$135,ROW()-ROW(U$21)+1, MATCH(U$17,Templates!$I$1:HU$1,0))="","",INDEX(Templates!$I$2:$HN$135,ROW()-ROW(U$21)+1, MATCH(U$17,Templates!$I$1:HU$1,0)))</f>
        <v/>
      </c>
      <c r="V59" s="53" t="str" cm="1">
        <f t="array" ref="V59">IF(INDEX(Templates!$I$2:$HN$135,ROW()-ROW(V$21)+1, MATCH(V$17,Templates!$I$1:HV$1,0))="","",INDEX(Templates!$I$2:$HN$135,ROW()-ROW(V$21)+1, MATCH(V$17,Templates!$I$1:HV$1,0)))</f>
        <v/>
      </c>
      <c r="W59" s="53" t="str" cm="1">
        <f t="array" ref="W59">IF(INDEX(Templates!$I$2:$HN$135,ROW()-ROW(W$21)+1, MATCH(W$17,Templates!$I$1:HW$1,0))="","",INDEX(Templates!$I$2:$HN$135,ROW()-ROW(W$21)+1, MATCH(W$17,Templates!$I$1:HW$1,0)))</f>
        <v/>
      </c>
      <c r="X59" s="53" t="str" cm="1">
        <f t="array" ref="X59">IF(INDEX(Templates!$I$2:$HN$135,ROW()-ROW(X$21)+1, MATCH(X$17,Templates!$I$1:HX$1,0))="","",INDEX(Templates!$I$2:$HN$135,ROW()-ROW(X$21)+1, MATCH(X$17,Templates!$I$1:HX$1,0)))</f>
        <v/>
      </c>
      <c r="Y59" s="53" t="str" cm="1">
        <f t="array" ref="Y59">IF(INDEX(Templates!$I$2:$HN$135,ROW()-ROW(Y$21)+1, MATCH(Y$17,Templates!$I$1:HY$1,0))="","",INDEX(Templates!$I$2:$HN$135,ROW()-ROW(Y$21)+1, MATCH(Y$17,Templates!$I$1:HY$1,0)))</f>
        <v/>
      </c>
      <c r="Z59" s="53" t="str" cm="1">
        <f t="array" ref="Z59">IF(INDEX(Templates!$I$2:$HN$135,ROW()-ROW(Z$21)+1, MATCH(Z$17,Templates!$I$1:HZ$1,0))="","",INDEX(Templates!$I$2:$HN$135,ROW()-ROW(Z$21)+1, MATCH(Z$17,Templates!$I$1:HZ$1,0)))</f>
        <v/>
      </c>
      <c r="AA59" s="53" t="str" cm="1">
        <f t="array" ref="AA59">IF(INDEX(Templates!$I$2:$HN$135,ROW()-ROW(AA$21)+1, MATCH(AA$17,Templates!$I$1:IA$1,0))="","",INDEX(Templates!$I$2:$HN$135,ROW()-ROW(AA$21)+1, MATCH(AA$17,Templates!$I$1:IA$1,0)))</f>
        <v/>
      </c>
      <c r="AB59" s="53" t="str" cm="1">
        <f t="array" ref="AB59">IF(INDEX(Templates!$I$2:$HN$135,ROW()-ROW(AB$21)+1, MATCH(AB$17,Templates!$I$1:IB$1,0))="","",INDEX(Templates!$I$2:$HN$135,ROW()-ROW(AB$21)+1, MATCH(AB$17,Templates!$I$1:IB$1,0)))</f>
        <v/>
      </c>
      <c r="AC59" s="53" t="str" cm="1">
        <f t="array" ref="AC59">IF(INDEX(Templates!$I$2:$HN$135,ROW()-ROW(AC$21)+1, MATCH(AC$17,Templates!$I$1:IC$1,0))="","",INDEX(Templates!$I$2:$HN$135,ROW()-ROW(AC$21)+1, MATCH(AC$17,Templates!$I$1:IC$1,0)))</f>
        <v/>
      </c>
      <c r="AD59" s="53" t="str" cm="1">
        <f t="array" ref="AD59">IF(INDEX(Templates!$I$2:$HN$135,ROW()-ROW(AD$21)+1, MATCH(AD$17,Templates!$I$1:HN$1,0))="","",INDEX(Templates!$I$2:$HN$135,ROW()-ROW(AD$21)+1, MATCH(AD$17,Templates!$I$1:HN$1,0)))</f>
        <v/>
      </c>
      <c r="AE59" s="53" t="str" cm="1">
        <f t="array" ref="AE59">IF(INDEX(Templates!$I$2:$HN$135,ROW()-ROW(AE$21)+1, MATCH(AE$17,Templates!$I$1:HO$1,0))="","",INDEX(Templates!$I$2:$HN$135,ROW()-ROW(AE$21)+1, MATCH(AE$17,Templates!$I$1:HO$1,0)))</f>
        <v/>
      </c>
      <c r="AF59" s="53" t="str" cm="1">
        <f t="array" ref="AF59">IF(INDEX(Templates!$I$2:$HN$135,ROW()-ROW(AF$21)+1, MATCH(AF$17,Templates!$I$1:HP$1,0))="","",INDEX(Templates!$I$2:$HN$135,ROW()-ROW(AF$21)+1, MATCH(AF$17,Templates!$I$1:HP$1,0)))</f>
        <v/>
      </c>
      <c r="AG59" s="53" t="str" cm="1">
        <f t="array" ref="AG59">IF(INDEX(Templates!$I$2:$HN$135,ROW()-ROW(AG$21)+1, MATCH(AG$17,Templates!$I$1:HQ$1,0))="","",INDEX(Templates!$I$2:$HN$135,ROW()-ROW(AG$21)+1, MATCH(AG$17,Templates!$I$1:HQ$1,0)))</f>
        <v/>
      </c>
      <c r="AH59" s="53" t="str" cm="1">
        <f t="array" ref="AH59">IF(INDEX(Templates!$I$2:$HN$135,ROW()-ROW(AH$21)+1, MATCH(AH$17,Templates!$I$1:HR$1,0))="","",INDEX(Templates!$I$2:$HN$135,ROW()-ROW(AH$21)+1, MATCH(AH$17,Templates!$I$1:HR$1,0)))</f>
        <v/>
      </c>
      <c r="AI59" s="53" t="str" cm="1">
        <f t="array" ref="AI59">IF(INDEX(Templates!$I$2:$HN$135,ROW()-ROW(AI$21)+1, MATCH(AI$17,Templates!$I$1:HS$1,0))="","",INDEX(Templates!$I$2:$HN$135,ROW()-ROW(AI$21)+1, MATCH(AI$17,Templates!$I$1:HS$1,0)))</f>
        <v/>
      </c>
      <c r="AJ59" s="53" t="str" cm="1">
        <f t="array" ref="AJ59">IF(INDEX(Templates!$I$2:$HN$135,ROW()-ROW(AJ$21)+1, MATCH(AJ$17,Templates!$I$1:HT$1,0))="","",INDEX(Templates!$I$2:$HN$135,ROW()-ROW(AJ$21)+1, MATCH(AJ$17,Templates!$I$1:HT$1,0)))</f>
        <v/>
      </c>
      <c r="AK59" s="53" t="str" cm="1">
        <f t="array" ref="AK59">IF(INDEX(Templates!$I$2:$HN$135,ROW()-ROW(AK$21)+1, MATCH(AK$17,Templates!$I$1:HU$1,0))="","",INDEX(Templates!$I$2:$HN$135,ROW()-ROW(AK$21)+1, MATCH(AK$17,Templates!$I$1:HU$1,0)))</f>
        <v/>
      </c>
      <c r="AL59" s="53" t="str" cm="1">
        <f t="array" ref="AL59">IF(INDEX(Templates!$I$2:$HN$135,ROW()-ROW(AL$21)+1, MATCH(AL$17,Templates!$I$1:HV$1,0))="","",INDEX(Templates!$I$2:$HN$135,ROW()-ROW(AL$21)+1, MATCH(AL$17,Templates!$I$1:HV$1,0)))</f>
        <v/>
      </c>
      <c r="AM59" s="53" t="str" cm="1">
        <f t="array" ref="AM59">IF(INDEX(Templates!$I$2:$HN$135,ROW()-ROW(AM$21)+1, MATCH(AM$17,Templates!$I$1:HW$1,0))="","",INDEX(Templates!$I$2:$HN$135,ROW()-ROW(AM$21)+1, MATCH(AM$17,Templates!$I$1:HW$1,0)))</f>
        <v/>
      </c>
      <c r="AN59" s="53" t="str" cm="1">
        <f t="array" ref="AN59">IF(INDEX(Templates!$I$2:$HN$135,ROW()-ROW(AN$21)+1, MATCH(AN$17,Templates!$I$1:HX$1,0))="","",INDEX(Templates!$I$2:$HN$135,ROW()-ROW(AN$21)+1, MATCH(AN$17,Templates!$I$1:HX$1,0)))</f>
        <v/>
      </c>
      <c r="AO59" s="53" t="str" cm="1">
        <f t="array" ref="AO59">IF(INDEX(Templates!$I$2:$HN$135,ROW()-ROW(AO$21)+1, MATCH(AO$17,Templates!$I$1:HY$1,0))="","",INDEX(Templates!$I$2:$HN$135,ROW()-ROW(AO$21)+1, MATCH(AO$17,Templates!$I$1:HY$1,0)))</f>
        <v/>
      </c>
      <c r="AP59" s="53" t="str" cm="1">
        <f t="array" ref="AP59">IF(INDEX(Templates!$I$2:$HN$135,ROW()-ROW(AP$21)+1, MATCH(AP$17,Templates!$I$1:HZ$1,0))="","",INDEX(Templates!$I$2:$HN$135,ROW()-ROW(AP$21)+1, MATCH(AP$17,Templates!$I$1:HZ$1,0)))</f>
        <v/>
      </c>
      <c r="AQ59" s="53" t="str" cm="1">
        <f t="array" ref="AQ59">IF(INDEX(Templates!$I$2:$HN$135,ROW()-ROW(AQ$21)+1, MATCH(AQ$17,Templates!$I$1:IA$1,0))="","",INDEX(Templates!$I$2:$HN$135,ROW()-ROW(AQ$21)+1, MATCH(AQ$17,Templates!$I$1:IA$1,0)))</f>
        <v/>
      </c>
      <c r="AR59" s="53" t="str" cm="1">
        <f t="array" ref="AR59">IF(INDEX(Templates!$I$2:$HN$135,ROW()-ROW(AR$21)+1, MATCH(AR$17,Templates!$I$1:IB$1,0))="","",INDEX(Templates!$I$2:$HN$135,ROW()-ROW(AR$21)+1, MATCH(AR$17,Templates!$I$1:IB$1,0)))</f>
        <v/>
      </c>
      <c r="AS59" s="53" t="str" cm="1">
        <f t="array" ref="AS59">IF(INDEX(Templates!$I$2:$HN$135,ROW()-ROW(AS$21)+1, MATCH(AS$17,Templates!$I$1:IC$1,0))="","",INDEX(Templates!$I$2:$HN$135,ROW()-ROW(AS$21)+1, MATCH(AS$17,Templates!$I$1:IC$1,0)))</f>
        <v/>
      </c>
      <c r="AT59" s="53" t="str" cm="1">
        <f t="array" ref="AT59">IF(INDEX(Templates!$I$2:$HN$135,ROW()-ROW(AT$21)+1, MATCH(AT$17,Templates!$I$1:ID$1,0))="","",INDEX(Templates!$I$2:$HN$135,ROW()-ROW(AT$21)+1, MATCH(AT$17,Templates!$I$1:ID$1,0)))</f>
        <v/>
      </c>
      <c r="AU59" s="53" t="str" cm="1">
        <f t="array" ref="AU59">IF(INDEX(Templates!$I$2:$HN$135,ROW()-ROW(AU$21)+1, MATCH(AU$17,Templates!$I$1:IE$1,0))="","",INDEX(Templates!$I$2:$HN$135,ROW()-ROW(AU$21)+1, MATCH(AU$17,Templates!$I$1:IE$1,0)))</f>
        <v/>
      </c>
      <c r="AV59" s="53" t="str" cm="1">
        <f t="array" ref="AV59">IF(INDEX(Templates!$I$2:$HN$135,ROW()-ROW(AV$21)+1, MATCH(AV$17,Templates!$I$1:IF$1,0))="","",INDEX(Templates!$I$2:$HN$135,ROW()-ROW(AV$21)+1, MATCH(AV$17,Templates!$I$1:IF$1,0)))</f>
        <v/>
      </c>
      <c r="AW59" s="53" t="str" cm="1">
        <f t="array" ref="AW59">IF(INDEX(Templates!$I$2:$HN$135,ROW()-ROW(AW$21)+1, MATCH(AW$17,Templates!$I$1:IG$1,0))="","",INDEX(Templates!$I$2:$HN$135,ROW()-ROW(AW$21)+1, MATCH(AW$17,Templates!$I$1:IG$1,0)))</f>
        <v/>
      </c>
      <c r="AX59" s="53" t="str" cm="1">
        <f t="array" ref="AX59">IF(INDEX(Templates!$I$2:$HN$135,ROW()-ROW(AX$21)+1, MATCH(AX$17,Templates!$I$1:IH$1,0))="","",INDEX(Templates!$I$2:$HN$135,ROW()-ROW(AX$21)+1, MATCH(AX$17,Templates!$I$1:IH$1,0)))</f>
        <v/>
      </c>
      <c r="AY59" s="53" t="str" cm="1">
        <f t="array" ref="AY59">IF(INDEX(Templates!$I$2:$HN$135,ROW()-ROW(AY$21)+1, MATCH(AY$17,Templates!$I$1:II$1,0))="","",INDEX(Templates!$I$2:$HN$135,ROW()-ROW(AY$21)+1, MATCH(AY$17,Templates!$I$1:II$1,0)))</f>
        <v/>
      </c>
      <c r="AZ59" s="53" t="str" cm="1">
        <f t="array" ref="AZ59">IF(INDEX(Templates!$I$2:$HN$135,ROW()-ROW(AZ$21)+1, MATCH(AZ$17,Templates!$I$1:IJ$1,0))="","",INDEX(Templates!$I$2:$HN$135,ROW()-ROW(AZ$21)+1, MATCH(AZ$17,Templates!$I$1:IJ$1,0)))</f>
        <v/>
      </c>
      <c r="BA59" s="53" t="str" cm="1">
        <f t="array" ref="BA59">IF(INDEX(Templates!$I$2:$HN$135,ROW()-ROW(BA$21)+1, MATCH(BA$17,Templates!$I$1:IK$1,0))="","",INDEX(Templates!$I$2:$HN$135,ROW()-ROW(BA$21)+1, MATCH(BA$17,Templates!$I$1:IK$1,0)))</f>
        <v/>
      </c>
      <c r="BB59" s="53" t="str" cm="1">
        <f t="array" ref="BB59">IF(INDEX(Templates!$I$2:$HN$135,ROW()-ROW(BB$21)+1, MATCH(BB$17,Templates!$I$1:IL$1,0))="","",INDEX(Templates!$I$2:$HN$135,ROW()-ROW(BB$21)+1, MATCH(BB$17,Templates!$I$1:IL$1,0)))</f>
        <v/>
      </c>
      <c r="BC59" s="53" t="str" cm="1">
        <f t="array" ref="BC59">IF(INDEX(Templates!$I$2:$HN$135,ROW()-ROW(BC$21)+1, MATCH(BC$17,Templates!$I$1:IM$1,0))="","",INDEX(Templates!$I$2:$HN$135,ROW()-ROW(BC$21)+1, MATCH(BC$17,Templates!$I$1:IM$1,0)))</f>
        <v/>
      </c>
      <c r="BD59" s="53" t="str" cm="1">
        <f t="array" ref="BD59">IF(INDEX(Templates!$I$2:$HN$135,ROW()-ROW(BD$21)+1, MATCH(BD$17,Templates!$I$1:IN$1,0))="","",INDEX(Templates!$I$2:$HN$135,ROW()-ROW(BD$21)+1, MATCH(BD$17,Templates!$I$1:IN$1,0)))</f>
        <v/>
      </c>
      <c r="BE59" s="53" t="str" cm="1">
        <f t="array" ref="BE59">IF(INDEX(Templates!$I$2:$HN$135,ROW()-ROW(BE$21)+1, MATCH(BE$17,Templates!$I$1:IO$1,0))="","",INDEX(Templates!$I$2:$HN$135,ROW()-ROW(BE$21)+1, MATCH(BE$17,Templates!$I$1:IO$1,0)))</f>
        <v/>
      </c>
      <c r="BF59" s="53" t="str" cm="1">
        <f t="array" ref="BF59">IF(INDEX(Templates!$I$2:$HN$135,ROW()-ROW(BF$21)+1, MATCH(BF$17,Templates!$I$1:IP$1,0))="","",INDEX(Templates!$I$2:$HN$135,ROW()-ROW(BF$21)+1, MATCH(BF$17,Templates!$I$1:IP$1,0)))</f>
        <v/>
      </c>
      <c r="BG59" s="53" t="str" cm="1">
        <f t="array" ref="BG59">IF(INDEX(Templates!$I$2:$HN$135,ROW()-ROW(BG$21)+1, MATCH(BG$17,Templates!$I$1:IQ$1,0))="","",INDEX(Templates!$I$2:$HN$135,ROW()-ROW(BG$21)+1, MATCH(BG$17,Templates!$I$1:IQ$1,0)))</f>
        <v/>
      </c>
      <c r="BH59" s="53" t="str" cm="1">
        <f t="array" ref="BH59">IF(INDEX(Templates!$I$2:$HN$135,ROW()-ROW(BH$21)+1, MATCH(BH$17,Templates!$I$1:IR$1,0))="","",INDEX(Templates!$I$2:$HN$135,ROW()-ROW(BH$21)+1, MATCH(BH$17,Templates!$I$1:IR$1,0)))</f>
        <v/>
      </c>
      <c r="BI59" s="53" t="str" cm="1">
        <f t="array" ref="BI59">IF(INDEX(Templates!$I$2:$HN$135,ROW()-ROW(BI$21)+1, MATCH(BI$17,Templates!$I$1:IS$1,0))="","",INDEX(Templates!$I$2:$HN$135,ROW()-ROW(BI$21)+1, MATCH(BI$17,Templates!$I$1:IS$1,0)))</f>
        <v/>
      </c>
      <c r="BJ59" s="53" t="str" cm="1">
        <f t="array" ref="BJ59">IF(INDEX(Templates!$I$2:$HN$135,ROW()-ROW(BJ$21)+1, MATCH(BJ$17,Templates!$I$1:IT$1,0))="","",INDEX(Templates!$I$2:$HN$135,ROW()-ROW(BJ$21)+1, MATCH(BJ$17,Templates!$I$1:IT$1,0)))</f>
        <v/>
      </c>
      <c r="BK59" s="53" cm="1">
        <f t="array" ref="BK59">IF(INDEX(Templates!$I$2:$HN$135,ROW()-ROW(BK$21)+1, MATCH(BK$17,Templates!$I$1:IU$1,0))="","",INDEX(Templates!$I$2:$HN$135,ROW()-ROW(BK$21)+1, MATCH(BK$17,Templates!$I$1:IU$1,0)))</f>
        <v>220</v>
      </c>
      <c r="BL59" s="53" cm="1">
        <f t="array" ref="BL59">IF(INDEX(Templates!$I$2:$HN$135,ROW()-ROW(BL$21)+1, MATCH(BL$17,Templates!$I$1:IV$1,0))="","",INDEX(Templates!$I$2:$HN$135,ROW()-ROW(BL$21)+1, MATCH(BL$17,Templates!$I$1:IV$1,0)))</f>
        <v>220</v>
      </c>
      <c r="BM59" s="53" cm="1">
        <f t="array" ref="BM59">IF(INDEX(Templates!$I$2:$HN$135,ROW()-ROW(BM$21)+1, MATCH(BM$17,Templates!$I$1:IW$1,0))="","",INDEX(Templates!$I$2:$HN$135,ROW()-ROW(BM$21)+1, MATCH(BM$17,Templates!$I$1:IW$1,0)))</f>
        <v>60</v>
      </c>
      <c r="BN59" s="53" cm="1">
        <f t="array" ref="BN59">IF(INDEX(Templates!$I$2:$HN$135,ROW()-ROW(BN$21)+1, MATCH(BN$17,Templates!$I$1:IX$1,0))="","",INDEX(Templates!$I$2:$HN$135,ROW()-ROW(BN$21)+1, MATCH(BN$17,Templates!$I$1:IX$1,0)))</f>
        <v>60</v>
      </c>
      <c r="BO59" s="53" t="str" cm="1">
        <f t="array" ref="BO59">IF(INDEX(Templates!$I$2:$HN$135,ROW()-ROW(BO$21)+1, MATCH(BO$17,Templates!$I$1:IY$1,0))="","",INDEX(Templates!$I$2:$HN$135,ROW()-ROW(BO$21)+1, MATCH(BO$17,Templates!$I$1:IY$1,0)))</f>
        <v/>
      </c>
      <c r="BP59" s="53" t="str" cm="1">
        <f t="array" ref="BP59">IF(INDEX(Templates!$I$2:$HN$135,ROW()-ROW(BP$21)+1, MATCH(BP$17,Templates!$I$1:IZ$1,0))="","",INDEX(Templates!$I$2:$HN$135,ROW()-ROW(BP$21)+1, MATCH(BP$17,Templates!$I$1:IZ$1,0)))</f>
        <v/>
      </c>
      <c r="BQ59" s="53" t="str" cm="1">
        <f t="array" ref="BQ59">IF(INDEX(Templates!$I$2:$HN$135,ROW()-ROW(BQ$21)+1, MATCH(BQ$17,Templates!$I$1:HU$1,0))="","",INDEX(Templates!$I$2:$HN$135,ROW()-ROW(BQ$21)+1, MATCH(BQ$17,Templates!$I$1:HU$1,0)))</f>
        <v/>
      </c>
      <c r="BR59" s="53" t="str" cm="1">
        <f t="array" ref="BR59">IF(INDEX(Templates!$I$2:$HN$135,ROW()-ROW(BR$21)+1, MATCH(BR$17,Templates!$I$1:HV$1,0))="","",INDEX(Templates!$I$2:$HN$135,ROW()-ROW(BR$21)+1, MATCH(BR$17,Templates!$I$1:HV$1,0)))</f>
        <v/>
      </c>
      <c r="BS59" s="53" t="str" cm="1">
        <f t="array" ref="BS59">IF(INDEX(Templates!$I$2:$HN$135,ROW()-ROW(BS$21)+1, MATCH(BS$17,Templates!$I$1:HW$1,0))="","",INDEX(Templates!$I$2:$HN$135,ROW()-ROW(BS$21)+1, MATCH(BS$17,Templates!$I$1:HW$1,0)))</f>
        <v/>
      </c>
      <c r="BT59" s="53" t="str" cm="1">
        <f t="array" ref="BT59">IF(INDEX(Templates!$I$2:$HN$135,ROW()-ROW(BT$21)+1, MATCH(BT$17,Templates!$I$1:HX$1,0))="","",INDEX(Templates!$I$2:$HN$135,ROW()-ROW(BT$21)+1, MATCH(BT$17,Templates!$I$1:HX$1,0)))</f>
        <v/>
      </c>
      <c r="BU59" s="53" t="str" cm="1">
        <f t="array" ref="BU59">IF(INDEX(Templates!$I$2:$HN$135,ROW()-ROW(BU$21)+1, MATCH(BU$17,Templates!$I$1:HY$1,0))="","",INDEX(Templates!$I$2:$HN$135,ROW()-ROW(BU$21)+1, MATCH(BU$17,Templates!$I$1:HY$1,0)))</f>
        <v/>
      </c>
      <c r="BV59" s="53"/>
      <c r="BW59" s="53"/>
      <c r="BX59" s="53"/>
      <c r="BY59" s="53"/>
      <c r="BZ59" s="53"/>
      <c r="CA59" s="53"/>
      <c r="CB59" s="53"/>
      <c r="CC59" s="53"/>
      <c r="CD59" s="53"/>
      <c r="CE59" s="53"/>
      <c r="CF59" s="53"/>
      <c r="CG59" s="53"/>
      <c r="CH59" s="53"/>
      <c r="CI59" s="53"/>
      <c r="CJ59" s="53"/>
      <c r="CK59" s="53"/>
      <c r="CL59" s="53"/>
      <c r="CM59" s="53"/>
      <c r="CN59" s="53"/>
      <c r="CO59" s="53"/>
      <c r="CP59" s="53"/>
      <c r="CQ59" s="53"/>
      <c r="CR59" s="53"/>
      <c r="CS59" s="53"/>
      <c r="CT59" s="53"/>
      <c r="CU59" s="53"/>
      <c r="CV59" s="53"/>
      <c r="CW59" s="53"/>
      <c r="CX59" s="53"/>
      <c r="CY59" s="53"/>
      <c r="CZ59" s="53"/>
      <c r="DA59" s="53"/>
      <c r="DB59" s="53"/>
      <c r="DC59" s="53"/>
      <c r="DD59" s="53"/>
      <c r="DE59" s="53"/>
      <c r="DF59" s="53"/>
      <c r="DG59" s="53"/>
      <c r="DH59" s="53"/>
      <c r="DI59" s="53"/>
      <c r="DJ59" s="53"/>
      <c r="DK59" s="53"/>
      <c r="DL59" s="53"/>
      <c r="DM59" s="53"/>
      <c r="DN59" s="53"/>
      <c r="DO59" s="53"/>
      <c r="DP59" s="53"/>
      <c r="DQ59" s="53"/>
      <c r="DR59" s="53"/>
      <c r="DS59" s="53"/>
      <c r="DT59" s="53"/>
      <c r="DU59" s="53"/>
      <c r="DV59" s="53"/>
      <c r="DW59" s="53"/>
      <c r="DX59" s="53"/>
      <c r="DY59" s="53"/>
      <c r="DZ59" s="53"/>
      <c r="EA59" s="53"/>
      <c r="EB59" s="53"/>
      <c r="EC59" s="53"/>
      <c r="ED59" s="53"/>
      <c r="EE59" s="53"/>
      <c r="EF59" s="53"/>
      <c r="EG59" s="53"/>
      <c r="EH59" s="53"/>
      <c r="EI59" s="53"/>
      <c r="EJ59" s="53"/>
      <c r="EK59" s="53"/>
      <c r="EL59" s="53"/>
      <c r="EM59" s="53"/>
      <c r="EN59" s="53"/>
      <c r="EO59" s="53"/>
      <c r="EP59" s="53"/>
      <c r="EQ59" s="53"/>
      <c r="ER59" s="53"/>
      <c r="ES59" s="53"/>
      <c r="ET59" s="53"/>
      <c r="EU59" s="53"/>
      <c r="EV59" s="53"/>
      <c r="EW59" s="53"/>
      <c r="EX59" s="53"/>
      <c r="EY59" s="53"/>
      <c r="EZ59" s="53"/>
      <c r="FA59" s="53"/>
      <c r="FB59" s="53"/>
      <c r="FC59" s="53"/>
      <c r="FD59" s="53"/>
      <c r="FE59" s="53"/>
      <c r="FF59" s="53"/>
      <c r="FG59" s="53"/>
      <c r="FH59" s="53"/>
      <c r="FI59" s="53"/>
      <c r="FJ59" s="53"/>
      <c r="FK59" s="53"/>
      <c r="FL59" s="53"/>
      <c r="FM59" s="53"/>
      <c r="FN59" s="53"/>
      <c r="FO59" s="53"/>
    </row>
    <row r="60" spans="1:171" s="22" customFormat="1" x14ac:dyDescent="0.2">
      <c r="A60" s="39" t="s">
        <v>491</v>
      </c>
      <c r="B60" s="6" t="s">
        <v>495</v>
      </c>
      <c r="C60" s="64" t="str" cm="1">
        <f t="array" ref="C60">IF(INDEX(Templates!A$2:A$136,ROW()-ROW($21:$21)+1)="","",INDEX(Templates!A$2:A$136,ROW()-ROW($21:$21)+1))</f>
        <v>JSON_PATH:surfaces[0]</v>
      </c>
      <c r="D60" s="64" t="str" cm="1">
        <f t="array" ref="D60">IF(INDEX(Templates!B$2:B$136,ROW()-ROW($21:$21)+1)="","",INDEX(Templates!B$2:B$136,ROW()-ROW($21:$21)+1))</f>
        <v>subsurfaces[0]</v>
      </c>
      <c r="E60" s="64" t="str" cm="1">
        <f t="array" ref="E60">IF(INDEX(Templates!C$2:C$136,ROW()-ROW($21:$21)+1)="","",INDEX(Templates!C$2:C$136,ROW()-ROW($21:$21)+1))</f>
        <v>opaque_area</v>
      </c>
      <c r="F60" s="116" t="str" cm="1">
        <f t="array" ref="F60">IF(INDEX(Templates!D$2:D$136,ROW()-ROW($21:$21)+1)="","",INDEX(Templates!D$2:D$136,ROW()-ROW($21:$21)+1))</f>
        <v/>
      </c>
      <c r="G60" s="105" t="str" cm="1">
        <f t="array" ref="G60">IF(INDEX(Templates!E$2:E$136,ROW()-ROW($21:$21)+1)="","",INDEX(Templates!E$2:E$136,ROW()-ROW($21:$21)+1))</f>
        <v>SubSurface</v>
      </c>
      <c r="H60" s="66" t="str" cm="1">
        <f t="array" ref="H60">IF(INDEX(Templates!F$2:F$136,ROW()-ROW($21:$21)+1)="","",INDEX(Templates!F$2:F$136,ROW()-ROW($21:$21)+1))</f>
        <v>SubSurface 1</v>
      </c>
      <c r="I60" s="66" t="str" cm="1">
        <f t="array" ref="I60">IF(INDEX(Templates!G$2:G$136,ROW()-ROW($21:$21)+1)="","",INDEX(Templates!G$2:G$136,ROW()-ROW($21:$21)+1))</f>
        <v>Surface 1</v>
      </c>
      <c r="J60" s="66" t="str" cm="1">
        <f t="array" ref="J60">IF(INDEX(Templates!H$2:H$136,ROW()-ROW($21:$21)+1)="","",INDEX(Templates!H$2:H$136,ROW()-ROW($21:$21)+1))</f>
        <v>opaque_area</v>
      </c>
      <c r="K60" s="67" t="str" cm="1">
        <f t="array" ref="K60">IF(INDEX(Templates!I$2:I$136,ROW()-ROW($21:$21)+1)="","",INDEX(Templates!I$2:I$136,ROW()-ROW($21:$21)+1))</f>
        <v>area</v>
      </c>
      <c r="L60" s="67" t="str" cm="1">
        <f t="array" ref="L60">IF(INDEX(Templates!J$2:J$136,ROW()-ROW($21:$21)+1)="","",INDEX(Templates!J$2:J$136,ROW()-ROW($21:$21)+1))</f>
        <v>ft2</v>
      </c>
      <c r="M60" s="53" t="str" cm="1">
        <f t="array" ref="M60">IF(INDEX(Templates!$I$2:$HN$135,ROW()-ROW(M$21)+1, MATCH(M$17,Templates!$I$1:HM$1,0))="","",INDEX(Templates!$I$2:$HN$135,ROW()-ROW(M$21)+1, MATCH(M$17,Templates!$I$1:HM$1,0)))</f>
        <v/>
      </c>
      <c r="N60" s="53" t="str" cm="1">
        <f t="array" ref="N60">IF(INDEX(Templates!$I$2:$HN$135,ROW()-ROW(N$21)+1, MATCH(N$17,Templates!$I$1:HN$1,0))="","",INDEX(Templates!$I$2:$HN$135,ROW()-ROW(N$21)+1, MATCH(N$17,Templates!$I$1:HN$1,0)))</f>
        <v/>
      </c>
      <c r="O60" s="53" t="str" cm="1">
        <f t="array" ref="O60">IF(INDEX(Templates!$I$2:$HN$135,ROW()-ROW(O$21)+1, MATCH(O$17,Templates!$I$1:HO$1,0))="","",INDEX(Templates!$I$2:$HN$135,ROW()-ROW(O$21)+1, MATCH(O$17,Templates!$I$1:HO$1,0)))</f>
        <v/>
      </c>
      <c r="P60" s="53" t="str" cm="1">
        <f t="array" ref="P60">IF(INDEX(Templates!$I$2:$HN$135,ROW()-ROW(P$21)+1, MATCH(P$17,Templates!$I$1:HP$1,0))="","",INDEX(Templates!$I$2:$HN$135,ROW()-ROW(P$21)+1, MATCH(P$17,Templates!$I$1:HP$1,0)))</f>
        <v/>
      </c>
      <c r="Q60" s="53" t="str" cm="1">
        <f t="array" ref="Q60">IF(INDEX(Templates!$I$2:$HN$135,ROW()-ROW(Q$21)+1, MATCH(Q$17,Templates!$I$1:HQ$1,0))="","",INDEX(Templates!$I$2:$HN$135,ROW()-ROW(Q$21)+1, MATCH(Q$17,Templates!$I$1:HQ$1,0)))</f>
        <v/>
      </c>
      <c r="R60" s="53" t="str" cm="1">
        <f t="array" ref="R60">IF(INDEX(Templates!$I$2:$HN$135,ROW()-ROW(R$21)+1, MATCH(R$17,Templates!$I$1:HR$1,0))="","",INDEX(Templates!$I$2:$HN$135,ROW()-ROW(R$21)+1, MATCH(R$17,Templates!$I$1:HR$1,0)))</f>
        <v/>
      </c>
      <c r="S60" s="53" t="str" cm="1">
        <f t="array" ref="S60">IF(INDEX(Templates!$I$2:$HN$135,ROW()-ROW(S$21)+1, MATCH(S$17,Templates!$I$1:HS$1,0))="","",INDEX(Templates!$I$2:$HN$135,ROW()-ROW(S$21)+1, MATCH(S$17,Templates!$I$1:HS$1,0)))</f>
        <v/>
      </c>
      <c r="T60" s="53" t="str" cm="1">
        <f t="array" ref="T60">IF(INDEX(Templates!$I$2:$HN$135,ROW()-ROW(T$21)+1, MATCH(T$17,Templates!$I$1:HT$1,0))="","",INDEX(Templates!$I$2:$HN$135,ROW()-ROW(T$21)+1, MATCH(T$17,Templates!$I$1:HT$1,0)))</f>
        <v/>
      </c>
      <c r="U60" s="53" t="str" cm="1">
        <f t="array" ref="U60">IF(INDEX(Templates!$I$2:$HN$135,ROW()-ROW(U$21)+1, MATCH(U$17,Templates!$I$1:HU$1,0))="","",INDEX(Templates!$I$2:$HN$135,ROW()-ROW(U$21)+1, MATCH(U$17,Templates!$I$1:HU$1,0)))</f>
        <v/>
      </c>
      <c r="V60" s="53" t="str" cm="1">
        <f t="array" ref="V60">IF(INDEX(Templates!$I$2:$HN$135,ROW()-ROW(V$21)+1, MATCH(V$17,Templates!$I$1:HV$1,0))="","",INDEX(Templates!$I$2:$HN$135,ROW()-ROW(V$21)+1, MATCH(V$17,Templates!$I$1:HV$1,0)))</f>
        <v/>
      </c>
      <c r="W60" s="53" t="str" cm="1">
        <f t="array" ref="W60">IF(INDEX(Templates!$I$2:$HN$135,ROW()-ROW(W$21)+1, MATCH(W$17,Templates!$I$1:HW$1,0))="","",INDEX(Templates!$I$2:$HN$135,ROW()-ROW(W$21)+1, MATCH(W$17,Templates!$I$1:HW$1,0)))</f>
        <v/>
      </c>
      <c r="X60" s="53" t="str" cm="1">
        <f t="array" ref="X60">IF(INDEX(Templates!$I$2:$HN$135,ROW()-ROW(X$21)+1, MATCH(X$17,Templates!$I$1:HX$1,0))="","",INDEX(Templates!$I$2:$HN$135,ROW()-ROW(X$21)+1, MATCH(X$17,Templates!$I$1:HX$1,0)))</f>
        <v/>
      </c>
      <c r="Y60" s="53" t="str" cm="1">
        <f t="array" ref="Y60">IF(INDEX(Templates!$I$2:$HN$135,ROW()-ROW(Y$21)+1, MATCH(Y$17,Templates!$I$1:HY$1,0))="","",INDEX(Templates!$I$2:$HN$135,ROW()-ROW(Y$21)+1, MATCH(Y$17,Templates!$I$1:HY$1,0)))</f>
        <v/>
      </c>
      <c r="Z60" s="53" t="str" cm="1">
        <f t="array" ref="Z60">IF(INDEX(Templates!$I$2:$HN$135,ROW()-ROW(Z$21)+1, MATCH(Z$17,Templates!$I$1:HZ$1,0))="","",INDEX(Templates!$I$2:$HN$135,ROW()-ROW(Z$21)+1, MATCH(Z$17,Templates!$I$1:HZ$1,0)))</f>
        <v/>
      </c>
      <c r="AA60" s="53" t="str" cm="1">
        <f t="array" ref="AA60">IF(INDEX(Templates!$I$2:$HN$135,ROW()-ROW(AA$21)+1, MATCH(AA$17,Templates!$I$1:IA$1,0))="","",INDEX(Templates!$I$2:$HN$135,ROW()-ROW(AA$21)+1, MATCH(AA$17,Templates!$I$1:IA$1,0)))</f>
        <v/>
      </c>
      <c r="AB60" s="53" t="str" cm="1">
        <f t="array" ref="AB60">IF(INDEX(Templates!$I$2:$HN$135,ROW()-ROW(AB$21)+1, MATCH(AB$17,Templates!$I$1:IB$1,0))="","",INDEX(Templates!$I$2:$HN$135,ROW()-ROW(AB$21)+1, MATCH(AB$17,Templates!$I$1:IB$1,0)))</f>
        <v/>
      </c>
      <c r="AC60" s="53" t="str" cm="1">
        <f t="array" ref="AC60">IF(INDEX(Templates!$I$2:$HN$135,ROW()-ROW(AC$21)+1, MATCH(AC$17,Templates!$I$1:IC$1,0))="","",INDEX(Templates!$I$2:$HN$135,ROW()-ROW(AC$21)+1, MATCH(AC$17,Templates!$I$1:IC$1,0)))</f>
        <v/>
      </c>
      <c r="AD60" s="53" t="str" cm="1">
        <f t="array" ref="AD60">IF(INDEX(Templates!$I$2:$HN$135,ROW()-ROW(AD$21)+1, MATCH(AD$17,Templates!$I$1:HN$1,0))="","",INDEX(Templates!$I$2:$HN$135,ROW()-ROW(AD$21)+1, MATCH(AD$17,Templates!$I$1:HN$1,0)))</f>
        <v/>
      </c>
      <c r="AE60" s="53" t="str" cm="1">
        <f t="array" ref="AE60">IF(INDEX(Templates!$I$2:$HN$135,ROW()-ROW(AE$21)+1, MATCH(AE$17,Templates!$I$1:HO$1,0))="","",INDEX(Templates!$I$2:$HN$135,ROW()-ROW(AE$21)+1, MATCH(AE$17,Templates!$I$1:HO$1,0)))</f>
        <v/>
      </c>
      <c r="AF60" s="53" t="str" cm="1">
        <f t="array" ref="AF60">IF(INDEX(Templates!$I$2:$HN$135,ROW()-ROW(AF$21)+1, MATCH(AF$17,Templates!$I$1:HP$1,0))="","",INDEX(Templates!$I$2:$HN$135,ROW()-ROW(AF$21)+1, MATCH(AF$17,Templates!$I$1:HP$1,0)))</f>
        <v/>
      </c>
      <c r="AG60" s="53" t="str" cm="1">
        <f t="array" ref="AG60">IF(INDEX(Templates!$I$2:$HN$135,ROW()-ROW(AG$21)+1, MATCH(AG$17,Templates!$I$1:HQ$1,0))="","",INDEX(Templates!$I$2:$HN$135,ROW()-ROW(AG$21)+1, MATCH(AG$17,Templates!$I$1:HQ$1,0)))</f>
        <v/>
      </c>
      <c r="AH60" s="53" t="str" cm="1">
        <f t="array" ref="AH60">IF(INDEX(Templates!$I$2:$HN$135,ROW()-ROW(AH$21)+1, MATCH(AH$17,Templates!$I$1:HR$1,0))="","",INDEX(Templates!$I$2:$HN$135,ROW()-ROW(AH$21)+1, MATCH(AH$17,Templates!$I$1:HR$1,0)))</f>
        <v/>
      </c>
      <c r="AI60" s="53" t="str" cm="1">
        <f t="array" ref="AI60">IF(INDEX(Templates!$I$2:$HN$135,ROW()-ROW(AI$21)+1, MATCH(AI$17,Templates!$I$1:HS$1,0))="","",INDEX(Templates!$I$2:$HN$135,ROW()-ROW(AI$21)+1, MATCH(AI$17,Templates!$I$1:HS$1,0)))</f>
        <v/>
      </c>
      <c r="AJ60" s="53" t="str" cm="1">
        <f t="array" ref="AJ60">IF(INDEX(Templates!$I$2:$HN$135,ROW()-ROW(AJ$21)+1, MATCH(AJ$17,Templates!$I$1:HT$1,0))="","",INDEX(Templates!$I$2:$HN$135,ROW()-ROW(AJ$21)+1, MATCH(AJ$17,Templates!$I$1:HT$1,0)))</f>
        <v/>
      </c>
      <c r="AK60" s="53" t="str" cm="1">
        <f t="array" ref="AK60">IF(INDEX(Templates!$I$2:$HN$135,ROW()-ROW(AK$21)+1, MATCH(AK$17,Templates!$I$1:HU$1,0))="","",INDEX(Templates!$I$2:$HN$135,ROW()-ROW(AK$21)+1, MATCH(AK$17,Templates!$I$1:HU$1,0)))</f>
        <v/>
      </c>
      <c r="AL60" s="53" t="str" cm="1">
        <f t="array" ref="AL60">IF(INDEX(Templates!$I$2:$HN$135,ROW()-ROW(AL$21)+1, MATCH(AL$17,Templates!$I$1:HV$1,0))="","",INDEX(Templates!$I$2:$HN$135,ROW()-ROW(AL$21)+1, MATCH(AL$17,Templates!$I$1:HV$1,0)))</f>
        <v/>
      </c>
      <c r="AM60" s="53" t="str" cm="1">
        <f t="array" ref="AM60">IF(INDEX(Templates!$I$2:$HN$135,ROW()-ROW(AM$21)+1, MATCH(AM$17,Templates!$I$1:HW$1,0))="","",INDEX(Templates!$I$2:$HN$135,ROW()-ROW(AM$21)+1, MATCH(AM$17,Templates!$I$1:HW$1,0)))</f>
        <v/>
      </c>
      <c r="AN60" s="53" t="str" cm="1">
        <f t="array" ref="AN60">IF(INDEX(Templates!$I$2:$HN$135,ROW()-ROW(AN$21)+1, MATCH(AN$17,Templates!$I$1:HX$1,0))="","",INDEX(Templates!$I$2:$HN$135,ROW()-ROW(AN$21)+1, MATCH(AN$17,Templates!$I$1:HX$1,0)))</f>
        <v/>
      </c>
      <c r="AO60" s="53" t="str" cm="1">
        <f t="array" ref="AO60">IF(INDEX(Templates!$I$2:$HN$135,ROW()-ROW(AO$21)+1, MATCH(AO$17,Templates!$I$1:HY$1,0))="","",INDEX(Templates!$I$2:$HN$135,ROW()-ROW(AO$21)+1, MATCH(AO$17,Templates!$I$1:HY$1,0)))</f>
        <v/>
      </c>
      <c r="AP60" s="53" t="str" cm="1">
        <f t="array" ref="AP60">IF(INDEX(Templates!$I$2:$HN$135,ROW()-ROW(AP$21)+1, MATCH(AP$17,Templates!$I$1:HZ$1,0))="","",INDEX(Templates!$I$2:$HN$135,ROW()-ROW(AP$21)+1, MATCH(AP$17,Templates!$I$1:HZ$1,0)))</f>
        <v/>
      </c>
      <c r="AQ60" s="53" t="str" cm="1">
        <f t="array" ref="AQ60">IF(INDEX(Templates!$I$2:$HN$135,ROW()-ROW(AQ$21)+1, MATCH(AQ$17,Templates!$I$1:IA$1,0))="","",INDEX(Templates!$I$2:$HN$135,ROW()-ROW(AQ$21)+1, MATCH(AQ$17,Templates!$I$1:IA$1,0)))</f>
        <v/>
      </c>
      <c r="AR60" s="53" t="str" cm="1">
        <f t="array" ref="AR60">IF(INDEX(Templates!$I$2:$HN$135,ROW()-ROW(AR$21)+1, MATCH(AR$17,Templates!$I$1:IB$1,0))="","",INDEX(Templates!$I$2:$HN$135,ROW()-ROW(AR$21)+1, MATCH(AR$17,Templates!$I$1:IB$1,0)))</f>
        <v/>
      </c>
      <c r="AS60" s="53" t="str" cm="1">
        <f t="array" ref="AS60">IF(INDEX(Templates!$I$2:$HN$135,ROW()-ROW(AS$21)+1, MATCH(AS$17,Templates!$I$1:IC$1,0))="","",INDEX(Templates!$I$2:$HN$135,ROW()-ROW(AS$21)+1, MATCH(AS$17,Templates!$I$1:IC$1,0)))</f>
        <v/>
      </c>
      <c r="AT60" s="53" t="str" cm="1">
        <f t="array" ref="AT60">IF(INDEX(Templates!$I$2:$HN$135,ROW()-ROW(AT$21)+1, MATCH(AT$17,Templates!$I$1:ID$1,0))="","",INDEX(Templates!$I$2:$HN$135,ROW()-ROW(AT$21)+1, MATCH(AT$17,Templates!$I$1:ID$1,0)))</f>
        <v/>
      </c>
      <c r="AU60" s="53" t="str" cm="1">
        <f t="array" ref="AU60">IF(INDEX(Templates!$I$2:$HN$135,ROW()-ROW(AU$21)+1, MATCH(AU$17,Templates!$I$1:IE$1,0))="","",INDEX(Templates!$I$2:$HN$135,ROW()-ROW(AU$21)+1, MATCH(AU$17,Templates!$I$1:IE$1,0)))</f>
        <v/>
      </c>
      <c r="AV60" s="53" t="str" cm="1">
        <f t="array" ref="AV60">IF(INDEX(Templates!$I$2:$HN$135,ROW()-ROW(AV$21)+1, MATCH(AV$17,Templates!$I$1:IF$1,0))="","",INDEX(Templates!$I$2:$HN$135,ROW()-ROW(AV$21)+1, MATCH(AV$17,Templates!$I$1:IF$1,0)))</f>
        <v/>
      </c>
      <c r="AW60" s="53" t="str" cm="1">
        <f t="array" ref="AW60">IF(INDEX(Templates!$I$2:$HN$135,ROW()-ROW(AW$21)+1, MATCH(AW$17,Templates!$I$1:IG$1,0))="","",INDEX(Templates!$I$2:$HN$135,ROW()-ROW(AW$21)+1, MATCH(AW$17,Templates!$I$1:IG$1,0)))</f>
        <v/>
      </c>
      <c r="AX60" s="53" t="str" cm="1">
        <f t="array" ref="AX60">IF(INDEX(Templates!$I$2:$HN$135,ROW()-ROW(AX$21)+1, MATCH(AX$17,Templates!$I$1:IH$1,0))="","",INDEX(Templates!$I$2:$HN$135,ROW()-ROW(AX$21)+1, MATCH(AX$17,Templates!$I$1:IH$1,0)))</f>
        <v/>
      </c>
      <c r="AY60" s="53" t="str" cm="1">
        <f t="array" ref="AY60">IF(INDEX(Templates!$I$2:$HN$135,ROW()-ROW(AY$21)+1, MATCH(AY$17,Templates!$I$1:II$1,0))="","",INDEX(Templates!$I$2:$HN$135,ROW()-ROW(AY$21)+1, MATCH(AY$17,Templates!$I$1:II$1,0)))</f>
        <v/>
      </c>
      <c r="AZ60" s="53" t="str" cm="1">
        <f t="array" ref="AZ60">IF(INDEX(Templates!$I$2:$HN$135,ROW()-ROW(AZ$21)+1, MATCH(AZ$17,Templates!$I$1:IJ$1,0))="","",INDEX(Templates!$I$2:$HN$135,ROW()-ROW(AZ$21)+1, MATCH(AZ$17,Templates!$I$1:IJ$1,0)))</f>
        <v/>
      </c>
      <c r="BA60" s="53" t="str" cm="1">
        <f t="array" ref="BA60">IF(INDEX(Templates!$I$2:$HN$135,ROW()-ROW(BA$21)+1, MATCH(BA$17,Templates!$I$1:IK$1,0))="","",INDEX(Templates!$I$2:$HN$135,ROW()-ROW(BA$21)+1, MATCH(BA$17,Templates!$I$1:IK$1,0)))</f>
        <v/>
      </c>
      <c r="BB60" s="53" t="str" cm="1">
        <f t="array" ref="BB60">IF(INDEX(Templates!$I$2:$HN$135,ROW()-ROW(BB$21)+1, MATCH(BB$17,Templates!$I$1:IL$1,0))="","",INDEX(Templates!$I$2:$HN$135,ROW()-ROW(BB$21)+1, MATCH(BB$17,Templates!$I$1:IL$1,0)))</f>
        <v/>
      </c>
      <c r="BC60" s="53" t="str" cm="1">
        <f t="array" ref="BC60">IF(INDEX(Templates!$I$2:$HN$135,ROW()-ROW(BC$21)+1, MATCH(BC$17,Templates!$I$1:IM$1,0))="","",INDEX(Templates!$I$2:$HN$135,ROW()-ROW(BC$21)+1, MATCH(BC$17,Templates!$I$1:IM$1,0)))</f>
        <v/>
      </c>
      <c r="BD60" s="53" t="str" cm="1">
        <f t="array" ref="BD60">IF(INDEX(Templates!$I$2:$HN$135,ROW()-ROW(BD$21)+1, MATCH(BD$17,Templates!$I$1:IN$1,0))="","",INDEX(Templates!$I$2:$HN$135,ROW()-ROW(BD$21)+1, MATCH(BD$17,Templates!$I$1:IN$1,0)))</f>
        <v/>
      </c>
      <c r="BE60" s="53" t="str" cm="1">
        <f t="array" ref="BE60">IF(INDEX(Templates!$I$2:$HN$135,ROW()-ROW(BE$21)+1, MATCH(BE$17,Templates!$I$1:IO$1,0))="","",INDEX(Templates!$I$2:$HN$135,ROW()-ROW(BE$21)+1, MATCH(BE$17,Templates!$I$1:IO$1,0)))</f>
        <v/>
      </c>
      <c r="BF60" s="53" t="str" cm="1">
        <f t="array" ref="BF60">IF(INDEX(Templates!$I$2:$HN$135,ROW()-ROW(BF$21)+1, MATCH(BF$17,Templates!$I$1:IP$1,0))="","",INDEX(Templates!$I$2:$HN$135,ROW()-ROW(BF$21)+1, MATCH(BF$17,Templates!$I$1:IP$1,0)))</f>
        <v/>
      </c>
      <c r="BG60" s="53" t="str" cm="1">
        <f t="array" ref="BG60">IF(INDEX(Templates!$I$2:$HN$135,ROW()-ROW(BG$21)+1, MATCH(BG$17,Templates!$I$1:IQ$1,0))="","",INDEX(Templates!$I$2:$HN$135,ROW()-ROW(BG$21)+1, MATCH(BG$17,Templates!$I$1:IQ$1,0)))</f>
        <v/>
      </c>
      <c r="BH60" s="53" t="str" cm="1">
        <f t="array" ref="BH60">IF(INDEX(Templates!$I$2:$HN$135,ROW()-ROW(BH$21)+1, MATCH(BH$17,Templates!$I$1:IR$1,0))="","",INDEX(Templates!$I$2:$HN$135,ROW()-ROW(BH$21)+1, MATCH(BH$17,Templates!$I$1:IR$1,0)))</f>
        <v/>
      </c>
      <c r="BI60" s="53" t="str" cm="1">
        <f t="array" ref="BI60">IF(INDEX(Templates!$I$2:$HN$135,ROW()-ROW(BI$21)+1, MATCH(BI$17,Templates!$I$1:IS$1,0))="","",INDEX(Templates!$I$2:$HN$135,ROW()-ROW(BI$21)+1, MATCH(BI$17,Templates!$I$1:IS$1,0)))</f>
        <v/>
      </c>
      <c r="BJ60" s="53" t="str" cm="1">
        <f t="array" ref="BJ60">IF(INDEX(Templates!$I$2:$HN$135,ROW()-ROW(BJ$21)+1, MATCH(BJ$17,Templates!$I$1:IT$1,0))="","",INDEX(Templates!$I$2:$HN$135,ROW()-ROW(BJ$21)+1, MATCH(BJ$17,Templates!$I$1:IT$1,0)))</f>
        <v/>
      </c>
      <c r="BK60" s="53" cm="1">
        <f t="array" ref="BK60">IF(INDEX(Templates!$I$2:$HN$135,ROW()-ROW(BK$21)+1, MATCH(BK$17,Templates!$I$1:IU$1,0))="","",INDEX(Templates!$I$2:$HN$135,ROW()-ROW(BK$21)+1, MATCH(BK$17,Templates!$I$1:IU$1,0)))</f>
        <v>0</v>
      </c>
      <c r="BL60" s="53" cm="1">
        <f t="array" ref="BL60">IF(INDEX(Templates!$I$2:$HN$135,ROW()-ROW(BL$21)+1, MATCH(BL$17,Templates!$I$1:IV$1,0))="","",INDEX(Templates!$I$2:$HN$135,ROW()-ROW(BL$21)+1, MATCH(BL$17,Templates!$I$1:IV$1,0)))</f>
        <v>0</v>
      </c>
      <c r="BM60" s="53" cm="1">
        <f t="array" ref="BM60">IF(INDEX(Templates!$I$2:$HN$135,ROW()-ROW(BM$21)+1, MATCH(BM$17,Templates!$I$1:IW$1,0))="","",INDEX(Templates!$I$2:$HN$135,ROW()-ROW(BM$21)+1, MATCH(BM$17,Templates!$I$1:IW$1,0)))</f>
        <v>0</v>
      </c>
      <c r="BN60" s="53" cm="1">
        <f t="array" ref="BN60">IF(INDEX(Templates!$I$2:$HN$135,ROW()-ROW(BN$21)+1, MATCH(BN$17,Templates!$I$1:IX$1,0))="","",INDEX(Templates!$I$2:$HN$135,ROW()-ROW(BN$21)+1, MATCH(BN$17,Templates!$I$1:IX$1,0)))</f>
        <v>20</v>
      </c>
      <c r="BO60" s="53" t="str" cm="1">
        <f t="array" ref="BO60">IF(INDEX(Templates!$I$2:$HN$135,ROW()-ROW(BO$21)+1, MATCH(BO$17,Templates!$I$1:IY$1,0))="","",INDEX(Templates!$I$2:$HN$135,ROW()-ROW(BO$21)+1, MATCH(BO$17,Templates!$I$1:IY$1,0)))</f>
        <v/>
      </c>
      <c r="BP60" s="53" t="str" cm="1">
        <f t="array" ref="BP60">IF(INDEX(Templates!$I$2:$HN$135,ROW()-ROW(BP$21)+1, MATCH(BP$17,Templates!$I$1:IZ$1,0))="","",INDEX(Templates!$I$2:$HN$135,ROW()-ROW(BP$21)+1, MATCH(BP$17,Templates!$I$1:IZ$1,0)))</f>
        <v/>
      </c>
      <c r="BQ60" s="53" t="str" cm="1">
        <f t="array" ref="BQ60">IF(INDEX(Templates!$I$2:$HN$135,ROW()-ROW(BQ$21)+1, MATCH(BQ$17,Templates!$I$1:HU$1,0))="","",INDEX(Templates!$I$2:$HN$135,ROW()-ROW(BQ$21)+1, MATCH(BQ$17,Templates!$I$1:HU$1,0)))</f>
        <v/>
      </c>
      <c r="BR60" s="53" t="str" cm="1">
        <f t="array" ref="BR60">IF(INDEX(Templates!$I$2:$HN$135,ROW()-ROW(BR$21)+1, MATCH(BR$17,Templates!$I$1:HV$1,0))="","",INDEX(Templates!$I$2:$HN$135,ROW()-ROW(BR$21)+1, MATCH(BR$17,Templates!$I$1:HV$1,0)))</f>
        <v/>
      </c>
      <c r="BS60" s="53" t="str" cm="1">
        <f t="array" ref="BS60">IF(INDEX(Templates!$I$2:$HN$135,ROW()-ROW(BS$21)+1, MATCH(BS$17,Templates!$I$1:HW$1,0))="","",INDEX(Templates!$I$2:$HN$135,ROW()-ROW(BS$21)+1, MATCH(BS$17,Templates!$I$1:HW$1,0)))</f>
        <v/>
      </c>
      <c r="BT60" s="53" t="str" cm="1">
        <f t="array" ref="BT60">IF(INDEX(Templates!$I$2:$HN$135,ROW()-ROW(BT$21)+1, MATCH(BT$17,Templates!$I$1:HX$1,0))="","",INDEX(Templates!$I$2:$HN$135,ROW()-ROW(BT$21)+1, MATCH(BT$17,Templates!$I$1:HX$1,0)))</f>
        <v/>
      </c>
      <c r="BU60" s="53" t="str" cm="1">
        <f t="array" ref="BU60">IF(INDEX(Templates!$I$2:$HN$135,ROW()-ROW(BU$21)+1, MATCH(BU$17,Templates!$I$1:HY$1,0))="","",INDEX(Templates!$I$2:$HN$135,ROW()-ROW(BU$21)+1, MATCH(BU$17,Templates!$I$1:HY$1,0)))</f>
        <v/>
      </c>
      <c r="BV60" s="53"/>
      <c r="BW60" s="53"/>
      <c r="BX60" s="53"/>
      <c r="BY60" s="53"/>
      <c r="BZ60" s="53"/>
      <c r="CA60" s="53"/>
      <c r="CB60" s="53"/>
      <c r="CC60" s="53"/>
      <c r="CD60" s="53"/>
      <c r="CE60" s="53"/>
      <c r="CF60" s="53"/>
      <c r="CG60" s="53"/>
      <c r="CH60" s="53"/>
      <c r="CI60" s="53"/>
      <c r="CJ60" s="53"/>
      <c r="CK60" s="53"/>
      <c r="CL60" s="53"/>
      <c r="CM60" s="53"/>
      <c r="CN60" s="53"/>
      <c r="CO60" s="53"/>
      <c r="CP60" s="53"/>
      <c r="CQ60" s="53"/>
      <c r="CR60" s="53"/>
      <c r="CS60" s="53"/>
      <c r="CT60" s="53"/>
      <c r="CU60" s="53"/>
      <c r="CV60" s="53"/>
      <c r="CW60" s="53"/>
      <c r="CX60" s="53"/>
      <c r="CY60" s="53"/>
      <c r="CZ60" s="53"/>
      <c r="DA60" s="53"/>
      <c r="DB60" s="53"/>
      <c r="DC60" s="53"/>
      <c r="DD60" s="53"/>
      <c r="DE60" s="53"/>
      <c r="DF60" s="53"/>
      <c r="DG60" s="53"/>
      <c r="DH60" s="53"/>
      <c r="DI60" s="53"/>
      <c r="DJ60" s="53"/>
      <c r="DK60" s="53"/>
      <c r="DL60" s="53"/>
      <c r="DM60" s="53"/>
      <c r="DN60" s="53"/>
      <c r="DO60" s="53"/>
      <c r="DP60" s="53"/>
      <c r="DQ60" s="53"/>
      <c r="DR60" s="53"/>
      <c r="DS60" s="53"/>
      <c r="DT60" s="53"/>
      <c r="DU60" s="53"/>
      <c r="DV60" s="53"/>
      <c r="DW60" s="53"/>
      <c r="DX60" s="53"/>
      <c r="DY60" s="53"/>
      <c r="DZ60" s="53"/>
      <c r="EA60" s="53"/>
      <c r="EB60" s="53"/>
      <c r="EC60" s="53"/>
      <c r="ED60" s="53"/>
      <c r="EE60" s="53"/>
      <c r="EF60" s="53"/>
      <c r="EG60" s="53"/>
      <c r="EH60" s="53"/>
      <c r="EI60" s="53"/>
      <c r="EJ60" s="53"/>
      <c r="EK60" s="53"/>
      <c r="EL60" s="53"/>
      <c r="EM60" s="53"/>
      <c r="EN60" s="53"/>
      <c r="EO60" s="53"/>
      <c r="EP60" s="53"/>
      <c r="EQ60" s="53"/>
      <c r="ER60" s="53"/>
      <c r="ES60" s="53"/>
      <c r="ET60" s="53"/>
      <c r="EU60" s="53"/>
      <c r="EV60" s="53"/>
      <c r="EW60" s="53"/>
      <c r="EX60" s="53"/>
      <c r="EY60" s="53"/>
      <c r="EZ60" s="53"/>
      <c r="FA60" s="53"/>
      <c r="FB60" s="53"/>
      <c r="FC60" s="53"/>
      <c r="FD60" s="53"/>
      <c r="FE60" s="53"/>
      <c r="FF60" s="53"/>
      <c r="FG60" s="53"/>
      <c r="FH60" s="53"/>
      <c r="FI60" s="53"/>
      <c r="FJ60" s="53"/>
      <c r="FK60" s="53"/>
      <c r="FL60" s="53"/>
      <c r="FM60" s="53"/>
      <c r="FN60" s="53"/>
      <c r="FO60" s="53"/>
    </row>
    <row r="61" spans="1:171" s="22" customFormat="1" x14ac:dyDescent="0.2">
      <c r="A61" s="39" t="s">
        <v>491</v>
      </c>
      <c r="B61" s="6" t="s">
        <v>495</v>
      </c>
      <c r="C61" s="64" t="str" cm="1">
        <f t="array" ref="C61">IF(INDEX(Templates!A$2:A$136,ROW()-ROW($21:$21)+1)="","",INDEX(Templates!A$2:A$136,ROW()-ROW($21:$21)+1))</f>
        <v>JSON_PATH:surfaces[0]</v>
      </c>
      <c r="D61" s="64" t="str" cm="1">
        <f t="array" ref="D61">IF(INDEX(Templates!B$2:B$136,ROW()-ROW($21:$21)+1)="","",INDEX(Templates!B$2:B$136,ROW()-ROW($21:$21)+1))</f>
        <v>subsurfaces[0]</v>
      </c>
      <c r="E61" s="64" t="str" cm="1">
        <f t="array" ref="E61">IF(INDEX(Templates!C$2:C$136,ROW()-ROW($21:$21)+1)="","",INDEX(Templates!C$2:C$136,ROW()-ROW($21:$21)+1))</f>
        <v>u_factor</v>
      </c>
      <c r="F61" s="116" t="str" cm="1">
        <f t="array" ref="F61">IF(INDEX(Templates!D$2:D$136,ROW()-ROW($21:$21)+1)="","",INDEX(Templates!D$2:D$136,ROW()-ROW($21:$21)+1))</f>
        <v/>
      </c>
      <c r="G61" s="105" t="str" cm="1">
        <f t="array" ref="G61">IF(INDEX(Templates!E$2:E$136,ROW()-ROW($21:$21)+1)="","",INDEX(Templates!E$2:E$136,ROW()-ROW($21:$21)+1))</f>
        <v>SubSurface</v>
      </c>
      <c r="H61" s="66" t="str" cm="1">
        <f t="array" ref="H61">IF(INDEX(Templates!F$2:F$136,ROW()-ROW($21:$21)+1)="","",INDEX(Templates!F$2:F$136,ROW()-ROW($21:$21)+1))</f>
        <v>SubSurface 1</v>
      </c>
      <c r="I61" s="66" t="str" cm="1">
        <f t="array" ref="I61">IF(INDEX(Templates!G$2:G$136,ROW()-ROW($21:$21)+1)="","",INDEX(Templates!G$2:G$136,ROW()-ROW($21:$21)+1))</f>
        <v>Surface 1</v>
      </c>
      <c r="J61" s="66" t="str" cm="1">
        <f t="array" ref="J61">IF(INDEX(Templates!H$2:H$136,ROW()-ROW($21:$21)+1)="","",INDEX(Templates!H$2:H$136,ROW()-ROW($21:$21)+1))</f>
        <v>u_factor</v>
      </c>
      <c r="K61" s="67" t="str" cm="1">
        <f t="array" ref="K61">IF(INDEX(Templates!I$2:I$136,ROW()-ROW($21:$21)+1)="","",INDEX(Templates!I$2:I$136,ROW()-ROW($21:$21)+1))</f>
        <v/>
      </c>
      <c r="L61" s="67" t="str" cm="1">
        <f t="array" ref="L61">IF(INDEX(Templates!J$2:J$136,ROW()-ROW($21:$21)+1)="","",INDEX(Templates!J$2:J$136,ROW()-ROW($21:$21)+1))</f>
        <v/>
      </c>
      <c r="M61" s="53" t="str" cm="1">
        <f t="array" ref="M61">IF(INDEX(Templates!$I$2:$HN$135,ROW()-ROW(M$21)+1, MATCH(M$17,Templates!$I$1:HM$1,0))="","",INDEX(Templates!$I$2:$HN$135,ROW()-ROW(M$21)+1, MATCH(M$17,Templates!$I$1:HM$1,0)))</f>
        <v/>
      </c>
      <c r="N61" s="53" t="str" cm="1">
        <f t="array" ref="N61">IF(INDEX(Templates!$I$2:$HN$135,ROW()-ROW(N$21)+1, MATCH(N$17,Templates!$I$1:HN$1,0))="","",INDEX(Templates!$I$2:$HN$135,ROW()-ROW(N$21)+1, MATCH(N$17,Templates!$I$1:HN$1,0)))</f>
        <v/>
      </c>
      <c r="O61" s="53" t="str" cm="1">
        <f t="array" ref="O61">IF(INDEX(Templates!$I$2:$HN$135,ROW()-ROW(O$21)+1, MATCH(O$17,Templates!$I$1:HO$1,0))="","",INDEX(Templates!$I$2:$HN$135,ROW()-ROW(O$21)+1, MATCH(O$17,Templates!$I$1:HO$1,0)))</f>
        <v/>
      </c>
      <c r="P61" s="53" t="str" cm="1">
        <f t="array" ref="P61">IF(INDEX(Templates!$I$2:$HN$135,ROW()-ROW(P$21)+1, MATCH(P$17,Templates!$I$1:HP$1,0))="","",INDEX(Templates!$I$2:$HN$135,ROW()-ROW(P$21)+1, MATCH(P$17,Templates!$I$1:HP$1,0)))</f>
        <v/>
      </c>
      <c r="Q61" s="53" t="str" cm="1">
        <f t="array" ref="Q61">IF(INDEX(Templates!$I$2:$HN$135,ROW()-ROW(Q$21)+1, MATCH(Q$17,Templates!$I$1:HQ$1,0))="","",INDEX(Templates!$I$2:$HN$135,ROW()-ROW(Q$21)+1, MATCH(Q$17,Templates!$I$1:HQ$1,0)))</f>
        <v/>
      </c>
      <c r="R61" s="53" t="str" cm="1">
        <f t="array" ref="R61">IF(INDEX(Templates!$I$2:$HN$135,ROW()-ROW(R$21)+1, MATCH(R$17,Templates!$I$1:HR$1,0))="","",INDEX(Templates!$I$2:$HN$135,ROW()-ROW(R$21)+1, MATCH(R$17,Templates!$I$1:HR$1,0)))</f>
        <v/>
      </c>
      <c r="S61" s="53" t="str" cm="1">
        <f t="array" ref="S61">IF(INDEX(Templates!$I$2:$HN$135,ROW()-ROW(S$21)+1, MATCH(S$17,Templates!$I$1:HS$1,0))="","",INDEX(Templates!$I$2:$HN$135,ROW()-ROW(S$21)+1, MATCH(S$17,Templates!$I$1:HS$1,0)))</f>
        <v/>
      </c>
      <c r="T61" s="53" t="str" cm="1">
        <f t="array" ref="T61">IF(INDEX(Templates!$I$2:$HN$135,ROW()-ROW(T$21)+1, MATCH(T$17,Templates!$I$1:HT$1,0))="","",INDEX(Templates!$I$2:$HN$135,ROW()-ROW(T$21)+1, MATCH(T$17,Templates!$I$1:HT$1,0)))</f>
        <v/>
      </c>
      <c r="U61" s="53" t="str" cm="1">
        <f t="array" ref="U61">IF(INDEX(Templates!$I$2:$HN$135,ROW()-ROW(U$21)+1, MATCH(U$17,Templates!$I$1:HU$1,0))="","",INDEX(Templates!$I$2:$HN$135,ROW()-ROW(U$21)+1, MATCH(U$17,Templates!$I$1:HU$1,0)))</f>
        <v/>
      </c>
      <c r="V61" s="53" t="str" cm="1">
        <f t="array" ref="V61">IF(INDEX(Templates!$I$2:$HN$135,ROW()-ROW(V$21)+1, MATCH(V$17,Templates!$I$1:HV$1,0))="","",INDEX(Templates!$I$2:$HN$135,ROW()-ROW(V$21)+1, MATCH(V$17,Templates!$I$1:HV$1,0)))</f>
        <v/>
      </c>
      <c r="W61" s="53" t="str" cm="1">
        <f t="array" ref="W61">IF(INDEX(Templates!$I$2:$HN$135,ROW()-ROW(W$21)+1, MATCH(W$17,Templates!$I$1:HW$1,0))="","",INDEX(Templates!$I$2:$HN$135,ROW()-ROW(W$21)+1, MATCH(W$17,Templates!$I$1:HW$1,0)))</f>
        <v/>
      </c>
      <c r="X61" s="53" t="str" cm="1">
        <f t="array" ref="X61">IF(INDEX(Templates!$I$2:$HN$135,ROW()-ROW(X$21)+1, MATCH(X$17,Templates!$I$1:HX$1,0))="","",INDEX(Templates!$I$2:$HN$135,ROW()-ROW(X$21)+1, MATCH(X$17,Templates!$I$1:HX$1,0)))</f>
        <v/>
      </c>
      <c r="Y61" s="53" t="str" cm="1">
        <f t="array" ref="Y61">IF(INDEX(Templates!$I$2:$HN$135,ROW()-ROW(Y$21)+1, MATCH(Y$17,Templates!$I$1:HY$1,0))="","",INDEX(Templates!$I$2:$HN$135,ROW()-ROW(Y$21)+1, MATCH(Y$17,Templates!$I$1:HY$1,0)))</f>
        <v/>
      </c>
      <c r="Z61" s="53" t="str" cm="1">
        <f t="array" ref="Z61">IF(INDEX(Templates!$I$2:$HN$135,ROW()-ROW(Z$21)+1, MATCH(Z$17,Templates!$I$1:HZ$1,0))="","",INDEX(Templates!$I$2:$HN$135,ROW()-ROW(Z$21)+1, MATCH(Z$17,Templates!$I$1:HZ$1,0)))</f>
        <v/>
      </c>
      <c r="AA61" s="53" t="str" cm="1">
        <f t="array" ref="AA61">IF(INDEX(Templates!$I$2:$HN$135,ROW()-ROW(AA$21)+1, MATCH(AA$17,Templates!$I$1:IA$1,0))="","",INDEX(Templates!$I$2:$HN$135,ROW()-ROW(AA$21)+1, MATCH(AA$17,Templates!$I$1:IA$1,0)))</f>
        <v/>
      </c>
      <c r="AB61" s="53" t="str" cm="1">
        <f t="array" ref="AB61">IF(INDEX(Templates!$I$2:$HN$135,ROW()-ROW(AB$21)+1, MATCH(AB$17,Templates!$I$1:IB$1,0))="","",INDEX(Templates!$I$2:$HN$135,ROW()-ROW(AB$21)+1, MATCH(AB$17,Templates!$I$1:IB$1,0)))</f>
        <v/>
      </c>
      <c r="AC61" s="53" t="str" cm="1">
        <f t="array" ref="AC61">IF(INDEX(Templates!$I$2:$HN$135,ROW()-ROW(AC$21)+1, MATCH(AC$17,Templates!$I$1:IC$1,0))="","",INDEX(Templates!$I$2:$HN$135,ROW()-ROW(AC$21)+1, MATCH(AC$17,Templates!$I$1:IC$1,0)))</f>
        <v/>
      </c>
      <c r="AD61" s="53" t="str" cm="1">
        <f t="array" ref="AD61">IF(INDEX(Templates!$I$2:$HN$135,ROW()-ROW(AD$21)+1, MATCH(AD$17,Templates!$I$1:HN$1,0))="","",INDEX(Templates!$I$2:$HN$135,ROW()-ROW(AD$21)+1, MATCH(AD$17,Templates!$I$1:HN$1,0)))</f>
        <v/>
      </c>
      <c r="AE61" s="53" t="str" cm="1">
        <f t="array" ref="AE61">IF(INDEX(Templates!$I$2:$HN$135,ROW()-ROW(AE$21)+1, MATCH(AE$17,Templates!$I$1:HO$1,0))="","",INDEX(Templates!$I$2:$HN$135,ROW()-ROW(AE$21)+1, MATCH(AE$17,Templates!$I$1:HO$1,0)))</f>
        <v/>
      </c>
      <c r="AF61" s="53" t="str" cm="1">
        <f t="array" ref="AF61">IF(INDEX(Templates!$I$2:$HN$135,ROW()-ROW(AF$21)+1, MATCH(AF$17,Templates!$I$1:HP$1,0))="","",INDEX(Templates!$I$2:$HN$135,ROW()-ROW(AF$21)+1, MATCH(AF$17,Templates!$I$1:HP$1,0)))</f>
        <v/>
      </c>
      <c r="AG61" s="53" t="str" cm="1">
        <f t="array" ref="AG61">IF(INDEX(Templates!$I$2:$HN$135,ROW()-ROW(AG$21)+1, MATCH(AG$17,Templates!$I$1:HQ$1,0))="","",INDEX(Templates!$I$2:$HN$135,ROW()-ROW(AG$21)+1, MATCH(AG$17,Templates!$I$1:HQ$1,0)))</f>
        <v/>
      </c>
      <c r="AH61" s="53" t="str" cm="1">
        <f t="array" ref="AH61">IF(INDEX(Templates!$I$2:$HN$135,ROW()-ROW(AH$21)+1, MATCH(AH$17,Templates!$I$1:HR$1,0))="","",INDEX(Templates!$I$2:$HN$135,ROW()-ROW(AH$21)+1, MATCH(AH$17,Templates!$I$1:HR$1,0)))</f>
        <v/>
      </c>
      <c r="AI61" s="53" t="str" cm="1">
        <f t="array" ref="AI61">IF(INDEX(Templates!$I$2:$HN$135,ROW()-ROW(AI$21)+1, MATCH(AI$17,Templates!$I$1:HS$1,0))="","",INDEX(Templates!$I$2:$HN$135,ROW()-ROW(AI$21)+1, MATCH(AI$17,Templates!$I$1:HS$1,0)))</f>
        <v/>
      </c>
      <c r="AJ61" s="53" t="str" cm="1">
        <f t="array" ref="AJ61">IF(INDEX(Templates!$I$2:$HN$135,ROW()-ROW(AJ$21)+1, MATCH(AJ$17,Templates!$I$1:HT$1,0))="","",INDEX(Templates!$I$2:$HN$135,ROW()-ROW(AJ$21)+1, MATCH(AJ$17,Templates!$I$1:HT$1,0)))</f>
        <v/>
      </c>
      <c r="AK61" s="53" t="str" cm="1">
        <f t="array" ref="AK61">IF(INDEX(Templates!$I$2:$HN$135,ROW()-ROW(AK$21)+1, MATCH(AK$17,Templates!$I$1:HU$1,0))="","",INDEX(Templates!$I$2:$HN$135,ROW()-ROW(AK$21)+1, MATCH(AK$17,Templates!$I$1:HU$1,0)))</f>
        <v/>
      </c>
      <c r="AL61" s="53" t="str" cm="1">
        <f t="array" ref="AL61">IF(INDEX(Templates!$I$2:$HN$135,ROW()-ROW(AL$21)+1, MATCH(AL$17,Templates!$I$1:HV$1,0))="","",INDEX(Templates!$I$2:$HN$135,ROW()-ROW(AL$21)+1, MATCH(AL$17,Templates!$I$1:HV$1,0)))</f>
        <v/>
      </c>
      <c r="AM61" s="53" t="str" cm="1">
        <f t="array" ref="AM61">IF(INDEX(Templates!$I$2:$HN$135,ROW()-ROW(AM$21)+1, MATCH(AM$17,Templates!$I$1:HW$1,0))="","",INDEX(Templates!$I$2:$HN$135,ROW()-ROW(AM$21)+1, MATCH(AM$17,Templates!$I$1:HW$1,0)))</f>
        <v/>
      </c>
      <c r="AN61" s="53" t="str" cm="1">
        <f t="array" ref="AN61">IF(INDEX(Templates!$I$2:$HN$135,ROW()-ROW(AN$21)+1, MATCH(AN$17,Templates!$I$1:HX$1,0))="","",INDEX(Templates!$I$2:$HN$135,ROW()-ROW(AN$21)+1, MATCH(AN$17,Templates!$I$1:HX$1,0)))</f>
        <v/>
      </c>
      <c r="AO61" s="53" t="str" cm="1">
        <f t="array" ref="AO61">IF(INDEX(Templates!$I$2:$HN$135,ROW()-ROW(AO$21)+1, MATCH(AO$17,Templates!$I$1:HY$1,0))="","",INDEX(Templates!$I$2:$HN$135,ROW()-ROW(AO$21)+1, MATCH(AO$17,Templates!$I$1:HY$1,0)))</f>
        <v/>
      </c>
      <c r="AP61" s="53" t="str" cm="1">
        <f t="array" ref="AP61">IF(INDEX(Templates!$I$2:$HN$135,ROW()-ROW(AP$21)+1, MATCH(AP$17,Templates!$I$1:HZ$1,0))="","",INDEX(Templates!$I$2:$HN$135,ROW()-ROW(AP$21)+1, MATCH(AP$17,Templates!$I$1:HZ$1,0)))</f>
        <v/>
      </c>
      <c r="AQ61" s="53" t="str" cm="1">
        <f t="array" ref="AQ61">IF(INDEX(Templates!$I$2:$HN$135,ROW()-ROW(AQ$21)+1, MATCH(AQ$17,Templates!$I$1:IA$1,0))="","",INDEX(Templates!$I$2:$HN$135,ROW()-ROW(AQ$21)+1, MATCH(AQ$17,Templates!$I$1:IA$1,0)))</f>
        <v/>
      </c>
      <c r="AR61" s="53" t="str" cm="1">
        <f t="array" ref="AR61">IF(INDEX(Templates!$I$2:$HN$135,ROW()-ROW(AR$21)+1, MATCH(AR$17,Templates!$I$1:IB$1,0))="","",INDEX(Templates!$I$2:$HN$135,ROW()-ROW(AR$21)+1, MATCH(AR$17,Templates!$I$1:IB$1,0)))</f>
        <v/>
      </c>
      <c r="AS61" s="53" t="str" cm="1">
        <f t="array" ref="AS61">IF(INDEX(Templates!$I$2:$HN$135,ROW()-ROW(AS$21)+1, MATCH(AS$17,Templates!$I$1:IC$1,0))="","",INDEX(Templates!$I$2:$HN$135,ROW()-ROW(AS$21)+1, MATCH(AS$17,Templates!$I$1:IC$1,0)))</f>
        <v/>
      </c>
      <c r="AT61" s="53" t="str" cm="1">
        <f t="array" ref="AT61">IF(INDEX(Templates!$I$2:$HN$135,ROW()-ROW(AT$21)+1, MATCH(AT$17,Templates!$I$1:ID$1,0))="","",INDEX(Templates!$I$2:$HN$135,ROW()-ROW(AT$21)+1, MATCH(AT$17,Templates!$I$1:ID$1,0)))</f>
        <v/>
      </c>
      <c r="AU61" s="53" t="str" cm="1">
        <f t="array" ref="AU61">IF(INDEX(Templates!$I$2:$HN$135,ROW()-ROW(AU$21)+1, MATCH(AU$17,Templates!$I$1:IE$1,0))="","",INDEX(Templates!$I$2:$HN$135,ROW()-ROW(AU$21)+1, MATCH(AU$17,Templates!$I$1:IE$1,0)))</f>
        <v/>
      </c>
      <c r="AV61" s="53" t="str" cm="1">
        <f t="array" ref="AV61">IF(INDEX(Templates!$I$2:$HN$135,ROW()-ROW(AV$21)+1, MATCH(AV$17,Templates!$I$1:IF$1,0))="","",INDEX(Templates!$I$2:$HN$135,ROW()-ROW(AV$21)+1, MATCH(AV$17,Templates!$I$1:IF$1,0)))</f>
        <v/>
      </c>
      <c r="AW61" s="53" t="str" cm="1">
        <f t="array" ref="AW61">IF(INDEX(Templates!$I$2:$HN$135,ROW()-ROW(AW$21)+1, MATCH(AW$17,Templates!$I$1:IG$1,0))="","",INDEX(Templates!$I$2:$HN$135,ROW()-ROW(AW$21)+1, MATCH(AW$17,Templates!$I$1:IG$1,0)))</f>
        <v/>
      </c>
      <c r="AX61" s="53" t="str" cm="1">
        <f t="array" ref="AX61">IF(INDEX(Templates!$I$2:$HN$135,ROW()-ROW(AX$21)+1, MATCH(AX$17,Templates!$I$1:IH$1,0))="","",INDEX(Templates!$I$2:$HN$135,ROW()-ROW(AX$21)+1, MATCH(AX$17,Templates!$I$1:IH$1,0)))</f>
        <v/>
      </c>
      <c r="AY61" s="53" t="str" cm="1">
        <f t="array" ref="AY61">IF(INDEX(Templates!$I$2:$HN$135,ROW()-ROW(AY$21)+1, MATCH(AY$17,Templates!$I$1:II$1,0))="","",INDEX(Templates!$I$2:$HN$135,ROW()-ROW(AY$21)+1, MATCH(AY$17,Templates!$I$1:II$1,0)))</f>
        <v/>
      </c>
      <c r="AZ61" s="53" t="str" cm="1">
        <f t="array" ref="AZ61">IF(INDEX(Templates!$I$2:$HN$135,ROW()-ROW(AZ$21)+1, MATCH(AZ$17,Templates!$I$1:IJ$1,0))="","",INDEX(Templates!$I$2:$HN$135,ROW()-ROW(AZ$21)+1, MATCH(AZ$17,Templates!$I$1:IJ$1,0)))</f>
        <v/>
      </c>
      <c r="BA61" s="53" t="str" cm="1">
        <f t="array" ref="BA61">IF(INDEX(Templates!$I$2:$HN$135,ROW()-ROW(BA$21)+1, MATCH(BA$17,Templates!$I$1:IK$1,0))="","",INDEX(Templates!$I$2:$HN$135,ROW()-ROW(BA$21)+1, MATCH(BA$17,Templates!$I$1:IK$1,0)))</f>
        <v/>
      </c>
      <c r="BB61" s="53" t="str" cm="1">
        <f t="array" ref="BB61">IF(INDEX(Templates!$I$2:$HN$135,ROW()-ROW(BB$21)+1, MATCH(BB$17,Templates!$I$1:IL$1,0))="","",INDEX(Templates!$I$2:$HN$135,ROW()-ROW(BB$21)+1, MATCH(BB$17,Templates!$I$1:IL$1,0)))</f>
        <v/>
      </c>
      <c r="BC61" s="53" t="str" cm="1">
        <f t="array" ref="BC61">IF(INDEX(Templates!$I$2:$HN$135,ROW()-ROW(BC$21)+1, MATCH(BC$17,Templates!$I$1:IM$1,0))="","",INDEX(Templates!$I$2:$HN$135,ROW()-ROW(BC$21)+1, MATCH(BC$17,Templates!$I$1:IM$1,0)))</f>
        <v/>
      </c>
      <c r="BD61" s="53" t="str" cm="1">
        <f t="array" ref="BD61">IF(INDEX(Templates!$I$2:$HN$135,ROW()-ROW(BD$21)+1, MATCH(BD$17,Templates!$I$1:IN$1,0))="","",INDEX(Templates!$I$2:$HN$135,ROW()-ROW(BD$21)+1, MATCH(BD$17,Templates!$I$1:IN$1,0)))</f>
        <v/>
      </c>
      <c r="BE61" s="53" t="str" cm="1">
        <f t="array" ref="BE61">IF(INDEX(Templates!$I$2:$HN$135,ROW()-ROW(BE$21)+1, MATCH(BE$17,Templates!$I$1:IO$1,0))="","",INDEX(Templates!$I$2:$HN$135,ROW()-ROW(BE$21)+1, MATCH(BE$17,Templates!$I$1:IO$1,0)))</f>
        <v/>
      </c>
      <c r="BF61" s="53" t="str" cm="1">
        <f t="array" ref="BF61">IF(INDEX(Templates!$I$2:$HN$135,ROW()-ROW(BF$21)+1, MATCH(BF$17,Templates!$I$1:IP$1,0))="","",INDEX(Templates!$I$2:$HN$135,ROW()-ROW(BF$21)+1, MATCH(BF$17,Templates!$I$1:IP$1,0)))</f>
        <v/>
      </c>
      <c r="BG61" s="53" t="str" cm="1">
        <f t="array" ref="BG61">IF(INDEX(Templates!$I$2:$HN$135,ROW()-ROW(BG$21)+1, MATCH(BG$17,Templates!$I$1:IQ$1,0))="","",INDEX(Templates!$I$2:$HN$135,ROW()-ROW(BG$21)+1, MATCH(BG$17,Templates!$I$1:IQ$1,0)))</f>
        <v/>
      </c>
      <c r="BH61" s="53" t="str" cm="1">
        <f t="array" ref="BH61">IF(INDEX(Templates!$I$2:$HN$135,ROW()-ROW(BH$21)+1, MATCH(BH$17,Templates!$I$1:IR$1,0))="","",INDEX(Templates!$I$2:$HN$135,ROW()-ROW(BH$21)+1, MATCH(BH$17,Templates!$I$1:IR$1,0)))</f>
        <v/>
      </c>
      <c r="BI61" s="53" t="str" cm="1">
        <f t="array" ref="BI61">IF(INDEX(Templates!$I$2:$HN$135,ROW()-ROW(BI$21)+1, MATCH(BI$17,Templates!$I$1:IS$1,0))="","",INDEX(Templates!$I$2:$HN$135,ROW()-ROW(BI$21)+1, MATCH(BI$17,Templates!$I$1:IS$1,0)))</f>
        <v/>
      </c>
      <c r="BJ61" s="53" t="str" cm="1">
        <f t="array" ref="BJ61">IF(INDEX(Templates!$I$2:$HN$135,ROW()-ROW(BJ$21)+1, MATCH(BJ$17,Templates!$I$1:IT$1,0))="","",INDEX(Templates!$I$2:$HN$135,ROW()-ROW(BJ$21)+1, MATCH(BJ$17,Templates!$I$1:IT$1,0)))</f>
        <v/>
      </c>
      <c r="BK61" s="53" t="str" cm="1">
        <f t="array" ref="BK61">IF(INDEX(Templates!$I$2:$HN$135,ROW()-ROW(BK$21)+1, MATCH(BK$17,Templates!$I$1:IU$1,0))="","",INDEX(Templates!$I$2:$HN$135,ROW()-ROW(BK$21)+1, MATCH(BK$17,Templates!$I$1:IU$1,0)))</f>
        <v/>
      </c>
      <c r="BL61" s="53" t="str" cm="1">
        <f t="array" ref="BL61">IF(INDEX(Templates!$I$2:$HN$135,ROW()-ROW(BL$21)+1, MATCH(BL$17,Templates!$I$1:IV$1,0))="","",INDEX(Templates!$I$2:$HN$135,ROW()-ROW(BL$21)+1, MATCH(BL$17,Templates!$I$1:IV$1,0)))</f>
        <v/>
      </c>
      <c r="BM61" s="53" t="str" cm="1">
        <f t="array" ref="BM61">IF(INDEX(Templates!$I$2:$HN$135,ROW()-ROW(BM$21)+1, MATCH(BM$17,Templates!$I$1:IW$1,0))="","",INDEX(Templates!$I$2:$HN$135,ROW()-ROW(BM$21)+1, MATCH(BM$17,Templates!$I$1:IW$1,0)))</f>
        <v/>
      </c>
      <c r="BN61" s="53" t="str" cm="1">
        <f t="array" ref="BN61">IF(INDEX(Templates!$I$2:$HN$135,ROW()-ROW(BN$21)+1, MATCH(BN$17,Templates!$I$1:IX$1,0))="","",INDEX(Templates!$I$2:$HN$135,ROW()-ROW(BN$21)+1, MATCH(BN$17,Templates!$I$1:IX$1,0)))</f>
        <v/>
      </c>
      <c r="BO61" s="53" t="str" cm="1">
        <f t="array" ref="BO61">IF(INDEX(Templates!$I$2:$HN$135,ROW()-ROW(BO$21)+1, MATCH(BO$17,Templates!$I$1:IY$1,0))="","",INDEX(Templates!$I$2:$HN$135,ROW()-ROW(BO$21)+1, MATCH(BO$17,Templates!$I$1:IY$1,0)))</f>
        <v/>
      </c>
      <c r="BP61" s="53" t="str" cm="1">
        <f t="array" ref="BP61">IF(INDEX(Templates!$I$2:$HN$135,ROW()-ROW(BP$21)+1, MATCH(BP$17,Templates!$I$1:IZ$1,0))="","",INDEX(Templates!$I$2:$HN$135,ROW()-ROW(BP$21)+1, MATCH(BP$17,Templates!$I$1:IZ$1,0)))</f>
        <v/>
      </c>
      <c r="BQ61" s="53" t="str" cm="1">
        <f t="array" ref="BQ61">IF(INDEX(Templates!$I$2:$HN$135,ROW()-ROW(BQ$21)+1, MATCH(BQ$17,Templates!$I$1:HU$1,0))="","",INDEX(Templates!$I$2:$HN$135,ROW()-ROW(BQ$21)+1, MATCH(BQ$17,Templates!$I$1:HU$1,0)))</f>
        <v/>
      </c>
      <c r="BR61" s="53" t="str" cm="1">
        <f t="array" ref="BR61">IF(INDEX(Templates!$I$2:$HN$135,ROW()-ROW(BR$21)+1, MATCH(BR$17,Templates!$I$1:HV$1,0))="","",INDEX(Templates!$I$2:$HN$135,ROW()-ROW(BR$21)+1, MATCH(BR$17,Templates!$I$1:HV$1,0)))</f>
        <v/>
      </c>
      <c r="BS61" s="53" t="str" cm="1">
        <f t="array" ref="BS61">IF(INDEX(Templates!$I$2:$HN$135,ROW()-ROW(BS$21)+1, MATCH(BS$17,Templates!$I$1:HW$1,0))="","",INDEX(Templates!$I$2:$HN$135,ROW()-ROW(BS$21)+1, MATCH(BS$17,Templates!$I$1:HW$1,0)))</f>
        <v/>
      </c>
      <c r="BT61" s="53" t="str" cm="1">
        <f t="array" ref="BT61">IF(INDEX(Templates!$I$2:$HN$135,ROW()-ROW(BT$21)+1, MATCH(BT$17,Templates!$I$1:HX$1,0))="","",INDEX(Templates!$I$2:$HN$135,ROW()-ROW(BT$21)+1, MATCH(BT$17,Templates!$I$1:HX$1,0)))</f>
        <v/>
      </c>
      <c r="BU61" s="53" t="str" cm="1">
        <f t="array" ref="BU61">IF(INDEX(Templates!$I$2:$HN$135,ROW()-ROW(BU$21)+1, MATCH(BU$17,Templates!$I$1:HY$1,0))="","",INDEX(Templates!$I$2:$HN$135,ROW()-ROW(BU$21)+1, MATCH(BU$17,Templates!$I$1:HY$1,0)))</f>
        <v/>
      </c>
      <c r="BV61" s="53"/>
      <c r="BW61" s="53"/>
      <c r="BX61" s="53"/>
      <c r="BY61" s="53"/>
      <c r="BZ61" s="53"/>
      <c r="CA61" s="53"/>
      <c r="CB61" s="53"/>
      <c r="CC61" s="53"/>
      <c r="CD61" s="53"/>
      <c r="CE61" s="53"/>
      <c r="CF61" s="53"/>
      <c r="CG61" s="53"/>
      <c r="CH61" s="53"/>
      <c r="CI61" s="53"/>
      <c r="CJ61" s="53"/>
      <c r="CK61" s="53"/>
      <c r="CL61" s="53"/>
      <c r="CM61" s="53"/>
      <c r="CN61" s="53"/>
      <c r="CO61" s="53"/>
      <c r="CP61" s="53"/>
      <c r="CQ61" s="53"/>
      <c r="CR61" s="53"/>
      <c r="CS61" s="53"/>
      <c r="CT61" s="53"/>
      <c r="CU61" s="53"/>
      <c r="CV61" s="53"/>
      <c r="CW61" s="53"/>
      <c r="CX61" s="53"/>
      <c r="CY61" s="53"/>
      <c r="CZ61" s="53"/>
      <c r="DA61" s="53"/>
      <c r="DB61" s="53"/>
      <c r="DC61" s="53"/>
      <c r="DD61" s="53"/>
      <c r="DE61" s="53"/>
      <c r="DF61" s="53"/>
      <c r="DG61" s="53"/>
      <c r="DH61" s="53"/>
      <c r="DI61" s="53"/>
      <c r="DJ61" s="53"/>
      <c r="DK61" s="53"/>
      <c r="DL61" s="53"/>
      <c r="DM61" s="53"/>
      <c r="DN61" s="53"/>
      <c r="DO61" s="53"/>
      <c r="DP61" s="53"/>
      <c r="DQ61" s="53"/>
      <c r="DR61" s="53"/>
      <c r="DS61" s="53"/>
      <c r="DT61" s="53"/>
      <c r="DU61" s="53"/>
      <c r="DV61" s="53"/>
      <c r="DW61" s="53"/>
      <c r="DX61" s="53"/>
      <c r="DY61" s="53"/>
      <c r="DZ61" s="53"/>
      <c r="EA61" s="53"/>
      <c r="EB61" s="53"/>
      <c r="EC61" s="53"/>
      <c r="ED61" s="53"/>
      <c r="EE61" s="53"/>
      <c r="EF61" s="53"/>
      <c r="EG61" s="53"/>
      <c r="EH61" s="53"/>
      <c r="EI61" s="53"/>
      <c r="EJ61" s="53"/>
      <c r="EK61" s="53"/>
      <c r="EL61" s="53"/>
      <c r="EM61" s="53"/>
      <c r="EN61" s="53"/>
      <c r="EO61" s="53"/>
      <c r="EP61" s="53"/>
      <c r="EQ61" s="53"/>
      <c r="ER61" s="53"/>
      <c r="ES61" s="53"/>
      <c r="ET61" s="53"/>
      <c r="EU61" s="53"/>
      <c r="EV61" s="53"/>
      <c r="EW61" s="53"/>
      <c r="EX61" s="53"/>
      <c r="EY61" s="53"/>
      <c r="EZ61" s="53"/>
      <c r="FA61" s="53"/>
      <c r="FB61" s="53"/>
      <c r="FC61" s="53"/>
      <c r="FD61" s="53"/>
      <c r="FE61" s="53"/>
      <c r="FF61" s="53"/>
      <c r="FG61" s="53"/>
      <c r="FH61" s="53"/>
      <c r="FI61" s="53"/>
      <c r="FJ61" s="53"/>
      <c r="FK61" s="53"/>
      <c r="FL61" s="53"/>
      <c r="FM61" s="53"/>
      <c r="FN61" s="53"/>
      <c r="FO61" s="53"/>
    </row>
    <row r="62" spans="1:171" s="22" customFormat="1" x14ac:dyDescent="0.2">
      <c r="A62" s="39" t="s">
        <v>491</v>
      </c>
      <c r="B62" s="6" t="s">
        <v>495</v>
      </c>
      <c r="C62" s="64" t="str" cm="1">
        <f t="array" ref="C62">IF(INDEX(Templates!A$2:A$136,ROW()-ROW($21:$21)+1)="","",INDEX(Templates!A$2:A$136,ROW()-ROW($21:$21)+1))</f>
        <v>JSON_PATH:surfaces[0]</v>
      </c>
      <c r="D62" s="64" t="str" cm="1">
        <f t="array" ref="D62">IF(INDEX(Templates!B$2:B$136,ROW()-ROW($21:$21)+1)="","",INDEX(Templates!B$2:B$136,ROW()-ROW($21:$21)+1))</f>
        <v>subsurfaces[0]</v>
      </c>
      <c r="E62" s="64" t="str" cm="1">
        <f t="array" ref="E62">IF(INDEX(Templates!C$2:C$136,ROW()-ROW($21:$21)+1)="","",INDEX(Templates!C$2:C$136,ROW()-ROW($21:$21)+1))</f>
        <v>solar_heat_gain_coefficient</v>
      </c>
      <c r="F62" s="116" t="str" cm="1">
        <f t="array" ref="F62">IF(INDEX(Templates!D$2:D$136,ROW()-ROW($21:$21)+1)="","",INDEX(Templates!D$2:D$136,ROW()-ROW($21:$21)+1))</f>
        <v/>
      </c>
      <c r="G62" s="105" t="str" cm="1">
        <f t="array" ref="G62">IF(INDEX(Templates!E$2:E$136,ROW()-ROW($21:$21)+1)="","",INDEX(Templates!E$2:E$136,ROW()-ROW($21:$21)+1))</f>
        <v>SubSurface</v>
      </c>
      <c r="H62" s="66" t="str" cm="1">
        <f t="array" ref="H62">IF(INDEX(Templates!F$2:F$136,ROW()-ROW($21:$21)+1)="","",INDEX(Templates!F$2:F$136,ROW()-ROW($21:$21)+1))</f>
        <v>SubSurface 1</v>
      </c>
      <c r="I62" s="66" t="str" cm="1">
        <f t="array" ref="I62">IF(INDEX(Templates!G$2:G$136,ROW()-ROW($21:$21)+1)="","",INDEX(Templates!G$2:G$136,ROW()-ROW($21:$21)+1))</f>
        <v>Surface 1</v>
      </c>
      <c r="J62" s="66" t="str" cm="1">
        <f t="array" ref="J62">IF(INDEX(Templates!H$2:H$136,ROW()-ROW($21:$21)+1)="","",INDEX(Templates!H$2:H$136,ROW()-ROW($21:$21)+1))</f>
        <v>solar_heat_gain_coefficient</v>
      </c>
      <c r="K62" s="67" t="str" cm="1">
        <f t="array" ref="K62">IF(INDEX(Templates!I$2:I$136,ROW()-ROW($21:$21)+1)="","",INDEX(Templates!I$2:I$136,ROW()-ROW($21:$21)+1))</f>
        <v/>
      </c>
      <c r="L62" s="67" t="str" cm="1">
        <f t="array" ref="L62">IF(INDEX(Templates!J$2:J$136,ROW()-ROW($21:$21)+1)="","",INDEX(Templates!J$2:J$136,ROW()-ROW($21:$21)+1))</f>
        <v/>
      </c>
      <c r="M62" s="53" t="str" cm="1">
        <f t="array" ref="M62">IF(INDEX(Templates!$I$2:$HN$135,ROW()-ROW(M$21)+1, MATCH(M$17,Templates!$I$1:HM$1,0))="","",INDEX(Templates!$I$2:$HN$135,ROW()-ROW(M$21)+1, MATCH(M$17,Templates!$I$1:HM$1,0)))</f>
        <v/>
      </c>
      <c r="N62" s="53" t="str" cm="1">
        <f t="array" ref="N62">IF(INDEX(Templates!$I$2:$HN$135,ROW()-ROW(N$21)+1, MATCH(N$17,Templates!$I$1:HN$1,0))="","",INDEX(Templates!$I$2:$HN$135,ROW()-ROW(N$21)+1, MATCH(N$17,Templates!$I$1:HN$1,0)))</f>
        <v/>
      </c>
      <c r="O62" s="53" t="str" cm="1">
        <f t="array" ref="O62">IF(INDEX(Templates!$I$2:$HN$135,ROW()-ROW(O$21)+1, MATCH(O$17,Templates!$I$1:HO$1,0))="","",INDEX(Templates!$I$2:$HN$135,ROW()-ROW(O$21)+1, MATCH(O$17,Templates!$I$1:HO$1,0)))</f>
        <v/>
      </c>
      <c r="P62" s="53" t="str" cm="1">
        <f t="array" ref="P62">IF(INDEX(Templates!$I$2:$HN$135,ROW()-ROW(P$21)+1, MATCH(P$17,Templates!$I$1:HP$1,0))="","",INDEX(Templates!$I$2:$HN$135,ROW()-ROW(P$21)+1, MATCH(P$17,Templates!$I$1:HP$1,0)))</f>
        <v/>
      </c>
      <c r="Q62" s="53" t="str" cm="1">
        <f t="array" ref="Q62">IF(INDEX(Templates!$I$2:$HN$135,ROW()-ROW(Q$21)+1, MATCH(Q$17,Templates!$I$1:HQ$1,0))="","",INDEX(Templates!$I$2:$HN$135,ROW()-ROW(Q$21)+1, MATCH(Q$17,Templates!$I$1:HQ$1,0)))</f>
        <v/>
      </c>
      <c r="R62" s="53" t="str" cm="1">
        <f t="array" ref="R62">IF(INDEX(Templates!$I$2:$HN$135,ROW()-ROW(R$21)+1, MATCH(R$17,Templates!$I$1:HR$1,0))="","",INDEX(Templates!$I$2:$HN$135,ROW()-ROW(R$21)+1, MATCH(R$17,Templates!$I$1:HR$1,0)))</f>
        <v/>
      </c>
      <c r="S62" s="53" t="str" cm="1">
        <f t="array" ref="S62">IF(INDEX(Templates!$I$2:$HN$135,ROW()-ROW(S$21)+1, MATCH(S$17,Templates!$I$1:HS$1,0))="","",INDEX(Templates!$I$2:$HN$135,ROW()-ROW(S$21)+1, MATCH(S$17,Templates!$I$1:HS$1,0)))</f>
        <v/>
      </c>
      <c r="T62" s="53" t="str" cm="1">
        <f t="array" ref="T62">IF(INDEX(Templates!$I$2:$HN$135,ROW()-ROW(T$21)+1, MATCH(T$17,Templates!$I$1:HT$1,0))="","",INDEX(Templates!$I$2:$HN$135,ROW()-ROW(T$21)+1, MATCH(T$17,Templates!$I$1:HT$1,0)))</f>
        <v/>
      </c>
      <c r="U62" s="53" t="str" cm="1">
        <f t="array" ref="U62">IF(INDEX(Templates!$I$2:$HN$135,ROW()-ROW(U$21)+1, MATCH(U$17,Templates!$I$1:HU$1,0))="","",INDEX(Templates!$I$2:$HN$135,ROW()-ROW(U$21)+1, MATCH(U$17,Templates!$I$1:HU$1,0)))</f>
        <v/>
      </c>
      <c r="V62" s="53" t="str" cm="1">
        <f t="array" ref="V62">IF(INDEX(Templates!$I$2:$HN$135,ROW()-ROW(V$21)+1, MATCH(V$17,Templates!$I$1:HV$1,0))="","",INDEX(Templates!$I$2:$HN$135,ROW()-ROW(V$21)+1, MATCH(V$17,Templates!$I$1:HV$1,0)))</f>
        <v/>
      </c>
      <c r="W62" s="53" t="str" cm="1">
        <f t="array" ref="W62">IF(INDEX(Templates!$I$2:$HN$135,ROW()-ROW(W$21)+1, MATCH(W$17,Templates!$I$1:HW$1,0))="","",INDEX(Templates!$I$2:$HN$135,ROW()-ROW(W$21)+1, MATCH(W$17,Templates!$I$1:HW$1,0)))</f>
        <v/>
      </c>
      <c r="X62" s="53" t="str" cm="1">
        <f t="array" ref="X62">IF(INDEX(Templates!$I$2:$HN$135,ROW()-ROW(X$21)+1, MATCH(X$17,Templates!$I$1:HX$1,0))="","",INDEX(Templates!$I$2:$HN$135,ROW()-ROW(X$21)+1, MATCH(X$17,Templates!$I$1:HX$1,0)))</f>
        <v/>
      </c>
      <c r="Y62" s="53" t="str" cm="1">
        <f t="array" ref="Y62">IF(INDEX(Templates!$I$2:$HN$135,ROW()-ROW(Y$21)+1, MATCH(Y$17,Templates!$I$1:HY$1,0))="","",INDEX(Templates!$I$2:$HN$135,ROW()-ROW(Y$21)+1, MATCH(Y$17,Templates!$I$1:HY$1,0)))</f>
        <v/>
      </c>
      <c r="Z62" s="53" t="str" cm="1">
        <f t="array" ref="Z62">IF(INDEX(Templates!$I$2:$HN$135,ROW()-ROW(Z$21)+1, MATCH(Z$17,Templates!$I$1:HZ$1,0))="","",INDEX(Templates!$I$2:$HN$135,ROW()-ROW(Z$21)+1, MATCH(Z$17,Templates!$I$1:HZ$1,0)))</f>
        <v/>
      </c>
      <c r="AA62" s="53" t="str" cm="1">
        <f t="array" ref="AA62">IF(INDEX(Templates!$I$2:$HN$135,ROW()-ROW(AA$21)+1, MATCH(AA$17,Templates!$I$1:IA$1,0))="","",INDEX(Templates!$I$2:$HN$135,ROW()-ROW(AA$21)+1, MATCH(AA$17,Templates!$I$1:IA$1,0)))</f>
        <v/>
      </c>
      <c r="AB62" s="53" t="str" cm="1">
        <f t="array" ref="AB62">IF(INDEX(Templates!$I$2:$HN$135,ROW()-ROW(AB$21)+1, MATCH(AB$17,Templates!$I$1:IB$1,0))="","",INDEX(Templates!$I$2:$HN$135,ROW()-ROW(AB$21)+1, MATCH(AB$17,Templates!$I$1:IB$1,0)))</f>
        <v/>
      </c>
      <c r="AC62" s="53" t="str" cm="1">
        <f t="array" ref="AC62">IF(INDEX(Templates!$I$2:$HN$135,ROW()-ROW(AC$21)+1, MATCH(AC$17,Templates!$I$1:IC$1,0))="","",INDEX(Templates!$I$2:$HN$135,ROW()-ROW(AC$21)+1, MATCH(AC$17,Templates!$I$1:IC$1,0)))</f>
        <v/>
      </c>
      <c r="AD62" s="53" t="str" cm="1">
        <f t="array" ref="AD62">IF(INDEX(Templates!$I$2:$HN$135,ROW()-ROW(AD$21)+1, MATCH(AD$17,Templates!$I$1:HN$1,0))="","",INDEX(Templates!$I$2:$HN$135,ROW()-ROW(AD$21)+1, MATCH(AD$17,Templates!$I$1:HN$1,0)))</f>
        <v/>
      </c>
      <c r="AE62" s="53" t="str" cm="1">
        <f t="array" ref="AE62">IF(INDEX(Templates!$I$2:$HN$135,ROW()-ROW(AE$21)+1, MATCH(AE$17,Templates!$I$1:HO$1,0))="","",INDEX(Templates!$I$2:$HN$135,ROW()-ROW(AE$21)+1, MATCH(AE$17,Templates!$I$1:HO$1,0)))</f>
        <v/>
      </c>
      <c r="AF62" s="53" t="str" cm="1">
        <f t="array" ref="AF62">IF(INDEX(Templates!$I$2:$HN$135,ROW()-ROW(AF$21)+1, MATCH(AF$17,Templates!$I$1:HP$1,0))="","",INDEX(Templates!$I$2:$HN$135,ROW()-ROW(AF$21)+1, MATCH(AF$17,Templates!$I$1:HP$1,0)))</f>
        <v/>
      </c>
      <c r="AG62" s="53" t="str" cm="1">
        <f t="array" ref="AG62">IF(INDEX(Templates!$I$2:$HN$135,ROW()-ROW(AG$21)+1, MATCH(AG$17,Templates!$I$1:HQ$1,0))="","",INDEX(Templates!$I$2:$HN$135,ROW()-ROW(AG$21)+1, MATCH(AG$17,Templates!$I$1:HQ$1,0)))</f>
        <v/>
      </c>
      <c r="AH62" s="53" t="str" cm="1">
        <f t="array" ref="AH62">IF(INDEX(Templates!$I$2:$HN$135,ROW()-ROW(AH$21)+1, MATCH(AH$17,Templates!$I$1:HR$1,0))="","",INDEX(Templates!$I$2:$HN$135,ROW()-ROW(AH$21)+1, MATCH(AH$17,Templates!$I$1:HR$1,0)))</f>
        <v/>
      </c>
      <c r="AI62" s="53" t="str" cm="1">
        <f t="array" ref="AI62">IF(INDEX(Templates!$I$2:$HN$135,ROW()-ROW(AI$21)+1, MATCH(AI$17,Templates!$I$1:HS$1,0))="","",INDEX(Templates!$I$2:$HN$135,ROW()-ROW(AI$21)+1, MATCH(AI$17,Templates!$I$1:HS$1,0)))</f>
        <v/>
      </c>
      <c r="AJ62" s="53" t="str" cm="1">
        <f t="array" ref="AJ62">IF(INDEX(Templates!$I$2:$HN$135,ROW()-ROW(AJ$21)+1, MATCH(AJ$17,Templates!$I$1:HT$1,0))="","",INDEX(Templates!$I$2:$HN$135,ROW()-ROW(AJ$21)+1, MATCH(AJ$17,Templates!$I$1:HT$1,0)))</f>
        <v/>
      </c>
      <c r="AK62" s="53" t="str" cm="1">
        <f t="array" ref="AK62">IF(INDEX(Templates!$I$2:$HN$135,ROW()-ROW(AK$21)+1, MATCH(AK$17,Templates!$I$1:HU$1,0))="","",INDEX(Templates!$I$2:$HN$135,ROW()-ROW(AK$21)+1, MATCH(AK$17,Templates!$I$1:HU$1,0)))</f>
        <v/>
      </c>
      <c r="AL62" s="53" t="str" cm="1">
        <f t="array" ref="AL62">IF(INDEX(Templates!$I$2:$HN$135,ROW()-ROW(AL$21)+1, MATCH(AL$17,Templates!$I$1:HV$1,0))="","",INDEX(Templates!$I$2:$HN$135,ROW()-ROW(AL$21)+1, MATCH(AL$17,Templates!$I$1:HV$1,0)))</f>
        <v/>
      </c>
      <c r="AM62" s="53" t="str" cm="1">
        <f t="array" ref="AM62">IF(INDEX(Templates!$I$2:$HN$135,ROW()-ROW(AM$21)+1, MATCH(AM$17,Templates!$I$1:HW$1,0))="","",INDEX(Templates!$I$2:$HN$135,ROW()-ROW(AM$21)+1, MATCH(AM$17,Templates!$I$1:HW$1,0)))</f>
        <v/>
      </c>
      <c r="AN62" s="53" t="str" cm="1">
        <f t="array" ref="AN62">IF(INDEX(Templates!$I$2:$HN$135,ROW()-ROW(AN$21)+1, MATCH(AN$17,Templates!$I$1:HX$1,0))="","",INDEX(Templates!$I$2:$HN$135,ROW()-ROW(AN$21)+1, MATCH(AN$17,Templates!$I$1:HX$1,0)))</f>
        <v/>
      </c>
      <c r="AO62" s="53" t="str" cm="1">
        <f t="array" ref="AO62">IF(INDEX(Templates!$I$2:$HN$135,ROW()-ROW(AO$21)+1, MATCH(AO$17,Templates!$I$1:HY$1,0))="","",INDEX(Templates!$I$2:$HN$135,ROW()-ROW(AO$21)+1, MATCH(AO$17,Templates!$I$1:HY$1,0)))</f>
        <v/>
      </c>
      <c r="AP62" s="53" t="str" cm="1">
        <f t="array" ref="AP62">IF(INDEX(Templates!$I$2:$HN$135,ROW()-ROW(AP$21)+1, MATCH(AP$17,Templates!$I$1:HZ$1,0))="","",INDEX(Templates!$I$2:$HN$135,ROW()-ROW(AP$21)+1, MATCH(AP$17,Templates!$I$1:HZ$1,0)))</f>
        <v/>
      </c>
      <c r="AQ62" s="53" t="str" cm="1">
        <f t="array" ref="AQ62">IF(INDEX(Templates!$I$2:$HN$135,ROW()-ROW(AQ$21)+1, MATCH(AQ$17,Templates!$I$1:IA$1,0))="","",INDEX(Templates!$I$2:$HN$135,ROW()-ROW(AQ$21)+1, MATCH(AQ$17,Templates!$I$1:IA$1,0)))</f>
        <v/>
      </c>
      <c r="AR62" s="53" t="str" cm="1">
        <f t="array" ref="AR62">IF(INDEX(Templates!$I$2:$HN$135,ROW()-ROW(AR$21)+1, MATCH(AR$17,Templates!$I$1:IB$1,0))="","",INDEX(Templates!$I$2:$HN$135,ROW()-ROW(AR$21)+1, MATCH(AR$17,Templates!$I$1:IB$1,0)))</f>
        <v/>
      </c>
      <c r="AS62" s="53" t="str" cm="1">
        <f t="array" ref="AS62">IF(INDEX(Templates!$I$2:$HN$135,ROW()-ROW(AS$21)+1, MATCH(AS$17,Templates!$I$1:IC$1,0))="","",INDEX(Templates!$I$2:$HN$135,ROW()-ROW(AS$21)+1, MATCH(AS$17,Templates!$I$1:IC$1,0)))</f>
        <v/>
      </c>
      <c r="AT62" s="53" t="str" cm="1">
        <f t="array" ref="AT62">IF(INDEX(Templates!$I$2:$HN$135,ROW()-ROW(AT$21)+1, MATCH(AT$17,Templates!$I$1:ID$1,0))="","",INDEX(Templates!$I$2:$HN$135,ROW()-ROW(AT$21)+1, MATCH(AT$17,Templates!$I$1:ID$1,0)))</f>
        <v/>
      </c>
      <c r="AU62" s="53" t="str" cm="1">
        <f t="array" ref="AU62">IF(INDEX(Templates!$I$2:$HN$135,ROW()-ROW(AU$21)+1, MATCH(AU$17,Templates!$I$1:IE$1,0))="","",INDEX(Templates!$I$2:$HN$135,ROW()-ROW(AU$21)+1, MATCH(AU$17,Templates!$I$1:IE$1,0)))</f>
        <v/>
      </c>
      <c r="AV62" s="53" t="str" cm="1">
        <f t="array" ref="AV62">IF(INDEX(Templates!$I$2:$HN$135,ROW()-ROW(AV$21)+1, MATCH(AV$17,Templates!$I$1:IF$1,0))="","",INDEX(Templates!$I$2:$HN$135,ROW()-ROW(AV$21)+1, MATCH(AV$17,Templates!$I$1:IF$1,0)))</f>
        <v/>
      </c>
      <c r="AW62" s="53" t="str" cm="1">
        <f t="array" ref="AW62">IF(INDEX(Templates!$I$2:$HN$135,ROW()-ROW(AW$21)+1, MATCH(AW$17,Templates!$I$1:IG$1,0))="","",INDEX(Templates!$I$2:$HN$135,ROW()-ROW(AW$21)+1, MATCH(AW$17,Templates!$I$1:IG$1,0)))</f>
        <v/>
      </c>
      <c r="AX62" s="53" t="str" cm="1">
        <f t="array" ref="AX62">IF(INDEX(Templates!$I$2:$HN$135,ROW()-ROW(AX$21)+1, MATCH(AX$17,Templates!$I$1:IH$1,0))="","",INDEX(Templates!$I$2:$HN$135,ROW()-ROW(AX$21)+1, MATCH(AX$17,Templates!$I$1:IH$1,0)))</f>
        <v/>
      </c>
      <c r="AY62" s="53" t="str" cm="1">
        <f t="array" ref="AY62">IF(INDEX(Templates!$I$2:$HN$135,ROW()-ROW(AY$21)+1, MATCH(AY$17,Templates!$I$1:II$1,0))="","",INDEX(Templates!$I$2:$HN$135,ROW()-ROW(AY$21)+1, MATCH(AY$17,Templates!$I$1:II$1,0)))</f>
        <v/>
      </c>
      <c r="AZ62" s="53" t="str" cm="1">
        <f t="array" ref="AZ62">IF(INDEX(Templates!$I$2:$HN$135,ROW()-ROW(AZ$21)+1, MATCH(AZ$17,Templates!$I$1:IJ$1,0))="","",INDEX(Templates!$I$2:$HN$135,ROW()-ROW(AZ$21)+1, MATCH(AZ$17,Templates!$I$1:IJ$1,0)))</f>
        <v/>
      </c>
      <c r="BA62" s="53" t="str" cm="1">
        <f t="array" ref="BA62">IF(INDEX(Templates!$I$2:$HN$135,ROW()-ROW(BA$21)+1, MATCH(BA$17,Templates!$I$1:IK$1,0))="","",INDEX(Templates!$I$2:$HN$135,ROW()-ROW(BA$21)+1, MATCH(BA$17,Templates!$I$1:IK$1,0)))</f>
        <v/>
      </c>
      <c r="BB62" s="53" t="str" cm="1">
        <f t="array" ref="BB62">IF(INDEX(Templates!$I$2:$HN$135,ROW()-ROW(BB$21)+1, MATCH(BB$17,Templates!$I$1:IL$1,0))="","",INDEX(Templates!$I$2:$HN$135,ROW()-ROW(BB$21)+1, MATCH(BB$17,Templates!$I$1:IL$1,0)))</f>
        <v/>
      </c>
      <c r="BC62" s="53" t="str" cm="1">
        <f t="array" ref="BC62">IF(INDEX(Templates!$I$2:$HN$135,ROW()-ROW(BC$21)+1, MATCH(BC$17,Templates!$I$1:IM$1,0))="","",INDEX(Templates!$I$2:$HN$135,ROW()-ROW(BC$21)+1, MATCH(BC$17,Templates!$I$1:IM$1,0)))</f>
        <v/>
      </c>
      <c r="BD62" s="53" t="str" cm="1">
        <f t="array" ref="BD62">IF(INDEX(Templates!$I$2:$HN$135,ROW()-ROW(BD$21)+1, MATCH(BD$17,Templates!$I$1:IN$1,0))="","",INDEX(Templates!$I$2:$HN$135,ROW()-ROW(BD$21)+1, MATCH(BD$17,Templates!$I$1:IN$1,0)))</f>
        <v/>
      </c>
      <c r="BE62" s="53" t="str" cm="1">
        <f t="array" ref="BE62">IF(INDEX(Templates!$I$2:$HN$135,ROW()-ROW(BE$21)+1, MATCH(BE$17,Templates!$I$1:IO$1,0))="","",INDEX(Templates!$I$2:$HN$135,ROW()-ROW(BE$21)+1, MATCH(BE$17,Templates!$I$1:IO$1,0)))</f>
        <v/>
      </c>
      <c r="BF62" s="53" t="str" cm="1">
        <f t="array" ref="BF62">IF(INDEX(Templates!$I$2:$HN$135,ROW()-ROW(BF$21)+1, MATCH(BF$17,Templates!$I$1:IP$1,0))="","",INDEX(Templates!$I$2:$HN$135,ROW()-ROW(BF$21)+1, MATCH(BF$17,Templates!$I$1:IP$1,0)))</f>
        <v/>
      </c>
      <c r="BG62" s="53" t="str" cm="1">
        <f t="array" ref="BG62">IF(INDEX(Templates!$I$2:$HN$135,ROW()-ROW(BG$21)+1, MATCH(BG$17,Templates!$I$1:IQ$1,0))="","",INDEX(Templates!$I$2:$HN$135,ROW()-ROW(BG$21)+1, MATCH(BG$17,Templates!$I$1:IQ$1,0)))</f>
        <v/>
      </c>
      <c r="BH62" s="53" t="str" cm="1">
        <f t="array" ref="BH62">IF(INDEX(Templates!$I$2:$HN$135,ROW()-ROW(BH$21)+1, MATCH(BH$17,Templates!$I$1:IR$1,0))="","",INDEX(Templates!$I$2:$HN$135,ROW()-ROW(BH$21)+1, MATCH(BH$17,Templates!$I$1:IR$1,0)))</f>
        <v/>
      </c>
      <c r="BI62" s="53" t="str" cm="1">
        <f t="array" ref="BI62">IF(INDEX(Templates!$I$2:$HN$135,ROW()-ROW(BI$21)+1, MATCH(BI$17,Templates!$I$1:IS$1,0))="","",INDEX(Templates!$I$2:$HN$135,ROW()-ROW(BI$21)+1, MATCH(BI$17,Templates!$I$1:IS$1,0)))</f>
        <v/>
      </c>
      <c r="BJ62" s="53" t="str" cm="1">
        <f t="array" ref="BJ62">IF(INDEX(Templates!$I$2:$HN$135,ROW()-ROW(BJ$21)+1, MATCH(BJ$17,Templates!$I$1:IT$1,0))="","",INDEX(Templates!$I$2:$HN$135,ROW()-ROW(BJ$21)+1, MATCH(BJ$17,Templates!$I$1:IT$1,0)))</f>
        <v/>
      </c>
      <c r="BK62" s="53" t="str" cm="1">
        <f t="array" ref="BK62">IF(INDEX(Templates!$I$2:$HN$135,ROW()-ROW(BK$21)+1, MATCH(BK$17,Templates!$I$1:IU$1,0))="","",INDEX(Templates!$I$2:$HN$135,ROW()-ROW(BK$21)+1, MATCH(BK$17,Templates!$I$1:IU$1,0)))</f>
        <v/>
      </c>
      <c r="BL62" s="53" t="str" cm="1">
        <f t="array" ref="BL62">IF(INDEX(Templates!$I$2:$HN$135,ROW()-ROW(BL$21)+1, MATCH(BL$17,Templates!$I$1:IV$1,0))="","",INDEX(Templates!$I$2:$HN$135,ROW()-ROW(BL$21)+1, MATCH(BL$17,Templates!$I$1:IV$1,0)))</f>
        <v/>
      </c>
      <c r="BM62" s="53" t="str" cm="1">
        <f t="array" ref="BM62">IF(INDEX(Templates!$I$2:$HN$135,ROW()-ROW(BM$21)+1, MATCH(BM$17,Templates!$I$1:IW$1,0))="","",INDEX(Templates!$I$2:$HN$135,ROW()-ROW(BM$21)+1, MATCH(BM$17,Templates!$I$1:IW$1,0)))</f>
        <v/>
      </c>
      <c r="BN62" s="53" t="str" cm="1">
        <f t="array" ref="BN62">IF(INDEX(Templates!$I$2:$HN$135,ROW()-ROW(BN$21)+1, MATCH(BN$17,Templates!$I$1:IX$1,0))="","",INDEX(Templates!$I$2:$HN$135,ROW()-ROW(BN$21)+1, MATCH(BN$17,Templates!$I$1:IX$1,0)))</f>
        <v/>
      </c>
      <c r="BO62" s="53" t="str" cm="1">
        <f t="array" ref="BO62">IF(INDEX(Templates!$I$2:$HN$135,ROW()-ROW(BO$21)+1, MATCH(BO$17,Templates!$I$1:IY$1,0))="","",INDEX(Templates!$I$2:$HN$135,ROW()-ROW(BO$21)+1, MATCH(BO$17,Templates!$I$1:IY$1,0)))</f>
        <v/>
      </c>
      <c r="BP62" s="53" t="str" cm="1">
        <f t="array" ref="BP62">IF(INDEX(Templates!$I$2:$HN$135,ROW()-ROW(BP$21)+1, MATCH(BP$17,Templates!$I$1:IZ$1,0))="","",INDEX(Templates!$I$2:$HN$135,ROW()-ROW(BP$21)+1, MATCH(BP$17,Templates!$I$1:IZ$1,0)))</f>
        <v/>
      </c>
      <c r="BQ62" s="53" t="str" cm="1">
        <f t="array" ref="BQ62">IF(INDEX(Templates!$I$2:$HN$135,ROW()-ROW(BQ$21)+1, MATCH(BQ$17,Templates!$I$1:HU$1,0))="","",INDEX(Templates!$I$2:$HN$135,ROW()-ROW(BQ$21)+1, MATCH(BQ$17,Templates!$I$1:HU$1,0)))</f>
        <v/>
      </c>
      <c r="BR62" s="53" t="str" cm="1">
        <f t="array" ref="BR62">IF(INDEX(Templates!$I$2:$HN$135,ROW()-ROW(BR$21)+1, MATCH(BR$17,Templates!$I$1:HV$1,0))="","",INDEX(Templates!$I$2:$HN$135,ROW()-ROW(BR$21)+1, MATCH(BR$17,Templates!$I$1:HV$1,0)))</f>
        <v/>
      </c>
      <c r="BS62" s="53" t="str" cm="1">
        <f t="array" ref="BS62">IF(INDEX(Templates!$I$2:$HN$135,ROW()-ROW(BS$21)+1, MATCH(BS$17,Templates!$I$1:HW$1,0))="","",INDEX(Templates!$I$2:$HN$135,ROW()-ROW(BS$21)+1, MATCH(BS$17,Templates!$I$1:HW$1,0)))</f>
        <v/>
      </c>
      <c r="BT62" s="53" t="str" cm="1">
        <f t="array" ref="BT62">IF(INDEX(Templates!$I$2:$HN$135,ROW()-ROW(BT$21)+1, MATCH(BT$17,Templates!$I$1:HX$1,0))="","",INDEX(Templates!$I$2:$HN$135,ROW()-ROW(BT$21)+1, MATCH(BT$17,Templates!$I$1:HX$1,0)))</f>
        <v/>
      </c>
      <c r="BU62" s="53" t="str" cm="1">
        <f t="array" ref="BU62">IF(INDEX(Templates!$I$2:$HN$135,ROW()-ROW(BU$21)+1, MATCH(BU$17,Templates!$I$1:HY$1,0))="","",INDEX(Templates!$I$2:$HN$135,ROW()-ROW(BU$21)+1, MATCH(BU$17,Templates!$I$1:HY$1,0)))</f>
        <v/>
      </c>
      <c r="BV62" s="53"/>
      <c r="BW62" s="53"/>
      <c r="BX62" s="53"/>
      <c r="BY62" s="53"/>
      <c r="BZ62" s="53"/>
      <c r="CA62" s="53"/>
      <c r="CB62" s="53"/>
      <c r="CC62" s="53"/>
      <c r="CD62" s="53"/>
      <c r="CE62" s="53"/>
      <c r="CF62" s="53"/>
      <c r="CG62" s="53"/>
      <c r="CH62" s="53"/>
      <c r="CI62" s="53"/>
      <c r="CJ62" s="53"/>
      <c r="CK62" s="53"/>
      <c r="CL62" s="53"/>
      <c r="CM62" s="53"/>
      <c r="CN62" s="53"/>
      <c r="CO62" s="53"/>
      <c r="CP62" s="53"/>
      <c r="CQ62" s="53"/>
      <c r="CR62" s="53"/>
      <c r="CS62" s="53"/>
      <c r="CT62" s="53"/>
      <c r="CU62" s="53"/>
      <c r="CV62" s="53"/>
      <c r="CW62" s="53"/>
      <c r="CX62" s="53"/>
      <c r="CY62" s="53"/>
      <c r="CZ62" s="53"/>
      <c r="DA62" s="53"/>
      <c r="DB62" s="53"/>
      <c r="DC62" s="53"/>
      <c r="DD62" s="53"/>
      <c r="DE62" s="53"/>
      <c r="DF62" s="53"/>
      <c r="DG62" s="53"/>
      <c r="DH62" s="53"/>
      <c r="DI62" s="53"/>
      <c r="DJ62" s="53"/>
      <c r="DK62" s="53"/>
      <c r="DL62" s="53"/>
      <c r="DM62" s="53"/>
      <c r="DN62" s="53"/>
      <c r="DO62" s="53"/>
      <c r="DP62" s="53"/>
      <c r="DQ62" s="53"/>
      <c r="DR62" s="53"/>
      <c r="DS62" s="53"/>
      <c r="DT62" s="53"/>
      <c r="DU62" s="53"/>
      <c r="DV62" s="53"/>
      <c r="DW62" s="53"/>
      <c r="DX62" s="53"/>
      <c r="DY62" s="53"/>
      <c r="DZ62" s="53"/>
      <c r="EA62" s="53"/>
      <c r="EB62" s="53"/>
      <c r="EC62" s="53"/>
      <c r="ED62" s="53"/>
      <c r="EE62" s="53"/>
      <c r="EF62" s="53"/>
      <c r="EG62" s="53"/>
      <c r="EH62" s="53"/>
      <c r="EI62" s="53"/>
      <c r="EJ62" s="53"/>
      <c r="EK62" s="53"/>
      <c r="EL62" s="53"/>
      <c r="EM62" s="53"/>
      <c r="EN62" s="53"/>
      <c r="EO62" s="53"/>
      <c r="EP62" s="53"/>
      <c r="EQ62" s="53"/>
      <c r="ER62" s="53"/>
      <c r="ES62" s="53"/>
      <c r="ET62" s="53"/>
      <c r="EU62" s="53"/>
      <c r="EV62" s="53"/>
      <c r="EW62" s="53"/>
      <c r="EX62" s="53"/>
      <c r="EY62" s="53"/>
      <c r="EZ62" s="53"/>
      <c r="FA62" s="53"/>
      <c r="FB62" s="53"/>
      <c r="FC62" s="53"/>
      <c r="FD62" s="53"/>
      <c r="FE62" s="53"/>
      <c r="FF62" s="53"/>
      <c r="FG62" s="53"/>
      <c r="FH62" s="53"/>
      <c r="FI62" s="53"/>
      <c r="FJ62" s="53"/>
      <c r="FK62" s="53"/>
      <c r="FL62" s="53"/>
      <c r="FM62" s="53"/>
      <c r="FN62" s="53"/>
      <c r="FO62" s="53"/>
    </row>
    <row r="63" spans="1:171" s="22" customFormat="1" x14ac:dyDescent="0.2">
      <c r="A63" s="39" t="s">
        <v>491</v>
      </c>
      <c r="B63" s="6" t="s">
        <v>495</v>
      </c>
      <c r="C63" s="64" t="str" cm="1">
        <f t="array" ref="C63">IF(INDEX(Templates!A$2:A$136,ROW()-ROW($21:$21)+1)="","",INDEX(Templates!A$2:A$136,ROW()-ROW($21:$21)+1))</f>
        <v>JSON_PATH:surfaces[0]</v>
      </c>
      <c r="D63" s="64" t="str" cm="1">
        <f t="array" ref="D63">IF(INDEX(Templates!B$2:B$136,ROW()-ROW($21:$21)+1)="","",INDEX(Templates!B$2:B$136,ROW()-ROW($21:$21)+1))</f>
        <v>subsurfaces[0]</v>
      </c>
      <c r="E63" s="64" t="str" cm="1">
        <f t="array" ref="E63">IF(INDEX(Templates!C$2:C$136,ROW()-ROW($21:$21)+1)="","",INDEX(Templates!C$2:C$136,ROW()-ROW($21:$21)+1))</f>
        <v>has_shading_overhang</v>
      </c>
      <c r="F63" s="116" t="str" cm="1">
        <f t="array" ref="F63">IF(INDEX(Templates!D$2:D$136,ROW()-ROW($21:$21)+1)="","",INDEX(Templates!D$2:D$136,ROW()-ROW($21:$21)+1))</f>
        <v/>
      </c>
      <c r="G63" s="105" t="str" cm="1">
        <f t="array" ref="G63">IF(INDEX(Templates!E$2:E$136,ROW()-ROW($21:$21)+1)="","",INDEX(Templates!E$2:E$136,ROW()-ROW($21:$21)+1))</f>
        <v>SubSurface</v>
      </c>
      <c r="H63" s="66" t="str" cm="1">
        <f t="array" ref="H63">IF(INDEX(Templates!F$2:F$136,ROW()-ROW($21:$21)+1)="","",INDEX(Templates!F$2:F$136,ROW()-ROW($21:$21)+1))</f>
        <v>SubSurface 1</v>
      </c>
      <c r="I63" s="66" t="str" cm="1">
        <f t="array" ref="I63">IF(INDEX(Templates!G$2:G$136,ROW()-ROW($21:$21)+1)="","",INDEX(Templates!G$2:G$136,ROW()-ROW($21:$21)+1))</f>
        <v>Surface 1</v>
      </c>
      <c r="J63" s="66" t="str" cm="1">
        <f t="array" ref="J63">IF(INDEX(Templates!H$2:H$136,ROW()-ROW($21:$21)+1)="","",INDEX(Templates!H$2:H$136,ROW()-ROW($21:$21)+1))</f>
        <v>has_shading_overhang</v>
      </c>
      <c r="K63" s="67" t="str" cm="1">
        <f t="array" ref="K63">IF(INDEX(Templates!I$2:I$136,ROW()-ROW($21:$21)+1)="","",INDEX(Templates!I$2:I$136,ROW()-ROW($21:$21)+1))</f>
        <v/>
      </c>
      <c r="L63" s="67" t="str" cm="1">
        <f t="array" ref="L63">IF(INDEX(Templates!J$2:J$136,ROW()-ROW($21:$21)+1)="","",INDEX(Templates!J$2:J$136,ROW()-ROW($21:$21)+1))</f>
        <v/>
      </c>
      <c r="M63" s="53" t="str" cm="1">
        <f t="array" ref="M63">IF(INDEX(Templates!$I$2:$HN$135,ROW()-ROW(M$21)+1, MATCH(M$17,Templates!$I$1:HM$1,0))="","",INDEX(Templates!$I$2:$HN$135,ROW()-ROW(M$21)+1, MATCH(M$17,Templates!$I$1:HM$1,0)))</f>
        <v/>
      </c>
      <c r="N63" s="53" t="str" cm="1">
        <f t="array" ref="N63">IF(INDEX(Templates!$I$2:$HN$135,ROW()-ROW(N$21)+1, MATCH(N$17,Templates!$I$1:HN$1,0))="","",INDEX(Templates!$I$2:$HN$135,ROW()-ROW(N$21)+1, MATCH(N$17,Templates!$I$1:HN$1,0)))</f>
        <v/>
      </c>
      <c r="O63" s="53" t="str" cm="1">
        <f t="array" ref="O63">IF(INDEX(Templates!$I$2:$HN$135,ROW()-ROW(O$21)+1, MATCH(O$17,Templates!$I$1:HO$1,0))="","",INDEX(Templates!$I$2:$HN$135,ROW()-ROW(O$21)+1, MATCH(O$17,Templates!$I$1:HO$1,0)))</f>
        <v/>
      </c>
      <c r="P63" s="53" t="str" cm="1">
        <f t="array" ref="P63">IF(INDEX(Templates!$I$2:$HN$135,ROW()-ROW(P$21)+1, MATCH(P$17,Templates!$I$1:HP$1,0))="","",INDEX(Templates!$I$2:$HN$135,ROW()-ROW(P$21)+1, MATCH(P$17,Templates!$I$1:HP$1,0)))</f>
        <v/>
      </c>
      <c r="Q63" s="53" t="str" cm="1">
        <f t="array" ref="Q63">IF(INDEX(Templates!$I$2:$HN$135,ROW()-ROW(Q$21)+1, MATCH(Q$17,Templates!$I$1:HQ$1,0))="","",INDEX(Templates!$I$2:$HN$135,ROW()-ROW(Q$21)+1, MATCH(Q$17,Templates!$I$1:HQ$1,0)))</f>
        <v/>
      </c>
      <c r="R63" s="53" t="str" cm="1">
        <f t="array" ref="R63">IF(INDEX(Templates!$I$2:$HN$135,ROW()-ROW(R$21)+1, MATCH(R$17,Templates!$I$1:HR$1,0))="","",INDEX(Templates!$I$2:$HN$135,ROW()-ROW(R$21)+1, MATCH(R$17,Templates!$I$1:HR$1,0)))</f>
        <v/>
      </c>
      <c r="S63" s="53" t="str" cm="1">
        <f t="array" ref="S63">IF(INDEX(Templates!$I$2:$HN$135,ROW()-ROW(S$21)+1, MATCH(S$17,Templates!$I$1:HS$1,0))="","",INDEX(Templates!$I$2:$HN$135,ROW()-ROW(S$21)+1, MATCH(S$17,Templates!$I$1:HS$1,0)))</f>
        <v/>
      </c>
      <c r="T63" s="53" t="str" cm="1">
        <f t="array" ref="T63">IF(INDEX(Templates!$I$2:$HN$135,ROW()-ROW(T$21)+1, MATCH(T$17,Templates!$I$1:HT$1,0))="","",INDEX(Templates!$I$2:$HN$135,ROW()-ROW(T$21)+1, MATCH(T$17,Templates!$I$1:HT$1,0)))</f>
        <v/>
      </c>
      <c r="U63" s="53" t="str" cm="1">
        <f t="array" ref="U63">IF(INDEX(Templates!$I$2:$HN$135,ROW()-ROW(U$21)+1, MATCH(U$17,Templates!$I$1:HU$1,0))="","",INDEX(Templates!$I$2:$HN$135,ROW()-ROW(U$21)+1, MATCH(U$17,Templates!$I$1:HU$1,0)))</f>
        <v/>
      </c>
      <c r="V63" s="53" t="str" cm="1">
        <f t="array" ref="V63">IF(INDEX(Templates!$I$2:$HN$135,ROW()-ROW(V$21)+1, MATCH(V$17,Templates!$I$1:HV$1,0))="","",INDEX(Templates!$I$2:$HN$135,ROW()-ROW(V$21)+1, MATCH(V$17,Templates!$I$1:HV$1,0)))</f>
        <v/>
      </c>
      <c r="W63" s="53" t="str" cm="1">
        <f t="array" ref="W63">IF(INDEX(Templates!$I$2:$HN$135,ROW()-ROW(W$21)+1, MATCH(W$17,Templates!$I$1:HW$1,0))="","",INDEX(Templates!$I$2:$HN$135,ROW()-ROW(W$21)+1, MATCH(W$17,Templates!$I$1:HW$1,0)))</f>
        <v/>
      </c>
      <c r="X63" s="53" t="str" cm="1">
        <f t="array" ref="X63">IF(INDEX(Templates!$I$2:$HN$135,ROW()-ROW(X$21)+1, MATCH(X$17,Templates!$I$1:HX$1,0))="","",INDEX(Templates!$I$2:$HN$135,ROW()-ROW(X$21)+1, MATCH(X$17,Templates!$I$1:HX$1,0)))</f>
        <v/>
      </c>
      <c r="Y63" s="53" t="str" cm="1">
        <f t="array" ref="Y63">IF(INDEX(Templates!$I$2:$HN$135,ROW()-ROW(Y$21)+1, MATCH(Y$17,Templates!$I$1:HY$1,0))="","",INDEX(Templates!$I$2:$HN$135,ROW()-ROW(Y$21)+1, MATCH(Y$17,Templates!$I$1:HY$1,0)))</f>
        <v/>
      </c>
      <c r="Z63" s="53" t="str" cm="1">
        <f t="array" ref="Z63">IF(INDEX(Templates!$I$2:$HN$135,ROW()-ROW(Z$21)+1, MATCH(Z$17,Templates!$I$1:HZ$1,0))="","",INDEX(Templates!$I$2:$HN$135,ROW()-ROW(Z$21)+1, MATCH(Z$17,Templates!$I$1:HZ$1,0)))</f>
        <v/>
      </c>
      <c r="AA63" s="53" t="str" cm="1">
        <f t="array" ref="AA63">IF(INDEX(Templates!$I$2:$HN$135,ROW()-ROW(AA$21)+1, MATCH(AA$17,Templates!$I$1:IA$1,0))="","",INDEX(Templates!$I$2:$HN$135,ROW()-ROW(AA$21)+1, MATCH(AA$17,Templates!$I$1:IA$1,0)))</f>
        <v/>
      </c>
      <c r="AB63" s="53" t="str" cm="1">
        <f t="array" ref="AB63">IF(INDEX(Templates!$I$2:$HN$135,ROW()-ROW(AB$21)+1, MATCH(AB$17,Templates!$I$1:IB$1,0))="","",INDEX(Templates!$I$2:$HN$135,ROW()-ROW(AB$21)+1, MATCH(AB$17,Templates!$I$1:IB$1,0)))</f>
        <v/>
      </c>
      <c r="AC63" s="53" t="str" cm="1">
        <f t="array" ref="AC63">IF(INDEX(Templates!$I$2:$HN$135,ROW()-ROW(AC$21)+1, MATCH(AC$17,Templates!$I$1:IC$1,0))="","",INDEX(Templates!$I$2:$HN$135,ROW()-ROW(AC$21)+1, MATCH(AC$17,Templates!$I$1:IC$1,0)))</f>
        <v/>
      </c>
      <c r="AD63" s="53" t="str" cm="1">
        <f t="array" ref="AD63">IF(INDEX(Templates!$I$2:$HN$135,ROW()-ROW(AD$21)+1, MATCH(AD$17,Templates!$I$1:HN$1,0))="","",INDEX(Templates!$I$2:$HN$135,ROW()-ROW(AD$21)+1, MATCH(AD$17,Templates!$I$1:HN$1,0)))</f>
        <v/>
      </c>
      <c r="AE63" s="53" t="str" cm="1">
        <f t="array" ref="AE63">IF(INDEX(Templates!$I$2:$HN$135,ROW()-ROW(AE$21)+1, MATCH(AE$17,Templates!$I$1:HO$1,0))="","",INDEX(Templates!$I$2:$HN$135,ROW()-ROW(AE$21)+1, MATCH(AE$17,Templates!$I$1:HO$1,0)))</f>
        <v/>
      </c>
      <c r="AF63" s="53" t="str" cm="1">
        <f t="array" ref="AF63">IF(INDEX(Templates!$I$2:$HN$135,ROW()-ROW(AF$21)+1, MATCH(AF$17,Templates!$I$1:HP$1,0))="","",INDEX(Templates!$I$2:$HN$135,ROW()-ROW(AF$21)+1, MATCH(AF$17,Templates!$I$1:HP$1,0)))</f>
        <v/>
      </c>
      <c r="AG63" s="53" t="str" cm="1">
        <f t="array" ref="AG63">IF(INDEX(Templates!$I$2:$HN$135,ROW()-ROW(AG$21)+1, MATCH(AG$17,Templates!$I$1:HQ$1,0))="","",INDEX(Templates!$I$2:$HN$135,ROW()-ROW(AG$21)+1, MATCH(AG$17,Templates!$I$1:HQ$1,0)))</f>
        <v/>
      </c>
      <c r="AH63" s="53" t="str" cm="1">
        <f t="array" ref="AH63">IF(INDEX(Templates!$I$2:$HN$135,ROW()-ROW(AH$21)+1, MATCH(AH$17,Templates!$I$1:HR$1,0))="","",INDEX(Templates!$I$2:$HN$135,ROW()-ROW(AH$21)+1, MATCH(AH$17,Templates!$I$1:HR$1,0)))</f>
        <v/>
      </c>
      <c r="AI63" s="53" t="str" cm="1">
        <f t="array" ref="AI63">IF(INDEX(Templates!$I$2:$HN$135,ROW()-ROW(AI$21)+1, MATCH(AI$17,Templates!$I$1:HS$1,0))="","",INDEX(Templates!$I$2:$HN$135,ROW()-ROW(AI$21)+1, MATCH(AI$17,Templates!$I$1:HS$1,0)))</f>
        <v/>
      </c>
      <c r="AJ63" s="53" t="str" cm="1">
        <f t="array" ref="AJ63">IF(INDEX(Templates!$I$2:$HN$135,ROW()-ROW(AJ$21)+1, MATCH(AJ$17,Templates!$I$1:HT$1,0))="","",INDEX(Templates!$I$2:$HN$135,ROW()-ROW(AJ$21)+1, MATCH(AJ$17,Templates!$I$1:HT$1,0)))</f>
        <v/>
      </c>
      <c r="AK63" s="53" t="str" cm="1">
        <f t="array" ref="AK63">IF(INDEX(Templates!$I$2:$HN$135,ROW()-ROW(AK$21)+1, MATCH(AK$17,Templates!$I$1:HU$1,0))="","",INDEX(Templates!$I$2:$HN$135,ROW()-ROW(AK$21)+1, MATCH(AK$17,Templates!$I$1:HU$1,0)))</f>
        <v/>
      </c>
      <c r="AL63" s="53" t="str" cm="1">
        <f t="array" ref="AL63">IF(INDEX(Templates!$I$2:$HN$135,ROW()-ROW(AL$21)+1, MATCH(AL$17,Templates!$I$1:HV$1,0))="","",INDEX(Templates!$I$2:$HN$135,ROW()-ROW(AL$21)+1, MATCH(AL$17,Templates!$I$1:HV$1,0)))</f>
        <v/>
      </c>
      <c r="AM63" s="53" t="str" cm="1">
        <f t="array" ref="AM63">IF(INDEX(Templates!$I$2:$HN$135,ROW()-ROW(AM$21)+1, MATCH(AM$17,Templates!$I$1:HW$1,0))="","",INDEX(Templates!$I$2:$HN$135,ROW()-ROW(AM$21)+1, MATCH(AM$17,Templates!$I$1:HW$1,0)))</f>
        <v/>
      </c>
      <c r="AN63" s="53" t="str" cm="1">
        <f t="array" ref="AN63">IF(INDEX(Templates!$I$2:$HN$135,ROW()-ROW(AN$21)+1, MATCH(AN$17,Templates!$I$1:HX$1,0))="","",INDEX(Templates!$I$2:$HN$135,ROW()-ROW(AN$21)+1, MATCH(AN$17,Templates!$I$1:HX$1,0)))</f>
        <v/>
      </c>
      <c r="AO63" s="53" t="str" cm="1">
        <f t="array" ref="AO63">IF(INDEX(Templates!$I$2:$HN$135,ROW()-ROW(AO$21)+1, MATCH(AO$17,Templates!$I$1:HY$1,0))="","",INDEX(Templates!$I$2:$HN$135,ROW()-ROW(AO$21)+1, MATCH(AO$17,Templates!$I$1:HY$1,0)))</f>
        <v/>
      </c>
      <c r="AP63" s="53" t="str" cm="1">
        <f t="array" ref="AP63">IF(INDEX(Templates!$I$2:$HN$135,ROW()-ROW(AP$21)+1, MATCH(AP$17,Templates!$I$1:HZ$1,0))="","",INDEX(Templates!$I$2:$HN$135,ROW()-ROW(AP$21)+1, MATCH(AP$17,Templates!$I$1:HZ$1,0)))</f>
        <v/>
      </c>
      <c r="AQ63" s="53" t="str" cm="1">
        <f t="array" ref="AQ63">IF(INDEX(Templates!$I$2:$HN$135,ROW()-ROW(AQ$21)+1, MATCH(AQ$17,Templates!$I$1:IA$1,0))="","",INDEX(Templates!$I$2:$HN$135,ROW()-ROW(AQ$21)+1, MATCH(AQ$17,Templates!$I$1:IA$1,0)))</f>
        <v/>
      </c>
      <c r="AR63" s="53" t="str" cm="1">
        <f t="array" ref="AR63">IF(INDEX(Templates!$I$2:$HN$135,ROW()-ROW(AR$21)+1, MATCH(AR$17,Templates!$I$1:IB$1,0))="","",INDEX(Templates!$I$2:$HN$135,ROW()-ROW(AR$21)+1, MATCH(AR$17,Templates!$I$1:IB$1,0)))</f>
        <v/>
      </c>
      <c r="AS63" s="53" t="str" cm="1">
        <f t="array" ref="AS63">IF(INDEX(Templates!$I$2:$HN$135,ROW()-ROW(AS$21)+1, MATCH(AS$17,Templates!$I$1:IC$1,0))="","",INDEX(Templates!$I$2:$HN$135,ROW()-ROW(AS$21)+1, MATCH(AS$17,Templates!$I$1:IC$1,0)))</f>
        <v/>
      </c>
      <c r="AT63" s="53" t="str" cm="1">
        <f t="array" ref="AT63">IF(INDEX(Templates!$I$2:$HN$135,ROW()-ROW(AT$21)+1, MATCH(AT$17,Templates!$I$1:ID$1,0))="","",INDEX(Templates!$I$2:$HN$135,ROW()-ROW(AT$21)+1, MATCH(AT$17,Templates!$I$1:ID$1,0)))</f>
        <v/>
      </c>
      <c r="AU63" s="53" t="str" cm="1">
        <f t="array" ref="AU63">IF(INDEX(Templates!$I$2:$HN$135,ROW()-ROW(AU$21)+1, MATCH(AU$17,Templates!$I$1:IE$1,0))="","",INDEX(Templates!$I$2:$HN$135,ROW()-ROW(AU$21)+1, MATCH(AU$17,Templates!$I$1:IE$1,0)))</f>
        <v/>
      </c>
      <c r="AV63" s="53" t="str" cm="1">
        <f t="array" ref="AV63">IF(INDEX(Templates!$I$2:$HN$135,ROW()-ROW(AV$21)+1, MATCH(AV$17,Templates!$I$1:IF$1,0))="","",INDEX(Templates!$I$2:$HN$135,ROW()-ROW(AV$21)+1, MATCH(AV$17,Templates!$I$1:IF$1,0)))</f>
        <v/>
      </c>
      <c r="AW63" s="53" t="str" cm="1">
        <f t="array" ref="AW63">IF(INDEX(Templates!$I$2:$HN$135,ROW()-ROW(AW$21)+1, MATCH(AW$17,Templates!$I$1:IG$1,0))="","",INDEX(Templates!$I$2:$HN$135,ROW()-ROW(AW$21)+1, MATCH(AW$17,Templates!$I$1:IG$1,0)))</f>
        <v/>
      </c>
      <c r="AX63" s="53" t="str" cm="1">
        <f t="array" ref="AX63">IF(INDEX(Templates!$I$2:$HN$135,ROW()-ROW(AX$21)+1, MATCH(AX$17,Templates!$I$1:IH$1,0))="","",INDEX(Templates!$I$2:$HN$135,ROW()-ROW(AX$21)+1, MATCH(AX$17,Templates!$I$1:IH$1,0)))</f>
        <v/>
      </c>
      <c r="AY63" s="53" t="str" cm="1">
        <f t="array" ref="AY63">IF(INDEX(Templates!$I$2:$HN$135,ROW()-ROW(AY$21)+1, MATCH(AY$17,Templates!$I$1:II$1,0))="","",INDEX(Templates!$I$2:$HN$135,ROW()-ROW(AY$21)+1, MATCH(AY$17,Templates!$I$1:II$1,0)))</f>
        <v/>
      </c>
      <c r="AZ63" s="53" t="str" cm="1">
        <f t="array" ref="AZ63">IF(INDEX(Templates!$I$2:$HN$135,ROW()-ROW(AZ$21)+1, MATCH(AZ$17,Templates!$I$1:IJ$1,0))="","",INDEX(Templates!$I$2:$HN$135,ROW()-ROW(AZ$21)+1, MATCH(AZ$17,Templates!$I$1:IJ$1,0)))</f>
        <v/>
      </c>
      <c r="BA63" s="53" t="str" cm="1">
        <f t="array" ref="BA63">IF(INDEX(Templates!$I$2:$HN$135,ROW()-ROW(BA$21)+1, MATCH(BA$17,Templates!$I$1:IK$1,0))="","",INDEX(Templates!$I$2:$HN$135,ROW()-ROW(BA$21)+1, MATCH(BA$17,Templates!$I$1:IK$1,0)))</f>
        <v/>
      </c>
      <c r="BB63" s="53" t="str" cm="1">
        <f t="array" ref="BB63">IF(INDEX(Templates!$I$2:$HN$135,ROW()-ROW(BB$21)+1, MATCH(BB$17,Templates!$I$1:IL$1,0))="","",INDEX(Templates!$I$2:$HN$135,ROW()-ROW(BB$21)+1, MATCH(BB$17,Templates!$I$1:IL$1,0)))</f>
        <v/>
      </c>
      <c r="BC63" s="53" t="str" cm="1">
        <f t="array" ref="BC63">IF(INDEX(Templates!$I$2:$HN$135,ROW()-ROW(BC$21)+1, MATCH(BC$17,Templates!$I$1:IM$1,0))="","",INDEX(Templates!$I$2:$HN$135,ROW()-ROW(BC$21)+1, MATCH(BC$17,Templates!$I$1:IM$1,0)))</f>
        <v/>
      </c>
      <c r="BD63" s="53" t="str" cm="1">
        <f t="array" ref="BD63">IF(INDEX(Templates!$I$2:$HN$135,ROW()-ROW(BD$21)+1, MATCH(BD$17,Templates!$I$1:IN$1,0))="","",INDEX(Templates!$I$2:$HN$135,ROW()-ROW(BD$21)+1, MATCH(BD$17,Templates!$I$1:IN$1,0)))</f>
        <v/>
      </c>
      <c r="BE63" s="53" t="str" cm="1">
        <f t="array" ref="BE63">IF(INDEX(Templates!$I$2:$HN$135,ROW()-ROW(BE$21)+1, MATCH(BE$17,Templates!$I$1:IO$1,0))="","",INDEX(Templates!$I$2:$HN$135,ROW()-ROW(BE$21)+1, MATCH(BE$17,Templates!$I$1:IO$1,0)))</f>
        <v/>
      </c>
      <c r="BF63" s="53" t="str" cm="1">
        <f t="array" ref="BF63">IF(INDEX(Templates!$I$2:$HN$135,ROW()-ROW(BF$21)+1, MATCH(BF$17,Templates!$I$1:IP$1,0))="","",INDEX(Templates!$I$2:$HN$135,ROW()-ROW(BF$21)+1, MATCH(BF$17,Templates!$I$1:IP$1,0)))</f>
        <v/>
      </c>
      <c r="BG63" s="53" t="str" cm="1">
        <f t="array" ref="BG63">IF(INDEX(Templates!$I$2:$HN$135,ROW()-ROW(BG$21)+1, MATCH(BG$17,Templates!$I$1:IQ$1,0))="","",INDEX(Templates!$I$2:$HN$135,ROW()-ROW(BG$21)+1, MATCH(BG$17,Templates!$I$1:IQ$1,0)))</f>
        <v/>
      </c>
      <c r="BH63" s="53" t="str" cm="1">
        <f t="array" ref="BH63">IF(INDEX(Templates!$I$2:$HN$135,ROW()-ROW(BH$21)+1, MATCH(BH$17,Templates!$I$1:IR$1,0))="","",INDEX(Templates!$I$2:$HN$135,ROW()-ROW(BH$21)+1, MATCH(BH$17,Templates!$I$1:IR$1,0)))</f>
        <v/>
      </c>
      <c r="BI63" s="53" t="str" cm="1">
        <f t="array" ref="BI63">IF(INDEX(Templates!$I$2:$HN$135,ROW()-ROW(BI$21)+1, MATCH(BI$17,Templates!$I$1:IS$1,0))="","",INDEX(Templates!$I$2:$HN$135,ROW()-ROW(BI$21)+1, MATCH(BI$17,Templates!$I$1:IS$1,0)))</f>
        <v/>
      </c>
      <c r="BJ63" s="53" t="str" cm="1">
        <f t="array" ref="BJ63">IF(INDEX(Templates!$I$2:$HN$135,ROW()-ROW(BJ$21)+1, MATCH(BJ$17,Templates!$I$1:IT$1,0))="","",INDEX(Templates!$I$2:$HN$135,ROW()-ROW(BJ$21)+1, MATCH(BJ$17,Templates!$I$1:IT$1,0)))</f>
        <v/>
      </c>
      <c r="BK63" s="53" t="str" cm="1">
        <f t="array" ref="BK63">IF(INDEX(Templates!$I$2:$HN$135,ROW()-ROW(BK$21)+1, MATCH(BK$17,Templates!$I$1:IU$1,0))="","",INDEX(Templates!$I$2:$HN$135,ROW()-ROW(BK$21)+1, MATCH(BK$17,Templates!$I$1:IU$1,0)))</f>
        <v/>
      </c>
      <c r="BL63" s="53" t="str" cm="1">
        <f t="array" ref="BL63">IF(INDEX(Templates!$I$2:$HN$135,ROW()-ROW(BL$21)+1, MATCH(BL$17,Templates!$I$1:IV$1,0))="","",INDEX(Templates!$I$2:$HN$135,ROW()-ROW(BL$21)+1, MATCH(BL$17,Templates!$I$1:IV$1,0)))</f>
        <v/>
      </c>
      <c r="BM63" s="53" t="str" cm="1">
        <f t="array" ref="BM63">IF(INDEX(Templates!$I$2:$HN$135,ROW()-ROW(BM$21)+1, MATCH(BM$17,Templates!$I$1:IW$1,0))="","",INDEX(Templates!$I$2:$HN$135,ROW()-ROW(BM$21)+1, MATCH(BM$17,Templates!$I$1:IW$1,0)))</f>
        <v/>
      </c>
      <c r="BN63" s="53" t="str" cm="1">
        <f t="array" ref="BN63">IF(INDEX(Templates!$I$2:$HN$135,ROW()-ROW(BN$21)+1, MATCH(BN$17,Templates!$I$1:IX$1,0))="","",INDEX(Templates!$I$2:$HN$135,ROW()-ROW(BN$21)+1, MATCH(BN$17,Templates!$I$1:IX$1,0)))</f>
        <v/>
      </c>
      <c r="BO63" s="53" t="str" cm="1">
        <f t="array" ref="BO63">IF(INDEX(Templates!$I$2:$HN$135,ROW()-ROW(BO$21)+1, MATCH(BO$17,Templates!$I$1:IY$1,0))="","",INDEX(Templates!$I$2:$HN$135,ROW()-ROW(BO$21)+1, MATCH(BO$17,Templates!$I$1:IY$1,0)))</f>
        <v/>
      </c>
      <c r="BP63" s="53" t="str" cm="1">
        <f t="array" ref="BP63">IF(INDEX(Templates!$I$2:$HN$135,ROW()-ROW(BP$21)+1, MATCH(BP$17,Templates!$I$1:IZ$1,0))="","",INDEX(Templates!$I$2:$HN$135,ROW()-ROW(BP$21)+1, MATCH(BP$17,Templates!$I$1:IZ$1,0)))</f>
        <v/>
      </c>
      <c r="BQ63" s="53" t="str" cm="1">
        <f t="array" ref="BQ63">IF(INDEX(Templates!$I$2:$HN$135,ROW()-ROW(BQ$21)+1, MATCH(BQ$17,Templates!$I$1:HU$1,0))="","",INDEX(Templates!$I$2:$HN$135,ROW()-ROW(BQ$21)+1, MATCH(BQ$17,Templates!$I$1:HU$1,0)))</f>
        <v/>
      </c>
      <c r="BR63" s="53" t="str" cm="1">
        <f t="array" ref="BR63">IF(INDEX(Templates!$I$2:$HN$135,ROW()-ROW(BR$21)+1, MATCH(BR$17,Templates!$I$1:HV$1,0))="","",INDEX(Templates!$I$2:$HN$135,ROW()-ROW(BR$21)+1, MATCH(BR$17,Templates!$I$1:HV$1,0)))</f>
        <v/>
      </c>
      <c r="BS63" s="53" t="str" cm="1">
        <f t="array" ref="BS63">IF(INDEX(Templates!$I$2:$HN$135,ROW()-ROW(BS$21)+1, MATCH(BS$17,Templates!$I$1:HW$1,0))="","",INDEX(Templates!$I$2:$HN$135,ROW()-ROW(BS$21)+1, MATCH(BS$17,Templates!$I$1:HW$1,0)))</f>
        <v/>
      </c>
      <c r="BT63" s="53" t="str" cm="1">
        <f t="array" ref="BT63">IF(INDEX(Templates!$I$2:$HN$135,ROW()-ROW(BT$21)+1, MATCH(BT$17,Templates!$I$1:HX$1,0))="","",INDEX(Templates!$I$2:$HN$135,ROW()-ROW(BT$21)+1, MATCH(BT$17,Templates!$I$1:HX$1,0)))</f>
        <v/>
      </c>
      <c r="BU63" s="53" t="str" cm="1">
        <f t="array" ref="BU63">IF(INDEX(Templates!$I$2:$HN$135,ROW()-ROW(BU$21)+1, MATCH(BU$17,Templates!$I$1:HY$1,0))="","",INDEX(Templates!$I$2:$HN$135,ROW()-ROW(BU$21)+1, MATCH(BU$17,Templates!$I$1:HY$1,0)))</f>
        <v/>
      </c>
      <c r="BV63" s="53"/>
      <c r="BW63" s="53"/>
      <c r="BX63" s="53"/>
      <c r="BY63" s="53"/>
      <c r="BZ63" s="53"/>
      <c r="CA63" s="53"/>
      <c r="CB63" s="53"/>
      <c r="CC63" s="53"/>
      <c r="CD63" s="53"/>
      <c r="CE63" s="53"/>
      <c r="CF63" s="53"/>
      <c r="CG63" s="53"/>
      <c r="CH63" s="53"/>
      <c r="CI63" s="53"/>
      <c r="CJ63" s="53"/>
      <c r="CK63" s="53"/>
      <c r="CL63" s="53"/>
      <c r="CM63" s="53"/>
      <c r="CN63" s="53"/>
      <c r="CO63" s="53"/>
      <c r="CP63" s="53"/>
      <c r="CQ63" s="53"/>
      <c r="CR63" s="53"/>
      <c r="CS63" s="53"/>
      <c r="CT63" s="53"/>
      <c r="CU63" s="53"/>
      <c r="CV63" s="53"/>
      <c r="CW63" s="53"/>
      <c r="CX63" s="53"/>
      <c r="CY63" s="53"/>
      <c r="CZ63" s="53"/>
      <c r="DA63" s="53"/>
      <c r="DB63" s="53"/>
      <c r="DC63" s="53"/>
      <c r="DD63" s="53"/>
      <c r="DE63" s="53"/>
      <c r="DF63" s="53"/>
      <c r="DG63" s="53"/>
      <c r="DH63" s="53"/>
      <c r="DI63" s="53"/>
      <c r="DJ63" s="53"/>
      <c r="DK63" s="53"/>
      <c r="DL63" s="53"/>
      <c r="DM63" s="53"/>
      <c r="DN63" s="53"/>
      <c r="DO63" s="53"/>
      <c r="DP63" s="53"/>
      <c r="DQ63" s="53"/>
      <c r="DR63" s="53"/>
      <c r="DS63" s="53"/>
      <c r="DT63" s="53"/>
      <c r="DU63" s="53"/>
      <c r="DV63" s="53"/>
      <c r="DW63" s="53"/>
      <c r="DX63" s="53"/>
      <c r="DY63" s="53"/>
      <c r="DZ63" s="53"/>
      <c r="EA63" s="53"/>
      <c r="EB63" s="53"/>
      <c r="EC63" s="53"/>
      <c r="ED63" s="53"/>
      <c r="EE63" s="53"/>
      <c r="EF63" s="53"/>
      <c r="EG63" s="53"/>
      <c r="EH63" s="53"/>
      <c r="EI63" s="53"/>
      <c r="EJ63" s="53"/>
      <c r="EK63" s="53"/>
      <c r="EL63" s="53"/>
      <c r="EM63" s="53"/>
      <c r="EN63" s="53"/>
      <c r="EO63" s="53"/>
      <c r="EP63" s="53"/>
      <c r="EQ63" s="53"/>
      <c r="ER63" s="53"/>
      <c r="ES63" s="53"/>
      <c r="ET63" s="53"/>
      <c r="EU63" s="53"/>
      <c r="EV63" s="53"/>
      <c r="EW63" s="53"/>
      <c r="EX63" s="53"/>
      <c r="EY63" s="53"/>
      <c r="EZ63" s="53"/>
      <c r="FA63" s="53"/>
      <c r="FB63" s="53"/>
      <c r="FC63" s="53"/>
      <c r="FD63" s="53"/>
      <c r="FE63" s="53"/>
      <c r="FF63" s="53"/>
      <c r="FG63" s="53"/>
      <c r="FH63" s="53"/>
      <c r="FI63" s="53"/>
      <c r="FJ63" s="53"/>
      <c r="FK63" s="53"/>
      <c r="FL63" s="53"/>
      <c r="FM63" s="53"/>
      <c r="FN63" s="53"/>
      <c r="FO63" s="53"/>
    </row>
    <row r="64" spans="1:171" s="22" customFormat="1" x14ac:dyDescent="0.2">
      <c r="A64" s="39" t="s">
        <v>491</v>
      </c>
      <c r="B64" s="6" t="s">
        <v>495</v>
      </c>
      <c r="C64" s="64" t="str" cm="1">
        <f t="array" ref="C64">IF(INDEX(Templates!A$2:A$136,ROW()-ROW($21:$21)+1)="","",INDEX(Templates!A$2:A$136,ROW()-ROW($21:$21)+1))</f>
        <v>JSON_PATH:surfaces[0]</v>
      </c>
      <c r="D64" s="64" t="str" cm="1">
        <f t="array" ref="D64">IF(INDEX(Templates!B$2:B$136,ROW()-ROW($21:$21)+1)="","",INDEX(Templates!B$2:B$136,ROW()-ROW($21:$21)+1))</f>
        <v>subsurfaces[0]</v>
      </c>
      <c r="E64" s="64" t="str" cm="1">
        <f t="array" ref="E64">IF(INDEX(Templates!C$2:C$136,ROW()-ROW($21:$21)+1)="","",INDEX(Templates!C$2:C$136,ROW()-ROW($21:$21)+1))</f>
        <v>has_shading_sidefins</v>
      </c>
      <c r="F64" s="116" t="str" cm="1">
        <f t="array" ref="F64">IF(INDEX(Templates!D$2:D$136,ROW()-ROW($21:$21)+1)="","",INDEX(Templates!D$2:D$136,ROW()-ROW($21:$21)+1))</f>
        <v/>
      </c>
      <c r="G64" s="105" t="str" cm="1">
        <f t="array" ref="G64">IF(INDEX(Templates!E$2:E$136,ROW()-ROW($21:$21)+1)="","",INDEX(Templates!E$2:E$136,ROW()-ROW($21:$21)+1))</f>
        <v>SubSurface</v>
      </c>
      <c r="H64" s="66" t="str" cm="1">
        <f t="array" ref="H64">IF(INDEX(Templates!F$2:F$136,ROW()-ROW($21:$21)+1)="","",INDEX(Templates!F$2:F$136,ROW()-ROW($21:$21)+1))</f>
        <v>SubSurface 1</v>
      </c>
      <c r="I64" s="66" t="str" cm="1">
        <f t="array" ref="I64">IF(INDEX(Templates!G$2:G$136,ROW()-ROW($21:$21)+1)="","",INDEX(Templates!G$2:G$136,ROW()-ROW($21:$21)+1))</f>
        <v>Surface 1</v>
      </c>
      <c r="J64" s="66" t="str" cm="1">
        <f t="array" ref="J64">IF(INDEX(Templates!H$2:H$136,ROW()-ROW($21:$21)+1)="","",INDEX(Templates!H$2:H$136,ROW()-ROW($21:$21)+1))</f>
        <v>has_shading_sidefins</v>
      </c>
      <c r="K64" s="67" t="str" cm="1">
        <f t="array" ref="K64">IF(INDEX(Templates!I$2:I$136,ROW()-ROW($21:$21)+1)="","",INDEX(Templates!I$2:I$136,ROW()-ROW($21:$21)+1))</f>
        <v/>
      </c>
      <c r="L64" s="67" t="str" cm="1">
        <f t="array" ref="L64">IF(INDEX(Templates!J$2:J$136,ROW()-ROW($21:$21)+1)="","",INDEX(Templates!J$2:J$136,ROW()-ROW($21:$21)+1))</f>
        <v/>
      </c>
      <c r="M64" s="53" t="str" cm="1">
        <f t="array" ref="M64">IF(INDEX(Templates!$I$2:$HN$135,ROW()-ROW(M$21)+1, MATCH(M$17,Templates!$I$1:HM$1,0))="","",INDEX(Templates!$I$2:$HN$135,ROW()-ROW(M$21)+1, MATCH(M$17,Templates!$I$1:HM$1,0)))</f>
        <v/>
      </c>
      <c r="N64" s="53" t="str" cm="1">
        <f t="array" ref="N64">IF(INDEX(Templates!$I$2:$HN$135,ROW()-ROW(N$21)+1, MATCH(N$17,Templates!$I$1:HN$1,0))="","",INDEX(Templates!$I$2:$HN$135,ROW()-ROW(N$21)+1, MATCH(N$17,Templates!$I$1:HN$1,0)))</f>
        <v/>
      </c>
      <c r="O64" s="53" t="str" cm="1">
        <f t="array" ref="O64">IF(INDEX(Templates!$I$2:$HN$135,ROW()-ROW(O$21)+1, MATCH(O$17,Templates!$I$1:HO$1,0))="","",INDEX(Templates!$I$2:$HN$135,ROW()-ROW(O$21)+1, MATCH(O$17,Templates!$I$1:HO$1,0)))</f>
        <v/>
      </c>
      <c r="P64" s="53" t="str" cm="1">
        <f t="array" ref="P64">IF(INDEX(Templates!$I$2:$HN$135,ROW()-ROW(P$21)+1, MATCH(P$17,Templates!$I$1:HP$1,0))="","",INDEX(Templates!$I$2:$HN$135,ROW()-ROW(P$21)+1, MATCH(P$17,Templates!$I$1:HP$1,0)))</f>
        <v/>
      </c>
      <c r="Q64" s="53" t="str" cm="1">
        <f t="array" ref="Q64">IF(INDEX(Templates!$I$2:$HN$135,ROW()-ROW(Q$21)+1, MATCH(Q$17,Templates!$I$1:HQ$1,0))="","",INDEX(Templates!$I$2:$HN$135,ROW()-ROW(Q$21)+1, MATCH(Q$17,Templates!$I$1:HQ$1,0)))</f>
        <v/>
      </c>
      <c r="R64" s="53" t="str" cm="1">
        <f t="array" ref="R64">IF(INDEX(Templates!$I$2:$HN$135,ROW()-ROW(R$21)+1, MATCH(R$17,Templates!$I$1:HR$1,0))="","",INDEX(Templates!$I$2:$HN$135,ROW()-ROW(R$21)+1, MATCH(R$17,Templates!$I$1:HR$1,0)))</f>
        <v/>
      </c>
      <c r="S64" s="53" t="str" cm="1">
        <f t="array" ref="S64">IF(INDEX(Templates!$I$2:$HN$135,ROW()-ROW(S$21)+1, MATCH(S$17,Templates!$I$1:HS$1,0))="","",INDEX(Templates!$I$2:$HN$135,ROW()-ROW(S$21)+1, MATCH(S$17,Templates!$I$1:HS$1,0)))</f>
        <v/>
      </c>
      <c r="T64" s="53" t="str" cm="1">
        <f t="array" ref="T64">IF(INDEX(Templates!$I$2:$HN$135,ROW()-ROW(T$21)+1, MATCH(T$17,Templates!$I$1:HT$1,0))="","",INDEX(Templates!$I$2:$HN$135,ROW()-ROW(T$21)+1, MATCH(T$17,Templates!$I$1:HT$1,0)))</f>
        <v/>
      </c>
      <c r="U64" s="53" t="str" cm="1">
        <f t="array" ref="U64">IF(INDEX(Templates!$I$2:$HN$135,ROW()-ROW(U$21)+1, MATCH(U$17,Templates!$I$1:HU$1,0))="","",INDEX(Templates!$I$2:$HN$135,ROW()-ROW(U$21)+1, MATCH(U$17,Templates!$I$1:HU$1,0)))</f>
        <v/>
      </c>
      <c r="V64" s="53" t="str" cm="1">
        <f t="array" ref="V64">IF(INDEX(Templates!$I$2:$HN$135,ROW()-ROW(V$21)+1, MATCH(V$17,Templates!$I$1:HV$1,0))="","",INDEX(Templates!$I$2:$HN$135,ROW()-ROW(V$21)+1, MATCH(V$17,Templates!$I$1:HV$1,0)))</f>
        <v/>
      </c>
      <c r="W64" s="53" t="str" cm="1">
        <f t="array" ref="W64">IF(INDEX(Templates!$I$2:$HN$135,ROW()-ROW(W$21)+1, MATCH(W$17,Templates!$I$1:HW$1,0))="","",INDEX(Templates!$I$2:$HN$135,ROW()-ROW(W$21)+1, MATCH(W$17,Templates!$I$1:HW$1,0)))</f>
        <v/>
      </c>
      <c r="X64" s="53" t="str" cm="1">
        <f t="array" ref="X64">IF(INDEX(Templates!$I$2:$HN$135,ROW()-ROW(X$21)+1, MATCH(X$17,Templates!$I$1:HX$1,0))="","",INDEX(Templates!$I$2:$HN$135,ROW()-ROW(X$21)+1, MATCH(X$17,Templates!$I$1:HX$1,0)))</f>
        <v/>
      </c>
      <c r="Y64" s="53" t="str" cm="1">
        <f t="array" ref="Y64">IF(INDEX(Templates!$I$2:$HN$135,ROW()-ROW(Y$21)+1, MATCH(Y$17,Templates!$I$1:HY$1,0))="","",INDEX(Templates!$I$2:$HN$135,ROW()-ROW(Y$21)+1, MATCH(Y$17,Templates!$I$1:HY$1,0)))</f>
        <v/>
      </c>
      <c r="Z64" s="53" t="str" cm="1">
        <f t="array" ref="Z64">IF(INDEX(Templates!$I$2:$HN$135,ROW()-ROW(Z$21)+1, MATCH(Z$17,Templates!$I$1:HZ$1,0))="","",INDEX(Templates!$I$2:$HN$135,ROW()-ROW(Z$21)+1, MATCH(Z$17,Templates!$I$1:HZ$1,0)))</f>
        <v/>
      </c>
      <c r="AA64" s="53" t="str" cm="1">
        <f t="array" ref="AA64">IF(INDEX(Templates!$I$2:$HN$135,ROW()-ROW(AA$21)+1, MATCH(AA$17,Templates!$I$1:IA$1,0))="","",INDEX(Templates!$I$2:$HN$135,ROW()-ROW(AA$21)+1, MATCH(AA$17,Templates!$I$1:IA$1,0)))</f>
        <v/>
      </c>
      <c r="AB64" s="53" t="str" cm="1">
        <f t="array" ref="AB64">IF(INDEX(Templates!$I$2:$HN$135,ROW()-ROW(AB$21)+1, MATCH(AB$17,Templates!$I$1:IB$1,0))="","",INDEX(Templates!$I$2:$HN$135,ROW()-ROW(AB$21)+1, MATCH(AB$17,Templates!$I$1:IB$1,0)))</f>
        <v/>
      </c>
      <c r="AC64" s="53" t="str" cm="1">
        <f t="array" ref="AC64">IF(INDEX(Templates!$I$2:$HN$135,ROW()-ROW(AC$21)+1, MATCH(AC$17,Templates!$I$1:IC$1,0))="","",INDEX(Templates!$I$2:$HN$135,ROW()-ROW(AC$21)+1, MATCH(AC$17,Templates!$I$1:IC$1,0)))</f>
        <v/>
      </c>
      <c r="AD64" s="53" t="str" cm="1">
        <f t="array" ref="AD64">IF(INDEX(Templates!$I$2:$HN$135,ROW()-ROW(AD$21)+1, MATCH(AD$17,Templates!$I$1:HN$1,0))="","",INDEX(Templates!$I$2:$HN$135,ROW()-ROW(AD$21)+1, MATCH(AD$17,Templates!$I$1:HN$1,0)))</f>
        <v/>
      </c>
      <c r="AE64" s="53" t="str" cm="1">
        <f t="array" ref="AE64">IF(INDEX(Templates!$I$2:$HN$135,ROW()-ROW(AE$21)+1, MATCH(AE$17,Templates!$I$1:HO$1,0))="","",INDEX(Templates!$I$2:$HN$135,ROW()-ROW(AE$21)+1, MATCH(AE$17,Templates!$I$1:HO$1,0)))</f>
        <v/>
      </c>
      <c r="AF64" s="53" t="str" cm="1">
        <f t="array" ref="AF64">IF(INDEX(Templates!$I$2:$HN$135,ROW()-ROW(AF$21)+1, MATCH(AF$17,Templates!$I$1:HP$1,0))="","",INDEX(Templates!$I$2:$HN$135,ROW()-ROW(AF$21)+1, MATCH(AF$17,Templates!$I$1:HP$1,0)))</f>
        <v/>
      </c>
      <c r="AG64" s="53" t="str" cm="1">
        <f t="array" ref="AG64">IF(INDEX(Templates!$I$2:$HN$135,ROW()-ROW(AG$21)+1, MATCH(AG$17,Templates!$I$1:HQ$1,0))="","",INDEX(Templates!$I$2:$HN$135,ROW()-ROW(AG$21)+1, MATCH(AG$17,Templates!$I$1:HQ$1,0)))</f>
        <v/>
      </c>
      <c r="AH64" s="53" t="str" cm="1">
        <f t="array" ref="AH64">IF(INDEX(Templates!$I$2:$HN$135,ROW()-ROW(AH$21)+1, MATCH(AH$17,Templates!$I$1:HR$1,0))="","",INDEX(Templates!$I$2:$HN$135,ROW()-ROW(AH$21)+1, MATCH(AH$17,Templates!$I$1:HR$1,0)))</f>
        <v/>
      </c>
      <c r="AI64" s="53" t="str" cm="1">
        <f t="array" ref="AI64">IF(INDEX(Templates!$I$2:$HN$135,ROW()-ROW(AI$21)+1, MATCH(AI$17,Templates!$I$1:HS$1,0))="","",INDEX(Templates!$I$2:$HN$135,ROW()-ROW(AI$21)+1, MATCH(AI$17,Templates!$I$1:HS$1,0)))</f>
        <v/>
      </c>
      <c r="AJ64" s="53" t="str" cm="1">
        <f t="array" ref="AJ64">IF(INDEX(Templates!$I$2:$HN$135,ROW()-ROW(AJ$21)+1, MATCH(AJ$17,Templates!$I$1:HT$1,0))="","",INDEX(Templates!$I$2:$HN$135,ROW()-ROW(AJ$21)+1, MATCH(AJ$17,Templates!$I$1:HT$1,0)))</f>
        <v/>
      </c>
      <c r="AK64" s="53" t="str" cm="1">
        <f t="array" ref="AK64">IF(INDEX(Templates!$I$2:$HN$135,ROW()-ROW(AK$21)+1, MATCH(AK$17,Templates!$I$1:HU$1,0))="","",INDEX(Templates!$I$2:$HN$135,ROW()-ROW(AK$21)+1, MATCH(AK$17,Templates!$I$1:HU$1,0)))</f>
        <v/>
      </c>
      <c r="AL64" s="53" t="str" cm="1">
        <f t="array" ref="AL64">IF(INDEX(Templates!$I$2:$HN$135,ROW()-ROW(AL$21)+1, MATCH(AL$17,Templates!$I$1:HV$1,0))="","",INDEX(Templates!$I$2:$HN$135,ROW()-ROW(AL$21)+1, MATCH(AL$17,Templates!$I$1:HV$1,0)))</f>
        <v/>
      </c>
      <c r="AM64" s="53" t="str" cm="1">
        <f t="array" ref="AM64">IF(INDEX(Templates!$I$2:$HN$135,ROW()-ROW(AM$21)+1, MATCH(AM$17,Templates!$I$1:HW$1,0))="","",INDEX(Templates!$I$2:$HN$135,ROW()-ROW(AM$21)+1, MATCH(AM$17,Templates!$I$1:HW$1,0)))</f>
        <v/>
      </c>
      <c r="AN64" s="53" t="str" cm="1">
        <f t="array" ref="AN64">IF(INDEX(Templates!$I$2:$HN$135,ROW()-ROW(AN$21)+1, MATCH(AN$17,Templates!$I$1:HX$1,0))="","",INDEX(Templates!$I$2:$HN$135,ROW()-ROW(AN$21)+1, MATCH(AN$17,Templates!$I$1:HX$1,0)))</f>
        <v/>
      </c>
      <c r="AO64" s="53" t="str" cm="1">
        <f t="array" ref="AO64">IF(INDEX(Templates!$I$2:$HN$135,ROW()-ROW(AO$21)+1, MATCH(AO$17,Templates!$I$1:HY$1,0))="","",INDEX(Templates!$I$2:$HN$135,ROW()-ROW(AO$21)+1, MATCH(AO$17,Templates!$I$1:HY$1,0)))</f>
        <v/>
      </c>
      <c r="AP64" s="53" t="str" cm="1">
        <f t="array" ref="AP64">IF(INDEX(Templates!$I$2:$HN$135,ROW()-ROW(AP$21)+1, MATCH(AP$17,Templates!$I$1:HZ$1,0))="","",INDEX(Templates!$I$2:$HN$135,ROW()-ROW(AP$21)+1, MATCH(AP$17,Templates!$I$1:HZ$1,0)))</f>
        <v/>
      </c>
      <c r="AQ64" s="53" t="str" cm="1">
        <f t="array" ref="AQ64">IF(INDEX(Templates!$I$2:$HN$135,ROW()-ROW(AQ$21)+1, MATCH(AQ$17,Templates!$I$1:IA$1,0))="","",INDEX(Templates!$I$2:$HN$135,ROW()-ROW(AQ$21)+1, MATCH(AQ$17,Templates!$I$1:IA$1,0)))</f>
        <v/>
      </c>
      <c r="AR64" s="53" t="str" cm="1">
        <f t="array" ref="AR64">IF(INDEX(Templates!$I$2:$HN$135,ROW()-ROW(AR$21)+1, MATCH(AR$17,Templates!$I$1:IB$1,0))="","",INDEX(Templates!$I$2:$HN$135,ROW()-ROW(AR$21)+1, MATCH(AR$17,Templates!$I$1:IB$1,0)))</f>
        <v/>
      </c>
      <c r="AS64" s="53" t="str" cm="1">
        <f t="array" ref="AS64">IF(INDEX(Templates!$I$2:$HN$135,ROW()-ROW(AS$21)+1, MATCH(AS$17,Templates!$I$1:IC$1,0))="","",INDEX(Templates!$I$2:$HN$135,ROW()-ROW(AS$21)+1, MATCH(AS$17,Templates!$I$1:IC$1,0)))</f>
        <v/>
      </c>
      <c r="AT64" s="53" t="str" cm="1">
        <f t="array" ref="AT64">IF(INDEX(Templates!$I$2:$HN$135,ROW()-ROW(AT$21)+1, MATCH(AT$17,Templates!$I$1:ID$1,0))="","",INDEX(Templates!$I$2:$HN$135,ROW()-ROW(AT$21)+1, MATCH(AT$17,Templates!$I$1:ID$1,0)))</f>
        <v/>
      </c>
      <c r="AU64" s="53" t="str" cm="1">
        <f t="array" ref="AU64">IF(INDEX(Templates!$I$2:$HN$135,ROW()-ROW(AU$21)+1, MATCH(AU$17,Templates!$I$1:IE$1,0))="","",INDEX(Templates!$I$2:$HN$135,ROW()-ROW(AU$21)+1, MATCH(AU$17,Templates!$I$1:IE$1,0)))</f>
        <v/>
      </c>
      <c r="AV64" s="53" t="str" cm="1">
        <f t="array" ref="AV64">IF(INDEX(Templates!$I$2:$HN$135,ROW()-ROW(AV$21)+1, MATCH(AV$17,Templates!$I$1:IF$1,0))="","",INDEX(Templates!$I$2:$HN$135,ROW()-ROW(AV$21)+1, MATCH(AV$17,Templates!$I$1:IF$1,0)))</f>
        <v/>
      </c>
      <c r="AW64" s="53" t="str" cm="1">
        <f t="array" ref="AW64">IF(INDEX(Templates!$I$2:$HN$135,ROW()-ROW(AW$21)+1, MATCH(AW$17,Templates!$I$1:IG$1,0))="","",INDEX(Templates!$I$2:$HN$135,ROW()-ROW(AW$21)+1, MATCH(AW$17,Templates!$I$1:IG$1,0)))</f>
        <v/>
      </c>
      <c r="AX64" s="53" t="str" cm="1">
        <f t="array" ref="AX64">IF(INDEX(Templates!$I$2:$HN$135,ROW()-ROW(AX$21)+1, MATCH(AX$17,Templates!$I$1:IH$1,0))="","",INDEX(Templates!$I$2:$HN$135,ROW()-ROW(AX$21)+1, MATCH(AX$17,Templates!$I$1:IH$1,0)))</f>
        <v/>
      </c>
      <c r="AY64" s="53" t="str" cm="1">
        <f t="array" ref="AY64">IF(INDEX(Templates!$I$2:$HN$135,ROW()-ROW(AY$21)+1, MATCH(AY$17,Templates!$I$1:II$1,0))="","",INDEX(Templates!$I$2:$HN$135,ROW()-ROW(AY$21)+1, MATCH(AY$17,Templates!$I$1:II$1,0)))</f>
        <v/>
      </c>
      <c r="AZ64" s="53" t="str" cm="1">
        <f t="array" ref="AZ64">IF(INDEX(Templates!$I$2:$HN$135,ROW()-ROW(AZ$21)+1, MATCH(AZ$17,Templates!$I$1:IJ$1,0))="","",INDEX(Templates!$I$2:$HN$135,ROW()-ROW(AZ$21)+1, MATCH(AZ$17,Templates!$I$1:IJ$1,0)))</f>
        <v/>
      </c>
      <c r="BA64" s="53" t="str" cm="1">
        <f t="array" ref="BA64">IF(INDEX(Templates!$I$2:$HN$135,ROW()-ROW(BA$21)+1, MATCH(BA$17,Templates!$I$1:IK$1,0))="","",INDEX(Templates!$I$2:$HN$135,ROW()-ROW(BA$21)+1, MATCH(BA$17,Templates!$I$1:IK$1,0)))</f>
        <v/>
      </c>
      <c r="BB64" s="53" t="str" cm="1">
        <f t="array" ref="BB64">IF(INDEX(Templates!$I$2:$HN$135,ROW()-ROW(BB$21)+1, MATCH(BB$17,Templates!$I$1:IL$1,0))="","",INDEX(Templates!$I$2:$HN$135,ROW()-ROW(BB$21)+1, MATCH(BB$17,Templates!$I$1:IL$1,0)))</f>
        <v/>
      </c>
      <c r="BC64" s="53" t="str" cm="1">
        <f t="array" ref="BC64">IF(INDEX(Templates!$I$2:$HN$135,ROW()-ROW(BC$21)+1, MATCH(BC$17,Templates!$I$1:IM$1,0))="","",INDEX(Templates!$I$2:$HN$135,ROW()-ROW(BC$21)+1, MATCH(BC$17,Templates!$I$1:IM$1,0)))</f>
        <v/>
      </c>
      <c r="BD64" s="53" t="str" cm="1">
        <f t="array" ref="BD64">IF(INDEX(Templates!$I$2:$HN$135,ROW()-ROW(BD$21)+1, MATCH(BD$17,Templates!$I$1:IN$1,0))="","",INDEX(Templates!$I$2:$HN$135,ROW()-ROW(BD$21)+1, MATCH(BD$17,Templates!$I$1:IN$1,0)))</f>
        <v/>
      </c>
      <c r="BE64" s="53" t="str" cm="1">
        <f t="array" ref="BE64">IF(INDEX(Templates!$I$2:$HN$135,ROW()-ROW(BE$21)+1, MATCH(BE$17,Templates!$I$1:IO$1,0))="","",INDEX(Templates!$I$2:$HN$135,ROW()-ROW(BE$21)+1, MATCH(BE$17,Templates!$I$1:IO$1,0)))</f>
        <v/>
      </c>
      <c r="BF64" s="53" t="str" cm="1">
        <f t="array" ref="BF64">IF(INDEX(Templates!$I$2:$HN$135,ROW()-ROW(BF$21)+1, MATCH(BF$17,Templates!$I$1:IP$1,0))="","",INDEX(Templates!$I$2:$HN$135,ROW()-ROW(BF$21)+1, MATCH(BF$17,Templates!$I$1:IP$1,0)))</f>
        <v/>
      </c>
      <c r="BG64" s="53" t="str" cm="1">
        <f t="array" ref="BG64">IF(INDEX(Templates!$I$2:$HN$135,ROW()-ROW(BG$21)+1, MATCH(BG$17,Templates!$I$1:IQ$1,0))="","",INDEX(Templates!$I$2:$HN$135,ROW()-ROW(BG$21)+1, MATCH(BG$17,Templates!$I$1:IQ$1,0)))</f>
        <v/>
      </c>
      <c r="BH64" s="53" t="str" cm="1">
        <f t="array" ref="BH64">IF(INDEX(Templates!$I$2:$HN$135,ROW()-ROW(BH$21)+1, MATCH(BH$17,Templates!$I$1:IR$1,0))="","",INDEX(Templates!$I$2:$HN$135,ROW()-ROW(BH$21)+1, MATCH(BH$17,Templates!$I$1:IR$1,0)))</f>
        <v/>
      </c>
      <c r="BI64" s="53" t="str" cm="1">
        <f t="array" ref="BI64">IF(INDEX(Templates!$I$2:$HN$135,ROW()-ROW(BI$21)+1, MATCH(BI$17,Templates!$I$1:IS$1,0))="","",INDEX(Templates!$I$2:$HN$135,ROW()-ROW(BI$21)+1, MATCH(BI$17,Templates!$I$1:IS$1,0)))</f>
        <v/>
      </c>
      <c r="BJ64" s="53" t="str" cm="1">
        <f t="array" ref="BJ64">IF(INDEX(Templates!$I$2:$HN$135,ROW()-ROW(BJ$21)+1, MATCH(BJ$17,Templates!$I$1:IT$1,0))="","",INDEX(Templates!$I$2:$HN$135,ROW()-ROW(BJ$21)+1, MATCH(BJ$17,Templates!$I$1:IT$1,0)))</f>
        <v/>
      </c>
      <c r="BK64" s="53" t="str" cm="1">
        <f t="array" ref="BK64">IF(INDEX(Templates!$I$2:$HN$135,ROW()-ROW(BK$21)+1, MATCH(BK$17,Templates!$I$1:IU$1,0))="","",INDEX(Templates!$I$2:$HN$135,ROW()-ROW(BK$21)+1, MATCH(BK$17,Templates!$I$1:IU$1,0)))</f>
        <v/>
      </c>
      <c r="BL64" s="53" t="str" cm="1">
        <f t="array" ref="BL64">IF(INDEX(Templates!$I$2:$HN$135,ROW()-ROW(BL$21)+1, MATCH(BL$17,Templates!$I$1:IV$1,0))="","",INDEX(Templates!$I$2:$HN$135,ROW()-ROW(BL$21)+1, MATCH(BL$17,Templates!$I$1:IV$1,0)))</f>
        <v/>
      </c>
      <c r="BM64" s="53" t="str" cm="1">
        <f t="array" ref="BM64">IF(INDEX(Templates!$I$2:$HN$135,ROW()-ROW(BM$21)+1, MATCH(BM$17,Templates!$I$1:IW$1,0))="","",INDEX(Templates!$I$2:$HN$135,ROW()-ROW(BM$21)+1, MATCH(BM$17,Templates!$I$1:IW$1,0)))</f>
        <v/>
      </c>
      <c r="BN64" s="53" t="str" cm="1">
        <f t="array" ref="BN64">IF(INDEX(Templates!$I$2:$HN$135,ROW()-ROW(BN$21)+1, MATCH(BN$17,Templates!$I$1:IX$1,0))="","",INDEX(Templates!$I$2:$HN$135,ROW()-ROW(BN$21)+1, MATCH(BN$17,Templates!$I$1:IX$1,0)))</f>
        <v/>
      </c>
      <c r="BO64" s="53" t="str" cm="1">
        <f t="array" ref="BO64">IF(INDEX(Templates!$I$2:$HN$135,ROW()-ROW(BO$21)+1, MATCH(BO$17,Templates!$I$1:IY$1,0))="","",INDEX(Templates!$I$2:$HN$135,ROW()-ROW(BO$21)+1, MATCH(BO$17,Templates!$I$1:IY$1,0)))</f>
        <v/>
      </c>
      <c r="BP64" s="53" t="str" cm="1">
        <f t="array" ref="BP64">IF(INDEX(Templates!$I$2:$HN$135,ROW()-ROW(BP$21)+1, MATCH(BP$17,Templates!$I$1:IZ$1,0))="","",INDEX(Templates!$I$2:$HN$135,ROW()-ROW(BP$21)+1, MATCH(BP$17,Templates!$I$1:IZ$1,0)))</f>
        <v/>
      </c>
      <c r="BQ64" s="53" t="str" cm="1">
        <f t="array" ref="BQ64">IF(INDEX(Templates!$I$2:$HN$135,ROW()-ROW(BQ$21)+1, MATCH(BQ$17,Templates!$I$1:HU$1,0))="","",INDEX(Templates!$I$2:$HN$135,ROW()-ROW(BQ$21)+1, MATCH(BQ$17,Templates!$I$1:HU$1,0)))</f>
        <v/>
      </c>
      <c r="BR64" s="53" t="str" cm="1">
        <f t="array" ref="BR64">IF(INDEX(Templates!$I$2:$HN$135,ROW()-ROW(BR$21)+1, MATCH(BR$17,Templates!$I$1:HV$1,0))="","",INDEX(Templates!$I$2:$HN$135,ROW()-ROW(BR$21)+1, MATCH(BR$17,Templates!$I$1:HV$1,0)))</f>
        <v/>
      </c>
      <c r="BS64" s="53" t="str" cm="1">
        <f t="array" ref="BS64">IF(INDEX(Templates!$I$2:$HN$135,ROW()-ROW(BS$21)+1, MATCH(BS$17,Templates!$I$1:HW$1,0))="","",INDEX(Templates!$I$2:$HN$135,ROW()-ROW(BS$21)+1, MATCH(BS$17,Templates!$I$1:HW$1,0)))</f>
        <v/>
      </c>
      <c r="BT64" s="53" t="str" cm="1">
        <f t="array" ref="BT64">IF(INDEX(Templates!$I$2:$HN$135,ROW()-ROW(BT$21)+1, MATCH(BT$17,Templates!$I$1:HX$1,0))="","",INDEX(Templates!$I$2:$HN$135,ROW()-ROW(BT$21)+1, MATCH(BT$17,Templates!$I$1:HX$1,0)))</f>
        <v/>
      </c>
      <c r="BU64" s="53" t="str" cm="1">
        <f t="array" ref="BU64">IF(INDEX(Templates!$I$2:$HN$135,ROW()-ROW(BU$21)+1, MATCH(BU$17,Templates!$I$1:HY$1,0))="","",INDEX(Templates!$I$2:$HN$135,ROW()-ROW(BU$21)+1, MATCH(BU$17,Templates!$I$1:HY$1,0)))</f>
        <v/>
      </c>
      <c r="BV64" s="53"/>
      <c r="BW64" s="53"/>
      <c r="BX64" s="53"/>
      <c r="BY64" s="53"/>
      <c r="BZ64" s="53"/>
      <c r="CA64" s="53"/>
      <c r="CB64" s="53"/>
      <c r="CC64" s="53"/>
      <c r="CD64" s="53"/>
      <c r="CE64" s="53"/>
      <c r="CF64" s="53"/>
      <c r="CG64" s="53"/>
      <c r="CH64" s="53"/>
      <c r="CI64" s="53"/>
      <c r="CJ64" s="53"/>
      <c r="CK64" s="53"/>
      <c r="CL64" s="53"/>
      <c r="CM64" s="53"/>
      <c r="CN64" s="53"/>
      <c r="CO64" s="53"/>
      <c r="CP64" s="53"/>
      <c r="CQ64" s="53"/>
      <c r="CR64" s="53"/>
      <c r="CS64" s="53"/>
      <c r="CT64" s="53"/>
      <c r="CU64" s="53"/>
      <c r="CV64" s="53"/>
      <c r="CW64" s="53"/>
      <c r="CX64" s="53"/>
      <c r="CY64" s="53"/>
      <c r="CZ64" s="53"/>
      <c r="DA64" s="53"/>
      <c r="DB64" s="53"/>
      <c r="DC64" s="53"/>
      <c r="DD64" s="53"/>
      <c r="DE64" s="53"/>
      <c r="DF64" s="53"/>
      <c r="DG64" s="53"/>
      <c r="DH64" s="53"/>
      <c r="DI64" s="53"/>
      <c r="DJ64" s="53"/>
      <c r="DK64" s="53"/>
      <c r="DL64" s="53"/>
      <c r="DM64" s="53"/>
      <c r="DN64" s="53"/>
      <c r="DO64" s="53"/>
      <c r="DP64" s="53"/>
      <c r="DQ64" s="53"/>
      <c r="DR64" s="53"/>
      <c r="DS64" s="53"/>
      <c r="DT64" s="53"/>
      <c r="DU64" s="53"/>
      <c r="DV64" s="53"/>
      <c r="DW64" s="53"/>
      <c r="DX64" s="53"/>
      <c r="DY64" s="53"/>
      <c r="DZ64" s="53"/>
      <c r="EA64" s="53"/>
      <c r="EB64" s="53"/>
      <c r="EC64" s="53"/>
      <c r="ED64" s="53"/>
      <c r="EE64" s="53"/>
      <c r="EF64" s="53"/>
      <c r="EG64" s="53"/>
      <c r="EH64" s="53"/>
      <c r="EI64" s="53"/>
      <c r="EJ64" s="53"/>
      <c r="EK64" s="53"/>
      <c r="EL64" s="53"/>
      <c r="EM64" s="53"/>
      <c r="EN64" s="53"/>
      <c r="EO64" s="53"/>
      <c r="EP64" s="53"/>
      <c r="EQ64" s="53"/>
      <c r="ER64" s="53"/>
      <c r="ES64" s="53"/>
      <c r="ET64" s="53"/>
      <c r="EU64" s="53"/>
      <c r="EV64" s="53"/>
      <c r="EW64" s="53"/>
      <c r="EX64" s="53"/>
      <c r="EY64" s="53"/>
      <c r="EZ64" s="53"/>
      <c r="FA64" s="53"/>
      <c r="FB64" s="53"/>
      <c r="FC64" s="53"/>
      <c r="FD64" s="53"/>
      <c r="FE64" s="53"/>
      <c r="FF64" s="53"/>
      <c r="FG64" s="53"/>
      <c r="FH64" s="53"/>
      <c r="FI64" s="53"/>
      <c r="FJ64" s="53"/>
      <c r="FK64" s="53"/>
      <c r="FL64" s="53"/>
      <c r="FM64" s="53"/>
      <c r="FN64" s="53"/>
      <c r="FO64" s="53"/>
    </row>
    <row r="65" spans="1:171" s="22" customFormat="1" x14ac:dyDescent="0.2">
      <c r="A65" s="39" t="s">
        <v>491</v>
      </c>
      <c r="B65" s="6" t="s">
        <v>495</v>
      </c>
      <c r="C65" s="64" t="str" cm="1">
        <f t="array" ref="C65">IF(INDEX(Templates!A$2:A$136,ROW()-ROW($21:$21)+1)="","",INDEX(Templates!A$2:A$136,ROW()-ROW($21:$21)+1))</f>
        <v>JSON_PATH:surfaces[0]</v>
      </c>
      <c r="D65" s="64" t="str" cm="1">
        <f t="array" ref="D65">IF(INDEX(Templates!B$2:B$136,ROW()-ROW($21:$21)+1)="","",INDEX(Templates!B$2:B$136,ROW()-ROW($21:$21)+1))</f>
        <v>subsurfaces[0]</v>
      </c>
      <c r="E65" s="64" t="str" cm="1">
        <f t="array" ref="E65">IF(INDEX(Templates!C$2:C$136,ROW()-ROW($21:$21)+1)="","",INDEX(Templates!C$2:C$136,ROW()-ROW($21:$21)+1))</f>
        <v>has_manual_interior_shades</v>
      </c>
      <c r="F65" s="116" t="str" cm="1">
        <f t="array" ref="F65">IF(INDEX(Templates!D$2:D$136,ROW()-ROW($21:$21)+1)="","",INDEX(Templates!D$2:D$136,ROW()-ROW($21:$21)+1))</f>
        <v/>
      </c>
      <c r="G65" s="105" t="str" cm="1">
        <f t="array" ref="G65">IF(INDEX(Templates!E$2:E$136,ROW()-ROW($21:$21)+1)="","",INDEX(Templates!E$2:E$136,ROW()-ROW($21:$21)+1))</f>
        <v>SubSurface</v>
      </c>
      <c r="H65" s="66" t="str" cm="1">
        <f t="array" ref="H65">IF(INDEX(Templates!F$2:F$136,ROW()-ROW($21:$21)+1)="","",INDEX(Templates!F$2:F$136,ROW()-ROW($21:$21)+1))</f>
        <v>SubSurface 1</v>
      </c>
      <c r="I65" s="66" t="str" cm="1">
        <f t="array" ref="I65">IF(INDEX(Templates!G$2:G$136,ROW()-ROW($21:$21)+1)="","",INDEX(Templates!G$2:G$136,ROW()-ROW($21:$21)+1))</f>
        <v>Surface 1</v>
      </c>
      <c r="J65" s="66" t="str" cm="1">
        <f t="array" ref="J65">IF(INDEX(Templates!H$2:H$136,ROW()-ROW($21:$21)+1)="","",INDEX(Templates!H$2:H$136,ROW()-ROW($21:$21)+1))</f>
        <v>has_manual_interior_shades</v>
      </c>
      <c r="K65" s="67" t="str" cm="1">
        <f t="array" ref="K65">IF(INDEX(Templates!I$2:I$136,ROW()-ROW($21:$21)+1)="","",INDEX(Templates!I$2:I$136,ROW()-ROW($21:$21)+1))</f>
        <v/>
      </c>
      <c r="L65" s="67" t="str" cm="1">
        <f t="array" ref="L65">IF(INDEX(Templates!J$2:J$136,ROW()-ROW($21:$21)+1)="","",INDEX(Templates!J$2:J$136,ROW()-ROW($21:$21)+1))</f>
        <v/>
      </c>
      <c r="M65" s="53" t="str" cm="1">
        <f t="array" ref="M65">IF(INDEX(Templates!$I$2:$HN$135,ROW()-ROW(M$21)+1, MATCH(M$17,Templates!$I$1:HM$1,0))="","",INDEX(Templates!$I$2:$HN$135,ROW()-ROW(M$21)+1, MATCH(M$17,Templates!$I$1:HM$1,0)))</f>
        <v/>
      </c>
      <c r="N65" s="53" t="str" cm="1">
        <f t="array" ref="N65">IF(INDEX(Templates!$I$2:$HN$135,ROW()-ROW(N$21)+1, MATCH(N$17,Templates!$I$1:HN$1,0))="","",INDEX(Templates!$I$2:$HN$135,ROW()-ROW(N$21)+1, MATCH(N$17,Templates!$I$1:HN$1,0)))</f>
        <v/>
      </c>
      <c r="O65" s="53" t="str" cm="1">
        <f t="array" ref="O65">IF(INDEX(Templates!$I$2:$HN$135,ROW()-ROW(O$21)+1, MATCH(O$17,Templates!$I$1:HO$1,0))="","",INDEX(Templates!$I$2:$HN$135,ROW()-ROW(O$21)+1, MATCH(O$17,Templates!$I$1:HO$1,0)))</f>
        <v/>
      </c>
      <c r="P65" s="53" t="str" cm="1">
        <f t="array" ref="P65">IF(INDEX(Templates!$I$2:$HN$135,ROW()-ROW(P$21)+1, MATCH(P$17,Templates!$I$1:HP$1,0))="","",INDEX(Templates!$I$2:$HN$135,ROW()-ROW(P$21)+1, MATCH(P$17,Templates!$I$1:HP$1,0)))</f>
        <v/>
      </c>
      <c r="Q65" s="53" t="str" cm="1">
        <f t="array" ref="Q65">IF(INDEX(Templates!$I$2:$HN$135,ROW()-ROW(Q$21)+1, MATCH(Q$17,Templates!$I$1:HQ$1,0))="","",INDEX(Templates!$I$2:$HN$135,ROW()-ROW(Q$21)+1, MATCH(Q$17,Templates!$I$1:HQ$1,0)))</f>
        <v/>
      </c>
      <c r="R65" s="53" t="str" cm="1">
        <f t="array" ref="R65">IF(INDEX(Templates!$I$2:$HN$135,ROW()-ROW(R$21)+1, MATCH(R$17,Templates!$I$1:HR$1,0))="","",INDEX(Templates!$I$2:$HN$135,ROW()-ROW(R$21)+1, MATCH(R$17,Templates!$I$1:HR$1,0)))</f>
        <v/>
      </c>
      <c r="S65" s="53" t="str" cm="1">
        <f t="array" ref="S65">IF(INDEX(Templates!$I$2:$HN$135,ROW()-ROW(S$21)+1, MATCH(S$17,Templates!$I$1:HS$1,0))="","",INDEX(Templates!$I$2:$HN$135,ROW()-ROW(S$21)+1, MATCH(S$17,Templates!$I$1:HS$1,0)))</f>
        <v/>
      </c>
      <c r="T65" s="53" t="str" cm="1">
        <f t="array" ref="T65">IF(INDEX(Templates!$I$2:$HN$135,ROW()-ROW(T$21)+1, MATCH(T$17,Templates!$I$1:HT$1,0))="","",INDEX(Templates!$I$2:$HN$135,ROW()-ROW(T$21)+1, MATCH(T$17,Templates!$I$1:HT$1,0)))</f>
        <v/>
      </c>
      <c r="U65" s="53" t="str" cm="1">
        <f t="array" ref="U65">IF(INDEX(Templates!$I$2:$HN$135,ROW()-ROW(U$21)+1, MATCH(U$17,Templates!$I$1:HU$1,0))="","",INDEX(Templates!$I$2:$HN$135,ROW()-ROW(U$21)+1, MATCH(U$17,Templates!$I$1:HU$1,0)))</f>
        <v/>
      </c>
      <c r="V65" s="53" t="str" cm="1">
        <f t="array" ref="V65">IF(INDEX(Templates!$I$2:$HN$135,ROW()-ROW(V$21)+1, MATCH(V$17,Templates!$I$1:HV$1,0))="","",INDEX(Templates!$I$2:$HN$135,ROW()-ROW(V$21)+1, MATCH(V$17,Templates!$I$1:HV$1,0)))</f>
        <v/>
      </c>
      <c r="W65" s="53" t="str" cm="1">
        <f t="array" ref="W65">IF(INDEX(Templates!$I$2:$HN$135,ROW()-ROW(W$21)+1, MATCH(W$17,Templates!$I$1:HW$1,0))="","",INDEX(Templates!$I$2:$HN$135,ROW()-ROW(W$21)+1, MATCH(W$17,Templates!$I$1:HW$1,0)))</f>
        <v/>
      </c>
      <c r="X65" s="53" t="str" cm="1">
        <f t="array" ref="X65">IF(INDEX(Templates!$I$2:$HN$135,ROW()-ROW(X$21)+1, MATCH(X$17,Templates!$I$1:HX$1,0))="","",INDEX(Templates!$I$2:$HN$135,ROW()-ROW(X$21)+1, MATCH(X$17,Templates!$I$1:HX$1,0)))</f>
        <v/>
      </c>
      <c r="Y65" s="53" t="str" cm="1">
        <f t="array" ref="Y65">IF(INDEX(Templates!$I$2:$HN$135,ROW()-ROW(Y$21)+1, MATCH(Y$17,Templates!$I$1:HY$1,0))="","",INDEX(Templates!$I$2:$HN$135,ROW()-ROW(Y$21)+1, MATCH(Y$17,Templates!$I$1:HY$1,0)))</f>
        <v/>
      </c>
      <c r="Z65" s="53" t="str" cm="1">
        <f t="array" ref="Z65">IF(INDEX(Templates!$I$2:$HN$135,ROW()-ROW(Z$21)+1, MATCH(Z$17,Templates!$I$1:HZ$1,0))="","",INDEX(Templates!$I$2:$HN$135,ROW()-ROW(Z$21)+1, MATCH(Z$17,Templates!$I$1:HZ$1,0)))</f>
        <v/>
      </c>
      <c r="AA65" s="53" t="str" cm="1">
        <f t="array" ref="AA65">IF(INDEX(Templates!$I$2:$HN$135,ROW()-ROW(AA$21)+1, MATCH(AA$17,Templates!$I$1:IA$1,0))="","",INDEX(Templates!$I$2:$HN$135,ROW()-ROW(AA$21)+1, MATCH(AA$17,Templates!$I$1:IA$1,0)))</f>
        <v/>
      </c>
      <c r="AB65" s="53" t="str" cm="1">
        <f t="array" ref="AB65">IF(INDEX(Templates!$I$2:$HN$135,ROW()-ROW(AB$21)+1, MATCH(AB$17,Templates!$I$1:IB$1,0))="","",INDEX(Templates!$I$2:$HN$135,ROW()-ROW(AB$21)+1, MATCH(AB$17,Templates!$I$1:IB$1,0)))</f>
        <v/>
      </c>
      <c r="AC65" s="53" t="str" cm="1">
        <f t="array" ref="AC65">IF(INDEX(Templates!$I$2:$HN$135,ROW()-ROW(AC$21)+1, MATCH(AC$17,Templates!$I$1:IC$1,0))="","",INDEX(Templates!$I$2:$HN$135,ROW()-ROW(AC$21)+1, MATCH(AC$17,Templates!$I$1:IC$1,0)))</f>
        <v/>
      </c>
      <c r="AD65" s="53" t="str" cm="1">
        <f t="array" ref="AD65">IF(INDEX(Templates!$I$2:$HN$135,ROW()-ROW(AD$21)+1, MATCH(AD$17,Templates!$I$1:HN$1,0))="","",INDEX(Templates!$I$2:$HN$135,ROW()-ROW(AD$21)+1, MATCH(AD$17,Templates!$I$1:HN$1,0)))</f>
        <v/>
      </c>
      <c r="AE65" s="53" t="str" cm="1">
        <f t="array" ref="AE65">IF(INDEX(Templates!$I$2:$HN$135,ROW()-ROW(AE$21)+1, MATCH(AE$17,Templates!$I$1:HO$1,0))="","",INDEX(Templates!$I$2:$HN$135,ROW()-ROW(AE$21)+1, MATCH(AE$17,Templates!$I$1:HO$1,0)))</f>
        <v/>
      </c>
      <c r="AF65" s="53" t="str" cm="1">
        <f t="array" ref="AF65">IF(INDEX(Templates!$I$2:$HN$135,ROW()-ROW(AF$21)+1, MATCH(AF$17,Templates!$I$1:HP$1,0))="","",INDEX(Templates!$I$2:$HN$135,ROW()-ROW(AF$21)+1, MATCH(AF$17,Templates!$I$1:HP$1,0)))</f>
        <v/>
      </c>
      <c r="AG65" s="53" t="str" cm="1">
        <f t="array" ref="AG65">IF(INDEX(Templates!$I$2:$HN$135,ROW()-ROW(AG$21)+1, MATCH(AG$17,Templates!$I$1:HQ$1,0))="","",INDEX(Templates!$I$2:$HN$135,ROW()-ROW(AG$21)+1, MATCH(AG$17,Templates!$I$1:HQ$1,0)))</f>
        <v/>
      </c>
      <c r="AH65" s="53" t="str" cm="1">
        <f t="array" ref="AH65">IF(INDEX(Templates!$I$2:$HN$135,ROW()-ROW(AH$21)+1, MATCH(AH$17,Templates!$I$1:HR$1,0))="","",INDEX(Templates!$I$2:$HN$135,ROW()-ROW(AH$21)+1, MATCH(AH$17,Templates!$I$1:HR$1,0)))</f>
        <v/>
      </c>
      <c r="AI65" s="53" t="str" cm="1">
        <f t="array" ref="AI65">IF(INDEX(Templates!$I$2:$HN$135,ROW()-ROW(AI$21)+1, MATCH(AI$17,Templates!$I$1:HS$1,0))="","",INDEX(Templates!$I$2:$HN$135,ROW()-ROW(AI$21)+1, MATCH(AI$17,Templates!$I$1:HS$1,0)))</f>
        <v/>
      </c>
      <c r="AJ65" s="53" t="str" cm="1">
        <f t="array" ref="AJ65">IF(INDEX(Templates!$I$2:$HN$135,ROW()-ROW(AJ$21)+1, MATCH(AJ$17,Templates!$I$1:HT$1,0))="","",INDEX(Templates!$I$2:$HN$135,ROW()-ROW(AJ$21)+1, MATCH(AJ$17,Templates!$I$1:HT$1,0)))</f>
        <v/>
      </c>
      <c r="AK65" s="53" t="str" cm="1">
        <f t="array" ref="AK65">IF(INDEX(Templates!$I$2:$HN$135,ROW()-ROW(AK$21)+1, MATCH(AK$17,Templates!$I$1:HU$1,0))="","",INDEX(Templates!$I$2:$HN$135,ROW()-ROW(AK$21)+1, MATCH(AK$17,Templates!$I$1:HU$1,0)))</f>
        <v/>
      </c>
      <c r="AL65" s="53" t="str" cm="1">
        <f t="array" ref="AL65">IF(INDEX(Templates!$I$2:$HN$135,ROW()-ROW(AL$21)+1, MATCH(AL$17,Templates!$I$1:HV$1,0))="","",INDEX(Templates!$I$2:$HN$135,ROW()-ROW(AL$21)+1, MATCH(AL$17,Templates!$I$1:HV$1,0)))</f>
        <v/>
      </c>
      <c r="AM65" s="53" t="str" cm="1">
        <f t="array" ref="AM65">IF(INDEX(Templates!$I$2:$HN$135,ROW()-ROW(AM$21)+1, MATCH(AM$17,Templates!$I$1:HW$1,0))="","",INDEX(Templates!$I$2:$HN$135,ROW()-ROW(AM$21)+1, MATCH(AM$17,Templates!$I$1:HW$1,0)))</f>
        <v/>
      </c>
      <c r="AN65" s="53" t="str" cm="1">
        <f t="array" ref="AN65">IF(INDEX(Templates!$I$2:$HN$135,ROW()-ROW(AN$21)+1, MATCH(AN$17,Templates!$I$1:HX$1,0))="","",INDEX(Templates!$I$2:$HN$135,ROW()-ROW(AN$21)+1, MATCH(AN$17,Templates!$I$1:HX$1,0)))</f>
        <v/>
      </c>
      <c r="AO65" s="53" t="str" cm="1">
        <f t="array" ref="AO65">IF(INDEX(Templates!$I$2:$HN$135,ROW()-ROW(AO$21)+1, MATCH(AO$17,Templates!$I$1:HY$1,0))="","",INDEX(Templates!$I$2:$HN$135,ROW()-ROW(AO$21)+1, MATCH(AO$17,Templates!$I$1:HY$1,0)))</f>
        <v/>
      </c>
      <c r="AP65" s="53" t="str" cm="1">
        <f t="array" ref="AP65">IF(INDEX(Templates!$I$2:$HN$135,ROW()-ROW(AP$21)+1, MATCH(AP$17,Templates!$I$1:HZ$1,0))="","",INDEX(Templates!$I$2:$HN$135,ROW()-ROW(AP$21)+1, MATCH(AP$17,Templates!$I$1:HZ$1,0)))</f>
        <v/>
      </c>
      <c r="AQ65" s="53" t="str" cm="1">
        <f t="array" ref="AQ65">IF(INDEX(Templates!$I$2:$HN$135,ROW()-ROW(AQ$21)+1, MATCH(AQ$17,Templates!$I$1:IA$1,0))="","",INDEX(Templates!$I$2:$HN$135,ROW()-ROW(AQ$21)+1, MATCH(AQ$17,Templates!$I$1:IA$1,0)))</f>
        <v/>
      </c>
      <c r="AR65" s="53" t="str" cm="1">
        <f t="array" ref="AR65">IF(INDEX(Templates!$I$2:$HN$135,ROW()-ROW(AR$21)+1, MATCH(AR$17,Templates!$I$1:IB$1,0))="","",INDEX(Templates!$I$2:$HN$135,ROW()-ROW(AR$21)+1, MATCH(AR$17,Templates!$I$1:IB$1,0)))</f>
        <v/>
      </c>
      <c r="AS65" s="53" t="str" cm="1">
        <f t="array" ref="AS65">IF(INDEX(Templates!$I$2:$HN$135,ROW()-ROW(AS$21)+1, MATCH(AS$17,Templates!$I$1:IC$1,0))="","",INDEX(Templates!$I$2:$HN$135,ROW()-ROW(AS$21)+1, MATCH(AS$17,Templates!$I$1:IC$1,0)))</f>
        <v/>
      </c>
      <c r="AT65" s="53" t="str" cm="1">
        <f t="array" ref="AT65">IF(INDEX(Templates!$I$2:$HN$135,ROW()-ROW(AT$21)+1, MATCH(AT$17,Templates!$I$1:ID$1,0))="","",INDEX(Templates!$I$2:$HN$135,ROW()-ROW(AT$21)+1, MATCH(AT$17,Templates!$I$1:ID$1,0)))</f>
        <v/>
      </c>
      <c r="AU65" s="53" t="str" cm="1">
        <f t="array" ref="AU65">IF(INDEX(Templates!$I$2:$HN$135,ROW()-ROW(AU$21)+1, MATCH(AU$17,Templates!$I$1:IE$1,0))="","",INDEX(Templates!$I$2:$HN$135,ROW()-ROW(AU$21)+1, MATCH(AU$17,Templates!$I$1:IE$1,0)))</f>
        <v/>
      </c>
      <c r="AV65" s="53" t="str" cm="1">
        <f t="array" ref="AV65">IF(INDEX(Templates!$I$2:$HN$135,ROW()-ROW(AV$21)+1, MATCH(AV$17,Templates!$I$1:IF$1,0))="","",INDEX(Templates!$I$2:$HN$135,ROW()-ROW(AV$21)+1, MATCH(AV$17,Templates!$I$1:IF$1,0)))</f>
        <v/>
      </c>
      <c r="AW65" s="53" t="str" cm="1">
        <f t="array" ref="AW65">IF(INDEX(Templates!$I$2:$HN$135,ROW()-ROW(AW$21)+1, MATCH(AW$17,Templates!$I$1:IG$1,0))="","",INDEX(Templates!$I$2:$HN$135,ROW()-ROW(AW$21)+1, MATCH(AW$17,Templates!$I$1:IG$1,0)))</f>
        <v/>
      </c>
      <c r="AX65" s="53" t="str" cm="1">
        <f t="array" ref="AX65">IF(INDEX(Templates!$I$2:$HN$135,ROW()-ROW(AX$21)+1, MATCH(AX$17,Templates!$I$1:IH$1,0))="","",INDEX(Templates!$I$2:$HN$135,ROW()-ROW(AX$21)+1, MATCH(AX$17,Templates!$I$1:IH$1,0)))</f>
        <v/>
      </c>
      <c r="AY65" s="53" t="str" cm="1">
        <f t="array" ref="AY65">IF(INDEX(Templates!$I$2:$HN$135,ROW()-ROW(AY$21)+1, MATCH(AY$17,Templates!$I$1:II$1,0))="","",INDEX(Templates!$I$2:$HN$135,ROW()-ROW(AY$21)+1, MATCH(AY$17,Templates!$I$1:II$1,0)))</f>
        <v/>
      </c>
      <c r="AZ65" s="53" t="str" cm="1">
        <f t="array" ref="AZ65">IF(INDEX(Templates!$I$2:$HN$135,ROW()-ROW(AZ$21)+1, MATCH(AZ$17,Templates!$I$1:IJ$1,0))="","",INDEX(Templates!$I$2:$HN$135,ROW()-ROW(AZ$21)+1, MATCH(AZ$17,Templates!$I$1:IJ$1,0)))</f>
        <v/>
      </c>
      <c r="BA65" s="53" t="str" cm="1">
        <f t="array" ref="BA65">IF(INDEX(Templates!$I$2:$HN$135,ROW()-ROW(BA$21)+1, MATCH(BA$17,Templates!$I$1:IK$1,0))="","",INDEX(Templates!$I$2:$HN$135,ROW()-ROW(BA$21)+1, MATCH(BA$17,Templates!$I$1:IK$1,0)))</f>
        <v/>
      </c>
      <c r="BB65" s="53" t="str" cm="1">
        <f t="array" ref="BB65">IF(INDEX(Templates!$I$2:$HN$135,ROW()-ROW(BB$21)+1, MATCH(BB$17,Templates!$I$1:IL$1,0))="","",INDEX(Templates!$I$2:$HN$135,ROW()-ROW(BB$21)+1, MATCH(BB$17,Templates!$I$1:IL$1,0)))</f>
        <v/>
      </c>
      <c r="BC65" s="53" t="str" cm="1">
        <f t="array" ref="BC65">IF(INDEX(Templates!$I$2:$HN$135,ROW()-ROW(BC$21)+1, MATCH(BC$17,Templates!$I$1:IM$1,0))="","",INDEX(Templates!$I$2:$HN$135,ROW()-ROW(BC$21)+1, MATCH(BC$17,Templates!$I$1:IM$1,0)))</f>
        <v/>
      </c>
      <c r="BD65" s="53" t="str" cm="1">
        <f t="array" ref="BD65">IF(INDEX(Templates!$I$2:$HN$135,ROW()-ROW(BD$21)+1, MATCH(BD$17,Templates!$I$1:IN$1,0))="","",INDEX(Templates!$I$2:$HN$135,ROW()-ROW(BD$21)+1, MATCH(BD$17,Templates!$I$1:IN$1,0)))</f>
        <v/>
      </c>
      <c r="BE65" s="53" t="str" cm="1">
        <f t="array" ref="BE65">IF(INDEX(Templates!$I$2:$HN$135,ROW()-ROW(BE$21)+1, MATCH(BE$17,Templates!$I$1:IO$1,0))="","",INDEX(Templates!$I$2:$HN$135,ROW()-ROW(BE$21)+1, MATCH(BE$17,Templates!$I$1:IO$1,0)))</f>
        <v/>
      </c>
      <c r="BF65" s="53" t="str" cm="1">
        <f t="array" ref="BF65">IF(INDEX(Templates!$I$2:$HN$135,ROW()-ROW(BF$21)+1, MATCH(BF$17,Templates!$I$1:IP$1,0))="","",INDEX(Templates!$I$2:$HN$135,ROW()-ROW(BF$21)+1, MATCH(BF$17,Templates!$I$1:IP$1,0)))</f>
        <v/>
      </c>
      <c r="BG65" s="53" t="str" cm="1">
        <f t="array" ref="BG65">IF(INDEX(Templates!$I$2:$HN$135,ROW()-ROW(BG$21)+1, MATCH(BG$17,Templates!$I$1:IQ$1,0))="","",INDEX(Templates!$I$2:$HN$135,ROW()-ROW(BG$21)+1, MATCH(BG$17,Templates!$I$1:IQ$1,0)))</f>
        <v/>
      </c>
      <c r="BH65" s="53" t="str" cm="1">
        <f t="array" ref="BH65">IF(INDEX(Templates!$I$2:$HN$135,ROW()-ROW(BH$21)+1, MATCH(BH$17,Templates!$I$1:IR$1,0))="","",INDEX(Templates!$I$2:$HN$135,ROW()-ROW(BH$21)+1, MATCH(BH$17,Templates!$I$1:IR$1,0)))</f>
        <v/>
      </c>
      <c r="BI65" s="53" t="str" cm="1">
        <f t="array" ref="BI65">IF(INDEX(Templates!$I$2:$HN$135,ROW()-ROW(BI$21)+1, MATCH(BI$17,Templates!$I$1:IS$1,0))="","",INDEX(Templates!$I$2:$HN$135,ROW()-ROW(BI$21)+1, MATCH(BI$17,Templates!$I$1:IS$1,0)))</f>
        <v/>
      </c>
      <c r="BJ65" s="53" t="str" cm="1">
        <f t="array" ref="BJ65">IF(INDEX(Templates!$I$2:$HN$135,ROW()-ROW(BJ$21)+1, MATCH(BJ$17,Templates!$I$1:IT$1,0))="","",INDEX(Templates!$I$2:$HN$135,ROW()-ROW(BJ$21)+1, MATCH(BJ$17,Templates!$I$1:IT$1,0)))</f>
        <v/>
      </c>
      <c r="BK65" s="53" t="str" cm="1">
        <f t="array" ref="BK65">IF(INDEX(Templates!$I$2:$HN$135,ROW()-ROW(BK$21)+1, MATCH(BK$17,Templates!$I$1:IU$1,0))="","",INDEX(Templates!$I$2:$HN$135,ROW()-ROW(BK$21)+1, MATCH(BK$17,Templates!$I$1:IU$1,0)))</f>
        <v/>
      </c>
      <c r="BL65" s="53" t="str" cm="1">
        <f t="array" ref="BL65">IF(INDEX(Templates!$I$2:$HN$135,ROW()-ROW(BL$21)+1, MATCH(BL$17,Templates!$I$1:IV$1,0))="","",INDEX(Templates!$I$2:$HN$135,ROW()-ROW(BL$21)+1, MATCH(BL$17,Templates!$I$1:IV$1,0)))</f>
        <v/>
      </c>
      <c r="BM65" s="53" t="str" cm="1">
        <f t="array" ref="BM65">IF(INDEX(Templates!$I$2:$HN$135,ROW()-ROW(BM$21)+1, MATCH(BM$17,Templates!$I$1:IW$1,0))="","",INDEX(Templates!$I$2:$HN$135,ROW()-ROW(BM$21)+1, MATCH(BM$17,Templates!$I$1:IW$1,0)))</f>
        <v/>
      </c>
      <c r="BN65" s="53" t="str" cm="1">
        <f t="array" ref="BN65">IF(INDEX(Templates!$I$2:$HN$135,ROW()-ROW(BN$21)+1, MATCH(BN$17,Templates!$I$1:IX$1,0))="","",INDEX(Templates!$I$2:$HN$135,ROW()-ROW(BN$21)+1, MATCH(BN$17,Templates!$I$1:IX$1,0)))</f>
        <v/>
      </c>
      <c r="BO65" s="53" t="str" cm="1">
        <f t="array" ref="BO65">IF(INDEX(Templates!$I$2:$HN$135,ROW()-ROW(BO$21)+1, MATCH(BO$17,Templates!$I$1:IY$1,0))="","",INDEX(Templates!$I$2:$HN$135,ROW()-ROW(BO$21)+1, MATCH(BO$17,Templates!$I$1:IY$1,0)))</f>
        <v/>
      </c>
      <c r="BP65" s="53" t="str" cm="1">
        <f t="array" ref="BP65">IF(INDEX(Templates!$I$2:$HN$135,ROW()-ROW(BP$21)+1, MATCH(BP$17,Templates!$I$1:IZ$1,0))="","",INDEX(Templates!$I$2:$HN$135,ROW()-ROW(BP$21)+1, MATCH(BP$17,Templates!$I$1:IZ$1,0)))</f>
        <v/>
      </c>
      <c r="BQ65" s="53" t="str" cm="1">
        <f t="array" ref="BQ65">IF(INDEX(Templates!$I$2:$HN$135,ROW()-ROW(BQ$21)+1, MATCH(BQ$17,Templates!$I$1:HU$1,0))="","",INDEX(Templates!$I$2:$HN$135,ROW()-ROW(BQ$21)+1, MATCH(BQ$17,Templates!$I$1:HU$1,0)))</f>
        <v/>
      </c>
      <c r="BR65" s="53" t="str" cm="1">
        <f t="array" ref="BR65">IF(INDEX(Templates!$I$2:$HN$135,ROW()-ROW(BR$21)+1, MATCH(BR$17,Templates!$I$1:HV$1,0))="","",INDEX(Templates!$I$2:$HN$135,ROW()-ROW(BR$21)+1, MATCH(BR$17,Templates!$I$1:HV$1,0)))</f>
        <v/>
      </c>
      <c r="BS65" s="53" t="str" cm="1">
        <f t="array" ref="BS65">IF(INDEX(Templates!$I$2:$HN$135,ROW()-ROW(BS$21)+1, MATCH(BS$17,Templates!$I$1:HW$1,0))="","",INDEX(Templates!$I$2:$HN$135,ROW()-ROW(BS$21)+1, MATCH(BS$17,Templates!$I$1:HW$1,0)))</f>
        <v/>
      </c>
      <c r="BT65" s="53" t="str" cm="1">
        <f t="array" ref="BT65">IF(INDEX(Templates!$I$2:$HN$135,ROW()-ROW(BT$21)+1, MATCH(BT$17,Templates!$I$1:HX$1,0))="","",INDEX(Templates!$I$2:$HN$135,ROW()-ROW(BT$21)+1, MATCH(BT$17,Templates!$I$1:HX$1,0)))</f>
        <v/>
      </c>
      <c r="BU65" s="53" t="str" cm="1">
        <f t="array" ref="BU65">IF(INDEX(Templates!$I$2:$HN$135,ROW()-ROW(BU$21)+1, MATCH(BU$17,Templates!$I$1:HY$1,0))="","",INDEX(Templates!$I$2:$HN$135,ROW()-ROW(BU$21)+1, MATCH(BU$17,Templates!$I$1:HY$1,0)))</f>
        <v/>
      </c>
      <c r="BV65" s="53"/>
      <c r="BW65" s="53"/>
      <c r="BX65" s="53"/>
      <c r="BY65" s="53"/>
      <c r="BZ65" s="53"/>
      <c r="CA65" s="53"/>
      <c r="CB65" s="53"/>
      <c r="CC65" s="53"/>
      <c r="CD65" s="53"/>
      <c r="CE65" s="53"/>
      <c r="CF65" s="53"/>
      <c r="CG65" s="53"/>
      <c r="CH65" s="53"/>
      <c r="CI65" s="53"/>
      <c r="CJ65" s="53"/>
      <c r="CK65" s="53"/>
      <c r="CL65" s="53"/>
      <c r="CM65" s="53"/>
      <c r="CN65" s="53"/>
      <c r="CO65" s="53"/>
      <c r="CP65" s="53"/>
      <c r="CQ65" s="53"/>
      <c r="CR65" s="53"/>
      <c r="CS65" s="53"/>
      <c r="CT65" s="53"/>
      <c r="CU65" s="53"/>
      <c r="CV65" s="53"/>
      <c r="CW65" s="53"/>
      <c r="CX65" s="53"/>
      <c r="CY65" s="53"/>
      <c r="CZ65" s="53"/>
      <c r="DA65" s="53"/>
      <c r="DB65" s="53"/>
      <c r="DC65" s="53"/>
      <c r="DD65" s="53"/>
      <c r="DE65" s="53"/>
      <c r="DF65" s="53"/>
      <c r="DG65" s="53"/>
      <c r="DH65" s="53"/>
      <c r="DI65" s="53"/>
      <c r="DJ65" s="53"/>
      <c r="DK65" s="53"/>
      <c r="DL65" s="53"/>
      <c r="DM65" s="53"/>
      <c r="DN65" s="53"/>
      <c r="DO65" s="53"/>
      <c r="DP65" s="53"/>
      <c r="DQ65" s="53"/>
      <c r="DR65" s="53"/>
      <c r="DS65" s="53"/>
      <c r="DT65" s="53"/>
      <c r="DU65" s="53"/>
      <c r="DV65" s="53"/>
      <c r="DW65" s="53"/>
      <c r="DX65" s="53"/>
      <c r="DY65" s="53"/>
      <c r="DZ65" s="53"/>
      <c r="EA65" s="53"/>
      <c r="EB65" s="53"/>
      <c r="EC65" s="53"/>
      <c r="ED65" s="53"/>
      <c r="EE65" s="53"/>
      <c r="EF65" s="53"/>
      <c r="EG65" s="53"/>
      <c r="EH65" s="53"/>
      <c r="EI65" s="53"/>
      <c r="EJ65" s="53"/>
      <c r="EK65" s="53"/>
      <c r="EL65" s="53"/>
      <c r="EM65" s="53"/>
      <c r="EN65" s="53"/>
      <c r="EO65" s="53"/>
      <c r="EP65" s="53"/>
      <c r="EQ65" s="53"/>
      <c r="ER65" s="53"/>
      <c r="ES65" s="53"/>
      <c r="ET65" s="53"/>
      <c r="EU65" s="53"/>
      <c r="EV65" s="53"/>
      <c r="EW65" s="53"/>
      <c r="EX65" s="53"/>
      <c r="EY65" s="53"/>
      <c r="EZ65" s="53"/>
      <c r="FA65" s="53"/>
      <c r="FB65" s="53"/>
      <c r="FC65" s="53"/>
      <c r="FD65" s="53"/>
      <c r="FE65" s="53"/>
      <c r="FF65" s="53"/>
      <c r="FG65" s="53"/>
      <c r="FH65" s="53"/>
      <c r="FI65" s="53"/>
      <c r="FJ65" s="53"/>
      <c r="FK65" s="53"/>
      <c r="FL65" s="53"/>
      <c r="FM65" s="53"/>
      <c r="FN65" s="53"/>
      <c r="FO65" s="53"/>
    </row>
    <row r="66" spans="1:171" s="22" customFormat="1" x14ac:dyDescent="0.2">
      <c r="A66" s="39" t="s">
        <v>491</v>
      </c>
      <c r="B66" s="6" t="s">
        <v>495</v>
      </c>
      <c r="C66" s="64" t="str" cm="1">
        <f t="array" ref="C66">IF(INDEX(Templates!A$2:A$136,ROW()-ROW($21:$21)+1)="","",INDEX(Templates!A$2:A$136,ROW()-ROW($21:$21)+1))</f>
        <v>JSON_PATH:surfaces[0]</v>
      </c>
      <c r="D66" s="64" t="str" cm="1">
        <f t="array" ref="D66">IF(INDEX(Templates!B$2:B$136,ROW()-ROW($21:$21)+1)="","",INDEX(Templates!B$2:B$136,ROW()-ROW($21:$21)+1))</f>
        <v>subsurfaces[0]</v>
      </c>
      <c r="E66" s="64" t="str" cm="1">
        <f t="array" ref="E66">IF(INDEX(Templates!C$2:C$136,ROW()-ROW($21:$21)+1)="","",INDEX(Templates!C$2:C$136,ROW()-ROW($21:$21)+1))</f>
        <v>has_automatic_shades</v>
      </c>
      <c r="F66" s="116" t="str" cm="1">
        <f t="array" ref="F66">IF(INDEX(Templates!D$2:D$136,ROW()-ROW($21:$21)+1)="","",INDEX(Templates!D$2:D$136,ROW()-ROW($21:$21)+1))</f>
        <v/>
      </c>
      <c r="G66" s="105" t="str" cm="1">
        <f t="array" ref="G66">IF(INDEX(Templates!E$2:E$136,ROW()-ROW($21:$21)+1)="","",INDEX(Templates!E$2:E$136,ROW()-ROW($21:$21)+1))</f>
        <v>SubSurface</v>
      </c>
      <c r="H66" s="66" t="str" cm="1">
        <f t="array" ref="H66">IF(INDEX(Templates!F$2:F$136,ROW()-ROW($21:$21)+1)="","",INDEX(Templates!F$2:F$136,ROW()-ROW($21:$21)+1))</f>
        <v>SubSurface 1</v>
      </c>
      <c r="I66" s="66" t="str" cm="1">
        <f t="array" ref="I66">IF(INDEX(Templates!G$2:G$136,ROW()-ROW($21:$21)+1)="","",INDEX(Templates!G$2:G$136,ROW()-ROW($21:$21)+1))</f>
        <v>Surface 1</v>
      </c>
      <c r="J66" s="66" t="str" cm="1">
        <f t="array" ref="J66">IF(INDEX(Templates!H$2:H$136,ROW()-ROW($21:$21)+1)="","",INDEX(Templates!H$2:H$136,ROW()-ROW($21:$21)+1))</f>
        <v>has_automatic_shades</v>
      </c>
      <c r="K66" s="67" t="str" cm="1">
        <f t="array" ref="K66">IF(INDEX(Templates!I$2:I$136,ROW()-ROW($21:$21)+1)="","",INDEX(Templates!I$2:I$136,ROW()-ROW($21:$21)+1))</f>
        <v/>
      </c>
      <c r="L66" s="67" t="str" cm="1">
        <f t="array" ref="L66">IF(INDEX(Templates!J$2:J$136,ROW()-ROW($21:$21)+1)="","",INDEX(Templates!J$2:J$136,ROW()-ROW($21:$21)+1))</f>
        <v/>
      </c>
      <c r="M66" s="53" t="str" cm="1">
        <f t="array" ref="M66">IF(INDEX(Templates!$I$2:$HN$135,ROW()-ROW(M$21)+1, MATCH(M$17,Templates!$I$1:HM$1,0))="","",INDEX(Templates!$I$2:$HN$135,ROW()-ROW(M$21)+1, MATCH(M$17,Templates!$I$1:HM$1,0)))</f>
        <v/>
      </c>
      <c r="N66" s="53" t="str" cm="1">
        <f t="array" ref="N66">IF(INDEX(Templates!$I$2:$HN$135,ROW()-ROW(N$21)+1, MATCH(N$17,Templates!$I$1:HN$1,0))="","",INDEX(Templates!$I$2:$HN$135,ROW()-ROW(N$21)+1, MATCH(N$17,Templates!$I$1:HN$1,0)))</f>
        <v/>
      </c>
      <c r="O66" s="53" t="str" cm="1">
        <f t="array" ref="O66">IF(INDEX(Templates!$I$2:$HN$135,ROW()-ROW(O$21)+1, MATCH(O$17,Templates!$I$1:HO$1,0))="","",INDEX(Templates!$I$2:$HN$135,ROW()-ROW(O$21)+1, MATCH(O$17,Templates!$I$1:HO$1,0)))</f>
        <v/>
      </c>
      <c r="P66" s="53" t="str" cm="1">
        <f t="array" ref="P66">IF(INDEX(Templates!$I$2:$HN$135,ROW()-ROW(P$21)+1, MATCH(P$17,Templates!$I$1:HP$1,0))="","",INDEX(Templates!$I$2:$HN$135,ROW()-ROW(P$21)+1, MATCH(P$17,Templates!$I$1:HP$1,0)))</f>
        <v/>
      </c>
      <c r="Q66" s="53" t="str" cm="1">
        <f t="array" ref="Q66">IF(INDEX(Templates!$I$2:$HN$135,ROW()-ROW(Q$21)+1, MATCH(Q$17,Templates!$I$1:HQ$1,0))="","",INDEX(Templates!$I$2:$HN$135,ROW()-ROW(Q$21)+1, MATCH(Q$17,Templates!$I$1:HQ$1,0)))</f>
        <v/>
      </c>
      <c r="R66" s="53" t="str" cm="1">
        <f t="array" ref="R66">IF(INDEX(Templates!$I$2:$HN$135,ROW()-ROW(R$21)+1, MATCH(R$17,Templates!$I$1:HR$1,0))="","",INDEX(Templates!$I$2:$HN$135,ROW()-ROW(R$21)+1, MATCH(R$17,Templates!$I$1:HR$1,0)))</f>
        <v/>
      </c>
      <c r="S66" s="53" t="str" cm="1">
        <f t="array" ref="S66">IF(INDEX(Templates!$I$2:$HN$135,ROW()-ROW(S$21)+1, MATCH(S$17,Templates!$I$1:HS$1,0))="","",INDEX(Templates!$I$2:$HN$135,ROW()-ROW(S$21)+1, MATCH(S$17,Templates!$I$1:HS$1,0)))</f>
        <v/>
      </c>
      <c r="T66" s="53" t="str" cm="1">
        <f t="array" ref="T66">IF(INDEX(Templates!$I$2:$HN$135,ROW()-ROW(T$21)+1, MATCH(T$17,Templates!$I$1:HT$1,0))="","",INDEX(Templates!$I$2:$HN$135,ROW()-ROW(T$21)+1, MATCH(T$17,Templates!$I$1:HT$1,0)))</f>
        <v/>
      </c>
      <c r="U66" s="53" t="str" cm="1">
        <f t="array" ref="U66">IF(INDEX(Templates!$I$2:$HN$135,ROW()-ROW(U$21)+1, MATCH(U$17,Templates!$I$1:HU$1,0))="","",INDEX(Templates!$I$2:$HN$135,ROW()-ROW(U$21)+1, MATCH(U$17,Templates!$I$1:HU$1,0)))</f>
        <v/>
      </c>
      <c r="V66" s="53" t="str" cm="1">
        <f t="array" ref="V66">IF(INDEX(Templates!$I$2:$HN$135,ROW()-ROW(V$21)+1, MATCH(V$17,Templates!$I$1:HV$1,0))="","",INDEX(Templates!$I$2:$HN$135,ROW()-ROW(V$21)+1, MATCH(V$17,Templates!$I$1:HV$1,0)))</f>
        <v/>
      </c>
      <c r="W66" s="53" t="str" cm="1">
        <f t="array" ref="W66">IF(INDEX(Templates!$I$2:$HN$135,ROW()-ROW(W$21)+1, MATCH(W$17,Templates!$I$1:HW$1,0))="","",INDEX(Templates!$I$2:$HN$135,ROW()-ROW(W$21)+1, MATCH(W$17,Templates!$I$1:HW$1,0)))</f>
        <v/>
      </c>
      <c r="X66" s="53" t="str" cm="1">
        <f t="array" ref="X66">IF(INDEX(Templates!$I$2:$HN$135,ROW()-ROW(X$21)+1, MATCH(X$17,Templates!$I$1:HX$1,0))="","",INDEX(Templates!$I$2:$HN$135,ROW()-ROW(X$21)+1, MATCH(X$17,Templates!$I$1:HX$1,0)))</f>
        <v/>
      </c>
      <c r="Y66" s="53" t="str" cm="1">
        <f t="array" ref="Y66">IF(INDEX(Templates!$I$2:$HN$135,ROW()-ROW(Y$21)+1, MATCH(Y$17,Templates!$I$1:HY$1,0))="","",INDEX(Templates!$I$2:$HN$135,ROW()-ROW(Y$21)+1, MATCH(Y$17,Templates!$I$1:HY$1,0)))</f>
        <v/>
      </c>
      <c r="Z66" s="53" t="str" cm="1">
        <f t="array" ref="Z66">IF(INDEX(Templates!$I$2:$HN$135,ROW()-ROW(Z$21)+1, MATCH(Z$17,Templates!$I$1:HZ$1,0))="","",INDEX(Templates!$I$2:$HN$135,ROW()-ROW(Z$21)+1, MATCH(Z$17,Templates!$I$1:HZ$1,0)))</f>
        <v/>
      </c>
      <c r="AA66" s="53" t="str" cm="1">
        <f t="array" ref="AA66">IF(INDEX(Templates!$I$2:$HN$135,ROW()-ROW(AA$21)+1, MATCH(AA$17,Templates!$I$1:IA$1,0))="","",INDEX(Templates!$I$2:$HN$135,ROW()-ROW(AA$21)+1, MATCH(AA$17,Templates!$I$1:IA$1,0)))</f>
        <v/>
      </c>
      <c r="AB66" s="53" t="str" cm="1">
        <f t="array" ref="AB66">IF(INDEX(Templates!$I$2:$HN$135,ROW()-ROW(AB$21)+1, MATCH(AB$17,Templates!$I$1:IB$1,0))="","",INDEX(Templates!$I$2:$HN$135,ROW()-ROW(AB$21)+1, MATCH(AB$17,Templates!$I$1:IB$1,0)))</f>
        <v/>
      </c>
      <c r="AC66" s="53" t="str" cm="1">
        <f t="array" ref="AC66">IF(INDEX(Templates!$I$2:$HN$135,ROW()-ROW(AC$21)+1, MATCH(AC$17,Templates!$I$1:IC$1,0))="","",INDEX(Templates!$I$2:$HN$135,ROW()-ROW(AC$21)+1, MATCH(AC$17,Templates!$I$1:IC$1,0)))</f>
        <v/>
      </c>
      <c r="AD66" s="53" t="str" cm="1">
        <f t="array" ref="AD66">IF(INDEX(Templates!$I$2:$HN$135,ROW()-ROW(AD$21)+1, MATCH(AD$17,Templates!$I$1:HN$1,0))="","",INDEX(Templates!$I$2:$HN$135,ROW()-ROW(AD$21)+1, MATCH(AD$17,Templates!$I$1:HN$1,0)))</f>
        <v/>
      </c>
      <c r="AE66" s="53" t="str" cm="1">
        <f t="array" ref="AE66">IF(INDEX(Templates!$I$2:$HN$135,ROW()-ROW(AE$21)+1, MATCH(AE$17,Templates!$I$1:HO$1,0))="","",INDEX(Templates!$I$2:$HN$135,ROW()-ROW(AE$21)+1, MATCH(AE$17,Templates!$I$1:HO$1,0)))</f>
        <v/>
      </c>
      <c r="AF66" s="53" t="str" cm="1">
        <f t="array" ref="AF66">IF(INDEX(Templates!$I$2:$HN$135,ROW()-ROW(AF$21)+1, MATCH(AF$17,Templates!$I$1:HP$1,0))="","",INDEX(Templates!$I$2:$HN$135,ROW()-ROW(AF$21)+1, MATCH(AF$17,Templates!$I$1:HP$1,0)))</f>
        <v/>
      </c>
      <c r="AG66" s="53" t="str" cm="1">
        <f t="array" ref="AG66">IF(INDEX(Templates!$I$2:$HN$135,ROW()-ROW(AG$21)+1, MATCH(AG$17,Templates!$I$1:HQ$1,0))="","",INDEX(Templates!$I$2:$HN$135,ROW()-ROW(AG$21)+1, MATCH(AG$17,Templates!$I$1:HQ$1,0)))</f>
        <v/>
      </c>
      <c r="AH66" s="53" t="str" cm="1">
        <f t="array" ref="AH66">IF(INDEX(Templates!$I$2:$HN$135,ROW()-ROW(AH$21)+1, MATCH(AH$17,Templates!$I$1:HR$1,0))="","",INDEX(Templates!$I$2:$HN$135,ROW()-ROW(AH$21)+1, MATCH(AH$17,Templates!$I$1:HR$1,0)))</f>
        <v/>
      </c>
      <c r="AI66" s="53" t="str" cm="1">
        <f t="array" ref="AI66">IF(INDEX(Templates!$I$2:$HN$135,ROW()-ROW(AI$21)+1, MATCH(AI$17,Templates!$I$1:HS$1,0))="","",INDEX(Templates!$I$2:$HN$135,ROW()-ROW(AI$21)+1, MATCH(AI$17,Templates!$I$1:HS$1,0)))</f>
        <v/>
      </c>
      <c r="AJ66" s="53" t="str" cm="1">
        <f t="array" ref="AJ66">IF(INDEX(Templates!$I$2:$HN$135,ROW()-ROW(AJ$21)+1, MATCH(AJ$17,Templates!$I$1:HT$1,0))="","",INDEX(Templates!$I$2:$HN$135,ROW()-ROW(AJ$21)+1, MATCH(AJ$17,Templates!$I$1:HT$1,0)))</f>
        <v/>
      </c>
      <c r="AK66" s="53" t="str" cm="1">
        <f t="array" ref="AK66">IF(INDEX(Templates!$I$2:$HN$135,ROW()-ROW(AK$21)+1, MATCH(AK$17,Templates!$I$1:HU$1,0))="","",INDEX(Templates!$I$2:$HN$135,ROW()-ROW(AK$21)+1, MATCH(AK$17,Templates!$I$1:HU$1,0)))</f>
        <v/>
      </c>
      <c r="AL66" s="53" t="str" cm="1">
        <f t="array" ref="AL66">IF(INDEX(Templates!$I$2:$HN$135,ROW()-ROW(AL$21)+1, MATCH(AL$17,Templates!$I$1:HV$1,0))="","",INDEX(Templates!$I$2:$HN$135,ROW()-ROW(AL$21)+1, MATCH(AL$17,Templates!$I$1:HV$1,0)))</f>
        <v/>
      </c>
      <c r="AM66" s="53" t="str" cm="1">
        <f t="array" ref="AM66">IF(INDEX(Templates!$I$2:$HN$135,ROW()-ROW(AM$21)+1, MATCH(AM$17,Templates!$I$1:HW$1,0))="","",INDEX(Templates!$I$2:$HN$135,ROW()-ROW(AM$21)+1, MATCH(AM$17,Templates!$I$1:HW$1,0)))</f>
        <v/>
      </c>
      <c r="AN66" s="53" t="str" cm="1">
        <f t="array" ref="AN66">IF(INDEX(Templates!$I$2:$HN$135,ROW()-ROW(AN$21)+1, MATCH(AN$17,Templates!$I$1:HX$1,0))="","",INDEX(Templates!$I$2:$HN$135,ROW()-ROW(AN$21)+1, MATCH(AN$17,Templates!$I$1:HX$1,0)))</f>
        <v/>
      </c>
      <c r="AO66" s="53" t="str" cm="1">
        <f t="array" ref="AO66">IF(INDEX(Templates!$I$2:$HN$135,ROW()-ROW(AO$21)+1, MATCH(AO$17,Templates!$I$1:HY$1,0))="","",INDEX(Templates!$I$2:$HN$135,ROW()-ROW(AO$21)+1, MATCH(AO$17,Templates!$I$1:HY$1,0)))</f>
        <v/>
      </c>
      <c r="AP66" s="53" t="str" cm="1">
        <f t="array" ref="AP66">IF(INDEX(Templates!$I$2:$HN$135,ROW()-ROW(AP$21)+1, MATCH(AP$17,Templates!$I$1:HZ$1,0))="","",INDEX(Templates!$I$2:$HN$135,ROW()-ROW(AP$21)+1, MATCH(AP$17,Templates!$I$1:HZ$1,0)))</f>
        <v/>
      </c>
      <c r="AQ66" s="53" t="str" cm="1">
        <f t="array" ref="AQ66">IF(INDEX(Templates!$I$2:$HN$135,ROW()-ROW(AQ$21)+1, MATCH(AQ$17,Templates!$I$1:IA$1,0))="","",INDEX(Templates!$I$2:$HN$135,ROW()-ROW(AQ$21)+1, MATCH(AQ$17,Templates!$I$1:IA$1,0)))</f>
        <v/>
      </c>
      <c r="AR66" s="53" t="str" cm="1">
        <f t="array" ref="AR66">IF(INDEX(Templates!$I$2:$HN$135,ROW()-ROW(AR$21)+1, MATCH(AR$17,Templates!$I$1:IB$1,0))="","",INDEX(Templates!$I$2:$HN$135,ROW()-ROW(AR$21)+1, MATCH(AR$17,Templates!$I$1:IB$1,0)))</f>
        <v/>
      </c>
      <c r="AS66" s="53" t="str" cm="1">
        <f t="array" ref="AS66">IF(INDEX(Templates!$I$2:$HN$135,ROW()-ROW(AS$21)+1, MATCH(AS$17,Templates!$I$1:IC$1,0))="","",INDEX(Templates!$I$2:$HN$135,ROW()-ROW(AS$21)+1, MATCH(AS$17,Templates!$I$1:IC$1,0)))</f>
        <v/>
      </c>
      <c r="AT66" s="53" t="str" cm="1">
        <f t="array" ref="AT66">IF(INDEX(Templates!$I$2:$HN$135,ROW()-ROW(AT$21)+1, MATCH(AT$17,Templates!$I$1:ID$1,0))="","",INDEX(Templates!$I$2:$HN$135,ROW()-ROW(AT$21)+1, MATCH(AT$17,Templates!$I$1:ID$1,0)))</f>
        <v/>
      </c>
      <c r="AU66" s="53" t="str" cm="1">
        <f t="array" ref="AU66">IF(INDEX(Templates!$I$2:$HN$135,ROW()-ROW(AU$21)+1, MATCH(AU$17,Templates!$I$1:IE$1,0))="","",INDEX(Templates!$I$2:$HN$135,ROW()-ROW(AU$21)+1, MATCH(AU$17,Templates!$I$1:IE$1,0)))</f>
        <v/>
      </c>
      <c r="AV66" s="53" t="str" cm="1">
        <f t="array" ref="AV66">IF(INDEX(Templates!$I$2:$HN$135,ROW()-ROW(AV$21)+1, MATCH(AV$17,Templates!$I$1:IF$1,0))="","",INDEX(Templates!$I$2:$HN$135,ROW()-ROW(AV$21)+1, MATCH(AV$17,Templates!$I$1:IF$1,0)))</f>
        <v/>
      </c>
      <c r="AW66" s="53" t="str" cm="1">
        <f t="array" ref="AW66">IF(INDEX(Templates!$I$2:$HN$135,ROW()-ROW(AW$21)+1, MATCH(AW$17,Templates!$I$1:IG$1,0))="","",INDEX(Templates!$I$2:$HN$135,ROW()-ROW(AW$21)+1, MATCH(AW$17,Templates!$I$1:IG$1,0)))</f>
        <v/>
      </c>
      <c r="AX66" s="53" t="str" cm="1">
        <f t="array" ref="AX66">IF(INDEX(Templates!$I$2:$HN$135,ROW()-ROW(AX$21)+1, MATCH(AX$17,Templates!$I$1:IH$1,0))="","",INDEX(Templates!$I$2:$HN$135,ROW()-ROW(AX$21)+1, MATCH(AX$17,Templates!$I$1:IH$1,0)))</f>
        <v/>
      </c>
      <c r="AY66" s="53" t="str" cm="1">
        <f t="array" ref="AY66">IF(INDEX(Templates!$I$2:$HN$135,ROW()-ROW(AY$21)+1, MATCH(AY$17,Templates!$I$1:II$1,0))="","",INDEX(Templates!$I$2:$HN$135,ROW()-ROW(AY$21)+1, MATCH(AY$17,Templates!$I$1:II$1,0)))</f>
        <v/>
      </c>
      <c r="AZ66" s="53" t="str" cm="1">
        <f t="array" ref="AZ66">IF(INDEX(Templates!$I$2:$HN$135,ROW()-ROW(AZ$21)+1, MATCH(AZ$17,Templates!$I$1:IJ$1,0))="","",INDEX(Templates!$I$2:$HN$135,ROW()-ROW(AZ$21)+1, MATCH(AZ$17,Templates!$I$1:IJ$1,0)))</f>
        <v/>
      </c>
      <c r="BA66" s="53" t="str" cm="1">
        <f t="array" ref="BA66">IF(INDEX(Templates!$I$2:$HN$135,ROW()-ROW(BA$21)+1, MATCH(BA$17,Templates!$I$1:IK$1,0))="","",INDEX(Templates!$I$2:$HN$135,ROW()-ROW(BA$21)+1, MATCH(BA$17,Templates!$I$1:IK$1,0)))</f>
        <v/>
      </c>
      <c r="BB66" s="53" t="str" cm="1">
        <f t="array" ref="BB66">IF(INDEX(Templates!$I$2:$HN$135,ROW()-ROW(BB$21)+1, MATCH(BB$17,Templates!$I$1:IL$1,0))="","",INDEX(Templates!$I$2:$HN$135,ROW()-ROW(BB$21)+1, MATCH(BB$17,Templates!$I$1:IL$1,0)))</f>
        <v/>
      </c>
      <c r="BC66" s="53" t="str" cm="1">
        <f t="array" ref="BC66">IF(INDEX(Templates!$I$2:$HN$135,ROW()-ROW(BC$21)+1, MATCH(BC$17,Templates!$I$1:IM$1,0))="","",INDEX(Templates!$I$2:$HN$135,ROW()-ROW(BC$21)+1, MATCH(BC$17,Templates!$I$1:IM$1,0)))</f>
        <v/>
      </c>
      <c r="BD66" s="53" t="str" cm="1">
        <f t="array" ref="BD66">IF(INDEX(Templates!$I$2:$HN$135,ROW()-ROW(BD$21)+1, MATCH(BD$17,Templates!$I$1:IN$1,0))="","",INDEX(Templates!$I$2:$HN$135,ROW()-ROW(BD$21)+1, MATCH(BD$17,Templates!$I$1:IN$1,0)))</f>
        <v/>
      </c>
      <c r="BE66" s="53" t="str" cm="1">
        <f t="array" ref="BE66">IF(INDEX(Templates!$I$2:$HN$135,ROW()-ROW(BE$21)+1, MATCH(BE$17,Templates!$I$1:IO$1,0))="","",INDEX(Templates!$I$2:$HN$135,ROW()-ROW(BE$21)+1, MATCH(BE$17,Templates!$I$1:IO$1,0)))</f>
        <v/>
      </c>
      <c r="BF66" s="53" t="str" cm="1">
        <f t="array" ref="BF66">IF(INDEX(Templates!$I$2:$HN$135,ROW()-ROW(BF$21)+1, MATCH(BF$17,Templates!$I$1:IP$1,0))="","",INDEX(Templates!$I$2:$HN$135,ROW()-ROW(BF$21)+1, MATCH(BF$17,Templates!$I$1:IP$1,0)))</f>
        <v/>
      </c>
      <c r="BG66" s="53" t="str" cm="1">
        <f t="array" ref="BG66">IF(INDEX(Templates!$I$2:$HN$135,ROW()-ROW(BG$21)+1, MATCH(BG$17,Templates!$I$1:IQ$1,0))="","",INDEX(Templates!$I$2:$HN$135,ROW()-ROW(BG$21)+1, MATCH(BG$17,Templates!$I$1:IQ$1,0)))</f>
        <v/>
      </c>
      <c r="BH66" s="53" t="str" cm="1">
        <f t="array" ref="BH66">IF(INDEX(Templates!$I$2:$HN$135,ROW()-ROW(BH$21)+1, MATCH(BH$17,Templates!$I$1:IR$1,0))="","",INDEX(Templates!$I$2:$HN$135,ROW()-ROW(BH$21)+1, MATCH(BH$17,Templates!$I$1:IR$1,0)))</f>
        <v/>
      </c>
      <c r="BI66" s="53" t="str" cm="1">
        <f t="array" ref="BI66">IF(INDEX(Templates!$I$2:$HN$135,ROW()-ROW(BI$21)+1, MATCH(BI$17,Templates!$I$1:IS$1,0))="","",INDEX(Templates!$I$2:$HN$135,ROW()-ROW(BI$21)+1, MATCH(BI$17,Templates!$I$1:IS$1,0)))</f>
        <v/>
      </c>
      <c r="BJ66" s="53" t="str" cm="1">
        <f t="array" ref="BJ66">IF(INDEX(Templates!$I$2:$HN$135,ROW()-ROW(BJ$21)+1, MATCH(BJ$17,Templates!$I$1:IT$1,0))="","",INDEX(Templates!$I$2:$HN$135,ROW()-ROW(BJ$21)+1, MATCH(BJ$17,Templates!$I$1:IT$1,0)))</f>
        <v/>
      </c>
      <c r="BK66" s="53" t="str" cm="1">
        <f t="array" ref="BK66">IF(INDEX(Templates!$I$2:$HN$135,ROW()-ROW(BK$21)+1, MATCH(BK$17,Templates!$I$1:IU$1,0))="","",INDEX(Templates!$I$2:$HN$135,ROW()-ROW(BK$21)+1, MATCH(BK$17,Templates!$I$1:IU$1,0)))</f>
        <v/>
      </c>
      <c r="BL66" s="53" t="str" cm="1">
        <f t="array" ref="BL66">IF(INDEX(Templates!$I$2:$HN$135,ROW()-ROW(BL$21)+1, MATCH(BL$17,Templates!$I$1:IV$1,0))="","",INDEX(Templates!$I$2:$HN$135,ROW()-ROW(BL$21)+1, MATCH(BL$17,Templates!$I$1:IV$1,0)))</f>
        <v/>
      </c>
      <c r="BM66" s="53" t="str" cm="1">
        <f t="array" ref="BM66">IF(INDEX(Templates!$I$2:$HN$135,ROW()-ROW(BM$21)+1, MATCH(BM$17,Templates!$I$1:IW$1,0))="","",INDEX(Templates!$I$2:$HN$135,ROW()-ROW(BM$21)+1, MATCH(BM$17,Templates!$I$1:IW$1,0)))</f>
        <v/>
      </c>
      <c r="BN66" s="53" t="str" cm="1">
        <f t="array" ref="BN66">IF(INDEX(Templates!$I$2:$HN$135,ROW()-ROW(BN$21)+1, MATCH(BN$17,Templates!$I$1:IX$1,0))="","",INDEX(Templates!$I$2:$HN$135,ROW()-ROW(BN$21)+1, MATCH(BN$17,Templates!$I$1:IX$1,0)))</f>
        <v/>
      </c>
      <c r="BO66" s="53" t="str" cm="1">
        <f t="array" ref="BO66">IF(INDEX(Templates!$I$2:$HN$135,ROW()-ROW(BO$21)+1, MATCH(BO$17,Templates!$I$1:IY$1,0))="","",INDEX(Templates!$I$2:$HN$135,ROW()-ROW(BO$21)+1, MATCH(BO$17,Templates!$I$1:IY$1,0)))</f>
        <v/>
      </c>
      <c r="BP66" s="53" t="str" cm="1">
        <f t="array" ref="BP66">IF(INDEX(Templates!$I$2:$HN$135,ROW()-ROW(BP$21)+1, MATCH(BP$17,Templates!$I$1:IZ$1,0))="","",INDEX(Templates!$I$2:$HN$135,ROW()-ROW(BP$21)+1, MATCH(BP$17,Templates!$I$1:IZ$1,0)))</f>
        <v/>
      </c>
      <c r="BQ66" s="53" t="str" cm="1">
        <f t="array" ref="BQ66">IF(INDEX(Templates!$I$2:$HN$135,ROW()-ROW(BQ$21)+1, MATCH(BQ$17,Templates!$I$1:HU$1,0))="","",INDEX(Templates!$I$2:$HN$135,ROW()-ROW(BQ$21)+1, MATCH(BQ$17,Templates!$I$1:HU$1,0)))</f>
        <v/>
      </c>
      <c r="BR66" s="53" t="str" cm="1">
        <f t="array" ref="BR66">IF(INDEX(Templates!$I$2:$HN$135,ROW()-ROW(BR$21)+1, MATCH(BR$17,Templates!$I$1:HV$1,0))="","",INDEX(Templates!$I$2:$HN$135,ROW()-ROW(BR$21)+1, MATCH(BR$17,Templates!$I$1:HV$1,0)))</f>
        <v/>
      </c>
      <c r="BS66" s="53" t="str" cm="1">
        <f t="array" ref="BS66">IF(INDEX(Templates!$I$2:$HN$135,ROW()-ROW(BS$21)+1, MATCH(BS$17,Templates!$I$1:HW$1,0))="","",INDEX(Templates!$I$2:$HN$135,ROW()-ROW(BS$21)+1, MATCH(BS$17,Templates!$I$1:HW$1,0)))</f>
        <v/>
      </c>
      <c r="BT66" s="53" t="str" cm="1">
        <f t="array" ref="BT66">IF(INDEX(Templates!$I$2:$HN$135,ROW()-ROW(BT$21)+1, MATCH(BT$17,Templates!$I$1:HX$1,0))="","",INDEX(Templates!$I$2:$HN$135,ROW()-ROW(BT$21)+1, MATCH(BT$17,Templates!$I$1:HX$1,0)))</f>
        <v/>
      </c>
      <c r="BU66" s="53" t="str" cm="1">
        <f t="array" ref="BU66">IF(INDEX(Templates!$I$2:$HN$135,ROW()-ROW(BU$21)+1, MATCH(BU$17,Templates!$I$1:HY$1,0))="","",INDEX(Templates!$I$2:$HN$135,ROW()-ROW(BU$21)+1, MATCH(BU$17,Templates!$I$1:HY$1,0)))</f>
        <v/>
      </c>
      <c r="BV66" s="53"/>
      <c r="BW66" s="53"/>
      <c r="BX66" s="53"/>
      <c r="BY66" s="53"/>
      <c r="BZ66" s="53"/>
      <c r="CA66" s="53"/>
      <c r="CB66" s="53"/>
      <c r="CC66" s="53"/>
      <c r="CD66" s="53"/>
      <c r="CE66" s="53"/>
      <c r="CF66" s="53"/>
      <c r="CG66" s="53"/>
      <c r="CH66" s="53"/>
      <c r="CI66" s="53"/>
      <c r="CJ66" s="53"/>
      <c r="CK66" s="53"/>
      <c r="CL66" s="53"/>
      <c r="CM66" s="53"/>
      <c r="CN66" s="53"/>
      <c r="CO66" s="53"/>
      <c r="CP66" s="53"/>
      <c r="CQ66" s="53"/>
      <c r="CR66" s="53"/>
      <c r="CS66" s="53"/>
      <c r="CT66" s="53"/>
      <c r="CU66" s="53"/>
      <c r="CV66" s="53"/>
      <c r="CW66" s="53"/>
      <c r="CX66" s="53"/>
      <c r="CY66" s="53"/>
      <c r="CZ66" s="53"/>
      <c r="DA66" s="53"/>
      <c r="DB66" s="53"/>
      <c r="DC66" s="53"/>
      <c r="DD66" s="53"/>
      <c r="DE66" s="53"/>
      <c r="DF66" s="53"/>
      <c r="DG66" s="53"/>
      <c r="DH66" s="53"/>
      <c r="DI66" s="53"/>
      <c r="DJ66" s="53"/>
      <c r="DK66" s="53"/>
      <c r="DL66" s="53"/>
      <c r="DM66" s="53"/>
      <c r="DN66" s="53"/>
      <c r="DO66" s="53"/>
      <c r="DP66" s="53"/>
      <c r="DQ66" s="53"/>
      <c r="DR66" s="53"/>
      <c r="DS66" s="53"/>
      <c r="DT66" s="53"/>
      <c r="DU66" s="53"/>
      <c r="DV66" s="53"/>
      <c r="DW66" s="53"/>
      <c r="DX66" s="53"/>
      <c r="DY66" s="53"/>
      <c r="DZ66" s="53"/>
      <c r="EA66" s="53"/>
      <c r="EB66" s="53"/>
      <c r="EC66" s="53"/>
      <c r="ED66" s="53"/>
      <c r="EE66" s="53"/>
      <c r="EF66" s="53"/>
      <c r="EG66" s="53"/>
      <c r="EH66" s="53"/>
      <c r="EI66" s="53"/>
      <c r="EJ66" s="53"/>
      <c r="EK66" s="53"/>
      <c r="EL66" s="53"/>
      <c r="EM66" s="53"/>
      <c r="EN66" s="53"/>
      <c r="EO66" s="53"/>
      <c r="EP66" s="53"/>
      <c r="EQ66" s="53"/>
      <c r="ER66" s="53"/>
      <c r="ES66" s="53"/>
      <c r="ET66" s="53"/>
      <c r="EU66" s="53"/>
      <c r="EV66" s="53"/>
      <c r="EW66" s="53"/>
      <c r="EX66" s="53"/>
      <c r="EY66" s="53"/>
      <c r="EZ66" s="53"/>
      <c r="FA66" s="53"/>
      <c r="FB66" s="53"/>
      <c r="FC66" s="53"/>
      <c r="FD66" s="53"/>
      <c r="FE66" s="53"/>
      <c r="FF66" s="53"/>
      <c r="FG66" s="53"/>
      <c r="FH66" s="53"/>
      <c r="FI66" s="53"/>
      <c r="FJ66" s="53"/>
      <c r="FK66" s="53"/>
      <c r="FL66" s="53"/>
      <c r="FM66" s="53"/>
      <c r="FN66" s="53"/>
      <c r="FO66" s="53"/>
    </row>
    <row r="67" spans="1:171" s="22" customFormat="1" x14ac:dyDescent="0.2">
      <c r="A67" s="39" t="s">
        <v>491</v>
      </c>
      <c r="B67" s="6" t="s">
        <v>495</v>
      </c>
      <c r="C67" s="64" t="str" cm="1">
        <f t="array" ref="C67">IF(INDEX(Templates!A$2:A$136,ROW()-ROW($21:$21)+1)="","",INDEX(Templates!A$2:A$136,ROW()-ROW($21:$21)+1))</f>
        <v>JSON_PATH:surfaces[0]</v>
      </c>
      <c r="D67" s="64" t="str" cm="1">
        <f t="array" ref="D67">IF(INDEX(Templates!B$2:B$136,ROW()-ROW($21:$21)+1)="","",INDEX(Templates!B$2:B$136,ROW()-ROW($21:$21)+1))</f>
        <v>subsurfaces[0]</v>
      </c>
      <c r="E67" s="64" t="str" cm="1">
        <f t="array" ref="E67">IF(INDEX(Templates!C$2:C$136,ROW()-ROW($21:$21)+1)="","",INDEX(Templates!C$2:C$136,ROW()-ROW($21:$21)+1))</f>
        <v>dynamic_glazing_type</v>
      </c>
      <c r="F67" s="116" t="str" cm="1">
        <f t="array" ref="F67">IF(INDEX(Templates!D$2:D$136,ROW()-ROW($21:$21)+1)="","",INDEX(Templates!D$2:D$136,ROW()-ROW($21:$21)+1))</f>
        <v/>
      </c>
      <c r="G67" s="105" t="str" cm="1">
        <f t="array" ref="G67">IF(INDEX(Templates!E$2:E$136,ROW()-ROW($21:$21)+1)="","",INDEX(Templates!E$2:E$136,ROW()-ROW($21:$21)+1))</f>
        <v>SubSurface</v>
      </c>
      <c r="H67" s="66" t="str" cm="1">
        <f t="array" ref="H67">IF(INDEX(Templates!F$2:F$136,ROW()-ROW($21:$21)+1)="","",INDEX(Templates!F$2:F$136,ROW()-ROW($21:$21)+1))</f>
        <v>SubSurface 1</v>
      </c>
      <c r="I67" s="66" t="str" cm="1">
        <f t="array" ref="I67">IF(INDEX(Templates!G$2:G$136,ROW()-ROW($21:$21)+1)="","",INDEX(Templates!G$2:G$136,ROW()-ROW($21:$21)+1))</f>
        <v>Surface 1</v>
      </c>
      <c r="J67" s="66" t="str" cm="1">
        <f t="array" ref="J67">IF(INDEX(Templates!H$2:H$136,ROW()-ROW($21:$21)+1)="","",INDEX(Templates!H$2:H$136,ROW()-ROW($21:$21)+1))</f>
        <v>dynamic_glazing_type</v>
      </c>
      <c r="K67" s="67" t="str" cm="1">
        <f t="array" ref="K67">IF(INDEX(Templates!I$2:I$136,ROW()-ROW($21:$21)+1)="","",INDEX(Templates!I$2:I$136,ROW()-ROW($21:$21)+1))</f>
        <v/>
      </c>
      <c r="L67" s="67" t="str" cm="1">
        <f t="array" ref="L67">IF(INDEX(Templates!J$2:J$136,ROW()-ROW($21:$21)+1)="","",INDEX(Templates!J$2:J$136,ROW()-ROW($21:$21)+1))</f>
        <v/>
      </c>
      <c r="M67" s="53" t="str" cm="1">
        <f t="array" ref="M67">IF(INDEX(Templates!$I$2:$HN$135,ROW()-ROW(M$21)+1, MATCH(M$17,Templates!$I$1:HM$1,0))="","",INDEX(Templates!$I$2:$HN$135,ROW()-ROW(M$21)+1, MATCH(M$17,Templates!$I$1:HM$1,0)))</f>
        <v/>
      </c>
      <c r="N67" s="53" t="str" cm="1">
        <f t="array" ref="N67">IF(INDEX(Templates!$I$2:$HN$135,ROW()-ROW(N$21)+1, MATCH(N$17,Templates!$I$1:HN$1,0))="","",INDEX(Templates!$I$2:$HN$135,ROW()-ROW(N$21)+1, MATCH(N$17,Templates!$I$1:HN$1,0)))</f>
        <v/>
      </c>
      <c r="O67" s="53" t="str" cm="1">
        <f t="array" ref="O67">IF(INDEX(Templates!$I$2:$HN$135,ROW()-ROW(O$21)+1, MATCH(O$17,Templates!$I$1:HO$1,0))="","",INDEX(Templates!$I$2:$HN$135,ROW()-ROW(O$21)+1, MATCH(O$17,Templates!$I$1:HO$1,0)))</f>
        <v/>
      </c>
      <c r="P67" s="53" t="str" cm="1">
        <f t="array" ref="P67">IF(INDEX(Templates!$I$2:$HN$135,ROW()-ROW(P$21)+1, MATCH(P$17,Templates!$I$1:HP$1,0))="","",INDEX(Templates!$I$2:$HN$135,ROW()-ROW(P$21)+1, MATCH(P$17,Templates!$I$1:HP$1,0)))</f>
        <v/>
      </c>
      <c r="Q67" s="53" t="str" cm="1">
        <f t="array" ref="Q67">IF(INDEX(Templates!$I$2:$HN$135,ROW()-ROW(Q$21)+1, MATCH(Q$17,Templates!$I$1:HQ$1,0))="","",INDEX(Templates!$I$2:$HN$135,ROW()-ROW(Q$21)+1, MATCH(Q$17,Templates!$I$1:HQ$1,0)))</f>
        <v/>
      </c>
      <c r="R67" s="53" t="str" cm="1">
        <f t="array" ref="R67">IF(INDEX(Templates!$I$2:$HN$135,ROW()-ROW(R$21)+1, MATCH(R$17,Templates!$I$1:HR$1,0))="","",INDEX(Templates!$I$2:$HN$135,ROW()-ROW(R$21)+1, MATCH(R$17,Templates!$I$1:HR$1,0)))</f>
        <v/>
      </c>
      <c r="S67" s="53" t="str" cm="1">
        <f t="array" ref="S67">IF(INDEX(Templates!$I$2:$HN$135,ROW()-ROW(S$21)+1, MATCH(S$17,Templates!$I$1:HS$1,0))="","",INDEX(Templates!$I$2:$HN$135,ROW()-ROW(S$21)+1, MATCH(S$17,Templates!$I$1:HS$1,0)))</f>
        <v/>
      </c>
      <c r="T67" s="53" t="str" cm="1">
        <f t="array" ref="T67">IF(INDEX(Templates!$I$2:$HN$135,ROW()-ROW(T$21)+1, MATCH(T$17,Templates!$I$1:HT$1,0))="","",INDEX(Templates!$I$2:$HN$135,ROW()-ROW(T$21)+1, MATCH(T$17,Templates!$I$1:HT$1,0)))</f>
        <v/>
      </c>
      <c r="U67" s="53" t="str" cm="1">
        <f t="array" ref="U67">IF(INDEX(Templates!$I$2:$HN$135,ROW()-ROW(U$21)+1, MATCH(U$17,Templates!$I$1:HU$1,0))="","",INDEX(Templates!$I$2:$HN$135,ROW()-ROW(U$21)+1, MATCH(U$17,Templates!$I$1:HU$1,0)))</f>
        <v/>
      </c>
      <c r="V67" s="53" t="str" cm="1">
        <f t="array" ref="V67">IF(INDEX(Templates!$I$2:$HN$135,ROW()-ROW(V$21)+1, MATCH(V$17,Templates!$I$1:HV$1,0))="","",INDEX(Templates!$I$2:$HN$135,ROW()-ROW(V$21)+1, MATCH(V$17,Templates!$I$1:HV$1,0)))</f>
        <v/>
      </c>
      <c r="W67" s="53" t="str" cm="1">
        <f t="array" ref="W67">IF(INDEX(Templates!$I$2:$HN$135,ROW()-ROW(W$21)+1, MATCH(W$17,Templates!$I$1:HW$1,0))="","",INDEX(Templates!$I$2:$HN$135,ROW()-ROW(W$21)+1, MATCH(W$17,Templates!$I$1:HW$1,0)))</f>
        <v/>
      </c>
      <c r="X67" s="53" t="str" cm="1">
        <f t="array" ref="X67">IF(INDEX(Templates!$I$2:$HN$135,ROW()-ROW(X$21)+1, MATCH(X$17,Templates!$I$1:HX$1,0))="","",INDEX(Templates!$I$2:$HN$135,ROW()-ROW(X$21)+1, MATCH(X$17,Templates!$I$1:HX$1,0)))</f>
        <v/>
      </c>
      <c r="Y67" s="53" t="str" cm="1">
        <f t="array" ref="Y67">IF(INDEX(Templates!$I$2:$HN$135,ROW()-ROW(Y$21)+1, MATCH(Y$17,Templates!$I$1:HY$1,0))="","",INDEX(Templates!$I$2:$HN$135,ROW()-ROW(Y$21)+1, MATCH(Y$17,Templates!$I$1:HY$1,0)))</f>
        <v/>
      </c>
      <c r="Z67" s="53" t="str" cm="1">
        <f t="array" ref="Z67">IF(INDEX(Templates!$I$2:$HN$135,ROW()-ROW(Z$21)+1, MATCH(Z$17,Templates!$I$1:HZ$1,0))="","",INDEX(Templates!$I$2:$HN$135,ROW()-ROW(Z$21)+1, MATCH(Z$17,Templates!$I$1:HZ$1,0)))</f>
        <v/>
      </c>
      <c r="AA67" s="53" t="str" cm="1">
        <f t="array" ref="AA67">IF(INDEX(Templates!$I$2:$HN$135,ROW()-ROW(AA$21)+1, MATCH(AA$17,Templates!$I$1:IA$1,0))="","",INDEX(Templates!$I$2:$HN$135,ROW()-ROW(AA$21)+1, MATCH(AA$17,Templates!$I$1:IA$1,0)))</f>
        <v/>
      </c>
      <c r="AB67" s="53" t="str" cm="1">
        <f t="array" ref="AB67">IF(INDEX(Templates!$I$2:$HN$135,ROW()-ROW(AB$21)+1, MATCH(AB$17,Templates!$I$1:IB$1,0))="","",INDEX(Templates!$I$2:$HN$135,ROW()-ROW(AB$21)+1, MATCH(AB$17,Templates!$I$1:IB$1,0)))</f>
        <v/>
      </c>
      <c r="AC67" s="53" t="str" cm="1">
        <f t="array" ref="AC67">IF(INDEX(Templates!$I$2:$HN$135,ROW()-ROW(AC$21)+1, MATCH(AC$17,Templates!$I$1:IC$1,0))="","",INDEX(Templates!$I$2:$HN$135,ROW()-ROW(AC$21)+1, MATCH(AC$17,Templates!$I$1:IC$1,0)))</f>
        <v/>
      </c>
      <c r="AD67" s="53" t="str" cm="1">
        <f t="array" ref="AD67">IF(INDEX(Templates!$I$2:$HN$135,ROW()-ROW(AD$21)+1, MATCH(AD$17,Templates!$I$1:HN$1,0))="","",INDEX(Templates!$I$2:$HN$135,ROW()-ROW(AD$21)+1, MATCH(AD$17,Templates!$I$1:HN$1,0)))</f>
        <v/>
      </c>
      <c r="AE67" s="53" t="str" cm="1">
        <f t="array" ref="AE67">IF(INDEX(Templates!$I$2:$HN$135,ROW()-ROW(AE$21)+1, MATCH(AE$17,Templates!$I$1:HO$1,0))="","",INDEX(Templates!$I$2:$HN$135,ROW()-ROW(AE$21)+1, MATCH(AE$17,Templates!$I$1:HO$1,0)))</f>
        <v/>
      </c>
      <c r="AF67" s="53" t="str" cm="1">
        <f t="array" ref="AF67">IF(INDEX(Templates!$I$2:$HN$135,ROW()-ROW(AF$21)+1, MATCH(AF$17,Templates!$I$1:HP$1,0))="","",INDEX(Templates!$I$2:$HN$135,ROW()-ROW(AF$21)+1, MATCH(AF$17,Templates!$I$1:HP$1,0)))</f>
        <v/>
      </c>
      <c r="AG67" s="53" t="str" cm="1">
        <f t="array" ref="AG67">IF(INDEX(Templates!$I$2:$HN$135,ROW()-ROW(AG$21)+1, MATCH(AG$17,Templates!$I$1:HQ$1,0))="","",INDEX(Templates!$I$2:$HN$135,ROW()-ROW(AG$21)+1, MATCH(AG$17,Templates!$I$1:HQ$1,0)))</f>
        <v/>
      </c>
      <c r="AH67" s="53" t="str" cm="1">
        <f t="array" ref="AH67">IF(INDEX(Templates!$I$2:$HN$135,ROW()-ROW(AH$21)+1, MATCH(AH$17,Templates!$I$1:HR$1,0))="","",INDEX(Templates!$I$2:$HN$135,ROW()-ROW(AH$21)+1, MATCH(AH$17,Templates!$I$1:HR$1,0)))</f>
        <v/>
      </c>
      <c r="AI67" s="53" t="str" cm="1">
        <f t="array" ref="AI67">IF(INDEX(Templates!$I$2:$HN$135,ROW()-ROW(AI$21)+1, MATCH(AI$17,Templates!$I$1:HS$1,0))="","",INDEX(Templates!$I$2:$HN$135,ROW()-ROW(AI$21)+1, MATCH(AI$17,Templates!$I$1:HS$1,0)))</f>
        <v/>
      </c>
      <c r="AJ67" s="53" t="str" cm="1">
        <f t="array" ref="AJ67">IF(INDEX(Templates!$I$2:$HN$135,ROW()-ROW(AJ$21)+1, MATCH(AJ$17,Templates!$I$1:HT$1,0))="","",INDEX(Templates!$I$2:$HN$135,ROW()-ROW(AJ$21)+1, MATCH(AJ$17,Templates!$I$1:HT$1,0)))</f>
        <v/>
      </c>
      <c r="AK67" s="53" t="str" cm="1">
        <f t="array" ref="AK67">IF(INDEX(Templates!$I$2:$HN$135,ROW()-ROW(AK$21)+1, MATCH(AK$17,Templates!$I$1:HU$1,0))="","",INDEX(Templates!$I$2:$HN$135,ROW()-ROW(AK$21)+1, MATCH(AK$17,Templates!$I$1:HU$1,0)))</f>
        <v/>
      </c>
      <c r="AL67" s="53" t="str" cm="1">
        <f t="array" ref="AL67">IF(INDEX(Templates!$I$2:$HN$135,ROW()-ROW(AL$21)+1, MATCH(AL$17,Templates!$I$1:HV$1,0))="","",INDEX(Templates!$I$2:$HN$135,ROW()-ROW(AL$21)+1, MATCH(AL$17,Templates!$I$1:HV$1,0)))</f>
        <v/>
      </c>
      <c r="AM67" s="53" t="str" cm="1">
        <f t="array" ref="AM67">IF(INDEX(Templates!$I$2:$HN$135,ROW()-ROW(AM$21)+1, MATCH(AM$17,Templates!$I$1:HW$1,0))="","",INDEX(Templates!$I$2:$HN$135,ROW()-ROW(AM$21)+1, MATCH(AM$17,Templates!$I$1:HW$1,0)))</f>
        <v/>
      </c>
      <c r="AN67" s="53" t="str" cm="1">
        <f t="array" ref="AN67">IF(INDEX(Templates!$I$2:$HN$135,ROW()-ROW(AN$21)+1, MATCH(AN$17,Templates!$I$1:HX$1,0))="","",INDEX(Templates!$I$2:$HN$135,ROW()-ROW(AN$21)+1, MATCH(AN$17,Templates!$I$1:HX$1,0)))</f>
        <v/>
      </c>
      <c r="AO67" s="53" t="str" cm="1">
        <f t="array" ref="AO67">IF(INDEX(Templates!$I$2:$HN$135,ROW()-ROW(AO$21)+1, MATCH(AO$17,Templates!$I$1:HY$1,0))="","",INDEX(Templates!$I$2:$HN$135,ROW()-ROW(AO$21)+1, MATCH(AO$17,Templates!$I$1:HY$1,0)))</f>
        <v/>
      </c>
      <c r="AP67" s="53" t="str" cm="1">
        <f t="array" ref="AP67">IF(INDEX(Templates!$I$2:$HN$135,ROW()-ROW(AP$21)+1, MATCH(AP$17,Templates!$I$1:HZ$1,0))="","",INDEX(Templates!$I$2:$HN$135,ROW()-ROW(AP$21)+1, MATCH(AP$17,Templates!$I$1:HZ$1,0)))</f>
        <v/>
      </c>
      <c r="AQ67" s="53" t="str" cm="1">
        <f t="array" ref="AQ67">IF(INDEX(Templates!$I$2:$HN$135,ROW()-ROW(AQ$21)+1, MATCH(AQ$17,Templates!$I$1:IA$1,0))="","",INDEX(Templates!$I$2:$HN$135,ROW()-ROW(AQ$21)+1, MATCH(AQ$17,Templates!$I$1:IA$1,0)))</f>
        <v/>
      </c>
      <c r="AR67" s="53" t="str" cm="1">
        <f t="array" ref="AR67">IF(INDEX(Templates!$I$2:$HN$135,ROW()-ROW(AR$21)+1, MATCH(AR$17,Templates!$I$1:IB$1,0))="","",INDEX(Templates!$I$2:$HN$135,ROW()-ROW(AR$21)+1, MATCH(AR$17,Templates!$I$1:IB$1,0)))</f>
        <v/>
      </c>
      <c r="AS67" s="53" t="str" cm="1">
        <f t="array" ref="AS67">IF(INDEX(Templates!$I$2:$HN$135,ROW()-ROW(AS$21)+1, MATCH(AS$17,Templates!$I$1:IC$1,0))="","",INDEX(Templates!$I$2:$HN$135,ROW()-ROW(AS$21)+1, MATCH(AS$17,Templates!$I$1:IC$1,0)))</f>
        <v/>
      </c>
      <c r="AT67" s="53" t="str" cm="1">
        <f t="array" ref="AT67">IF(INDEX(Templates!$I$2:$HN$135,ROW()-ROW(AT$21)+1, MATCH(AT$17,Templates!$I$1:ID$1,0))="","",INDEX(Templates!$I$2:$HN$135,ROW()-ROW(AT$21)+1, MATCH(AT$17,Templates!$I$1:ID$1,0)))</f>
        <v/>
      </c>
      <c r="AU67" s="53" t="str" cm="1">
        <f t="array" ref="AU67">IF(INDEX(Templates!$I$2:$HN$135,ROW()-ROW(AU$21)+1, MATCH(AU$17,Templates!$I$1:IE$1,0))="","",INDEX(Templates!$I$2:$HN$135,ROW()-ROW(AU$21)+1, MATCH(AU$17,Templates!$I$1:IE$1,0)))</f>
        <v/>
      </c>
      <c r="AV67" s="53" t="str" cm="1">
        <f t="array" ref="AV67">IF(INDEX(Templates!$I$2:$HN$135,ROW()-ROW(AV$21)+1, MATCH(AV$17,Templates!$I$1:IF$1,0))="","",INDEX(Templates!$I$2:$HN$135,ROW()-ROW(AV$21)+1, MATCH(AV$17,Templates!$I$1:IF$1,0)))</f>
        <v/>
      </c>
      <c r="AW67" s="53" t="str" cm="1">
        <f t="array" ref="AW67">IF(INDEX(Templates!$I$2:$HN$135,ROW()-ROW(AW$21)+1, MATCH(AW$17,Templates!$I$1:IG$1,0))="","",INDEX(Templates!$I$2:$HN$135,ROW()-ROW(AW$21)+1, MATCH(AW$17,Templates!$I$1:IG$1,0)))</f>
        <v/>
      </c>
      <c r="AX67" s="53" t="str" cm="1">
        <f t="array" ref="AX67">IF(INDEX(Templates!$I$2:$HN$135,ROW()-ROW(AX$21)+1, MATCH(AX$17,Templates!$I$1:IH$1,0))="","",INDEX(Templates!$I$2:$HN$135,ROW()-ROW(AX$21)+1, MATCH(AX$17,Templates!$I$1:IH$1,0)))</f>
        <v/>
      </c>
      <c r="AY67" s="53" t="str" cm="1">
        <f t="array" ref="AY67">IF(INDEX(Templates!$I$2:$HN$135,ROW()-ROW(AY$21)+1, MATCH(AY$17,Templates!$I$1:II$1,0))="","",INDEX(Templates!$I$2:$HN$135,ROW()-ROW(AY$21)+1, MATCH(AY$17,Templates!$I$1:II$1,0)))</f>
        <v/>
      </c>
      <c r="AZ67" s="53" t="str" cm="1">
        <f t="array" ref="AZ67">IF(INDEX(Templates!$I$2:$HN$135,ROW()-ROW(AZ$21)+1, MATCH(AZ$17,Templates!$I$1:IJ$1,0))="","",INDEX(Templates!$I$2:$HN$135,ROW()-ROW(AZ$21)+1, MATCH(AZ$17,Templates!$I$1:IJ$1,0)))</f>
        <v/>
      </c>
      <c r="BA67" s="53" t="str" cm="1">
        <f t="array" ref="BA67">IF(INDEX(Templates!$I$2:$HN$135,ROW()-ROW(BA$21)+1, MATCH(BA$17,Templates!$I$1:IK$1,0))="","",INDEX(Templates!$I$2:$HN$135,ROW()-ROW(BA$21)+1, MATCH(BA$17,Templates!$I$1:IK$1,0)))</f>
        <v/>
      </c>
      <c r="BB67" s="53" t="str" cm="1">
        <f t="array" ref="BB67">IF(INDEX(Templates!$I$2:$HN$135,ROW()-ROW(BB$21)+1, MATCH(BB$17,Templates!$I$1:IL$1,0))="","",INDEX(Templates!$I$2:$HN$135,ROW()-ROW(BB$21)+1, MATCH(BB$17,Templates!$I$1:IL$1,0)))</f>
        <v/>
      </c>
      <c r="BC67" s="53" t="str" cm="1">
        <f t="array" ref="BC67">IF(INDEX(Templates!$I$2:$HN$135,ROW()-ROW(BC$21)+1, MATCH(BC$17,Templates!$I$1:IM$1,0))="","",INDEX(Templates!$I$2:$HN$135,ROW()-ROW(BC$21)+1, MATCH(BC$17,Templates!$I$1:IM$1,0)))</f>
        <v/>
      </c>
      <c r="BD67" s="53" t="str" cm="1">
        <f t="array" ref="BD67">IF(INDEX(Templates!$I$2:$HN$135,ROW()-ROW(BD$21)+1, MATCH(BD$17,Templates!$I$1:IN$1,0))="","",INDEX(Templates!$I$2:$HN$135,ROW()-ROW(BD$21)+1, MATCH(BD$17,Templates!$I$1:IN$1,0)))</f>
        <v/>
      </c>
      <c r="BE67" s="53" t="str" cm="1">
        <f t="array" ref="BE67">IF(INDEX(Templates!$I$2:$HN$135,ROW()-ROW(BE$21)+1, MATCH(BE$17,Templates!$I$1:IO$1,0))="","",INDEX(Templates!$I$2:$HN$135,ROW()-ROW(BE$21)+1, MATCH(BE$17,Templates!$I$1:IO$1,0)))</f>
        <v/>
      </c>
      <c r="BF67" s="53" t="str" cm="1">
        <f t="array" ref="BF67">IF(INDEX(Templates!$I$2:$HN$135,ROW()-ROW(BF$21)+1, MATCH(BF$17,Templates!$I$1:IP$1,0))="","",INDEX(Templates!$I$2:$HN$135,ROW()-ROW(BF$21)+1, MATCH(BF$17,Templates!$I$1:IP$1,0)))</f>
        <v/>
      </c>
      <c r="BG67" s="53" t="str" cm="1">
        <f t="array" ref="BG67">IF(INDEX(Templates!$I$2:$HN$135,ROW()-ROW(BG$21)+1, MATCH(BG$17,Templates!$I$1:IQ$1,0))="","",INDEX(Templates!$I$2:$HN$135,ROW()-ROW(BG$21)+1, MATCH(BG$17,Templates!$I$1:IQ$1,0)))</f>
        <v/>
      </c>
      <c r="BH67" s="53" t="str" cm="1">
        <f t="array" ref="BH67">IF(INDEX(Templates!$I$2:$HN$135,ROW()-ROW(BH$21)+1, MATCH(BH$17,Templates!$I$1:IR$1,0))="","",INDEX(Templates!$I$2:$HN$135,ROW()-ROW(BH$21)+1, MATCH(BH$17,Templates!$I$1:IR$1,0)))</f>
        <v/>
      </c>
      <c r="BI67" s="53" t="str" cm="1">
        <f t="array" ref="BI67">IF(INDEX(Templates!$I$2:$HN$135,ROW()-ROW(BI$21)+1, MATCH(BI$17,Templates!$I$1:IS$1,0))="","",INDEX(Templates!$I$2:$HN$135,ROW()-ROW(BI$21)+1, MATCH(BI$17,Templates!$I$1:IS$1,0)))</f>
        <v/>
      </c>
      <c r="BJ67" s="53" t="str" cm="1">
        <f t="array" ref="BJ67">IF(INDEX(Templates!$I$2:$HN$135,ROW()-ROW(BJ$21)+1, MATCH(BJ$17,Templates!$I$1:IT$1,0))="","",INDEX(Templates!$I$2:$HN$135,ROW()-ROW(BJ$21)+1, MATCH(BJ$17,Templates!$I$1:IT$1,0)))</f>
        <v/>
      </c>
      <c r="BK67" s="53" t="str" cm="1">
        <f t="array" ref="BK67">IF(INDEX(Templates!$I$2:$HN$135,ROW()-ROW(BK$21)+1, MATCH(BK$17,Templates!$I$1:IU$1,0))="","",INDEX(Templates!$I$2:$HN$135,ROW()-ROW(BK$21)+1, MATCH(BK$17,Templates!$I$1:IU$1,0)))</f>
        <v/>
      </c>
      <c r="BL67" s="53" t="str" cm="1">
        <f t="array" ref="BL67">IF(INDEX(Templates!$I$2:$HN$135,ROW()-ROW(BL$21)+1, MATCH(BL$17,Templates!$I$1:IV$1,0))="","",INDEX(Templates!$I$2:$HN$135,ROW()-ROW(BL$21)+1, MATCH(BL$17,Templates!$I$1:IV$1,0)))</f>
        <v/>
      </c>
      <c r="BM67" s="53" t="str" cm="1">
        <f t="array" ref="BM67">IF(INDEX(Templates!$I$2:$HN$135,ROW()-ROW(BM$21)+1, MATCH(BM$17,Templates!$I$1:IW$1,0))="","",INDEX(Templates!$I$2:$HN$135,ROW()-ROW(BM$21)+1, MATCH(BM$17,Templates!$I$1:IW$1,0)))</f>
        <v/>
      </c>
      <c r="BN67" s="53" t="str" cm="1">
        <f t="array" ref="BN67">IF(INDEX(Templates!$I$2:$HN$135,ROW()-ROW(BN$21)+1, MATCH(BN$17,Templates!$I$1:IX$1,0))="","",INDEX(Templates!$I$2:$HN$135,ROW()-ROW(BN$21)+1, MATCH(BN$17,Templates!$I$1:IX$1,0)))</f>
        <v/>
      </c>
      <c r="BO67" s="53" t="str" cm="1">
        <f t="array" ref="BO67">IF(INDEX(Templates!$I$2:$HN$135,ROW()-ROW(BO$21)+1, MATCH(BO$17,Templates!$I$1:IY$1,0))="","",INDEX(Templates!$I$2:$HN$135,ROW()-ROW(BO$21)+1, MATCH(BO$17,Templates!$I$1:IY$1,0)))</f>
        <v/>
      </c>
      <c r="BP67" s="53" t="str" cm="1">
        <f t="array" ref="BP67">IF(INDEX(Templates!$I$2:$HN$135,ROW()-ROW(BP$21)+1, MATCH(BP$17,Templates!$I$1:IZ$1,0))="","",INDEX(Templates!$I$2:$HN$135,ROW()-ROW(BP$21)+1, MATCH(BP$17,Templates!$I$1:IZ$1,0)))</f>
        <v/>
      </c>
      <c r="BQ67" s="53" t="str" cm="1">
        <f t="array" ref="BQ67">IF(INDEX(Templates!$I$2:$HN$135,ROW()-ROW(BQ$21)+1, MATCH(BQ$17,Templates!$I$1:HU$1,0))="","",INDEX(Templates!$I$2:$HN$135,ROW()-ROW(BQ$21)+1, MATCH(BQ$17,Templates!$I$1:HU$1,0)))</f>
        <v/>
      </c>
      <c r="BR67" s="53" t="str" cm="1">
        <f t="array" ref="BR67">IF(INDEX(Templates!$I$2:$HN$135,ROW()-ROW(BR$21)+1, MATCH(BR$17,Templates!$I$1:HV$1,0))="","",INDEX(Templates!$I$2:$HN$135,ROW()-ROW(BR$21)+1, MATCH(BR$17,Templates!$I$1:HV$1,0)))</f>
        <v/>
      </c>
      <c r="BS67" s="53" t="str" cm="1">
        <f t="array" ref="BS67">IF(INDEX(Templates!$I$2:$HN$135,ROW()-ROW(BS$21)+1, MATCH(BS$17,Templates!$I$1:HW$1,0))="","",INDEX(Templates!$I$2:$HN$135,ROW()-ROW(BS$21)+1, MATCH(BS$17,Templates!$I$1:HW$1,0)))</f>
        <v/>
      </c>
      <c r="BT67" s="53" t="str" cm="1">
        <f t="array" ref="BT67">IF(INDEX(Templates!$I$2:$HN$135,ROW()-ROW(BT$21)+1, MATCH(BT$17,Templates!$I$1:HX$1,0))="","",INDEX(Templates!$I$2:$HN$135,ROW()-ROW(BT$21)+1, MATCH(BT$17,Templates!$I$1:HX$1,0)))</f>
        <v/>
      </c>
      <c r="BU67" s="53" t="str" cm="1">
        <f t="array" ref="BU67">IF(INDEX(Templates!$I$2:$HN$135,ROW()-ROW(BU$21)+1, MATCH(BU$17,Templates!$I$1:HY$1,0))="","",INDEX(Templates!$I$2:$HN$135,ROW()-ROW(BU$21)+1, MATCH(BU$17,Templates!$I$1:HY$1,0)))</f>
        <v/>
      </c>
      <c r="BV67" s="53"/>
      <c r="BW67" s="53"/>
      <c r="BX67" s="53"/>
      <c r="BY67" s="53"/>
      <c r="BZ67" s="53"/>
      <c r="CA67" s="53"/>
      <c r="CB67" s="53"/>
      <c r="CC67" s="53"/>
      <c r="CD67" s="53"/>
      <c r="CE67" s="53"/>
      <c r="CF67" s="53"/>
      <c r="CG67" s="53"/>
      <c r="CH67" s="53"/>
      <c r="CI67" s="53"/>
      <c r="CJ67" s="53"/>
      <c r="CK67" s="53"/>
      <c r="CL67" s="53"/>
      <c r="CM67" s="53"/>
      <c r="CN67" s="53"/>
      <c r="CO67" s="53"/>
      <c r="CP67" s="53"/>
      <c r="CQ67" s="53"/>
      <c r="CR67" s="53"/>
      <c r="CS67" s="53"/>
      <c r="CT67" s="53"/>
      <c r="CU67" s="53"/>
      <c r="CV67" s="53"/>
      <c r="CW67" s="53"/>
      <c r="CX67" s="53"/>
      <c r="CY67" s="53"/>
      <c r="CZ67" s="53"/>
      <c r="DA67" s="53"/>
      <c r="DB67" s="53"/>
      <c r="DC67" s="53"/>
      <c r="DD67" s="53"/>
      <c r="DE67" s="53"/>
      <c r="DF67" s="53"/>
      <c r="DG67" s="53"/>
      <c r="DH67" s="53"/>
      <c r="DI67" s="53"/>
      <c r="DJ67" s="53"/>
      <c r="DK67" s="53"/>
      <c r="DL67" s="53"/>
      <c r="DM67" s="53"/>
      <c r="DN67" s="53"/>
      <c r="DO67" s="53"/>
      <c r="DP67" s="53"/>
      <c r="DQ67" s="53"/>
      <c r="DR67" s="53"/>
      <c r="DS67" s="53"/>
      <c r="DT67" s="53"/>
      <c r="DU67" s="53"/>
      <c r="DV67" s="53"/>
      <c r="DW67" s="53"/>
      <c r="DX67" s="53"/>
      <c r="DY67" s="53"/>
      <c r="DZ67" s="53"/>
      <c r="EA67" s="53"/>
      <c r="EB67" s="53"/>
      <c r="EC67" s="53"/>
      <c r="ED67" s="53"/>
      <c r="EE67" s="53"/>
      <c r="EF67" s="53"/>
      <c r="EG67" s="53"/>
      <c r="EH67" s="53"/>
      <c r="EI67" s="53"/>
      <c r="EJ67" s="53"/>
      <c r="EK67" s="53"/>
      <c r="EL67" s="53"/>
      <c r="EM67" s="53"/>
      <c r="EN67" s="53"/>
      <c r="EO67" s="53"/>
      <c r="EP67" s="53"/>
      <c r="EQ67" s="53"/>
      <c r="ER67" s="53"/>
      <c r="ES67" s="53"/>
      <c r="ET67" s="53"/>
      <c r="EU67" s="53"/>
      <c r="EV67" s="53"/>
      <c r="EW67" s="53"/>
      <c r="EX67" s="53"/>
      <c r="EY67" s="53"/>
      <c r="EZ67" s="53"/>
      <c r="FA67" s="53"/>
      <c r="FB67" s="53"/>
      <c r="FC67" s="53"/>
      <c r="FD67" s="53"/>
      <c r="FE67" s="53"/>
      <c r="FF67" s="53"/>
      <c r="FG67" s="53"/>
      <c r="FH67" s="53"/>
      <c r="FI67" s="53"/>
      <c r="FJ67" s="53"/>
      <c r="FK67" s="53"/>
      <c r="FL67" s="53"/>
      <c r="FM67" s="53"/>
      <c r="FN67" s="53"/>
      <c r="FO67" s="53"/>
    </row>
    <row r="68" spans="1:171" s="22" customFormat="1" x14ac:dyDescent="0.2">
      <c r="A68" s="39" t="s">
        <v>491</v>
      </c>
      <c r="B68" s="6" t="s">
        <v>495</v>
      </c>
      <c r="C68" s="64" t="str" cm="1">
        <f t="array" ref="C68">IF(INDEX(Templates!A$2:A$136,ROW()-ROW($21:$21)+1)="","",INDEX(Templates!A$2:A$136,ROW()-ROW($21:$21)+1))</f>
        <v>JSON_PATH:surfaces[0]</v>
      </c>
      <c r="D68" s="64" t="str" cm="1">
        <f t="array" ref="D68">IF(INDEX(Templates!B$2:B$136,ROW()-ROW($21:$21)+1)="","",INDEX(Templates!B$2:B$136,ROW()-ROW($21:$21)+1))</f>
        <v>surface_optical_properties[0]</v>
      </c>
      <c r="E68" s="64" t="str" cm="1">
        <f t="array" ref="E68">IF(INDEX(Templates!C$2:C$136,ROW()-ROW($21:$21)+1)="","",INDEX(Templates!C$2:C$136,ROW()-ROW($21:$21)+1))</f>
        <v>id</v>
      </c>
      <c r="F68" s="116" t="str" cm="1">
        <f t="array" ref="F68">IF(INDEX(Templates!D$2:D$136,ROW()-ROW($21:$21)+1)="","",INDEX(Templates!D$2:D$136,ROW()-ROW($21:$21)+1))</f>
        <v/>
      </c>
      <c r="G68" s="105" t="str" cm="1">
        <f t="array" ref="G68">IF(INDEX(Templates!E$2:E$136,ROW()-ROW($21:$21)+1)="","",INDEX(Templates!E$2:E$136,ROW()-ROW($21:$21)+1))</f>
        <v>SurfaceOpticalProperties</v>
      </c>
      <c r="H68" s="66" t="str" cm="1">
        <f t="array" ref="H68">IF(INDEX(Templates!F$2:F$136,ROW()-ROW($21:$21)+1)="","",INDEX(Templates!F$2:F$136,ROW()-ROW($21:$21)+1))</f>
        <v>SurfaceOpticalProperties 1</v>
      </c>
      <c r="I68" s="66" t="str" cm="1">
        <f t="array" ref="I68">IF(INDEX(Templates!G$2:G$136,ROW()-ROW($21:$21)+1)="","",INDEX(Templates!G$2:G$136,ROW()-ROW($21:$21)+1))</f>
        <v>Surface 1</v>
      </c>
      <c r="J68" s="66" t="str" cm="1">
        <f t="array" ref="J68">IF(INDEX(Templates!H$2:H$136,ROW()-ROW($21:$21)+1)="","",INDEX(Templates!H$2:H$136,ROW()-ROW($21:$21)+1))</f>
        <v>id</v>
      </c>
      <c r="K68" s="67" t="str" cm="1">
        <f t="array" ref="K68">IF(INDEX(Templates!I$2:I$136,ROW()-ROW($21:$21)+1)="","",INDEX(Templates!I$2:I$136,ROW()-ROW($21:$21)+1))</f>
        <v/>
      </c>
      <c r="L68" s="67" t="str" cm="1">
        <f t="array" ref="L68">IF(INDEX(Templates!J$2:J$136,ROW()-ROW($21:$21)+1)="","",INDEX(Templates!J$2:J$136,ROW()-ROW($21:$21)+1))</f>
        <v/>
      </c>
      <c r="M68" s="53" t="str" cm="1">
        <f t="array" ref="M68">IF(INDEX(Templates!$I$2:$HN$135,ROW()-ROW(M$21)+1, MATCH(M$17,Templates!$I$1:HM$1,0))="","",INDEX(Templates!$I$2:$HN$135,ROW()-ROW(M$21)+1, MATCH(M$17,Templates!$I$1:HM$1,0)))</f>
        <v/>
      </c>
      <c r="N68" s="53" t="str" cm="1">
        <f t="array" ref="N68">IF(INDEX(Templates!$I$2:$HN$135,ROW()-ROW(N$21)+1, MATCH(N$17,Templates!$I$1:HN$1,0))="","",INDEX(Templates!$I$2:$HN$135,ROW()-ROW(N$21)+1, MATCH(N$17,Templates!$I$1:HN$1,0)))</f>
        <v/>
      </c>
      <c r="O68" s="53" t="str" cm="1">
        <f t="array" ref="O68">IF(INDEX(Templates!$I$2:$HN$135,ROW()-ROW(O$21)+1, MATCH(O$17,Templates!$I$1:HO$1,0))="","",INDEX(Templates!$I$2:$HN$135,ROW()-ROW(O$21)+1, MATCH(O$17,Templates!$I$1:HO$1,0)))</f>
        <v/>
      </c>
      <c r="P68" s="53" t="str" cm="1">
        <f t="array" ref="P68">IF(INDEX(Templates!$I$2:$HN$135,ROW()-ROW(P$21)+1, MATCH(P$17,Templates!$I$1:HP$1,0))="","",INDEX(Templates!$I$2:$HN$135,ROW()-ROW(P$21)+1, MATCH(P$17,Templates!$I$1:HP$1,0)))</f>
        <v/>
      </c>
      <c r="Q68" s="53" t="str" cm="1">
        <f t="array" ref="Q68">IF(INDEX(Templates!$I$2:$HN$135,ROW()-ROW(Q$21)+1, MATCH(Q$17,Templates!$I$1:HQ$1,0))="","",INDEX(Templates!$I$2:$HN$135,ROW()-ROW(Q$21)+1, MATCH(Q$17,Templates!$I$1:HQ$1,0)))</f>
        <v/>
      </c>
      <c r="R68" s="53" t="str" cm="1">
        <f t="array" ref="R68">IF(INDEX(Templates!$I$2:$HN$135,ROW()-ROW(R$21)+1, MATCH(R$17,Templates!$I$1:HR$1,0))="","",INDEX(Templates!$I$2:$HN$135,ROW()-ROW(R$21)+1, MATCH(R$17,Templates!$I$1:HR$1,0)))</f>
        <v/>
      </c>
      <c r="S68" s="53" t="str" cm="1">
        <f t="array" ref="S68">IF(INDEX(Templates!$I$2:$HN$135,ROW()-ROW(S$21)+1, MATCH(S$17,Templates!$I$1:HS$1,0))="","",INDEX(Templates!$I$2:$HN$135,ROW()-ROW(S$21)+1, MATCH(S$17,Templates!$I$1:HS$1,0)))</f>
        <v/>
      </c>
      <c r="T68" s="53" t="str" cm="1">
        <f t="array" ref="T68">IF(INDEX(Templates!$I$2:$HN$135,ROW()-ROW(T$21)+1, MATCH(T$17,Templates!$I$1:HT$1,0))="","",INDEX(Templates!$I$2:$HN$135,ROW()-ROW(T$21)+1, MATCH(T$17,Templates!$I$1:HT$1,0)))</f>
        <v/>
      </c>
      <c r="U68" s="53" t="str" cm="1">
        <f t="array" ref="U68">IF(INDEX(Templates!$I$2:$HN$135,ROW()-ROW(U$21)+1, MATCH(U$17,Templates!$I$1:HU$1,0))="","",INDEX(Templates!$I$2:$HN$135,ROW()-ROW(U$21)+1, MATCH(U$17,Templates!$I$1:HU$1,0)))</f>
        <v/>
      </c>
      <c r="V68" s="53" t="str" cm="1">
        <f t="array" ref="V68">IF(INDEX(Templates!$I$2:$HN$135,ROW()-ROW(V$21)+1, MATCH(V$17,Templates!$I$1:HV$1,0))="","",INDEX(Templates!$I$2:$HN$135,ROW()-ROW(V$21)+1, MATCH(V$17,Templates!$I$1:HV$1,0)))</f>
        <v/>
      </c>
      <c r="W68" s="53" t="str" cm="1">
        <f t="array" ref="W68">IF(INDEX(Templates!$I$2:$HN$135,ROW()-ROW(W$21)+1, MATCH(W$17,Templates!$I$1:HW$1,0))="","",INDEX(Templates!$I$2:$HN$135,ROW()-ROW(W$21)+1, MATCH(W$17,Templates!$I$1:HW$1,0)))</f>
        <v/>
      </c>
      <c r="X68" s="53" t="str" cm="1">
        <f t="array" ref="X68">IF(INDEX(Templates!$I$2:$HN$135,ROW()-ROW(X$21)+1, MATCH(X$17,Templates!$I$1:HX$1,0))="","",INDEX(Templates!$I$2:$HN$135,ROW()-ROW(X$21)+1, MATCH(X$17,Templates!$I$1:HX$1,0)))</f>
        <v/>
      </c>
      <c r="Y68" s="53" t="str" cm="1">
        <f t="array" ref="Y68">IF(INDEX(Templates!$I$2:$HN$135,ROW()-ROW(Y$21)+1, MATCH(Y$17,Templates!$I$1:HY$1,0))="","",INDEX(Templates!$I$2:$HN$135,ROW()-ROW(Y$21)+1, MATCH(Y$17,Templates!$I$1:HY$1,0)))</f>
        <v/>
      </c>
      <c r="Z68" s="53" t="str" cm="1">
        <f t="array" ref="Z68">IF(INDEX(Templates!$I$2:$HN$135,ROW()-ROW(Z$21)+1, MATCH(Z$17,Templates!$I$1:HZ$1,0))="","",INDEX(Templates!$I$2:$HN$135,ROW()-ROW(Z$21)+1, MATCH(Z$17,Templates!$I$1:HZ$1,0)))</f>
        <v/>
      </c>
      <c r="AA68" s="53" t="str" cm="1">
        <f t="array" ref="AA68">IF(INDEX(Templates!$I$2:$HN$135,ROW()-ROW(AA$21)+1, MATCH(AA$17,Templates!$I$1:IA$1,0))="","",INDEX(Templates!$I$2:$HN$135,ROW()-ROW(AA$21)+1, MATCH(AA$17,Templates!$I$1:IA$1,0)))</f>
        <v/>
      </c>
      <c r="AB68" s="53" t="str" cm="1">
        <f t="array" ref="AB68">IF(INDEX(Templates!$I$2:$HN$135,ROW()-ROW(AB$21)+1, MATCH(AB$17,Templates!$I$1:IB$1,0))="","",INDEX(Templates!$I$2:$HN$135,ROW()-ROW(AB$21)+1, MATCH(AB$17,Templates!$I$1:IB$1,0)))</f>
        <v/>
      </c>
      <c r="AC68" s="53" t="str" cm="1">
        <f t="array" ref="AC68">IF(INDEX(Templates!$I$2:$HN$135,ROW()-ROW(AC$21)+1, MATCH(AC$17,Templates!$I$1:IC$1,0))="","",INDEX(Templates!$I$2:$HN$135,ROW()-ROW(AC$21)+1, MATCH(AC$17,Templates!$I$1:IC$1,0)))</f>
        <v/>
      </c>
      <c r="AD68" s="53" t="str" cm="1">
        <f t="array" ref="AD68">IF(INDEX(Templates!$I$2:$HN$135,ROW()-ROW(AD$21)+1, MATCH(AD$17,Templates!$I$1:HN$1,0))="","",INDEX(Templates!$I$2:$HN$135,ROW()-ROW(AD$21)+1, MATCH(AD$17,Templates!$I$1:HN$1,0)))</f>
        <v/>
      </c>
      <c r="AE68" s="53" t="str" cm="1">
        <f t="array" ref="AE68">IF(INDEX(Templates!$I$2:$HN$135,ROW()-ROW(AE$21)+1, MATCH(AE$17,Templates!$I$1:HO$1,0))="","",INDEX(Templates!$I$2:$HN$135,ROW()-ROW(AE$21)+1, MATCH(AE$17,Templates!$I$1:HO$1,0)))</f>
        <v/>
      </c>
      <c r="AF68" s="53" t="str" cm="1">
        <f t="array" ref="AF68">IF(INDEX(Templates!$I$2:$HN$135,ROW()-ROW(AF$21)+1, MATCH(AF$17,Templates!$I$1:HP$1,0))="","",INDEX(Templates!$I$2:$HN$135,ROW()-ROW(AF$21)+1, MATCH(AF$17,Templates!$I$1:HP$1,0)))</f>
        <v/>
      </c>
      <c r="AG68" s="53" t="str" cm="1">
        <f t="array" ref="AG68">IF(INDEX(Templates!$I$2:$HN$135,ROW()-ROW(AG$21)+1, MATCH(AG$17,Templates!$I$1:HQ$1,0))="","",INDEX(Templates!$I$2:$HN$135,ROW()-ROW(AG$21)+1, MATCH(AG$17,Templates!$I$1:HQ$1,0)))</f>
        <v/>
      </c>
      <c r="AH68" s="53" t="str" cm="1">
        <f t="array" ref="AH68">IF(INDEX(Templates!$I$2:$HN$135,ROW()-ROW(AH$21)+1, MATCH(AH$17,Templates!$I$1:HR$1,0))="","",INDEX(Templates!$I$2:$HN$135,ROW()-ROW(AH$21)+1, MATCH(AH$17,Templates!$I$1:HR$1,0)))</f>
        <v/>
      </c>
      <c r="AI68" s="53" t="str" cm="1">
        <f t="array" ref="AI68">IF(INDEX(Templates!$I$2:$HN$135,ROW()-ROW(AI$21)+1, MATCH(AI$17,Templates!$I$1:HS$1,0))="","",INDEX(Templates!$I$2:$HN$135,ROW()-ROW(AI$21)+1, MATCH(AI$17,Templates!$I$1:HS$1,0)))</f>
        <v/>
      </c>
      <c r="AJ68" s="53" t="str" cm="1">
        <f t="array" ref="AJ68">IF(INDEX(Templates!$I$2:$HN$135,ROW()-ROW(AJ$21)+1, MATCH(AJ$17,Templates!$I$1:HT$1,0))="","",INDEX(Templates!$I$2:$HN$135,ROW()-ROW(AJ$21)+1, MATCH(AJ$17,Templates!$I$1:HT$1,0)))</f>
        <v/>
      </c>
      <c r="AK68" s="53" t="str" cm="1">
        <f t="array" ref="AK68">IF(INDEX(Templates!$I$2:$HN$135,ROW()-ROW(AK$21)+1, MATCH(AK$17,Templates!$I$1:HU$1,0))="","",INDEX(Templates!$I$2:$HN$135,ROW()-ROW(AK$21)+1, MATCH(AK$17,Templates!$I$1:HU$1,0)))</f>
        <v/>
      </c>
      <c r="AL68" s="53" t="str" cm="1">
        <f t="array" ref="AL68">IF(INDEX(Templates!$I$2:$HN$135,ROW()-ROW(AL$21)+1, MATCH(AL$17,Templates!$I$1:HV$1,0))="","",INDEX(Templates!$I$2:$HN$135,ROW()-ROW(AL$21)+1, MATCH(AL$17,Templates!$I$1:HV$1,0)))</f>
        <v/>
      </c>
      <c r="AM68" s="53" t="str" cm="1">
        <f t="array" ref="AM68">IF(INDEX(Templates!$I$2:$HN$135,ROW()-ROW(AM$21)+1, MATCH(AM$17,Templates!$I$1:HW$1,0))="","",INDEX(Templates!$I$2:$HN$135,ROW()-ROW(AM$21)+1, MATCH(AM$17,Templates!$I$1:HW$1,0)))</f>
        <v/>
      </c>
      <c r="AN68" s="53" t="str" cm="1">
        <f t="array" ref="AN68">IF(INDEX(Templates!$I$2:$HN$135,ROW()-ROW(AN$21)+1, MATCH(AN$17,Templates!$I$1:HX$1,0))="","",INDEX(Templates!$I$2:$HN$135,ROW()-ROW(AN$21)+1, MATCH(AN$17,Templates!$I$1:HX$1,0)))</f>
        <v/>
      </c>
      <c r="AO68" s="53" t="str" cm="1">
        <f t="array" ref="AO68">IF(INDEX(Templates!$I$2:$HN$135,ROW()-ROW(AO$21)+1, MATCH(AO$17,Templates!$I$1:HY$1,0))="","",INDEX(Templates!$I$2:$HN$135,ROW()-ROW(AO$21)+1, MATCH(AO$17,Templates!$I$1:HY$1,0)))</f>
        <v/>
      </c>
      <c r="AP68" s="53" t="str" cm="1">
        <f t="array" ref="AP68">IF(INDEX(Templates!$I$2:$HN$135,ROW()-ROW(AP$21)+1, MATCH(AP$17,Templates!$I$1:HZ$1,0))="","",INDEX(Templates!$I$2:$HN$135,ROW()-ROW(AP$21)+1, MATCH(AP$17,Templates!$I$1:HZ$1,0)))</f>
        <v/>
      </c>
      <c r="AQ68" s="53" t="str" cm="1">
        <f t="array" ref="AQ68">IF(INDEX(Templates!$I$2:$HN$135,ROW()-ROW(AQ$21)+1, MATCH(AQ$17,Templates!$I$1:IA$1,0))="","",INDEX(Templates!$I$2:$HN$135,ROW()-ROW(AQ$21)+1, MATCH(AQ$17,Templates!$I$1:IA$1,0)))</f>
        <v/>
      </c>
      <c r="AR68" s="53" t="str" cm="1">
        <f t="array" ref="AR68">IF(INDEX(Templates!$I$2:$HN$135,ROW()-ROW(AR$21)+1, MATCH(AR$17,Templates!$I$1:IB$1,0))="","",INDEX(Templates!$I$2:$HN$135,ROW()-ROW(AR$21)+1, MATCH(AR$17,Templates!$I$1:IB$1,0)))</f>
        <v/>
      </c>
      <c r="AS68" s="53" t="str" cm="1">
        <f t="array" ref="AS68">IF(INDEX(Templates!$I$2:$HN$135,ROW()-ROW(AS$21)+1, MATCH(AS$17,Templates!$I$1:IC$1,0))="","",INDEX(Templates!$I$2:$HN$135,ROW()-ROW(AS$21)+1, MATCH(AS$17,Templates!$I$1:IC$1,0)))</f>
        <v/>
      </c>
      <c r="AT68" s="53" t="str" cm="1">
        <f t="array" ref="AT68">IF(INDEX(Templates!$I$2:$HN$135,ROW()-ROW(AT$21)+1, MATCH(AT$17,Templates!$I$1:ID$1,0))="","",INDEX(Templates!$I$2:$HN$135,ROW()-ROW(AT$21)+1, MATCH(AT$17,Templates!$I$1:ID$1,0)))</f>
        <v/>
      </c>
      <c r="AU68" s="53" t="str" cm="1">
        <f t="array" ref="AU68">IF(INDEX(Templates!$I$2:$HN$135,ROW()-ROW(AU$21)+1, MATCH(AU$17,Templates!$I$1:IE$1,0))="","",INDEX(Templates!$I$2:$HN$135,ROW()-ROW(AU$21)+1, MATCH(AU$17,Templates!$I$1:IE$1,0)))</f>
        <v/>
      </c>
      <c r="AV68" s="53" t="str" cm="1">
        <f t="array" ref="AV68">IF(INDEX(Templates!$I$2:$HN$135,ROW()-ROW(AV$21)+1, MATCH(AV$17,Templates!$I$1:IF$1,0))="","",INDEX(Templates!$I$2:$HN$135,ROW()-ROW(AV$21)+1, MATCH(AV$17,Templates!$I$1:IF$1,0)))</f>
        <v/>
      </c>
      <c r="AW68" s="53" t="str" cm="1">
        <f t="array" ref="AW68">IF(INDEX(Templates!$I$2:$HN$135,ROW()-ROW(AW$21)+1, MATCH(AW$17,Templates!$I$1:IG$1,0))="","",INDEX(Templates!$I$2:$HN$135,ROW()-ROW(AW$21)+1, MATCH(AW$17,Templates!$I$1:IG$1,0)))</f>
        <v/>
      </c>
      <c r="AX68" s="53" t="str" cm="1">
        <f t="array" ref="AX68">IF(INDEX(Templates!$I$2:$HN$135,ROW()-ROW(AX$21)+1, MATCH(AX$17,Templates!$I$1:IH$1,0))="","",INDEX(Templates!$I$2:$HN$135,ROW()-ROW(AX$21)+1, MATCH(AX$17,Templates!$I$1:IH$1,0)))</f>
        <v/>
      </c>
      <c r="AY68" s="53" t="str" cm="1">
        <f t="array" ref="AY68">IF(INDEX(Templates!$I$2:$HN$135,ROW()-ROW(AY$21)+1, MATCH(AY$17,Templates!$I$1:II$1,0))="","",INDEX(Templates!$I$2:$HN$135,ROW()-ROW(AY$21)+1, MATCH(AY$17,Templates!$I$1:II$1,0)))</f>
        <v/>
      </c>
      <c r="AZ68" s="53" t="str" cm="1">
        <f t="array" ref="AZ68">IF(INDEX(Templates!$I$2:$HN$135,ROW()-ROW(AZ$21)+1, MATCH(AZ$17,Templates!$I$1:IJ$1,0))="","",INDEX(Templates!$I$2:$HN$135,ROW()-ROW(AZ$21)+1, MATCH(AZ$17,Templates!$I$1:IJ$1,0)))</f>
        <v/>
      </c>
      <c r="BA68" s="53" t="str" cm="1">
        <f t="array" ref="BA68">IF(INDEX(Templates!$I$2:$HN$135,ROW()-ROW(BA$21)+1, MATCH(BA$17,Templates!$I$1:IK$1,0))="","",INDEX(Templates!$I$2:$HN$135,ROW()-ROW(BA$21)+1, MATCH(BA$17,Templates!$I$1:IK$1,0)))</f>
        <v/>
      </c>
      <c r="BB68" s="53" t="str" cm="1">
        <f t="array" ref="BB68">IF(INDEX(Templates!$I$2:$HN$135,ROW()-ROW(BB$21)+1, MATCH(BB$17,Templates!$I$1:IL$1,0))="","",INDEX(Templates!$I$2:$HN$135,ROW()-ROW(BB$21)+1, MATCH(BB$17,Templates!$I$1:IL$1,0)))</f>
        <v/>
      </c>
      <c r="BC68" s="53" t="str" cm="1">
        <f t="array" ref="BC68">IF(INDEX(Templates!$I$2:$HN$135,ROW()-ROW(BC$21)+1, MATCH(BC$17,Templates!$I$1:IM$1,0))="","",INDEX(Templates!$I$2:$HN$135,ROW()-ROW(BC$21)+1, MATCH(BC$17,Templates!$I$1:IM$1,0)))</f>
        <v/>
      </c>
      <c r="BD68" s="53" t="str" cm="1">
        <f t="array" ref="BD68">IF(INDEX(Templates!$I$2:$HN$135,ROW()-ROW(BD$21)+1, MATCH(BD$17,Templates!$I$1:IN$1,0))="","",INDEX(Templates!$I$2:$HN$135,ROW()-ROW(BD$21)+1, MATCH(BD$17,Templates!$I$1:IN$1,0)))</f>
        <v/>
      </c>
      <c r="BE68" s="53" t="str" cm="1">
        <f t="array" ref="BE68">IF(INDEX(Templates!$I$2:$HN$135,ROW()-ROW(BE$21)+1, MATCH(BE$17,Templates!$I$1:IO$1,0))="","",INDEX(Templates!$I$2:$HN$135,ROW()-ROW(BE$21)+1, MATCH(BE$17,Templates!$I$1:IO$1,0)))</f>
        <v/>
      </c>
      <c r="BF68" s="53" t="str" cm="1">
        <f t="array" ref="BF68">IF(INDEX(Templates!$I$2:$HN$135,ROW()-ROW(BF$21)+1, MATCH(BF$17,Templates!$I$1:IP$1,0))="","",INDEX(Templates!$I$2:$HN$135,ROW()-ROW(BF$21)+1, MATCH(BF$17,Templates!$I$1:IP$1,0)))</f>
        <v/>
      </c>
      <c r="BG68" s="53" t="str" cm="1">
        <f t="array" ref="BG68">IF(INDEX(Templates!$I$2:$HN$135,ROW()-ROW(BG$21)+1, MATCH(BG$17,Templates!$I$1:IQ$1,0))="","",INDEX(Templates!$I$2:$HN$135,ROW()-ROW(BG$21)+1, MATCH(BG$17,Templates!$I$1:IQ$1,0)))</f>
        <v/>
      </c>
      <c r="BH68" s="53" t="str" cm="1">
        <f t="array" ref="BH68">IF(INDEX(Templates!$I$2:$HN$135,ROW()-ROW(BH$21)+1, MATCH(BH$17,Templates!$I$1:IR$1,0))="","",INDEX(Templates!$I$2:$HN$135,ROW()-ROW(BH$21)+1, MATCH(BH$17,Templates!$I$1:IR$1,0)))</f>
        <v/>
      </c>
      <c r="BI68" s="53" t="str" cm="1">
        <f t="array" ref="BI68">IF(INDEX(Templates!$I$2:$HN$135,ROW()-ROW(BI$21)+1, MATCH(BI$17,Templates!$I$1:IS$1,0))="","",INDEX(Templates!$I$2:$HN$135,ROW()-ROW(BI$21)+1, MATCH(BI$17,Templates!$I$1:IS$1,0)))</f>
        <v/>
      </c>
      <c r="BJ68" s="53" t="str" cm="1">
        <f t="array" ref="BJ68">IF(INDEX(Templates!$I$2:$HN$135,ROW()-ROW(BJ$21)+1, MATCH(BJ$17,Templates!$I$1:IT$1,0))="","",INDEX(Templates!$I$2:$HN$135,ROW()-ROW(BJ$21)+1, MATCH(BJ$17,Templates!$I$1:IT$1,0)))</f>
        <v/>
      </c>
      <c r="BK68" s="53" t="str" cm="1">
        <f t="array" ref="BK68">IF(INDEX(Templates!$I$2:$HN$135,ROW()-ROW(BK$21)+1, MATCH(BK$17,Templates!$I$1:IU$1,0))="","",INDEX(Templates!$I$2:$HN$135,ROW()-ROW(BK$21)+1, MATCH(BK$17,Templates!$I$1:IU$1,0)))</f>
        <v/>
      </c>
      <c r="BL68" s="53" t="str" cm="1">
        <f t="array" ref="BL68">IF(INDEX(Templates!$I$2:$HN$135,ROW()-ROW(BL$21)+1, MATCH(BL$17,Templates!$I$1:IV$1,0))="","",INDEX(Templates!$I$2:$HN$135,ROW()-ROW(BL$21)+1, MATCH(BL$17,Templates!$I$1:IV$1,0)))</f>
        <v/>
      </c>
      <c r="BM68" s="53" t="str" cm="1">
        <f t="array" ref="BM68">IF(INDEX(Templates!$I$2:$HN$135,ROW()-ROW(BM$21)+1, MATCH(BM$17,Templates!$I$1:IW$1,0))="","",INDEX(Templates!$I$2:$HN$135,ROW()-ROW(BM$21)+1, MATCH(BM$17,Templates!$I$1:IW$1,0)))</f>
        <v/>
      </c>
      <c r="BN68" s="53" t="str" cm="1">
        <f t="array" ref="BN68">IF(INDEX(Templates!$I$2:$HN$135,ROW()-ROW(BN$21)+1, MATCH(BN$17,Templates!$I$1:IX$1,0))="","",INDEX(Templates!$I$2:$HN$135,ROW()-ROW(BN$21)+1, MATCH(BN$17,Templates!$I$1:IX$1,0)))</f>
        <v/>
      </c>
      <c r="BO68" s="53" t="str" cm="1">
        <f t="array" ref="BO68">IF(INDEX(Templates!$I$2:$HN$135,ROW()-ROW(BO$21)+1, MATCH(BO$17,Templates!$I$1:IY$1,0))="","",INDEX(Templates!$I$2:$HN$135,ROW()-ROW(BO$21)+1, MATCH(BO$17,Templates!$I$1:IY$1,0)))</f>
        <v/>
      </c>
      <c r="BP68" s="53" t="str" cm="1">
        <f t="array" ref="BP68">IF(INDEX(Templates!$I$2:$HN$135,ROW()-ROW(BP$21)+1, MATCH(BP$17,Templates!$I$1:IZ$1,0))="","",INDEX(Templates!$I$2:$HN$135,ROW()-ROW(BP$21)+1, MATCH(BP$17,Templates!$I$1:IZ$1,0)))</f>
        <v/>
      </c>
      <c r="BQ68" s="53" t="str" cm="1">
        <f t="array" ref="BQ68">IF(INDEX(Templates!$I$2:$HN$135,ROW()-ROW(BQ$21)+1, MATCH(BQ$17,Templates!$I$1:HU$1,0))="","",INDEX(Templates!$I$2:$HN$135,ROW()-ROW(BQ$21)+1, MATCH(BQ$17,Templates!$I$1:HU$1,0)))</f>
        <v/>
      </c>
      <c r="BR68" s="53" t="str" cm="1">
        <f t="array" ref="BR68">IF(INDEX(Templates!$I$2:$HN$135,ROW()-ROW(BR$21)+1, MATCH(BR$17,Templates!$I$1:HV$1,0))="","",INDEX(Templates!$I$2:$HN$135,ROW()-ROW(BR$21)+1, MATCH(BR$17,Templates!$I$1:HV$1,0)))</f>
        <v/>
      </c>
      <c r="BS68" s="53" t="str" cm="1">
        <f t="array" ref="BS68">IF(INDEX(Templates!$I$2:$HN$135,ROW()-ROW(BS$21)+1, MATCH(BS$17,Templates!$I$1:HW$1,0))="","",INDEX(Templates!$I$2:$HN$135,ROW()-ROW(BS$21)+1, MATCH(BS$17,Templates!$I$1:HW$1,0)))</f>
        <v/>
      </c>
      <c r="BT68" s="53" t="str" cm="1">
        <f t="array" ref="BT68">IF(INDEX(Templates!$I$2:$HN$135,ROW()-ROW(BT$21)+1, MATCH(BT$17,Templates!$I$1:HX$1,0))="","",INDEX(Templates!$I$2:$HN$135,ROW()-ROW(BT$21)+1, MATCH(BT$17,Templates!$I$1:HX$1,0)))</f>
        <v/>
      </c>
      <c r="BU68" s="53" t="str" cm="1">
        <f t="array" ref="BU68">IF(INDEX(Templates!$I$2:$HN$135,ROW()-ROW(BU$21)+1, MATCH(BU$17,Templates!$I$1:HY$1,0))="","",INDEX(Templates!$I$2:$HN$135,ROW()-ROW(BU$21)+1, MATCH(BU$17,Templates!$I$1:HY$1,0)))</f>
        <v/>
      </c>
      <c r="BV68" s="53"/>
      <c r="BW68" s="53"/>
      <c r="BX68" s="53"/>
      <c r="BY68" s="53"/>
      <c r="BZ68" s="53"/>
      <c r="CA68" s="53"/>
      <c r="CB68" s="53"/>
      <c r="CC68" s="53"/>
      <c r="CD68" s="53"/>
      <c r="CE68" s="53"/>
      <c r="CF68" s="53"/>
      <c r="CG68" s="53"/>
      <c r="CH68" s="53"/>
      <c r="CI68" s="53"/>
      <c r="CJ68" s="53"/>
      <c r="CK68" s="53"/>
      <c r="CL68" s="53"/>
      <c r="CM68" s="53"/>
      <c r="CN68" s="53"/>
      <c r="CO68" s="53"/>
      <c r="CP68" s="53"/>
      <c r="CQ68" s="53"/>
      <c r="CR68" s="53"/>
      <c r="CS68" s="53"/>
      <c r="CT68" s="53"/>
      <c r="CU68" s="53"/>
      <c r="CV68" s="53"/>
      <c r="CW68" s="53"/>
      <c r="CX68" s="53"/>
      <c r="CY68" s="53"/>
      <c r="CZ68" s="53"/>
      <c r="DA68" s="53"/>
      <c r="DB68" s="53"/>
      <c r="DC68" s="53"/>
      <c r="DD68" s="53"/>
      <c r="DE68" s="53"/>
      <c r="DF68" s="53"/>
      <c r="DG68" s="53"/>
      <c r="DH68" s="53"/>
      <c r="DI68" s="53"/>
      <c r="DJ68" s="53"/>
      <c r="DK68" s="53"/>
      <c r="DL68" s="53"/>
      <c r="DM68" s="53"/>
      <c r="DN68" s="53"/>
      <c r="DO68" s="53"/>
      <c r="DP68" s="53"/>
      <c r="DQ68" s="53"/>
      <c r="DR68" s="53"/>
      <c r="DS68" s="53"/>
      <c r="DT68" s="53"/>
      <c r="DU68" s="53"/>
      <c r="DV68" s="53"/>
      <c r="DW68" s="53"/>
      <c r="DX68" s="53"/>
      <c r="DY68" s="53"/>
      <c r="DZ68" s="53"/>
      <c r="EA68" s="53"/>
      <c r="EB68" s="53"/>
      <c r="EC68" s="53"/>
      <c r="ED68" s="53"/>
      <c r="EE68" s="53"/>
      <c r="EF68" s="53"/>
      <c r="EG68" s="53"/>
      <c r="EH68" s="53"/>
      <c r="EI68" s="53"/>
      <c r="EJ68" s="53"/>
      <c r="EK68" s="53"/>
      <c r="EL68" s="53"/>
      <c r="EM68" s="53"/>
      <c r="EN68" s="53"/>
      <c r="EO68" s="53"/>
      <c r="EP68" s="53"/>
      <c r="EQ68" s="53"/>
      <c r="ER68" s="53"/>
      <c r="ES68" s="53"/>
      <c r="ET68" s="53"/>
      <c r="EU68" s="53"/>
      <c r="EV68" s="53"/>
      <c r="EW68" s="53"/>
      <c r="EX68" s="53"/>
      <c r="EY68" s="53"/>
      <c r="EZ68" s="53"/>
      <c r="FA68" s="53"/>
      <c r="FB68" s="53"/>
      <c r="FC68" s="53"/>
      <c r="FD68" s="53"/>
      <c r="FE68" s="53"/>
      <c r="FF68" s="53"/>
      <c r="FG68" s="53"/>
      <c r="FH68" s="53"/>
      <c r="FI68" s="53"/>
      <c r="FJ68" s="53"/>
      <c r="FK68" s="53"/>
      <c r="FL68" s="53"/>
      <c r="FM68" s="53"/>
      <c r="FN68" s="53"/>
      <c r="FO68" s="53"/>
    </row>
    <row r="69" spans="1:171" s="22" customFormat="1" x14ac:dyDescent="0.2">
      <c r="A69" s="39" t="s">
        <v>491</v>
      </c>
      <c r="B69" s="6" t="s">
        <v>495</v>
      </c>
      <c r="C69" s="64" t="str" cm="1">
        <f t="array" ref="C69">IF(INDEX(Templates!A$2:A$136,ROW()-ROW($21:$21)+1)="","",INDEX(Templates!A$2:A$136,ROW()-ROW($21:$21)+1))</f>
        <v>JSON_PATH:surfaces[0]</v>
      </c>
      <c r="D69" s="64" t="str" cm="1">
        <f t="array" ref="D69">IF(INDEX(Templates!B$2:B$136,ROW()-ROW($21:$21)+1)="","",INDEX(Templates!B$2:B$136,ROW()-ROW($21:$21)+1))</f>
        <v>surface_optical_properties[0]</v>
      </c>
      <c r="E69" s="64" t="str" cm="1">
        <f t="array" ref="E69">IF(INDEX(Templates!C$2:C$136,ROW()-ROW($21:$21)+1)="","",INDEX(Templates!C$2:C$136,ROW()-ROW($21:$21)+1))</f>
        <v>absorptance_thermal_exterior</v>
      </c>
      <c r="F69" s="116" t="str" cm="1">
        <f t="array" ref="F69">IF(INDEX(Templates!D$2:D$136,ROW()-ROW($21:$21)+1)="","",INDEX(Templates!D$2:D$136,ROW()-ROW($21:$21)+1))</f>
        <v/>
      </c>
      <c r="G69" s="105" t="str" cm="1">
        <f t="array" ref="G69">IF(INDEX(Templates!E$2:E$136,ROW()-ROW($21:$21)+1)="","",INDEX(Templates!E$2:E$136,ROW()-ROW($21:$21)+1))</f>
        <v>SurfaceOpticalProperties</v>
      </c>
      <c r="H69" s="66" t="str" cm="1">
        <f t="array" ref="H69">IF(INDEX(Templates!F$2:F$136,ROW()-ROW($21:$21)+1)="","",INDEX(Templates!F$2:F$136,ROW()-ROW($21:$21)+1))</f>
        <v>SurfaceOpticalProperties 1</v>
      </c>
      <c r="I69" s="66" t="str" cm="1">
        <f t="array" ref="I69">IF(INDEX(Templates!G$2:G$136,ROW()-ROW($21:$21)+1)="","",INDEX(Templates!G$2:G$136,ROW()-ROW($21:$21)+1))</f>
        <v>Surface 1</v>
      </c>
      <c r="J69" s="66" t="str" cm="1">
        <f t="array" ref="J69">IF(INDEX(Templates!H$2:H$136,ROW()-ROW($21:$21)+1)="","",INDEX(Templates!H$2:H$136,ROW()-ROW($21:$21)+1))</f>
        <v>absorptance_thermal_exterior</v>
      </c>
      <c r="K69" s="67" t="str" cm="1">
        <f t="array" ref="K69">IF(INDEX(Templates!I$2:I$136,ROW()-ROW($21:$21)+1)="","",INDEX(Templates!I$2:I$136,ROW()-ROW($21:$21)+1))</f>
        <v/>
      </c>
      <c r="L69" s="67" t="str" cm="1">
        <f t="array" ref="L69">IF(INDEX(Templates!J$2:J$136,ROW()-ROW($21:$21)+1)="","",INDEX(Templates!J$2:J$136,ROW()-ROW($21:$21)+1))</f>
        <v/>
      </c>
      <c r="M69" s="53" t="str" cm="1">
        <f t="array" ref="M69">IF(INDEX(Templates!$I$2:$HN$135,ROW()-ROW(M$21)+1, MATCH(M$17,Templates!$I$1:HM$1,0))="","",INDEX(Templates!$I$2:$HN$135,ROW()-ROW(M$21)+1, MATCH(M$17,Templates!$I$1:HM$1,0)))</f>
        <v/>
      </c>
      <c r="N69" s="53" t="str" cm="1">
        <f t="array" ref="N69">IF(INDEX(Templates!$I$2:$HN$135,ROW()-ROW(N$21)+1, MATCH(N$17,Templates!$I$1:HN$1,0))="","",INDEX(Templates!$I$2:$HN$135,ROW()-ROW(N$21)+1, MATCH(N$17,Templates!$I$1:HN$1,0)))</f>
        <v/>
      </c>
      <c r="O69" s="53" t="str" cm="1">
        <f t="array" ref="O69">IF(INDEX(Templates!$I$2:$HN$135,ROW()-ROW(O$21)+1, MATCH(O$17,Templates!$I$1:HO$1,0))="","",INDEX(Templates!$I$2:$HN$135,ROW()-ROW(O$21)+1, MATCH(O$17,Templates!$I$1:HO$1,0)))</f>
        <v/>
      </c>
      <c r="P69" s="53" t="str" cm="1">
        <f t="array" ref="P69">IF(INDEX(Templates!$I$2:$HN$135,ROW()-ROW(P$21)+1, MATCH(P$17,Templates!$I$1:HP$1,0))="","",INDEX(Templates!$I$2:$HN$135,ROW()-ROW(P$21)+1, MATCH(P$17,Templates!$I$1:HP$1,0)))</f>
        <v/>
      </c>
      <c r="Q69" s="53" t="str" cm="1">
        <f t="array" ref="Q69">IF(INDEX(Templates!$I$2:$HN$135,ROW()-ROW(Q$21)+1, MATCH(Q$17,Templates!$I$1:HQ$1,0))="","",INDEX(Templates!$I$2:$HN$135,ROW()-ROW(Q$21)+1, MATCH(Q$17,Templates!$I$1:HQ$1,0)))</f>
        <v/>
      </c>
      <c r="R69" s="53" t="str" cm="1">
        <f t="array" ref="R69">IF(INDEX(Templates!$I$2:$HN$135,ROW()-ROW(R$21)+1, MATCH(R$17,Templates!$I$1:HR$1,0))="","",INDEX(Templates!$I$2:$HN$135,ROW()-ROW(R$21)+1, MATCH(R$17,Templates!$I$1:HR$1,0)))</f>
        <v/>
      </c>
      <c r="S69" s="53" t="str" cm="1">
        <f t="array" ref="S69">IF(INDEX(Templates!$I$2:$HN$135,ROW()-ROW(S$21)+1, MATCH(S$17,Templates!$I$1:HS$1,0))="","",INDEX(Templates!$I$2:$HN$135,ROW()-ROW(S$21)+1, MATCH(S$17,Templates!$I$1:HS$1,0)))</f>
        <v/>
      </c>
      <c r="T69" s="53" t="str" cm="1">
        <f t="array" ref="T69">IF(INDEX(Templates!$I$2:$HN$135,ROW()-ROW(T$21)+1, MATCH(T$17,Templates!$I$1:HT$1,0))="","",INDEX(Templates!$I$2:$HN$135,ROW()-ROW(T$21)+1, MATCH(T$17,Templates!$I$1:HT$1,0)))</f>
        <v/>
      </c>
      <c r="U69" s="53" t="str" cm="1">
        <f t="array" ref="U69">IF(INDEX(Templates!$I$2:$HN$135,ROW()-ROW(U$21)+1, MATCH(U$17,Templates!$I$1:HU$1,0))="","",INDEX(Templates!$I$2:$HN$135,ROW()-ROW(U$21)+1, MATCH(U$17,Templates!$I$1:HU$1,0)))</f>
        <v/>
      </c>
      <c r="V69" s="53" t="str" cm="1">
        <f t="array" ref="V69">IF(INDEX(Templates!$I$2:$HN$135,ROW()-ROW(V$21)+1, MATCH(V$17,Templates!$I$1:HV$1,0))="","",INDEX(Templates!$I$2:$HN$135,ROW()-ROW(V$21)+1, MATCH(V$17,Templates!$I$1:HV$1,0)))</f>
        <v/>
      </c>
      <c r="W69" s="53" t="str" cm="1">
        <f t="array" ref="W69">IF(INDEX(Templates!$I$2:$HN$135,ROW()-ROW(W$21)+1, MATCH(W$17,Templates!$I$1:HW$1,0))="","",INDEX(Templates!$I$2:$HN$135,ROW()-ROW(W$21)+1, MATCH(W$17,Templates!$I$1:HW$1,0)))</f>
        <v/>
      </c>
      <c r="X69" s="53" t="str" cm="1">
        <f t="array" ref="X69">IF(INDEX(Templates!$I$2:$HN$135,ROW()-ROW(X$21)+1, MATCH(X$17,Templates!$I$1:HX$1,0))="","",INDEX(Templates!$I$2:$HN$135,ROW()-ROW(X$21)+1, MATCH(X$17,Templates!$I$1:HX$1,0)))</f>
        <v/>
      </c>
      <c r="Y69" s="53" t="str" cm="1">
        <f t="array" ref="Y69">IF(INDEX(Templates!$I$2:$HN$135,ROW()-ROW(Y$21)+1, MATCH(Y$17,Templates!$I$1:HY$1,0))="","",INDEX(Templates!$I$2:$HN$135,ROW()-ROW(Y$21)+1, MATCH(Y$17,Templates!$I$1:HY$1,0)))</f>
        <v/>
      </c>
      <c r="Z69" s="53" t="str" cm="1">
        <f t="array" ref="Z69">IF(INDEX(Templates!$I$2:$HN$135,ROW()-ROW(Z$21)+1, MATCH(Z$17,Templates!$I$1:HZ$1,0))="","",INDEX(Templates!$I$2:$HN$135,ROW()-ROW(Z$21)+1, MATCH(Z$17,Templates!$I$1:HZ$1,0)))</f>
        <v/>
      </c>
      <c r="AA69" s="53" t="str" cm="1">
        <f t="array" ref="AA69">IF(INDEX(Templates!$I$2:$HN$135,ROW()-ROW(AA$21)+1, MATCH(AA$17,Templates!$I$1:IA$1,0))="","",INDEX(Templates!$I$2:$HN$135,ROW()-ROW(AA$21)+1, MATCH(AA$17,Templates!$I$1:IA$1,0)))</f>
        <v/>
      </c>
      <c r="AB69" s="53" t="str" cm="1">
        <f t="array" ref="AB69">IF(INDEX(Templates!$I$2:$HN$135,ROW()-ROW(AB$21)+1, MATCH(AB$17,Templates!$I$1:IB$1,0))="","",INDEX(Templates!$I$2:$HN$135,ROW()-ROW(AB$21)+1, MATCH(AB$17,Templates!$I$1:IB$1,0)))</f>
        <v/>
      </c>
      <c r="AC69" s="53" t="str" cm="1">
        <f t="array" ref="AC69">IF(INDEX(Templates!$I$2:$HN$135,ROW()-ROW(AC$21)+1, MATCH(AC$17,Templates!$I$1:IC$1,0))="","",INDEX(Templates!$I$2:$HN$135,ROW()-ROW(AC$21)+1, MATCH(AC$17,Templates!$I$1:IC$1,0)))</f>
        <v/>
      </c>
      <c r="AD69" s="53" t="str" cm="1">
        <f t="array" ref="AD69">IF(INDEX(Templates!$I$2:$HN$135,ROW()-ROW(AD$21)+1, MATCH(AD$17,Templates!$I$1:HN$1,0))="","",INDEX(Templates!$I$2:$HN$135,ROW()-ROW(AD$21)+1, MATCH(AD$17,Templates!$I$1:HN$1,0)))</f>
        <v/>
      </c>
      <c r="AE69" s="53" t="str" cm="1">
        <f t="array" ref="AE69">IF(INDEX(Templates!$I$2:$HN$135,ROW()-ROW(AE$21)+1, MATCH(AE$17,Templates!$I$1:HO$1,0))="","",INDEX(Templates!$I$2:$HN$135,ROW()-ROW(AE$21)+1, MATCH(AE$17,Templates!$I$1:HO$1,0)))</f>
        <v/>
      </c>
      <c r="AF69" s="53" t="str" cm="1">
        <f t="array" ref="AF69">IF(INDEX(Templates!$I$2:$HN$135,ROW()-ROW(AF$21)+1, MATCH(AF$17,Templates!$I$1:HP$1,0))="","",INDEX(Templates!$I$2:$HN$135,ROW()-ROW(AF$21)+1, MATCH(AF$17,Templates!$I$1:HP$1,0)))</f>
        <v/>
      </c>
      <c r="AG69" s="53" t="str" cm="1">
        <f t="array" ref="AG69">IF(INDEX(Templates!$I$2:$HN$135,ROW()-ROW(AG$21)+1, MATCH(AG$17,Templates!$I$1:HQ$1,0))="","",INDEX(Templates!$I$2:$HN$135,ROW()-ROW(AG$21)+1, MATCH(AG$17,Templates!$I$1:HQ$1,0)))</f>
        <v/>
      </c>
      <c r="AH69" s="53" t="str" cm="1">
        <f t="array" ref="AH69">IF(INDEX(Templates!$I$2:$HN$135,ROW()-ROW(AH$21)+1, MATCH(AH$17,Templates!$I$1:HR$1,0))="","",INDEX(Templates!$I$2:$HN$135,ROW()-ROW(AH$21)+1, MATCH(AH$17,Templates!$I$1:HR$1,0)))</f>
        <v/>
      </c>
      <c r="AI69" s="53" t="str" cm="1">
        <f t="array" ref="AI69">IF(INDEX(Templates!$I$2:$HN$135,ROW()-ROW(AI$21)+1, MATCH(AI$17,Templates!$I$1:HS$1,0))="","",INDEX(Templates!$I$2:$HN$135,ROW()-ROW(AI$21)+1, MATCH(AI$17,Templates!$I$1:HS$1,0)))</f>
        <v/>
      </c>
      <c r="AJ69" s="53" t="str" cm="1">
        <f t="array" ref="AJ69">IF(INDEX(Templates!$I$2:$HN$135,ROW()-ROW(AJ$21)+1, MATCH(AJ$17,Templates!$I$1:HT$1,0))="","",INDEX(Templates!$I$2:$HN$135,ROW()-ROW(AJ$21)+1, MATCH(AJ$17,Templates!$I$1:HT$1,0)))</f>
        <v/>
      </c>
      <c r="AK69" s="53" t="str" cm="1">
        <f t="array" ref="AK69">IF(INDEX(Templates!$I$2:$HN$135,ROW()-ROW(AK$21)+1, MATCH(AK$17,Templates!$I$1:HU$1,0))="","",INDEX(Templates!$I$2:$HN$135,ROW()-ROW(AK$21)+1, MATCH(AK$17,Templates!$I$1:HU$1,0)))</f>
        <v/>
      </c>
      <c r="AL69" s="53" t="str" cm="1">
        <f t="array" ref="AL69">IF(INDEX(Templates!$I$2:$HN$135,ROW()-ROW(AL$21)+1, MATCH(AL$17,Templates!$I$1:HV$1,0))="","",INDEX(Templates!$I$2:$HN$135,ROW()-ROW(AL$21)+1, MATCH(AL$17,Templates!$I$1:HV$1,0)))</f>
        <v/>
      </c>
      <c r="AM69" s="53" t="str" cm="1">
        <f t="array" ref="AM69">IF(INDEX(Templates!$I$2:$HN$135,ROW()-ROW(AM$21)+1, MATCH(AM$17,Templates!$I$1:HW$1,0))="","",INDEX(Templates!$I$2:$HN$135,ROW()-ROW(AM$21)+1, MATCH(AM$17,Templates!$I$1:HW$1,0)))</f>
        <v/>
      </c>
      <c r="AN69" s="53" t="str" cm="1">
        <f t="array" ref="AN69">IF(INDEX(Templates!$I$2:$HN$135,ROW()-ROW(AN$21)+1, MATCH(AN$17,Templates!$I$1:HX$1,0))="","",INDEX(Templates!$I$2:$HN$135,ROW()-ROW(AN$21)+1, MATCH(AN$17,Templates!$I$1:HX$1,0)))</f>
        <v/>
      </c>
      <c r="AO69" s="53" t="str" cm="1">
        <f t="array" ref="AO69">IF(INDEX(Templates!$I$2:$HN$135,ROW()-ROW(AO$21)+1, MATCH(AO$17,Templates!$I$1:HY$1,0))="","",INDEX(Templates!$I$2:$HN$135,ROW()-ROW(AO$21)+1, MATCH(AO$17,Templates!$I$1:HY$1,0)))</f>
        <v/>
      </c>
      <c r="AP69" s="53" t="str" cm="1">
        <f t="array" ref="AP69">IF(INDEX(Templates!$I$2:$HN$135,ROW()-ROW(AP$21)+1, MATCH(AP$17,Templates!$I$1:HZ$1,0))="","",INDEX(Templates!$I$2:$HN$135,ROW()-ROW(AP$21)+1, MATCH(AP$17,Templates!$I$1:HZ$1,0)))</f>
        <v/>
      </c>
      <c r="AQ69" s="53" t="str" cm="1">
        <f t="array" ref="AQ69">IF(INDEX(Templates!$I$2:$HN$135,ROW()-ROW(AQ$21)+1, MATCH(AQ$17,Templates!$I$1:IA$1,0))="","",INDEX(Templates!$I$2:$HN$135,ROW()-ROW(AQ$21)+1, MATCH(AQ$17,Templates!$I$1:IA$1,0)))</f>
        <v/>
      </c>
      <c r="AR69" s="53" t="str" cm="1">
        <f t="array" ref="AR69">IF(INDEX(Templates!$I$2:$HN$135,ROW()-ROW(AR$21)+1, MATCH(AR$17,Templates!$I$1:IB$1,0))="","",INDEX(Templates!$I$2:$HN$135,ROW()-ROW(AR$21)+1, MATCH(AR$17,Templates!$I$1:IB$1,0)))</f>
        <v/>
      </c>
      <c r="AS69" s="53" t="str" cm="1">
        <f t="array" ref="AS69">IF(INDEX(Templates!$I$2:$HN$135,ROW()-ROW(AS$21)+1, MATCH(AS$17,Templates!$I$1:IC$1,0))="","",INDEX(Templates!$I$2:$HN$135,ROW()-ROW(AS$21)+1, MATCH(AS$17,Templates!$I$1:IC$1,0)))</f>
        <v/>
      </c>
      <c r="AT69" s="53" t="str" cm="1">
        <f t="array" ref="AT69">IF(INDEX(Templates!$I$2:$HN$135,ROW()-ROW(AT$21)+1, MATCH(AT$17,Templates!$I$1:ID$1,0))="","",INDEX(Templates!$I$2:$HN$135,ROW()-ROW(AT$21)+1, MATCH(AT$17,Templates!$I$1:ID$1,0)))</f>
        <v/>
      </c>
      <c r="AU69" s="53" t="str" cm="1">
        <f t="array" ref="AU69">IF(INDEX(Templates!$I$2:$HN$135,ROW()-ROW(AU$21)+1, MATCH(AU$17,Templates!$I$1:IE$1,0))="","",INDEX(Templates!$I$2:$HN$135,ROW()-ROW(AU$21)+1, MATCH(AU$17,Templates!$I$1:IE$1,0)))</f>
        <v/>
      </c>
      <c r="AV69" s="53" t="str" cm="1">
        <f t="array" ref="AV69">IF(INDEX(Templates!$I$2:$HN$135,ROW()-ROW(AV$21)+1, MATCH(AV$17,Templates!$I$1:IF$1,0))="","",INDEX(Templates!$I$2:$HN$135,ROW()-ROW(AV$21)+1, MATCH(AV$17,Templates!$I$1:IF$1,0)))</f>
        <v/>
      </c>
      <c r="AW69" s="53" t="str" cm="1">
        <f t="array" ref="AW69">IF(INDEX(Templates!$I$2:$HN$135,ROW()-ROW(AW$21)+1, MATCH(AW$17,Templates!$I$1:IG$1,0))="","",INDEX(Templates!$I$2:$HN$135,ROW()-ROW(AW$21)+1, MATCH(AW$17,Templates!$I$1:IG$1,0)))</f>
        <v/>
      </c>
      <c r="AX69" s="53" t="str" cm="1">
        <f t="array" ref="AX69">IF(INDEX(Templates!$I$2:$HN$135,ROW()-ROW(AX$21)+1, MATCH(AX$17,Templates!$I$1:IH$1,0))="","",INDEX(Templates!$I$2:$HN$135,ROW()-ROW(AX$21)+1, MATCH(AX$17,Templates!$I$1:IH$1,0)))</f>
        <v/>
      </c>
      <c r="AY69" s="53" t="str" cm="1">
        <f t="array" ref="AY69">IF(INDEX(Templates!$I$2:$HN$135,ROW()-ROW(AY$21)+1, MATCH(AY$17,Templates!$I$1:II$1,0))="","",INDEX(Templates!$I$2:$HN$135,ROW()-ROW(AY$21)+1, MATCH(AY$17,Templates!$I$1:II$1,0)))</f>
        <v/>
      </c>
      <c r="AZ69" s="53" t="str" cm="1">
        <f t="array" ref="AZ69">IF(INDEX(Templates!$I$2:$HN$135,ROW()-ROW(AZ$21)+1, MATCH(AZ$17,Templates!$I$1:IJ$1,0))="","",INDEX(Templates!$I$2:$HN$135,ROW()-ROW(AZ$21)+1, MATCH(AZ$17,Templates!$I$1:IJ$1,0)))</f>
        <v/>
      </c>
      <c r="BA69" s="53" t="str" cm="1">
        <f t="array" ref="BA69">IF(INDEX(Templates!$I$2:$HN$135,ROW()-ROW(BA$21)+1, MATCH(BA$17,Templates!$I$1:IK$1,0))="","",INDEX(Templates!$I$2:$HN$135,ROW()-ROW(BA$21)+1, MATCH(BA$17,Templates!$I$1:IK$1,0)))</f>
        <v/>
      </c>
      <c r="BB69" s="53" t="str" cm="1">
        <f t="array" ref="BB69">IF(INDEX(Templates!$I$2:$HN$135,ROW()-ROW(BB$21)+1, MATCH(BB$17,Templates!$I$1:IL$1,0))="","",INDEX(Templates!$I$2:$HN$135,ROW()-ROW(BB$21)+1, MATCH(BB$17,Templates!$I$1:IL$1,0)))</f>
        <v/>
      </c>
      <c r="BC69" s="53" t="str" cm="1">
        <f t="array" ref="BC69">IF(INDEX(Templates!$I$2:$HN$135,ROW()-ROW(BC$21)+1, MATCH(BC$17,Templates!$I$1:IM$1,0))="","",INDEX(Templates!$I$2:$HN$135,ROW()-ROW(BC$21)+1, MATCH(BC$17,Templates!$I$1:IM$1,0)))</f>
        <v/>
      </c>
      <c r="BD69" s="53" t="str" cm="1">
        <f t="array" ref="BD69">IF(INDEX(Templates!$I$2:$HN$135,ROW()-ROW(BD$21)+1, MATCH(BD$17,Templates!$I$1:IN$1,0))="","",INDEX(Templates!$I$2:$HN$135,ROW()-ROW(BD$21)+1, MATCH(BD$17,Templates!$I$1:IN$1,0)))</f>
        <v/>
      </c>
      <c r="BE69" s="53" t="str" cm="1">
        <f t="array" ref="BE69">IF(INDEX(Templates!$I$2:$HN$135,ROW()-ROW(BE$21)+1, MATCH(BE$17,Templates!$I$1:IO$1,0))="","",INDEX(Templates!$I$2:$HN$135,ROW()-ROW(BE$21)+1, MATCH(BE$17,Templates!$I$1:IO$1,0)))</f>
        <v/>
      </c>
      <c r="BF69" s="53" t="str" cm="1">
        <f t="array" ref="BF69">IF(INDEX(Templates!$I$2:$HN$135,ROW()-ROW(BF$21)+1, MATCH(BF$17,Templates!$I$1:IP$1,0))="","",INDEX(Templates!$I$2:$HN$135,ROW()-ROW(BF$21)+1, MATCH(BF$17,Templates!$I$1:IP$1,0)))</f>
        <v/>
      </c>
      <c r="BG69" s="53" t="str" cm="1">
        <f t="array" ref="BG69">IF(INDEX(Templates!$I$2:$HN$135,ROW()-ROW(BG$21)+1, MATCH(BG$17,Templates!$I$1:IQ$1,0))="","",INDEX(Templates!$I$2:$HN$135,ROW()-ROW(BG$21)+1, MATCH(BG$17,Templates!$I$1:IQ$1,0)))</f>
        <v/>
      </c>
      <c r="BH69" s="53" t="str" cm="1">
        <f t="array" ref="BH69">IF(INDEX(Templates!$I$2:$HN$135,ROW()-ROW(BH$21)+1, MATCH(BH$17,Templates!$I$1:IR$1,0))="","",INDEX(Templates!$I$2:$HN$135,ROW()-ROW(BH$21)+1, MATCH(BH$17,Templates!$I$1:IR$1,0)))</f>
        <v/>
      </c>
      <c r="BI69" s="53" t="str" cm="1">
        <f t="array" ref="BI69">IF(INDEX(Templates!$I$2:$HN$135,ROW()-ROW(BI$21)+1, MATCH(BI$17,Templates!$I$1:IS$1,0))="","",INDEX(Templates!$I$2:$HN$135,ROW()-ROW(BI$21)+1, MATCH(BI$17,Templates!$I$1:IS$1,0)))</f>
        <v/>
      </c>
      <c r="BJ69" s="53" t="str" cm="1">
        <f t="array" ref="BJ69">IF(INDEX(Templates!$I$2:$HN$135,ROW()-ROW(BJ$21)+1, MATCH(BJ$17,Templates!$I$1:IT$1,0))="","",INDEX(Templates!$I$2:$HN$135,ROW()-ROW(BJ$21)+1, MATCH(BJ$17,Templates!$I$1:IT$1,0)))</f>
        <v/>
      </c>
      <c r="BK69" s="53" t="str" cm="1">
        <f t="array" ref="BK69">IF(INDEX(Templates!$I$2:$HN$135,ROW()-ROW(BK$21)+1, MATCH(BK$17,Templates!$I$1:IU$1,0))="","",INDEX(Templates!$I$2:$HN$135,ROW()-ROW(BK$21)+1, MATCH(BK$17,Templates!$I$1:IU$1,0)))</f>
        <v/>
      </c>
      <c r="BL69" s="53" t="str" cm="1">
        <f t="array" ref="BL69">IF(INDEX(Templates!$I$2:$HN$135,ROW()-ROW(BL$21)+1, MATCH(BL$17,Templates!$I$1:IV$1,0))="","",INDEX(Templates!$I$2:$HN$135,ROW()-ROW(BL$21)+1, MATCH(BL$17,Templates!$I$1:IV$1,0)))</f>
        <v/>
      </c>
      <c r="BM69" s="53" t="str" cm="1">
        <f t="array" ref="BM69">IF(INDEX(Templates!$I$2:$HN$135,ROW()-ROW(BM$21)+1, MATCH(BM$17,Templates!$I$1:IW$1,0))="","",INDEX(Templates!$I$2:$HN$135,ROW()-ROW(BM$21)+1, MATCH(BM$17,Templates!$I$1:IW$1,0)))</f>
        <v/>
      </c>
      <c r="BN69" s="53" t="str" cm="1">
        <f t="array" ref="BN69">IF(INDEX(Templates!$I$2:$HN$135,ROW()-ROW(BN$21)+1, MATCH(BN$17,Templates!$I$1:IX$1,0))="","",INDEX(Templates!$I$2:$HN$135,ROW()-ROW(BN$21)+1, MATCH(BN$17,Templates!$I$1:IX$1,0)))</f>
        <v/>
      </c>
      <c r="BO69" s="53" t="str" cm="1">
        <f t="array" ref="BO69">IF(INDEX(Templates!$I$2:$HN$135,ROW()-ROW(BO$21)+1, MATCH(BO$17,Templates!$I$1:IY$1,0))="","",INDEX(Templates!$I$2:$HN$135,ROW()-ROW(BO$21)+1, MATCH(BO$17,Templates!$I$1:IY$1,0)))</f>
        <v/>
      </c>
      <c r="BP69" s="53" t="str" cm="1">
        <f t="array" ref="BP69">IF(INDEX(Templates!$I$2:$HN$135,ROW()-ROW(BP$21)+1, MATCH(BP$17,Templates!$I$1:IZ$1,0))="","",INDEX(Templates!$I$2:$HN$135,ROW()-ROW(BP$21)+1, MATCH(BP$17,Templates!$I$1:IZ$1,0)))</f>
        <v/>
      </c>
      <c r="BQ69" s="53" t="str" cm="1">
        <f t="array" ref="BQ69">IF(INDEX(Templates!$I$2:$HN$135,ROW()-ROW(BQ$21)+1, MATCH(BQ$17,Templates!$I$1:HU$1,0))="","",INDEX(Templates!$I$2:$HN$135,ROW()-ROW(BQ$21)+1, MATCH(BQ$17,Templates!$I$1:HU$1,0)))</f>
        <v/>
      </c>
      <c r="BR69" s="53" t="str" cm="1">
        <f t="array" ref="BR69">IF(INDEX(Templates!$I$2:$HN$135,ROW()-ROW(BR$21)+1, MATCH(BR$17,Templates!$I$1:HV$1,0))="","",INDEX(Templates!$I$2:$HN$135,ROW()-ROW(BR$21)+1, MATCH(BR$17,Templates!$I$1:HV$1,0)))</f>
        <v/>
      </c>
      <c r="BS69" s="53" t="str" cm="1">
        <f t="array" ref="BS69">IF(INDEX(Templates!$I$2:$HN$135,ROW()-ROW(BS$21)+1, MATCH(BS$17,Templates!$I$1:HW$1,0))="","",INDEX(Templates!$I$2:$HN$135,ROW()-ROW(BS$21)+1, MATCH(BS$17,Templates!$I$1:HW$1,0)))</f>
        <v/>
      </c>
      <c r="BT69" s="53" t="str" cm="1">
        <f t="array" ref="BT69">IF(INDEX(Templates!$I$2:$HN$135,ROW()-ROW(BT$21)+1, MATCH(BT$17,Templates!$I$1:HX$1,0))="","",INDEX(Templates!$I$2:$HN$135,ROW()-ROW(BT$21)+1, MATCH(BT$17,Templates!$I$1:HX$1,0)))</f>
        <v/>
      </c>
      <c r="BU69" s="53" t="str" cm="1">
        <f t="array" ref="BU69">IF(INDEX(Templates!$I$2:$HN$135,ROW()-ROW(BU$21)+1, MATCH(BU$17,Templates!$I$1:HY$1,0))="","",INDEX(Templates!$I$2:$HN$135,ROW()-ROW(BU$21)+1, MATCH(BU$17,Templates!$I$1:HY$1,0)))</f>
        <v/>
      </c>
      <c r="BV69" s="53"/>
      <c r="BW69" s="53"/>
      <c r="BX69" s="53"/>
      <c r="BY69" s="53"/>
      <c r="BZ69" s="53"/>
      <c r="CA69" s="53"/>
      <c r="CB69" s="53"/>
      <c r="CC69" s="53"/>
      <c r="CD69" s="53"/>
      <c r="CE69" s="53"/>
      <c r="CF69" s="53"/>
      <c r="CG69" s="53"/>
      <c r="CH69" s="53"/>
      <c r="CI69" s="53"/>
      <c r="CJ69" s="53"/>
      <c r="CK69" s="53"/>
      <c r="CL69" s="53"/>
      <c r="CM69" s="53"/>
      <c r="CN69" s="53"/>
      <c r="CO69" s="53"/>
      <c r="CP69" s="53"/>
      <c r="CQ69" s="53"/>
      <c r="CR69" s="53"/>
      <c r="CS69" s="53"/>
      <c r="CT69" s="53"/>
      <c r="CU69" s="53"/>
      <c r="CV69" s="53"/>
      <c r="CW69" s="53"/>
      <c r="CX69" s="53"/>
      <c r="CY69" s="53"/>
      <c r="CZ69" s="53"/>
      <c r="DA69" s="53"/>
      <c r="DB69" s="53"/>
      <c r="DC69" s="53"/>
      <c r="DD69" s="53"/>
      <c r="DE69" s="53"/>
      <c r="DF69" s="53"/>
      <c r="DG69" s="53"/>
      <c r="DH69" s="53"/>
      <c r="DI69" s="53"/>
      <c r="DJ69" s="53"/>
      <c r="DK69" s="53"/>
      <c r="DL69" s="53"/>
      <c r="DM69" s="53"/>
      <c r="DN69" s="53"/>
      <c r="DO69" s="53"/>
      <c r="DP69" s="53"/>
      <c r="DQ69" s="53"/>
      <c r="DR69" s="53"/>
      <c r="DS69" s="53"/>
      <c r="DT69" s="53"/>
      <c r="DU69" s="53"/>
      <c r="DV69" s="53"/>
      <c r="DW69" s="53"/>
      <c r="DX69" s="53"/>
      <c r="DY69" s="53"/>
      <c r="DZ69" s="53"/>
      <c r="EA69" s="53"/>
      <c r="EB69" s="53"/>
      <c r="EC69" s="53"/>
      <c r="ED69" s="53"/>
      <c r="EE69" s="53"/>
      <c r="EF69" s="53"/>
      <c r="EG69" s="53"/>
      <c r="EH69" s="53"/>
      <c r="EI69" s="53"/>
      <c r="EJ69" s="53"/>
      <c r="EK69" s="53"/>
      <c r="EL69" s="53"/>
      <c r="EM69" s="53"/>
      <c r="EN69" s="53"/>
      <c r="EO69" s="53"/>
      <c r="EP69" s="53"/>
      <c r="EQ69" s="53"/>
      <c r="ER69" s="53"/>
      <c r="ES69" s="53"/>
      <c r="ET69" s="53"/>
      <c r="EU69" s="53"/>
      <c r="EV69" s="53"/>
      <c r="EW69" s="53"/>
      <c r="EX69" s="53"/>
      <c r="EY69" s="53"/>
      <c r="EZ69" s="53"/>
      <c r="FA69" s="53"/>
      <c r="FB69" s="53"/>
      <c r="FC69" s="53"/>
      <c r="FD69" s="53"/>
      <c r="FE69" s="53"/>
      <c r="FF69" s="53"/>
      <c r="FG69" s="53"/>
      <c r="FH69" s="53"/>
      <c r="FI69" s="53"/>
      <c r="FJ69" s="53"/>
      <c r="FK69" s="53"/>
      <c r="FL69" s="53"/>
      <c r="FM69" s="53"/>
      <c r="FN69" s="53"/>
      <c r="FO69" s="53"/>
    </row>
    <row r="70" spans="1:171" s="22" customFormat="1" x14ac:dyDescent="0.2">
      <c r="A70" s="39" t="s">
        <v>491</v>
      </c>
      <c r="B70" s="6" t="s">
        <v>495</v>
      </c>
      <c r="C70" s="64" t="str" cm="1">
        <f t="array" ref="C70">IF(INDEX(Templates!A$2:A$136,ROW()-ROW($21:$21)+1)="","",INDEX(Templates!A$2:A$136,ROW()-ROW($21:$21)+1))</f>
        <v>JSON_PATH:surfaces[0]</v>
      </c>
      <c r="D70" s="64" t="str" cm="1">
        <f t="array" ref="D70">IF(INDEX(Templates!B$2:B$136,ROW()-ROW($21:$21)+1)="","",INDEX(Templates!B$2:B$136,ROW()-ROW($21:$21)+1))</f>
        <v>surface_optical_properties[0]</v>
      </c>
      <c r="E70" s="64" t="str" cm="1">
        <f t="array" ref="E70">IF(INDEX(Templates!C$2:C$136,ROW()-ROW($21:$21)+1)="","",INDEX(Templates!C$2:C$136,ROW()-ROW($21:$21)+1))</f>
        <v>absorptance_solar_exterior</v>
      </c>
      <c r="F70" s="116" t="str" cm="1">
        <f t="array" ref="F70">IF(INDEX(Templates!D$2:D$136,ROW()-ROW($21:$21)+1)="","",INDEX(Templates!D$2:D$136,ROW()-ROW($21:$21)+1))</f>
        <v/>
      </c>
      <c r="G70" s="105" t="str" cm="1">
        <f t="array" ref="G70">IF(INDEX(Templates!E$2:E$136,ROW()-ROW($21:$21)+1)="","",INDEX(Templates!E$2:E$136,ROW()-ROW($21:$21)+1))</f>
        <v>SurfaceOpticalProperties</v>
      </c>
      <c r="H70" s="66" t="str" cm="1">
        <f t="array" ref="H70">IF(INDEX(Templates!F$2:F$136,ROW()-ROW($21:$21)+1)="","",INDEX(Templates!F$2:F$136,ROW()-ROW($21:$21)+1))</f>
        <v>SurfaceOpticalProperties 1</v>
      </c>
      <c r="I70" s="66" t="str" cm="1">
        <f t="array" ref="I70">IF(INDEX(Templates!G$2:G$136,ROW()-ROW($21:$21)+1)="","",INDEX(Templates!G$2:G$136,ROW()-ROW($21:$21)+1))</f>
        <v>Surface 1</v>
      </c>
      <c r="J70" s="66" t="str" cm="1">
        <f t="array" ref="J70">IF(INDEX(Templates!H$2:H$136,ROW()-ROW($21:$21)+1)="","",INDEX(Templates!H$2:H$136,ROW()-ROW($21:$21)+1))</f>
        <v>absorptance_solar_exterior</v>
      </c>
      <c r="K70" s="67" t="str" cm="1">
        <f t="array" ref="K70">IF(INDEX(Templates!I$2:I$136,ROW()-ROW($21:$21)+1)="","",INDEX(Templates!I$2:I$136,ROW()-ROW($21:$21)+1))</f>
        <v/>
      </c>
      <c r="L70" s="67" t="str" cm="1">
        <f t="array" ref="L70">IF(INDEX(Templates!J$2:J$136,ROW()-ROW($21:$21)+1)="","",INDEX(Templates!J$2:J$136,ROW()-ROW($21:$21)+1))</f>
        <v/>
      </c>
      <c r="M70" s="53" t="str" cm="1">
        <f t="array" ref="M70">IF(INDEX(Templates!$I$2:$HN$135,ROW()-ROW(M$21)+1, MATCH(M$17,Templates!$I$1:HM$1,0))="","",INDEX(Templates!$I$2:$HN$135,ROW()-ROW(M$21)+1, MATCH(M$17,Templates!$I$1:HM$1,0)))</f>
        <v/>
      </c>
      <c r="N70" s="53" t="str" cm="1">
        <f t="array" ref="N70">IF(INDEX(Templates!$I$2:$HN$135,ROW()-ROW(N$21)+1, MATCH(N$17,Templates!$I$1:HN$1,0))="","",INDEX(Templates!$I$2:$HN$135,ROW()-ROW(N$21)+1, MATCH(N$17,Templates!$I$1:HN$1,0)))</f>
        <v/>
      </c>
      <c r="O70" s="53" t="str" cm="1">
        <f t="array" ref="O70">IF(INDEX(Templates!$I$2:$HN$135,ROW()-ROW(O$21)+1, MATCH(O$17,Templates!$I$1:HO$1,0))="","",INDEX(Templates!$I$2:$HN$135,ROW()-ROW(O$21)+1, MATCH(O$17,Templates!$I$1:HO$1,0)))</f>
        <v/>
      </c>
      <c r="P70" s="53" t="str" cm="1">
        <f t="array" ref="P70">IF(INDEX(Templates!$I$2:$HN$135,ROW()-ROW(P$21)+1, MATCH(P$17,Templates!$I$1:HP$1,0))="","",INDEX(Templates!$I$2:$HN$135,ROW()-ROW(P$21)+1, MATCH(P$17,Templates!$I$1:HP$1,0)))</f>
        <v/>
      </c>
      <c r="Q70" s="53" t="str" cm="1">
        <f t="array" ref="Q70">IF(INDEX(Templates!$I$2:$HN$135,ROW()-ROW(Q$21)+1, MATCH(Q$17,Templates!$I$1:HQ$1,0))="","",INDEX(Templates!$I$2:$HN$135,ROW()-ROW(Q$21)+1, MATCH(Q$17,Templates!$I$1:HQ$1,0)))</f>
        <v/>
      </c>
      <c r="R70" s="53" t="str" cm="1">
        <f t="array" ref="R70">IF(INDEX(Templates!$I$2:$HN$135,ROW()-ROW(R$21)+1, MATCH(R$17,Templates!$I$1:HR$1,0))="","",INDEX(Templates!$I$2:$HN$135,ROW()-ROW(R$21)+1, MATCH(R$17,Templates!$I$1:HR$1,0)))</f>
        <v/>
      </c>
      <c r="S70" s="53" t="str" cm="1">
        <f t="array" ref="S70">IF(INDEX(Templates!$I$2:$HN$135,ROW()-ROW(S$21)+1, MATCH(S$17,Templates!$I$1:HS$1,0))="","",INDEX(Templates!$I$2:$HN$135,ROW()-ROW(S$21)+1, MATCH(S$17,Templates!$I$1:HS$1,0)))</f>
        <v/>
      </c>
      <c r="T70" s="53" t="str" cm="1">
        <f t="array" ref="T70">IF(INDEX(Templates!$I$2:$HN$135,ROW()-ROW(T$21)+1, MATCH(T$17,Templates!$I$1:HT$1,0))="","",INDEX(Templates!$I$2:$HN$135,ROW()-ROW(T$21)+1, MATCH(T$17,Templates!$I$1:HT$1,0)))</f>
        <v/>
      </c>
      <c r="U70" s="53" t="str" cm="1">
        <f t="array" ref="U70">IF(INDEX(Templates!$I$2:$HN$135,ROW()-ROW(U$21)+1, MATCH(U$17,Templates!$I$1:HU$1,0))="","",INDEX(Templates!$I$2:$HN$135,ROW()-ROW(U$21)+1, MATCH(U$17,Templates!$I$1:HU$1,0)))</f>
        <v/>
      </c>
      <c r="V70" s="53" t="str" cm="1">
        <f t="array" ref="V70">IF(INDEX(Templates!$I$2:$HN$135,ROW()-ROW(V$21)+1, MATCH(V$17,Templates!$I$1:HV$1,0))="","",INDEX(Templates!$I$2:$HN$135,ROW()-ROW(V$21)+1, MATCH(V$17,Templates!$I$1:HV$1,0)))</f>
        <v/>
      </c>
      <c r="W70" s="53" t="str" cm="1">
        <f t="array" ref="W70">IF(INDEX(Templates!$I$2:$HN$135,ROW()-ROW(W$21)+1, MATCH(W$17,Templates!$I$1:HW$1,0))="","",INDEX(Templates!$I$2:$HN$135,ROW()-ROW(W$21)+1, MATCH(W$17,Templates!$I$1:HW$1,0)))</f>
        <v/>
      </c>
      <c r="X70" s="53" t="str" cm="1">
        <f t="array" ref="X70">IF(INDEX(Templates!$I$2:$HN$135,ROW()-ROW(X$21)+1, MATCH(X$17,Templates!$I$1:HX$1,0))="","",INDEX(Templates!$I$2:$HN$135,ROW()-ROW(X$21)+1, MATCH(X$17,Templates!$I$1:HX$1,0)))</f>
        <v/>
      </c>
      <c r="Y70" s="53" t="str" cm="1">
        <f t="array" ref="Y70">IF(INDEX(Templates!$I$2:$HN$135,ROW()-ROW(Y$21)+1, MATCH(Y$17,Templates!$I$1:HY$1,0))="","",INDEX(Templates!$I$2:$HN$135,ROW()-ROW(Y$21)+1, MATCH(Y$17,Templates!$I$1:HY$1,0)))</f>
        <v/>
      </c>
      <c r="Z70" s="53" t="str" cm="1">
        <f t="array" ref="Z70">IF(INDEX(Templates!$I$2:$HN$135,ROW()-ROW(Z$21)+1, MATCH(Z$17,Templates!$I$1:HZ$1,0))="","",INDEX(Templates!$I$2:$HN$135,ROW()-ROW(Z$21)+1, MATCH(Z$17,Templates!$I$1:HZ$1,0)))</f>
        <v/>
      </c>
      <c r="AA70" s="53" t="str" cm="1">
        <f t="array" ref="AA70">IF(INDEX(Templates!$I$2:$HN$135,ROW()-ROW(AA$21)+1, MATCH(AA$17,Templates!$I$1:IA$1,0))="","",INDEX(Templates!$I$2:$HN$135,ROW()-ROW(AA$21)+1, MATCH(AA$17,Templates!$I$1:IA$1,0)))</f>
        <v/>
      </c>
      <c r="AB70" s="53" t="str" cm="1">
        <f t="array" ref="AB70">IF(INDEX(Templates!$I$2:$HN$135,ROW()-ROW(AB$21)+1, MATCH(AB$17,Templates!$I$1:IB$1,0))="","",INDEX(Templates!$I$2:$HN$135,ROW()-ROW(AB$21)+1, MATCH(AB$17,Templates!$I$1:IB$1,0)))</f>
        <v/>
      </c>
      <c r="AC70" s="53" t="str" cm="1">
        <f t="array" ref="AC70">IF(INDEX(Templates!$I$2:$HN$135,ROW()-ROW(AC$21)+1, MATCH(AC$17,Templates!$I$1:IC$1,0))="","",INDEX(Templates!$I$2:$HN$135,ROW()-ROW(AC$21)+1, MATCH(AC$17,Templates!$I$1:IC$1,0)))</f>
        <v/>
      </c>
      <c r="AD70" s="53" t="str" cm="1">
        <f t="array" ref="AD70">IF(INDEX(Templates!$I$2:$HN$135,ROW()-ROW(AD$21)+1, MATCH(AD$17,Templates!$I$1:HN$1,0))="","",INDEX(Templates!$I$2:$HN$135,ROW()-ROW(AD$21)+1, MATCH(AD$17,Templates!$I$1:HN$1,0)))</f>
        <v/>
      </c>
      <c r="AE70" s="53" t="str" cm="1">
        <f t="array" ref="AE70">IF(INDEX(Templates!$I$2:$HN$135,ROW()-ROW(AE$21)+1, MATCH(AE$17,Templates!$I$1:HO$1,0))="","",INDEX(Templates!$I$2:$HN$135,ROW()-ROW(AE$21)+1, MATCH(AE$17,Templates!$I$1:HO$1,0)))</f>
        <v/>
      </c>
      <c r="AF70" s="53" t="str" cm="1">
        <f t="array" ref="AF70">IF(INDEX(Templates!$I$2:$HN$135,ROW()-ROW(AF$21)+1, MATCH(AF$17,Templates!$I$1:HP$1,0))="","",INDEX(Templates!$I$2:$HN$135,ROW()-ROW(AF$21)+1, MATCH(AF$17,Templates!$I$1:HP$1,0)))</f>
        <v/>
      </c>
      <c r="AG70" s="53" t="str" cm="1">
        <f t="array" ref="AG70">IF(INDEX(Templates!$I$2:$HN$135,ROW()-ROW(AG$21)+1, MATCH(AG$17,Templates!$I$1:HQ$1,0))="","",INDEX(Templates!$I$2:$HN$135,ROW()-ROW(AG$21)+1, MATCH(AG$17,Templates!$I$1:HQ$1,0)))</f>
        <v/>
      </c>
      <c r="AH70" s="53" t="str" cm="1">
        <f t="array" ref="AH70">IF(INDEX(Templates!$I$2:$HN$135,ROW()-ROW(AH$21)+1, MATCH(AH$17,Templates!$I$1:HR$1,0))="","",INDEX(Templates!$I$2:$HN$135,ROW()-ROW(AH$21)+1, MATCH(AH$17,Templates!$I$1:HR$1,0)))</f>
        <v/>
      </c>
      <c r="AI70" s="53" t="str" cm="1">
        <f t="array" ref="AI70">IF(INDEX(Templates!$I$2:$HN$135,ROW()-ROW(AI$21)+1, MATCH(AI$17,Templates!$I$1:HS$1,0))="","",INDEX(Templates!$I$2:$HN$135,ROW()-ROW(AI$21)+1, MATCH(AI$17,Templates!$I$1:HS$1,0)))</f>
        <v/>
      </c>
      <c r="AJ70" s="53" t="str" cm="1">
        <f t="array" ref="AJ70">IF(INDEX(Templates!$I$2:$HN$135,ROW()-ROW(AJ$21)+1, MATCH(AJ$17,Templates!$I$1:HT$1,0))="","",INDEX(Templates!$I$2:$HN$135,ROW()-ROW(AJ$21)+1, MATCH(AJ$17,Templates!$I$1:HT$1,0)))</f>
        <v/>
      </c>
      <c r="AK70" s="53" t="str" cm="1">
        <f t="array" ref="AK70">IF(INDEX(Templates!$I$2:$HN$135,ROW()-ROW(AK$21)+1, MATCH(AK$17,Templates!$I$1:HU$1,0))="","",INDEX(Templates!$I$2:$HN$135,ROW()-ROW(AK$21)+1, MATCH(AK$17,Templates!$I$1:HU$1,0)))</f>
        <v/>
      </c>
      <c r="AL70" s="53" t="str" cm="1">
        <f t="array" ref="AL70">IF(INDEX(Templates!$I$2:$HN$135,ROW()-ROW(AL$21)+1, MATCH(AL$17,Templates!$I$1:HV$1,0))="","",INDEX(Templates!$I$2:$HN$135,ROW()-ROW(AL$21)+1, MATCH(AL$17,Templates!$I$1:HV$1,0)))</f>
        <v/>
      </c>
      <c r="AM70" s="53" t="str" cm="1">
        <f t="array" ref="AM70">IF(INDEX(Templates!$I$2:$HN$135,ROW()-ROW(AM$21)+1, MATCH(AM$17,Templates!$I$1:HW$1,0))="","",INDEX(Templates!$I$2:$HN$135,ROW()-ROW(AM$21)+1, MATCH(AM$17,Templates!$I$1:HW$1,0)))</f>
        <v/>
      </c>
      <c r="AN70" s="53" t="str" cm="1">
        <f t="array" ref="AN70">IF(INDEX(Templates!$I$2:$HN$135,ROW()-ROW(AN$21)+1, MATCH(AN$17,Templates!$I$1:HX$1,0))="","",INDEX(Templates!$I$2:$HN$135,ROW()-ROW(AN$21)+1, MATCH(AN$17,Templates!$I$1:HX$1,0)))</f>
        <v/>
      </c>
      <c r="AO70" s="53" t="str" cm="1">
        <f t="array" ref="AO70">IF(INDEX(Templates!$I$2:$HN$135,ROW()-ROW(AO$21)+1, MATCH(AO$17,Templates!$I$1:HY$1,0))="","",INDEX(Templates!$I$2:$HN$135,ROW()-ROW(AO$21)+1, MATCH(AO$17,Templates!$I$1:HY$1,0)))</f>
        <v/>
      </c>
      <c r="AP70" s="53" t="str" cm="1">
        <f t="array" ref="AP70">IF(INDEX(Templates!$I$2:$HN$135,ROW()-ROW(AP$21)+1, MATCH(AP$17,Templates!$I$1:HZ$1,0))="","",INDEX(Templates!$I$2:$HN$135,ROW()-ROW(AP$21)+1, MATCH(AP$17,Templates!$I$1:HZ$1,0)))</f>
        <v/>
      </c>
      <c r="AQ70" s="53" t="str" cm="1">
        <f t="array" ref="AQ70">IF(INDEX(Templates!$I$2:$HN$135,ROW()-ROW(AQ$21)+1, MATCH(AQ$17,Templates!$I$1:IA$1,0))="","",INDEX(Templates!$I$2:$HN$135,ROW()-ROW(AQ$21)+1, MATCH(AQ$17,Templates!$I$1:IA$1,0)))</f>
        <v/>
      </c>
      <c r="AR70" s="53" t="str" cm="1">
        <f t="array" ref="AR70">IF(INDEX(Templates!$I$2:$HN$135,ROW()-ROW(AR$21)+1, MATCH(AR$17,Templates!$I$1:IB$1,0))="","",INDEX(Templates!$I$2:$HN$135,ROW()-ROW(AR$21)+1, MATCH(AR$17,Templates!$I$1:IB$1,0)))</f>
        <v/>
      </c>
      <c r="AS70" s="53" t="str" cm="1">
        <f t="array" ref="AS70">IF(INDEX(Templates!$I$2:$HN$135,ROW()-ROW(AS$21)+1, MATCH(AS$17,Templates!$I$1:IC$1,0))="","",INDEX(Templates!$I$2:$HN$135,ROW()-ROW(AS$21)+1, MATCH(AS$17,Templates!$I$1:IC$1,0)))</f>
        <v/>
      </c>
      <c r="AT70" s="53" t="str" cm="1">
        <f t="array" ref="AT70">IF(INDEX(Templates!$I$2:$HN$135,ROW()-ROW(AT$21)+1, MATCH(AT$17,Templates!$I$1:ID$1,0))="","",INDEX(Templates!$I$2:$HN$135,ROW()-ROW(AT$21)+1, MATCH(AT$17,Templates!$I$1:ID$1,0)))</f>
        <v/>
      </c>
      <c r="AU70" s="53" t="str" cm="1">
        <f t="array" ref="AU70">IF(INDEX(Templates!$I$2:$HN$135,ROW()-ROW(AU$21)+1, MATCH(AU$17,Templates!$I$1:IE$1,0))="","",INDEX(Templates!$I$2:$HN$135,ROW()-ROW(AU$21)+1, MATCH(AU$17,Templates!$I$1:IE$1,0)))</f>
        <v/>
      </c>
      <c r="AV70" s="53" t="str" cm="1">
        <f t="array" ref="AV70">IF(INDEX(Templates!$I$2:$HN$135,ROW()-ROW(AV$21)+1, MATCH(AV$17,Templates!$I$1:IF$1,0))="","",INDEX(Templates!$I$2:$HN$135,ROW()-ROW(AV$21)+1, MATCH(AV$17,Templates!$I$1:IF$1,0)))</f>
        <v/>
      </c>
      <c r="AW70" s="53" t="str" cm="1">
        <f t="array" ref="AW70">IF(INDEX(Templates!$I$2:$HN$135,ROW()-ROW(AW$21)+1, MATCH(AW$17,Templates!$I$1:IG$1,0))="","",INDEX(Templates!$I$2:$HN$135,ROW()-ROW(AW$21)+1, MATCH(AW$17,Templates!$I$1:IG$1,0)))</f>
        <v/>
      </c>
      <c r="AX70" s="53" t="str" cm="1">
        <f t="array" ref="AX70">IF(INDEX(Templates!$I$2:$HN$135,ROW()-ROW(AX$21)+1, MATCH(AX$17,Templates!$I$1:IH$1,0))="","",INDEX(Templates!$I$2:$HN$135,ROW()-ROW(AX$21)+1, MATCH(AX$17,Templates!$I$1:IH$1,0)))</f>
        <v/>
      </c>
      <c r="AY70" s="53" t="str" cm="1">
        <f t="array" ref="AY70">IF(INDEX(Templates!$I$2:$HN$135,ROW()-ROW(AY$21)+1, MATCH(AY$17,Templates!$I$1:II$1,0))="","",INDEX(Templates!$I$2:$HN$135,ROW()-ROW(AY$21)+1, MATCH(AY$17,Templates!$I$1:II$1,0)))</f>
        <v/>
      </c>
      <c r="AZ70" s="53" t="str" cm="1">
        <f t="array" ref="AZ70">IF(INDEX(Templates!$I$2:$HN$135,ROW()-ROW(AZ$21)+1, MATCH(AZ$17,Templates!$I$1:IJ$1,0))="","",INDEX(Templates!$I$2:$HN$135,ROW()-ROW(AZ$21)+1, MATCH(AZ$17,Templates!$I$1:IJ$1,0)))</f>
        <v/>
      </c>
      <c r="BA70" s="53" t="str" cm="1">
        <f t="array" ref="BA70">IF(INDEX(Templates!$I$2:$HN$135,ROW()-ROW(BA$21)+1, MATCH(BA$17,Templates!$I$1:IK$1,0))="","",INDEX(Templates!$I$2:$HN$135,ROW()-ROW(BA$21)+1, MATCH(BA$17,Templates!$I$1:IK$1,0)))</f>
        <v/>
      </c>
      <c r="BB70" s="53" t="str" cm="1">
        <f t="array" ref="BB70">IF(INDEX(Templates!$I$2:$HN$135,ROW()-ROW(BB$21)+1, MATCH(BB$17,Templates!$I$1:IL$1,0))="","",INDEX(Templates!$I$2:$HN$135,ROW()-ROW(BB$21)+1, MATCH(BB$17,Templates!$I$1:IL$1,0)))</f>
        <v/>
      </c>
      <c r="BC70" s="53" t="str" cm="1">
        <f t="array" ref="BC70">IF(INDEX(Templates!$I$2:$HN$135,ROW()-ROW(BC$21)+1, MATCH(BC$17,Templates!$I$1:IM$1,0))="","",INDEX(Templates!$I$2:$HN$135,ROW()-ROW(BC$21)+1, MATCH(BC$17,Templates!$I$1:IM$1,0)))</f>
        <v/>
      </c>
      <c r="BD70" s="53" t="str" cm="1">
        <f t="array" ref="BD70">IF(INDEX(Templates!$I$2:$HN$135,ROW()-ROW(BD$21)+1, MATCH(BD$17,Templates!$I$1:IN$1,0))="","",INDEX(Templates!$I$2:$HN$135,ROW()-ROW(BD$21)+1, MATCH(BD$17,Templates!$I$1:IN$1,0)))</f>
        <v/>
      </c>
      <c r="BE70" s="53" t="str" cm="1">
        <f t="array" ref="BE70">IF(INDEX(Templates!$I$2:$HN$135,ROW()-ROW(BE$21)+1, MATCH(BE$17,Templates!$I$1:IO$1,0))="","",INDEX(Templates!$I$2:$HN$135,ROW()-ROW(BE$21)+1, MATCH(BE$17,Templates!$I$1:IO$1,0)))</f>
        <v/>
      </c>
      <c r="BF70" s="53" t="str" cm="1">
        <f t="array" ref="BF70">IF(INDEX(Templates!$I$2:$HN$135,ROW()-ROW(BF$21)+1, MATCH(BF$17,Templates!$I$1:IP$1,0))="","",INDEX(Templates!$I$2:$HN$135,ROW()-ROW(BF$21)+1, MATCH(BF$17,Templates!$I$1:IP$1,0)))</f>
        <v/>
      </c>
      <c r="BG70" s="53" t="str" cm="1">
        <f t="array" ref="BG70">IF(INDEX(Templates!$I$2:$HN$135,ROW()-ROW(BG$21)+1, MATCH(BG$17,Templates!$I$1:IQ$1,0))="","",INDEX(Templates!$I$2:$HN$135,ROW()-ROW(BG$21)+1, MATCH(BG$17,Templates!$I$1:IQ$1,0)))</f>
        <v/>
      </c>
      <c r="BH70" s="53" t="str" cm="1">
        <f t="array" ref="BH70">IF(INDEX(Templates!$I$2:$HN$135,ROW()-ROW(BH$21)+1, MATCH(BH$17,Templates!$I$1:IR$1,0))="","",INDEX(Templates!$I$2:$HN$135,ROW()-ROW(BH$21)+1, MATCH(BH$17,Templates!$I$1:IR$1,0)))</f>
        <v/>
      </c>
      <c r="BI70" s="53" t="str" cm="1">
        <f t="array" ref="BI70">IF(INDEX(Templates!$I$2:$HN$135,ROW()-ROW(BI$21)+1, MATCH(BI$17,Templates!$I$1:IS$1,0))="","",INDEX(Templates!$I$2:$HN$135,ROW()-ROW(BI$21)+1, MATCH(BI$17,Templates!$I$1:IS$1,0)))</f>
        <v/>
      </c>
      <c r="BJ70" s="53" t="str" cm="1">
        <f t="array" ref="BJ70">IF(INDEX(Templates!$I$2:$HN$135,ROW()-ROW(BJ$21)+1, MATCH(BJ$17,Templates!$I$1:IT$1,0))="","",INDEX(Templates!$I$2:$HN$135,ROW()-ROW(BJ$21)+1, MATCH(BJ$17,Templates!$I$1:IT$1,0)))</f>
        <v/>
      </c>
      <c r="BK70" s="53" t="str" cm="1">
        <f t="array" ref="BK70">IF(INDEX(Templates!$I$2:$HN$135,ROW()-ROW(BK$21)+1, MATCH(BK$17,Templates!$I$1:IU$1,0))="","",INDEX(Templates!$I$2:$HN$135,ROW()-ROW(BK$21)+1, MATCH(BK$17,Templates!$I$1:IU$1,0)))</f>
        <v/>
      </c>
      <c r="BL70" s="53" t="str" cm="1">
        <f t="array" ref="BL70">IF(INDEX(Templates!$I$2:$HN$135,ROW()-ROW(BL$21)+1, MATCH(BL$17,Templates!$I$1:IV$1,0))="","",INDEX(Templates!$I$2:$HN$135,ROW()-ROW(BL$21)+1, MATCH(BL$17,Templates!$I$1:IV$1,0)))</f>
        <v/>
      </c>
      <c r="BM70" s="53" t="str" cm="1">
        <f t="array" ref="BM70">IF(INDEX(Templates!$I$2:$HN$135,ROW()-ROW(BM$21)+1, MATCH(BM$17,Templates!$I$1:IW$1,0))="","",INDEX(Templates!$I$2:$HN$135,ROW()-ROW(BM$21)+1, MATCH(BM$17,Templates!$I$1:IW$1,0)))</f>
        <v/>
      </c>
      <c r="BN70" s="53" t="str" cm="1">
        <f t="array" ref="BN70">IF(INDEX(Templates!$I$2:$HN$135,ROW()-ROW(BN$21)+1, MATCH(BN$17,Templates!$I$1:IX$1,0))="","",INDEX(Templates!$I$2:$HN$135,ROW()-ROW(BN$21)+1, MATCH(BN$17,Templates!$I$1:IX$1,0)))</f>
        <v/>
      </c>
      <c r="BO70" s="53" t="str" cm="1">
        <f t="array" ref="BO70">IF(INDEX(Templates!$I$2:$HN$135,ROW()-ROW(BO$21)+1, MATCH(BO$17,Templates!$I$1:IY$1,0))="","",INDEX(Templates!$I$2:$HN$135,ROW()-ROW(BO$21)+1, MATCH(BO$17,Templates!$I$1:IY$1,0)))</f>
        <v/>
      </c>
      <c r="BP70" s="53" t="str" cm="1">
        <f t="array" ref="BP70">IF(INDEX(Templates!$I$2:$HN$135,ROW()-ROW(BP$21)+1, MATCH(BP$17,Templates!$I$1:IZ$1,0))="","",INDEX(Templates!$I$2:$HN$135,ROW()-ROW(BP$21)+1, MATCH(BP$17,Templates!$I$1:IZ$1,0)))</f>
        <v/>
      </c>
      <c r="BQ70" s="53" t="str" cm="1">
        <f t="array" ref="BQ70">IF(INDEX(Templates!$I$2:$HN$135,ROW()-ROW(BQ$21)+1, MATCH(BQ$17,Templates!$I$1:HU$1,0))="","",INDEX(Templates!$I$2:$HN$135,ROW()-ROW(BQ$21)+1, MATCH(BQ$17,Templates!$I$1:HU$1,0)))</f>
        <v/>
      </c>
      <c r="BR70" s="53" t="str" cm="1">
        <f t="array" ref="BR70">IF(INDEX(Templates!$I$2:$HN$135,ROW()-ROW(BR$21)+1, MATCH(BR$17,Templates!$I$1:HV$1,0))="","",INDEX(Templates!$I$2:$HN$135,ROW()-ROW(BR$21)+1, MATCH(BR$17,Templates!$I$1:HV$1,0)))</f>
        <v/>
      </c>
      <c r="BS70" s="53" t="str" cm="1">
        <f t="array" ref="BS70">IF(INDEX(Templates!$I$2:$HN$135,ROW()-ROW(BS$21)+1, MATCH(BS$17,Templates!$I$1:HW$1,0))="","",INDEX(Templates!$I$2:$HN$135,ROW()-ROW(BS$21)+1, MATCH(BS$17,Templates!$I$1:HW$1,0)))</f>
        <v/>
      </c>
      <c r="BT70" s="53" t="str" cm="1">
        <f t="array" ref="BT70">IF(INDEX(Templates!$I$2:$HN$135,ROW()-ROW(BT$21)+1, MATCH(BT$17,Templates!$I$1:HX$1,0))="","",INDEX(Templates!$I$2:$HN$135,ROW()-ROW(BT$21)+1, MATCH(BT$17,Templates!$I$1:HX$1,0)))</f>
        <v/>
      </c>
      <c r="BU70" s="53" t="str" cm="1">
        <f t="array" ref="BU70">IF(INDEX(Templates!$I$2:$HN$135,ROW()-ROW(BU$21)+1, MATCH(BU$17,Templates!$I$1:HY$1,0))="","",INDEX(Templates!$I$2:$HN$135,ROW()-ROW(BU$21)+1, MATCH(BU$17,Templates!$I$1:HY$1,0)))</f>
        <v/>
      </c>
      <c r="BV70" s="53"/>
      <c r="BW70" s="53"/>
      <c r="BX70" s="53"/>
      <c r="BY70" s="53"/>
      <c r="BZ70" s="53"/>
      <c r="CA70" s="53"/>
      <c r="CB70" s="53"/>
      <c r="CC70" s="53"/>
      <c r="CD70" s="53"/>
      <c r="CE70" s="53"/>
      <c r="CF70" s="53"/>
      <c r="CG70" s="53"/>
      <c r="CH70" s="53"/>
      <c r="CI70" s="53"/>
      <c r="CJ70" s="53"/>
      <c r="CK70" s="53"/>
      <c r="CL70" s="53"/>
      <c r="CM70" s="53"/>
      <c r="CN70" s="53"/>
      <c r="CO70" s="53"/>
      <c r="CP70" s="53"/>
      <c r="CQ70" s="53"/>
      <c r="CR70" s="53"/>
      <c r="CS70" s="53"/>
      <c r="CT70" s="53"/>
      <c r="CU70" s="53"/>
      <c r="CV70" s="53"/>
      <c r="CW70" s="53"/>
      <c r="CX70" s="53"/>
      <c r="CY70" s="53"/>
      <c r="CZ70" s="53"/>
      <c r="DA70" s="53"/>
      <c r="DB70" s="53"/>
      <c r="DC70" s="53"/>
      <c r="DD70" s="53"/>
      <c r="DE70" s="53"/>
      <c r="DF70" s="53"/>
      <c r="DG70" s="53"/>
      <c r="DH70" s="53"/>
      <c r="DI70" s="53"/>
      <c r="DJ70" s="53"/>
      <c r="DK70" s="53"/>
      <c r="DL70" s="53"/>
      <c r="DM70" s="53"/>
      <c r="DN70" s="53"/>
      <c r="DO70" s="53"/>
      <c r="DP70" s="53"/>
      <c r="DQ70" s="53"/>
      <c r="DR70" s="53"/>
      <c r="DS70" s="53"/>
      <c r="DT70" s="53"/>
      <c r="DU70" s="53"/>
      <c r="DV70" s="53"/>
      <c r="DW70" s="53"/>
      <c r="DX70" s="53"/>
      <c r="DY70" s="53"/>
      <c r="DZ70" s="53"/>
      <c r="EA70" s="53"/>
      <c r="EB70" s="53"/>
      <c r="EC70" s="53"/>
      <c r="ED70" s="53"/>
      <c r="EE70" s="53"/>
      <c r="EF70" s="53"/>
      <c r="EG70" s="53"/>
      <c r="EH70" s="53"/>
      <c r="EI70" s="53"/>
      <c r="EJ70" s="53"/>
      <c r="EK70" s="53"/>
      <c r="EL70" s="53"/>
      <c r="EM70" s="53"/>
      <c r="EN70" s="53"/>
      <c r="EO70" s="53"/>
      <c r="EP70" s="53"/>
      <c r="EQ70" s="53"/>
      <c r="ER70" s="53"/>
      <c r="ES70" s="53"/>
      <c r="ET70" s="53"/>
      <c r="EU70" s="53"/>
      <c r="EV70" s="53"/>
      <c r="EW70" s="53"/>
      <c r="EX70" s="53"/>
      <c r="EY70" s="53"/>
      <c r="EZ70" s="53"/>
      <c r="FA70" s="53"/>
      <c r="FB70" s="53"/>
      <c r="FC70" s="53"/>
      <c r="FD70" s="53"/>
      <c r="FE70" s="53"/>
      <c r="FF70" s="53"/>
      <c r="FG70" s="53"/>
      <c r="FH70" s="53"/>
      <c r="FI70" s="53"/>
      <c r="FJ70" s="53"/>
      <c r="FK70" s="53"/>
      <c r="FL70" s="53"/>
      <c r="FM70" s="53"/>
      <c r="FN70" s="53"/>
      <c r="FO70" s="53"/>
    </row>
    <row r="71" spans="1:171" s="22" customFormat="1" x14ac:dyDescent="0.2">
      <c r="A71" s="39" t="s">
        <v>491</v>
      </c>
      <c r="B71" s="6" t="s">
        <v>495</v>
      </c>
      <c r="C71" s="64" t="str" cm="1">
        <f t="array" ref="C71">IF(INDEX(Templates!A$2:A$136,ROW()-ROW($21:$21)+1)="","",INDEX(Templates!A$2:A$136,ROW()-ROW($21:$21)+1))</f>
        <v>JSON_PATH:surfaces[0]</v>
      </c>
      <c r="D71" s="64" t="str" cm="1">
        <f t="array" ref="D71">IF(INDEX(Templates!B$2:B$136,ROW()-ROW($21:$21)+1)="","",INDEX(Templates!B$2:B$136,ROW()-ROW($21:$21)+1))</f>
        <v>construction</v>
      </c>
      <c r="E71" s="64" t="str" cm="1">
        <f t="array" ref="E71">IF(INDEX(Templates!C$2:C$136,ROW()-ROW($21:$21)+1)="","",INDEX(Templates!C$2:C$136,ROW()-ROW($21:$21)+1))</f>
        <v>id</v>
      </c>
      <c r="F71" s="116" t="str" cm="1">
        <f t="array" ref="F71">IF(INDEX(Templates!D$2:D$136,ROW()-ROW($21:$21)+1)="","",INDEX(Templates!D$2:D$136,ROW()-ROW($21:$21)+1))</f>
        <v/>
      </c>
      <c r="G71" s="105" t="str" cm="1">
        <f t="array" ref="G71">IF(INDEX(Templates!E$2:E$136,ROW()-ROW($21:$21)+1)="","",INDEX(Templates!E$2:E$136,ROW()-ROW($21:$21)+1))</f>
        <v>Construction</v>
      </c>
      <c r="H71" s="66" t="str" cm="1">
        <f t="array" ref="H71">IF(INDEX(Templates!F$2:F$136,ROW()-ROW($21:$21)+1)="","",INDEX(Templates!F$2:F$136,ROW()-ROW($21:$21)+1))</f>
        <v>Construction 1</v>
      </c>
      <c r="I71" s="66" t="str" cm="1">
        <f t="array" ref="I71">IF(INDEX(Templates!G$2:G$136,ROW()-ROW($21:$21)+1)="","",INDEX(Templates!G$2:G$136,ROW()-ROW($21:$21)+1))</f>
        <v>Surface 1</v>
      </c>
      <c r="J71" s="66" t="str" cm="1">
        <f t="array" ref="J71">IF(INDEX(Templates!H$2:H$136,ROW()-ROW($21:$21)+1)="","",INDEX(Templates!H$2:H$136,ROW()-ROW($21:$21)+1))</f>
        <v>id</v>
      </c>
      <c r="K71" s="67" t="str" cm="1">
        <f t="array" ref="K71">IF(INDEX(Templates!I$2:I$136,ROW()-ROW($21:$21)+1)="","",INDEX(Templates!I$2:I$136,ROW()-ROW($21:$21)+1))</f>
        <v/>
      </c>
      <c r="L71" s="67" t="str" cm="1">
        <f t="array" ref="L71">IF(INDEX(Templates!J$2:J$136,ROW()-ROW($21:$21)+1)="","",INDEX(Templates!J$2:J$136,ROW()-ROW($21:$21)+1))</f>
        <v/>
      </c>
      <c r="M71" s="53" t="str" cm="1">
        <f t="array" ref="M71">IF(INDEX(Templates!$I$2:$HN$135,ROW()-ROW(M$21)+1, MATCH(M$17,Templates!$I$1:HM$1,0))="","",INDEX(Templates!$I$2:$HN$135,ROW()-ROW(M$21)+1, MATCH(M$17,Templates!$I$1:HM$1,0)))</f>
        <v/>
      </c>
      <c r="N71" s="53" t="str" cm="1">
        <f t="array" ref="N71">IF(INDEX(Templates!$I$2:$HN$135,ROW()-ROW(N$21)+1, MATCH(N$17,Templates!$I$1:HN$1,0))="","",INDEX(Templates!$I$2:$HN$135,ROW()-ROW(N$21)+1, MATCH(N$17,Templates!$I$1:HN$1,0)))</f>
        <v/>
      </c>
      <c r="O71" s="53" t="str" cm="1">
        <f t="array" ref="O71">IF(INDEX(Templates!$I$2:$HN$135,ROW()-ROW(O$21)+1, MATCH(O$17,Templates!$I$1:HO$1,0))="","",INDEX(Templates!$I$2:$HN$135,ROW()-ROW(O$21)+1, MATCH(O$17,Templates!$I$1:HO$1,0)))</f>
        <v/>
      </c>
      <c r="P71" s="53" t="str" cm="1">
        <f t="array" ref="P71">IF(INDEX(Templates!$I$2:$HN$135,ROW()-ROW(P$21)+1, MATCH(P$17,Templates!$I$1:HP$1,0))="","",INDEX(Templates!$I$2:$HN$135,ROW()-ROW(P$21)+1, MATCH(P$17,Templates!$I$1:HP$1,0)))</f>
        <v/>
      </c>
      <c r="Q71" s="53" t="str" cm="1">
        <f t="array" ref="Q71">IF(INDEX(Templates!$I$2:$HN$135,ROW()-ROW(Q$21)+1, MATCH(Q$17,Templates!$I$1:HQ$1,0))="","",INDEX(Templates!$I$2:$HN$135,ROW()-ROW(Q$21)+1, MATCH(Q$17,Templates!$I$1:HQ$1,0)))</f>
        <v>Construction 1</v>
      </c>
      <c r="R71" s="53" t="str" cm="1">
        <f t="array" ref="R71">IF(INDEX(Templates!$I$2:$HN$135,ROW()-ROW(R$21)+1, MATCH(R$17,Templates!$I$1:HR$1,0))="","",INDEX(Templates!$I$2:$HN$135,ROW()-ROW(R$21)+1, MATCH(R$17,Templates!$I$1:HR$1,0)))</f>
        <v>Construction 1</v>
      </c>
      <c r="S71" s="53" t="str" cm="1">
        <f t="array" ref="S71">IF(INDEX(Templates!$I$2:$HN$135,ROW()-ROW(S$21)+1, MATCH(S$17,Templates!$I$1:HS$1,0))="","",INDEX(Templates!$I$2:$HN$135,ROW()-ROW(S$21)+1, MATCH(S$17,Templates!$I$1:HS$1,0)))</f>
        <v>Construction 1</v>
      </c>
      <c r="T71" s="53" t="str" cm="1">
        <f t="array" ref="T71">IF(INDEX(Templates!$I$2:$HN$135,ROW()-ROW(T$21)+1, MATCH(T$17,Templates!$I$1:HT$1,0))="","",INDEX(Templates!$I$2:$HN$135,ROW()-ROW(T$21)+1, MATCH(T$17,Templates!$I$1:HT$1,0)))</f>
        <v>Construction 1</v>
      </c>
      <c r="U71" s="53" t="str" cm="1">
        <f t="array" ref="U71">IF(INDEX(Templates!$I$2:$HN$135,ROW()-ROW(U$21)+1, MATCH(U$17,Templates!$I$1:HU$1,0))="","",INDEX(Templates!$I$2:$HN$135,ROW()-ROW(U$21)+1, MATCH(U$17,Templates!$I$1:HU$1,0)))</f>
        <v>Construction 1</v>
      </c>
      <c r="V71" s="53" t="str" cm="1">
        <f t="array" ref="V71">IF(INDEX(Templates!$I$2:$HN$135,ROW()-ROW(V$21)+1, MATCH(V$17,Templates!$I$1:HV$1,0))="","",INDEX(Templates!$I$2:$HN$135,ROW()-ROW(V$21)+1, MATCH(V$17,Templates!$I$1:HV$1,0)))</f>
        <v>Construction 1</v>
      </c>
      <c r="W71" s="53" t="str" cm="1">
        <f t="array" ref="W71">IF(INDEX(Templates!$I$2:$HN$135,ROW()-ROW(W$21)+1, MATCH(W$17,Templates!$I$1:HW$1,0))="","",INDEX(Templates!$I$2:$HN$135,ROW()-ROW(W$21)+1, MATCH(W$17,Templates!$I$1:HW$1,0)))</f>
        <v>Construction 1</v>
      </c>
      <c r="X71" s="53" t="str" cm="1">
        <f t="array" ref="X71">IF(INDEX(Templates!$I$2:$HN$135,ROW()-ROW(X$21)+1, MATCH(X$17,Templates!$I$1:HX$1,0))="","",INDEX(Templates!$I$2:$HN$135,ROW()-ROW(X$21)+1, MATCH(X$17,Templates!$I$1:HX$1,0)))</f>
        <v>Construction 1</v>
      </c>
      <c r="Y71" s="53" t="str" cm="1">
        <f t="array" ref="Y71">IF(INDEX(Templates!$I$2:$HN$135,ROW()-ROW(Y$21)+1, MATCH(Y$17,Templates!$I$1:HY$1,0))="","",INDEX(Templates!$I$2:$HN$135,ROW()-ROW(Y$21)+1, MATCH(Y$17,Templates!$I$1:HY$1,0)))</f>
        <v>Construction 1</v>
      </c>
      <c r="Z71" s="53" t="str" cm="1">
        <f t="array" ref="Z71">IF(INDEX(Templates!$I$2:$HN$135,ROW()-ROW(Z$21)+1, MATCH(Z$17,Templates!$I$1:HZ$1,0))="","",INDEX(Templates!$I$2:$HN$135,ROW()-ROW(Z$21)+1, MATCH(Z$17,Templates!$I$1:HZ$1,0)))</f>
        <v>Construction 1</v>
      </c>
      <c r="AA71" s="53" t="str" cm="1">
        <f t="array" ref="AA71">IF(INDEX(Templates!$I$2:$HN$135,ROW()-ROW(AA$21)+1, MATCH(AA$17,Templates!$I$1:IA$1,0))="","",INDEX(Templates!$I$2:$HN$135,ROW()-ROW(AA$21)+1, MATCH(AA$17,Templates!$I$1:IA$1,0)))</f>
        <v>Construction 1</v>
      </c>
      <c r="AB71" s="53" t="str" cm="1">
        <f t="array" ref="AB71">IF(INDEX(Templates!$I$2:$HN$135,ROW()-ROW(AB$21)+1, MATCH(AB$17,Templates!$I$1:IB$1,0))="","",INDEX(Templates!$I$2:$HN$135,ROW()-ROW(AB$21)+1, MATCH(AB$17,Templates!$I$1:IB$1,0)))</f>
        <v>Construction 1</v>
      </c>
      <c r="AC71" s="53" t="str" cm="1">
        <f t="array" ref="AC71">IF(INDEX(Templates!$I$2:$HN$135,ROW()-ROW(AC$21)+1, MATCH(AC$17,Templates!$I$1:IC$1,0))="","",INDEX(Templates!$I$2:$HN$135,ROW()-ROW(AC$21)+1, MATCH(AC$17,Templates!$I$1:IC$1,0)))</f>
        <v>Construction 1</v>
      </c>
      <c r="AD71" s="53" t="str" cm="1">
        <f t="array" ref="AD71">IF(INDEX(Templates!$I$2:$HN$135,ROW()-ROW(AD$21)+1, MATCH(AD$17,Templates!$I$1:HN$1,0))="","",INDEX(Templates!$I$2:$HN$135,ROW()-ROW(AD$21)+1, MATCH(AD$17,Templates!$I$1:HN$1,0)))</f>
        <v>construction_1</v>
      </c>
      <c r="AE71" s="53" t="str" cm="1">
        <f t="array" ref="AE71">IF(INDEX(Templates!$I$2:$HN$135,ROW()-ROW(AE$21)+1, MATCH(AE$17,Templates!$I$1:HO$1,0))="","",INDEX(Templates!$I$2:$HN$135,ROW()-ROW(AE$21)+1, MATCH(AE$17,Templates!$I$1:HO$1,0)))</f>
        <v>construction_1</v>
      </c>
      <c r="AF71" s="53" t="str" cm="1">
        <f t="array" ref="AF71">IF(INDEX(Templates!$I$2:$HN$135,ROW()-ROW(AF$21)+1, MATCH(AF$17,Templates!$I$1:HP$1,0))="","",INDEX(Templates!$I$2:$HN$135,ROW()-ROW(AF$21)+1, MATCH(AF$17,Templates!$I$1:HP$1,0)))</f>
        <v>construction_1</v>
      </c>
      <c r="AG71" s="53" t="str" cm="1">
        <f t="array" ref="AG71">IF(INDEX(Templates!$I$2:$HN$135,ROW()-ROW(AG$21)+1, MATCH(AG$17,Templates!$I$1:HQ$1,0))="","",INDEX(Templates!$I$2:$HN$135,ROW()-ROW(AG$21)+1, MATCH(AG$17,Templates!$I$1:HQ$1,0)))</f>
        <v>construction_1</v>
      </c>
      <c r="AH71" s="53" t="str" cm="1">
        <f t="array" ref="AH71">IF(INDEX(Templates!$I$2:$HN$135,ROW()-ROW(AH$21)+1, MATCH(AH$17,Templates!$I$1:HR$1,0))="","",INDEX(Templates!$I$2:$HN$135,ROW()-ROW(AH$21)+1, MATCH(AH$17,Templates!$I$1:HR$1,0)))</f>
        <v>construction_1</v>
      </c>
      <c r="AI71" s="53" t="str" cm="1">
        <f t="array" ref="AI71">IF(INDEX(Templates!$I$2:$HN$135,ROW()-ROW(AI$21)+1, MATCH(AI$17,Templates!$I$1:HS$1,0))="","",INDEX(Templates!$I$2:$HN$135,ROW()-ROW(AI$21)+1, MATCH(AI$17,Templates!$I$1:HS$1,0)))</f>
        <v>construction_1</v>
      </c>
      <c r="AJ71" s="53" t="str" cm="1">
        <f t="array" ref="AJ71">IF(INDEX(Templates!$I$2:$HN$135,ROW()-ROW(AJ$21)+1, MATCH(AJ$17,Templates!$I$1:HT$1,0))="","",INDEX(Templates!$I$2:$HN$135,ROW()-ROW(AJ$21)+1, MATCH(AJ$17,Templates!$I$1:HT$1,0)))</f>
        <v>construction_1</v>
      </c>
      <c r="AK71" s="53" t="str" cm="1">
        <f t="array" ref="AK71">IF(INDEX(Templates!$I$2:$HN$135,ROW()-ROW(AK$21)+1, MATCH(AK$17,Templates!$I$1:HU$1,0))="","",INDEX(Templates!$I$2:$HN$135,ROW()-ROW(AK$21)+1, MATCH(AK$17,Templates!$I$1:HU$1,0)))</f>
        <v>construction_1</v>
      </c>
      <c r="AL71" s="53" t="str" cm="1">
        <f t="array" ref="AL71">IF(INDEX(Templates!$I$2:$HN$135,ROW()-ROW(AL$21)+1, MATCH(AL$17,Templates!$I$1:HV$1,0))="","",INDEX(Templates!$I$2:$HN$135,ROW()-ROW(AL$21)+1, MATCH(AL$17,Templates!$I$1:HV$1,0)))</f>
        <v>construction_1</v>
      </c>
      <c r="AM71" s="53" t="str" cm="1">
        <f t="array" ref="AM71">IF(INDEX(Templates!$I$2:$HN$135,ROW()-ROW(AM$21)+1, MATCH(AM$17,Templates!$I$1:HW$1,0))="","",INDEX(Templates!$I$2:$HN$135,ROW()-ROW(AM$21)+1, MATCH(AM$17,Templates!$I$1:HW$1,0)))</f>
        <v>construction_1</v>
      </c>
      <c r="AN71" s="53" t="str" cm="1">
        <f t="array" ref="AN71">IF(INDEX(Templates!$I$2:$HN$135,ROW()-ROW(AN$21)+1, MATCH(AN$17,Templates!$I$1:HX$1,0))="","",INDEX(Templates!$I$2:$HN$135,ROW()-ROW(AN$21)+1, MATCH(AN$17,Templates!$I$1:HX$1,0)))</f>
        <v>construction_1</v>
      </c>
      <c r="AO71" s="53" t="str" cm="1">
        <f t="array" ref="AO71">IF(INDEX(Templates!$I$2:$HN$135,ROW()-ROW(AO$21)+1, MATCH(AO$17,Templates!$I$1:HY$1,0))="","",INDEX(Templates!$I$2:$HN$135,ROW()-ROW(AO$21)+1, MATCH(AO$17,Templates!$I$1:HY$1,0)))</f>
        <v>construction_1</v>
      </c>
      <c r="AP71" s="53" t="str" cm="1">
        <f t="array" ref="AP71">IF(INDEX(Templates!$I$2:$HN$135,ROW()-ROW(AP$21)+1, MATCH(AP$17,Templates!$I$1:HZ$1,0))="","",INDEX(Templates!$I$2:$HN$135,ROW()-ROW(AP$21)+1, MATCH(AP$17,Templates!$I$1:HZ$1,0)))</f>
        <v>construction_1</v>
      </c>
      <c r="AQ71" s="53" t="str" cm="1">
        <f t="array" ref="AQ71">IF(INDEX(Templates!$I$2:$HN$135,ROW()-ROW(AQ$21)+1, MATCH(AQ$17,Templates!$I$1:IA$1,0))="","",INDEX(Templates!$I$2:$HN$135,ROW()-ROW(AQ$21)+1, MATCH(AQ$17,Templates!$I$1:IA$1,0)))</f>
        <v>construction_1</v>
      </c>
      <c r="AR71" s="53" t="str" cm="1">
        <f t="array" ref="AR71">IF(INDEX(Templates!$I$2:$HN$135,ROW()-ROW(AR$21)+1, MATCH(AR$17,Templates!$I$1:IB$1,0))="","",INDEX(Templates!$I$2:$HN$135,ROW()-ROW(AR$21)+1, MATCH(AR$17,Templates!$I$1:IB$1,0)))</f>
        <v>construction_1</v>
      </c>
      <c r="AS71" s="53" t="str" cm="1">
        <f t="array" ref="AS71">IF(INDEX(Templates!$I$2:$HN$135,ROW()-ROW(AS$21)+1, MATCH(AS$17,Templates!$I$1:IC$1,0))="","",INDEX(Templates!$I$2:$HN$135,ROW()-ROW(AS$21)+1, MATCH(AS$17,Templates!$I$1:IC$1,0)))</f>
        <v>construction_1</v>
      </c>
      <c r="AT71" s="53" t="str" cm="1">
        <f t="array" ref="AT71">IF(INDEX(Templates!$I$2:$HN$135,ROW()-ROW(AT$21)+1, MATCH(AT$17,Templates!$I$1:ID$1,0))="","",INDEX(Templates!$I$2:$HN$135,ROW()-ROW(AT$21)+1, MATCH(AT$17,Templates!$I$1:ID$1,0)))</f>
        <v>construction_1</v>
      </c>
      <c r="AU71" s="53" t="str" cm="1">
        <f t="array" ref="AU71">IF(INDEX(Templates!$I$2:$HN$135,ROW()-ROW(AU$21)+1, MATCH(AU$17,Templates!$I$1:IE$1,0))="","",INDEX(Templates!$I$2:$HN$135,ROW()-ROW(AU$21)+1, MATCH(AU$17,Templates!$I$1:IE$1,0)))</f>
        <v>construction_1</v>
      </c>
      <c r="AV71" s="53" t="str" cm="1">
        <f t="array" ref="AV71">IF(INDEX(Templates!$I$2:$HN$135,ROW()-ROW(AV$21)+1, MATCH(AV$17,Templates!$I$1:IF$1,0))="","",INDEX(Templates!$I$2:$HN$135,ROW()-ROW(AV$21)+1, MATCH(AV$17,Templates!$I$1:IF$1,0)))</f>
        <v>construction_1</v>
      </c>
      <c r="AW71" s="53" t="str" cm="1">
        <f t="array" ref="AW71">IF(INDEX(Templates!$I$2:$HN$135,ROW()-ROW(AW$21)+1, MATCH(AW$17,Templates!$I$1:IG$1,0))="","",INDEX(Templates!$I$2:$HN$135,ROW()-ROW(AW$21)+1, MATCH(AW$17,Templates!$I$1:IG$1,0)))</f>
        <v>construction_1</v>
      </c>
      <c r="AX71" s="53" t="str" cm="1">
        <f t="array" ref="AX71">IF(INDEX(Templates!$I$2:$HN$135,ROW()-ROW(AX$21)+1, MATCH(AX$17,Templates!$I$1:IH$1,0))="","",INDEX(Templates!$I$2:$HN$135,ROW()-ROW(AX$21)+1, MATCH(AX$17,Templates!$I$1:IH$1,0)))</f>
        <v>construction_1</v>
      </c>
      <c r="AY71" s="53" t="str" cm="1">
        <f t="array" ref="AY71">IF(INDEX(Templates!$I$2:$HN$135,ROW()-ROW(AY$21)+1, MATCH(AY$17,Templates!$I$1:II$1,0))="","",INDEX(Templates!$I$2:$HN$135,ROW()-ROW(AY$21)+1, MATCH(AY$17,Templates!$I$1:II$1,0)))</f>
        <v>construction_1</v>
      </c>
      <c r="AZ71" s="53" t="str" cm="1">
        <f t="array" ref="AZ71">IF(INDEX(Templates!$I$2:$HN$135,ROW()-ROW(AZ$21)+1, MATCH(AZ$17,Templates!$I$1:IJ$1,0))="","",INDEX(Templates!$I$2:$HN$135,ROW()-ROW(AZ$21)+1, MATCH(AZ$17,Templates!$I$1:IJ$1,0)))</f>
        <v>construction_1</v>
      </c>
      <c r="BA71" s="53" t="str" cm="1">
        <f t="array" ref="BA71">IF(INDEX(Templates!$I$2:$HN$135,ROW()-ROW(BA$21)+1, MATCH(BA$17,Templates!$I$1:IK$1,0))="","",INDEX(Templates!$I$2:$HN$135,ROW()-ROW(BA$21)+1, MATCH(BA$17,Templates!$I$1:IK$1,0)))</f>
        <v>construction_1</v>
      </c>
      <c r="BB71" s="53" t="str" cm="1">
        <f t="array" ref="BB71">IF(INDEX(Templates!$I$2:$HN$135,ROW()-ROW(BB$21)+1, MATCH(BB$17,Templates!$I$1:IL$1,0))="","",INDEX(Templates!$I$2:$HN$135,ROW()-ROW(BB$21)+1, MATCH(BB$17,Templates!$I$1:IL$1,0)))</f>
        <v>construction_1</v>
      </c>
      <c r="BC71" s="53" t="str" cm="1">
        <f t="array" ref="BC71">IF(INDEX(Templates!$I$2:$HN$135,ROW()-ROW(BC$21)+1, MATCH(BC$17,Templates!$I$1:IM$1,0))="","",INDEX(Templates!$I$2:$HN$135,ROW()-ROW(BC$21)+1, MATCH(BC$17,Templates!$I$1:IM$1,0)))</f>
        <v>construction_1</v>
      </c>
      <c r="BD71" s="53" t="str" cm="1">
        <f t="array" ref="BD71">IF(INDEX(Templates!$I$2:$HN$135,ROW()-ROW(BD$21)+1, MATCH(BD$17,Templates!$I$1:IN$1,0))="","",INDEX(Templates!$I$2:$HN$135,ROW()-ROW(BD$21)+1, MATCH(BD$17,Templates!$I$1:IN$1,0)))</f>
        <v>construction_1</v>
      </c>
      <c r="BE71" s="53" t="str" cm="1">
        <f t="array" ref="BE71">IF(INDEX(Templates!$I$2:$HN$135,ROW()-ROW(BE$21)+1, MATCH(BE$17,Templates!$I$1:IO$1,0))="","",INDEX(Templates!$I$2:$HN$135,ROW()-ROW(BE$21)+1, MATCH(BE$17,Templates!$I$1:IO$1,0)))</f>
        <v>construction_1</v>
      </c>
      <c r="BF71" s="53" t="str" cm="1">
        <f t="array" ref="BF71">IF(INDEX(Templates!$I$2:$HN$135,ROW()-ROW(BF$21)+1, MATCH(BF$17,Templates!$I$1:IP$1,0))="","",INDEX(Templates!$I$2:$HN$135,ROW()-ROW(BF$21)+1, MATCH(BF$17,Templates!$I$1:IP$1,0)))</f>
        <v>construction_1</v>
      </c>
      <c r="BG71" s="53" t="str" cm="1">
        <f t="array" ref="BG71">IF(INDEX(Templates!$I$2:$HN$135,ROW()-ROW(BG$21)+1, MATCH(BG$17,Templates!$I$1:IQ$1,0))="","",INDEX(Templates!$I$2:$HN$135,ROW()-ROW(BG$21)+1, MATCH(BG$17,Templates!$I$1:IQ$1,0)))</f>
        <v>construction_1</v>
      </c>
      <c r="BH71" s="53" t="str" cm="1">
        <f t="array" ref="BH71">IF(INDEX(Templates!$I$2:$HN$135,ROW()-ROW(BH$21)+1, MATCH(BH$17,Templates!$I$1:IR$1,0))="","",INDEX(Templates!$I$2:$HN$135,ROW()-ROW(BH$21)+1, MATCH(BH$17,Templates!$I$1:IR$1,0)))</f>
        <v>construction_1</v>
      </c>
      <c r="BI71" s="53" t="str" cm="1">
        <f t="array" ref="BI71">IF(INDEX(Templates!$I$2:$HN$135,ROW()-ROW(BI$21)+1, MATCH(BI$17,Templates!$I$1:IS$1,0))="","",INDEX(Templates!$I$2:$HN$135,ROW()-ROW(BI$21)+1, MATCH(BI$17,Templates!$I$1:IS$1,0)))</f>
        <v>construction_1</v>
      </c>
      <c r="BJ71" s="53" t="str" cm="1">
        <f t="array" ref="BJ71">IF(INDEX(Templates!$I$2:$HN$135,ROW()-ROW(BJ$21)+1, MATCH(BJ$17,Templates!$I$1:IT$1,0))="","",INDEX(Templates!$I$2:$HN$135,ROW()-ROW(BJ$21)+1, MATCH(BJ$17,Templates!$I$1:IT$1,0)))</f>
        <v>construction_1</v>
      </c>
      <c r="BK71" s="53" t="str" cm="1">
        <f t="array" ref="BK71">IF(INDEX(Templates!$I$2:$HN$135,ROW()-ROW(BK$21)+1, MATCH(BK$17,Templates!$I$1:IU$1,0))="","",INDEX(Templates!$I$2:$HN$135,ROW()-ROW(BK$21)+1, MATCH(BK$17,Templates!$I$1:IU$1,0)))</f>
        <v/>
      </c>
      <c r="BL71" s="53" t="str" cm="1">
        <f t="array" ref="BL71">IF(INDEX(Templates!$I$2:$HN$135,ROW()-ROW(BL$21)+1, MATCH(BL$17,Templates!$I$1:IV$1,0))="","",INDEX(Templates!$I$2:$HN$135,ROW()-ROW(BL$21)+1, MATCH(BL$17,Templates!$I$1:IV$1,0)))</f>
        <v/>
      </c>
      <c r="BM71" s="53" t="str" cm="1">
        <f t="array" ref="BM71">IF(INDEX(Templates!$I$2:$HN$135,ROW()-ROW(BM$21)+1, MATCH(BM$17,Templates!$I$1:IW$1,0))="","",INDEX(Templates!$I$2:$HN$135,ROW()-ROW(BM$21)+1, MATCH(BM$17,Templates!$I$1:IW$1,0)))</f>
        <v/>
      </c>
      <c r="BN71" s="53" t="str" cm="1">
        <f t="array" ref="BN71">IF(INDEX(Templates!$I$2:$HN$135,ROW()-ROW(BN$21)+1, MATCH(BN$17,Templates!$I$1:IX$1,0))="","",INDEX(Templates!$I$2:$HN$135,ROW()-ROW(BN$21)+1, MATCH(BN$17,Templates!$I$1:IX$1,0)))</f>
        <v/>
      </c>
      <c r="BO71" s="53" t="str" cm="1">
        <f t="array" ref="BO71">IF(INDEX(Templates!$I$2:$HN$135,ROW()-ROW(BO$21)+1, MATCH(BO$17,Templates!$I$1:IY$1,0))="","",INDEX(Templates!$I$2:$HN$135,ROW()-ROW(BO$21)+1, MATCH(BO$17,Templates!$I$1:IY$1,0)))</f>
        <v/>
      </c>
      <c r="BP71" s="53" t="str" cm="1">
        <f t="array" ref="BP71">IF(INDEX(Templates!$I$2:$HN$135,ROW()-ROW(BP$21)+1, MATCH(BP$17,Templates!$I$1:IZ$1,0))="","",INDEX(Templates!$I$2:$HN$135,ROW()-ROW(BP$21)+1, MATCH(BP$17,Templates!$I$1:IZ$1,0)))</f>
        <v/>
      </c>
      <c r="BQ71" s="53" t="str" cm="1">
        <f t="array" ref="BQ71">IF(INDEX(Templates!$I$2:$HN$135,ROW()-ROW(BQ$21)+1, MATCH(BQ$17,Templates!$I$1:HU$1,0))="","",INDEX(Templates!$I$2:$HN$135,ROW()-ROW(BQ$21)+1, MATCH(BQ$17,Templates!$I$1:HU$1,0)))</f>
        <v/>
      </c>
      <c r="BR71" s="53" t="str" cm="1">
        <f t="array" ref="BR71">IF(INDEX(Templates!$I$2:$HN$135,ROW()-ROW(BR$21)+1, MATCH(BR$17,Templates!$I$1:HV$1,0))="","",INDEX(Templates!$I$2:$HN$135,ROW()-ROW(BR$21)+1, MATCH(BR$17,Templates!$I$1:HV$1,0)))</f>
        <v/>
      </c>
      <c r="BS71" s="53" t="str" cm="1">
        <f t="array" ref="BS71">IF(INDEX(Templates!$I$2:$HN$135,ROW()-ROW(BS$21)+1, MATCH(BS$17,Templates!$I$1:HW$1,0))="","",INDEX(Templates!$I$2:$HN$135,ROW()-ROW(BS$21)+1, MATCH(BS$17,Templates!$I$1:HW$1,0)))</f>
        <v/>
      </c>
      <c r="BT71" s="53" t="str" cm="1">
        <f t="array" ref="BT71">IF(INDEX(Templates!$I$2:$HN$135,ROW()-ROW(BT$21)+1, MATCH(BT$17,Templates!$I$1:HX$1,0))="","",INDEX(Templates!$I$2:$HN$135,ROW()-ROW(BT$21)+1, MATCH(BT$17,Templates!$I$1:HX$1,0)))</f>
        <v/>
      </c>
      <c r="BU71" s="53" t="str" cm="1">
        <f t="array" ref="BU71">IF(INDEX(Templates!$I$2:$HN$135,ROW()-ROW(BU$21)+1, MATCH(BU$17,Templates!$I$1:HY$1,0))="","",INDEX(Templates!$I$2:$HN$135,ROW()-ROW(BU$21)+1, MATCH(BU$17,Templates!$I$1:HY$1,0)))</f>
        <v/>
      </c>
      <c r="BV71" s="53"/>
      <c r="BW71" s="53"/>
      <c r="BX71" s="53"/>
      <c r="BY71" s="53"/>
      <c r="BZ71" s="53"/>
      <c r="CA71" s="53"/>
      <c r="CB71" s="53"/>
      <c r="CC71" s="53"/>
      <c r="CD71" s="53"/>
      <c r="CE71" s="53"/>
      <c r="CF71" s="53"/>
      <c r="CG71" s="53"/>
      <c r="CH71" s="53"/>
      <c r="CI71" s="53"/>
      <c r="CJ71" s="53"/>
      <c r="CK71" s="53"/>
      <c r="CL71" s="53"/>
      <c r="CM71" s="53"/>
      <c r="CN71" s="53"/>
      <c r="CO71" s="53"/>
      <c r="CP71" s="53"/>
      <c r="CQ71" s="53"/>
      <c r="CR71" s="53"/>
      <c r="CS71" s="53"/>
      <c r="CT71" s="53"/>
      <c r="CU71" s="53"/>
      <c r="CV71" s="53"/>
      <c r="CW71" s="53"/>
      <c r="CX71" s="53"/>
      <c r="CY71" s="53"/>
      <c r="CZ71" s="53"/>
      <c r="DA71" s="53"/>
      <c r="DB71" s="53"/>
      <c r="DC71" s="53"/>
      <c r="DD71" s="53"/>
      <c r="DE71" s="53"/>
      <c r="DF71" s="53"/>
      <c r="DG71" s="53"/>
      <c r="DH71" s="53"/>
      <c r="DI71" s="53"/>
      <c r="DJ71" s="53"/>
      <c r="DK71" s="53"/>
      <c r="DL71" s="53"/>
      <c r="DM71" s="53"/>
      <c r="DN71" s="53"/>
      <c r="DO71" s="53"/>
      <c r="DP71" s="53"/>
      <c r="DQ71" s="53"/>
      <c r="DR71" s="53"/>
      <c r="DS71" s="53"/>
      <c r="DT71" s="53"/>
      <c r="DU71" s="53"/>
      <c r="DV71" s="53"/>
      <c r="DW71" s="53"/>
      <c r="DX71" s="53"/>
      <c r="DY71" s="53"/>
      <c r="DZ71" s="53"/>
      <c r="EA71" s="53"/>
      <c r="EB71" s="53"/>
      <c r="EC71" s="53"/>
      <c r="ED71" s="53"/>
      <c r="EE71" s="53"/>
      <c r="EF71" s="53"/>
      <c r="EG71" s="53"/>
      <c r="EH71" s="53"/>
      <c r="EI71" s="53"/>
      <c r="EJ71" s="53"/>
      <c r="EK71" s="53"/>
      <c r="EL71" s="53"/>
      <c r="EM71" s="53"/>
      <c r="EN71" s="53"/>
      <c r="EO71" s="53"/>
      <c r="EP71" s="53"/>
      <c r="EQ71" s="53"/>
      <c r="ER71" s="53"/>
      <c r="ES71" s="53"/>
      <c r="ET71" s="53"/>
      <c r="EU71" s="53"/>
      <c r="EV71" s="53"/>
      <c r="EW71" s="53"/>
      <c r="EX71" s="53"/>
      <c r="EY71" s="53"/>
      <c r="EZ71" s="53"/>
      <c r="FA71" s="53"/>
      <c r="FB71" s="53"/>
      <c r="FC71" s="53"/>
      <c r="FD71" s="53"/>
      <c r="FE71" s="53"/>
      <c r="FF71" s="53"/>
      <c r="FG71" s="53"/>
      <c r="FH71" s="53"/>
      <c r="FI71" s="53"/>
      <c r="FJ71" s="53"/>
      <c r="FK71" s="53"/>
      <c r="FL71" s="53"/>
      <c r="FM71" s="53"/>
      <c r="FN71" s="53"/>
      <c r="FO71" s="53"/>
    </row>
    <row r="72" spans="1:171" s="22" customFormat="1" x14ac:dyDescent="0.2">
      <c r="A72" s="39" t="s">
        <v>491</v>
      </c>
      <c r="B72" s="6" t="s">
        <v>495</v>
      </c>
      <c r="C72" s="64" t="str" cm="1">
        <f t="array" ref="C72">IF(INDEX(Templates!A$2:A$136,ROW()-ROW($21:$21)+1)="","",INDEX(Templates!A$2:A$136,ROW()-ROW($21:$21)+1))</f>
        <v>JSON_PATH:surfaces[0]</v>
      </c>
      <c r="D72" s="64" t="str" cm="1">
        <f t="array" ref="D72">IF(INDEX(Templates!B$2:B$136,ROW()-ROW($21:$21)+1)="","",INDEX(Templates!B$2:B$136,ROW()-ROW($21:$21)+1))</f>
        <v>construction</v>
      </c>
      <c r="E72" s="64" t="str" cm="1">
        <f t="array" ref="E72">IF(INDEX(Templates!C$2:C$136,ROW()-ROW($21:$21)+1)="","",INDEX(Templates!C$2:C$136,ROW()-ROW($21:$21)+1))</f>
        <v>surface_construction_input_option</v>
      </c>
      <c r="F72" s="116" t="str" cm="1">
        <f t="array" ref="F72">IF(INDEX(Templates!D$2:D$136,ROW()-ROW($21:$21)+1)="","",INDEX(Templates!D$2:D$136,ROW()-ROW($21:$21)+1))</f>
        <v/>
      </c>
      <c r="G72" s="105" t="str" cm="1">
        <f t="array" ref="G72">IF(INDEX(Templates!E$2:E$136,ROW()-ROW($21:$21)+1)="","",INDEX(Templates!E$2:E$136,ROW()-ROW($21:$21)+1))</f>
        <v>Construction</v>
      </c>
      <c r="H72" s="66" t="str" cm="1">
        <f t="array" ref="H72">IF(INDEX(Templates!F$2:F$136,ROW()-ROW($21:$21)+1)="","",INDEX(Templates!F$2:F$136,ROW()-ROW($21:$21)+1))</f>
        <v>Construction 1</v>
      </c>
      <c r="I72" s="66" t="str" cm="1">
        <f t="array" ref="I72">IF(INDEX(Templates!G$2:G$136,ROW()-ROW($21:$21)+1)="","",INDEX(Templates!G$2:G$136,ROW()-ROW($21:$21)+1))</f>
        <v>Surface 1</v>
      </c>
      <c r="J72" s="66" t="str" cm="1">
        <f t="array" ref="J72">IF(INDEX(Templates!H$2:H$136,ROW()-ROW($21:$21)+1)="","",INDEX(Templates!H$2:H$136,ROW()-ROW($21:$21)+1))</f>
        <v>surface_construction_input_option</v>
      </c>
      <c r="K72" s="67" t="str" cm="1">
        <f t="array" ref="K72">IF(INDEX(Templates!I$2:I$136,ROW()-ROW($21:$21)+1)="","",INDEX(Templates!I$2:I$136,ROW()-ROW($21:$21)+1))</f>
        <v/>
      </c>
      <c r="L72" s="67" t="str" cm="1">
        <f t="array" ref="L72">IF(INDEX(Templates!J$2:J$136,ROW()-ROW($21:$21)+1)="","",INDEX(Templates!J$2:J$136,ROW()-ROW($21:$21)+1))</f>
        <v/>
      </c>
      <c r="M72" s="53" t="str" cm="1">
        <f t="array" ref="M72">IF(INDEX(Templates!$I$2:$HN$135,ROW()-ROW(M$21)+1, MATCH(M$17,Templates!$I$1:HM$1,0))="","",INDEX(Templates!$I$2:$HN$135,ROW()-ROW(M$21)+1, MATCH(M$17,Templates!$I$1:HM$1,0)))</f>
        <v/>
      </c>
      <c r="N72" s="53" t="str" cm="1">
        <f t="array" ref="N72">IF(INDEX(Templates!$I$2:$HN$135,ROW()-ROW(N$21)+1, MATCH(N$17,Templates!$I$1:HN$1,0))="","",INDEX(Templates!$I$2:$HN$135,ROW()-ROW(N$21)+1, MATCH(N$17,Templates!$I$1:HN$1,0)))</f>
        <v/>
      </c>
      <c r="O72" s="53" t="str" cm="1">
        <f t="array" ref="O72">IF(INDEX(Templates!$I$2:$HN$135,ROW()-ROW(O$21)+1, MATCH(O$17,Templates!$I$1:HO$1,0))="","",INDEX(Templates!$I$2:$HN$135,ROW()-ROW(O$21)+1, MATCH(O$17,Templates!$I$1:HO$1,0)))</f>
        <v/>
      </c>
      <c r="P72" s="53" t="str" cm="1">
        <f t="array" ref="P72">IF(INDEX(Templates!$I$2:$HN$135,ROW()-ROW(P$21)+1, MATCH(P$17,Templates!$I$1:HP$1,0))="","",INDEX(Templates!$I$2:$HN$135,ROW()-ROW(P$21)+1, MATCH(P$17,Templates!$I$1:HP$1,0)))</f>
        <v/>
      </c>
      <c r="Q72" s="53" t="str" cm="1">
        <f t="array" ref="Q72">IF(INDEX(Templates!$I$2:$HN$135,ROW()-ROW(Q$21)+1, MATCH(Q$17,Templates!$I$1:HQ$1,0))="","",INDEX(Templates!$I$2:$HN$135,ROW()-ROW(Q$21)+1, MATCH(Q$17,Templates!$I$1:HQ$1,0)))</f>
        <v/>
      </c>
      <c r="R72" s="53" t="str" cm="1">
        <f t="array" ref="R72">IF(INDEX(Templates!$I$2:$HN$135,ROW()-ROW(R$21)+1, MATCH(R$17,Templates!$I$1:HR$1,0))="","",INDEX(Templates!$I$2:$HN$135,ROW()-ROW(R$21)+1, MATCH(R$17,Templates!$I$1:HR$1,0)))</f>
        <v/>
      </c>
      <c r="S72" s="53" t="str" cm="1">
        <f t="array" ref="S72">IF(INDEX(Templates!$I$2:$HN$135,ROW()-ROW(S$21)+1, MATCH(S$17,Templates!$I$1:HS$1,0))="","",INDEX(Templates!$I$2:$HN$135,ROW()-ROW(S$21)+1, MATCH(S$17,Templates!$I$1:HS$1,0)))</f>
        <v/>
      </c>
      <c r="T72" s="53" t="str" cm="1">
        <f t="array" ref="T72">IF(INDEX(Templates!$I$2:$HN$135,ROW()-ROW(T$21)+1, MATCH(T$17,Templates!$I$1:HT$1,0))="","",INDEX(Templates!$I$2:$HN$135,ROW()-ROW(T$21)+1, MATCH(T$17,Templates!$I$1:HT$1,0)))</f>
        <v/>
      </c>
      <c r="U72" s="53" t="str" cm="1">
        <f t="array" ref="U72">IF(INDEX(Templates!$I$2:$HN$135,ROW()-ROW(U$21)+1, MATCH(U$17,Templates!$I$1:HU$1,0))="","",INDEX(Templates!$I$2:$HN$135,ROW()-ROW(U$21)+1, MATCH(U$17,Templates!$I$1:HU$1,0)))</f>
        <v/>
      </c>
      <c r="V72" s="53" t="str" cm="1">
        <f t="array" ref="V72">IF(INDEX(Templates!$I$2:$HN$135,ROW()-ROW(V$21)+1, MATCH(V$17,Templates!$I$1:HV$1,0))="","",INDEX(Templates!$I$2:$HN$135,ROW()-ROW(V$21)+1, MATCH(V$17,Templates!$I$1:HV$1,0)))</f>
        <v/>
      </c>
      <c r="W72" s="53" t="str" cm="1">
        <f t="array" ref="W72">IF(INDEX(Templates!$I$2:$HN$135,ROW()-ROW(W$21)+1, MATCH(W$17,Templates!$I$1:HW$1,0))="","",INDEX(Templates!$I$2:$HN$135,ROW()-ROW(W$21)+1, MATCH(W$17,Templates!$I$1:HW$1,0)))</f>
        <v/>
      </c>
      <c r="X72" s="53" t="str" cm="1">
        <f t="array" ref="X72">IF(INDEX(Templates!$I$2:$HN$135,ROW()-ROW(X$21)+1, MATCH(X$17,Templates!$I$1:HX$1,0))="","",INDEX(Templates!$I$2:$HN$135,ROW()-ROW(X$21)+1, MATCH(X$17,Templates!$I$1:HX$1,0)))</f>
        <v/>
      </c>
      <c r="Y72" s="53" t="str" cm="1">
        <f t="array" ref="Y72">IF(INDEX(Templates!$I$2:$HN$135,ROW()-ROW(Y$21)+1, MATCH(Y$17,Templates!$I$1:HY$1,0))="","",INDEX(Templates!$I$2:$HN$135,ROW()-ROW(Y$21)+1, MATCH(Y$17,Templates!$I$1:HY$1,0)))</f>
        <v/>
      </c>
      <c r="Z72" s="53" t="str" cm="1">
        <f t="array" ref="Z72">IF(INDEX(Templates!$I$2:$HN$135,ROW()-ROW(Z$21)+1, MATCH(Z$17,Templates!$I$1:HZ$1,0))="","",INDEX(Templates!$I$2:$HN$135,ROW()-ROW(Z$21)+1, MATCH(Z$17,Templates!$I$1:HZ$1,0)))</f>
        <v/>
      </c>
      <c r="AA72" s="53" t="str" cm="1">
        <f t="array" ref="AA72">IF(INDEX(Templates!$I$2:$HN$135,ROW()-ROW(AA$21)+1, MATCH(AA$17,Templates!$I$1:IA$1,0))="","",INDEX(Templates!$I$2:$HN$135,ROW()-ROW(AA$21)+1, MATCH(AA$17,Templates!$I$1:IA$1,0)))</f>
        <v/>
      </c>
      <c r="AB72" s="53" t="str" cm="1">
        <f t="array" ref="AB72">IF(INDEX(Templates!$I$2:$HN$135,ROW()-ROW(AB$21)+1, MATCH(AB$17,Templates!$I$1:IB$1,0))="","",INDEX(Templates!$I$2:$HN$135,ROW()-ROW(AB$21)+1, MATCH(AB$17,Templates!$I$1:IB$1,0)))</f>
        <v/>
      </c>
      <c r="AC72" s="53" t="str" cm="1">
        <f t="array" ref="AC72">IF(INDEX(Templates!$I$2:$HN$135,ROW()-ROW(AC$21)+1, MATCH(AC$17,Templates!$I$1:IC$1,0))="","",INDEX(Templates!$I$2:$HN$135,ROW()-ROW(AC$21)+1, MATCH(AC$17,Templates!$I$1:IC$1,0)))</f>
        <v/>
      </c>
      <c r="AD72" s="53" t="str" cm="1">
        <f t="array" ref="AD72">IF(INDEX(Templates!$I$2:$HN$135,ROW()-ROW(AD$21)+1, MATCH(AD$17,Templates!$I$1:HN$1,0))="","",INDEX(Templates!$I$2:$HN$135,ROW()-ROW(AD$21)+1, MATCH(AD$17,Templates!$I$1:HN$1,0)))</f>
        <v/>
      </c>
      <c r="AE72" s="53" t="str" cm="1">
        <f t="array" ref="AE72">IF(INDEX(Templates!$I$2:$HN$135,ROW()-ROW(AE$21)+1, MATCH(AE$17,Templates!$I$1:HO$1,0))="","",INDEX(Templates!$I$2:$HN$135,ROW()-ROW(AE$21)+1, MATCH(AE$17,Templates!$I$1:HO$1,0)))</f>
        <v/>
      </c>
      <c r="AF72" s="53" t="str" cm="1">
        <f t="array" ref="AF72">IF(INDEX(Templates!$I$2:$HN$135,ROW()-ROW(AF$21)+1, MATCH(AF$17,Templates!$I$1:HP$1,0))="","",INDEX(Templates!$I$2:$HN$135,ROW()-ROW(AF$21)+1, MATCH(AF$17,Templates!$I$1:HP$1,0)))</f>
        <v/>
      </c>
      <c r="AG72" s="53" t="str" cm="1">
        <f t="array" ref="AG72">IF(INDEX(Templates!$I$2:$HN$135,ROW()-ROW(AG$21)+1, MATCH(AG$17,Templates!$I$1:HQ$1,0))="","",INDEX(Templates!$I$2:$HN$135,ROW()-ROW(AG$21)+1, MATCH(AG$17,Templates!$I$1:HQ$1,0)))</f>
        <v/>
      </c>
      <c r="AH72" s="53" t="str" cm="1">
        <f t="array" ref="AH72">IF(INDEX(Templates!$I$2:$HN$135,ROW()-ROW(AH$21)+1, MATCH(AH$17,Templates!$I$1:HR$1,0))="","",INDEX(Templates!$I$2:$HN$135,ROW()-ROW(AH$21)+1, MATCH(AH$17,Templates!$I$1:HR$1,0)))</f>
        <v/>
      </c>
      <c r="AI72" s="53" t="str" cm="1">
        <f t="array" ref="AI72">IF(INDEX(Templates!$I$2:$HN$135,ROW()-ROW(AI$21)+1, MATCH(AI$17,Templates!$I$1:HS$1,0))="","",INDEX(Templates!$I$2:$HN$135,ROW()-ROW(AI$21)+1, MATCH(AI$17,Templates!$I$1:HS$1,0)))</f>
        <v/>
      </c>
      <c r="AJ72" s="53" t="str" cm="1">
        <f t="array" ref="AJ72">IF(INDEX(Templates!$I$2:$HN$135,ROW()-ROW(AJ$21)+1, MATCH(AJ$17,Templates!$I$1:HT$1,0))="","",INDEX(Templates!$I$2:$HN$135,ROW()-ROW(AJ$21)+1, MATCH(AJ$17,Templates!$I$1:HT$1,0)))</f>
        <v/>
      </c>
      <c r="AK72" s="53" t="str" cm="1">
        <f t="array" ref="AK72">IF(INDEX(Templates!$I$2:$HN$135,ROW()-ROW(AK$21)+1, MATCH(AK$17,Templates!$I$1:HU$1,0))="","",INDEX(Templates!$I$2:$HN$135,ROW()-ROW(AK$21)+1, MATCH(AK$17,Templates!$I$1:HU$1,0)))</f>
        <v/>
      </c>
      <c r="AL72" s="53" t="str" cm="1">
        <f t="array" ref="AL72">IF(INDEX(Templates!$I$2:$HN$135,ROW()-ROW(AL$21)+1, MATCH(AL$17,Templates!$I$1:HV$1,0))="","",INDEX(Templates!$I$2:$HN$135,ROW()-ROW(AL$21)+1, MATCH(AL$17,Templates!$I$1:HV$1,0)))</f>
        <v/>
      </c>
      <c r="AM72" s="53" t="str" cm="1">
        <f t="array" ref="AM72">IF(INDEX(Templates!$I$2:$HN$135,ROW()-ROW(AM$21)+1, MATCH(AM$17,Templates!$I$1:HW$1,0))="","",INDEX(Templates!$I$2:$HN$135,ROW()-ROW(AM$21)+1, MATCH(AM$17,Templates!$I$1:HW$1,0)))</f>
        <v/>
      </c>
      <c r="AN72" s="53" t="str" cm="1">
        <f t="array" ref="AN72">IF(INDEX(Templates!$I$2:$HN$135,ROW()-ROW(AN$21)+1, MATCH(AN$17,Templates!$I$1:HX$1,0))="","",INDEX(Templates!$I$2:$HN$135,ROW()-ROW(AN$21)+1, MATCH(AN$17,Templates!$I$1:HX$1,0)))</f>
        <v/>
      </c>
      <c r="AO72" s="53" t="str" cm="1">
        <f t="array" ref="AO72">IF(INDEX(Templates!$I$2:$HN$135,ROW()-ROW(AO$21)+1, MATCH(AO$17,Templates!$I$1:HY$1,0))="","",INDEX(Templates!$I$2:$HN$135,ROW()-ROW(AO$21)+1, MATCH(AO$17,Templates!$I$1:HY$1,0)))</f>
        <v/>
      </c>
      <c r="AP72" s="53" t="str" cm="1">
        <f t="array" ref="AP72">IF(INDEX(Templates!$I$2:$HN$135,ROW()-ROW(AP$21)+1, MATCH(AP$17,Templates!$I$1:HZ$1,0))="","",INDEX(Templates!$I$2:$HN$135,ROW()-ROW(AP$21)+1, MATCH(AP$17,Templates!$I$1:HZ$1,0)))</f>
        <v/>
      </c>
      <c r="AQ72" s="53" t="str" cm="1">
        <f t="array" ref="AQ72">IF(INDEX(Templates!$I$2:$HN$135,ROW()-ROW(AQ$21)+1, MATCH(AQ$17,Templates!$I$1:IA$1,0))="","",INDEX(Templates!$I$2:$HN$135,ROW()-ROW(AQ$21)+1, MATCH(AQ$17,Templates!$I$1:IA$1,0)))</f>
        <v/>
      </c>
      <c r="AR72" s="53" t="str" cm="1">
        <f t="array" ref="AR72">IF(INDEX(Templates!$I$2:$HN$135,ROW()-ROW(AR$21)+1, MATCH(AR$17,Templates!$I$1:IB$1,0))="","",INDEX(Templates!$I$2:$HN$135,ROW()-ROW(AR$21)+1, MATCH(AR$17,Templates!$I$1:IB$1,0)))</f>
        <v/>
      </c>
      <c r="AS72" s="53" t="str" cm="1">
        <f t="array" ref="AS72">IF(INDEX(Templates!$I$2:$HN$135,ROW()-ROW(AS$21)+1, MATCH(AS$17,Templates!$I$1:IC$1,0))="","",INDEX(Templates!$I$2:$HN$135,ROW()-ROW(AS$21)+1, MATCH(AS$17,Templates!$I$1:IC$1,0)))</f>
        <v/>
      </c>
      <c r="AT72" s="53" t="str" cm="1">
        <f t="array" ref="AT72">IF(INDEX(Templates!$I$2:$HN$135,ROW()-ROW(AT$21)+1, MATCH(AT$17,Templates!$I$1:ID$1,0))="","",INDEX(Templates!$I$2:$HN$135,ROW()-ROW(AT$21)+1, MATCH(AT$17,Templates!$I$1:ID$1,0)))</f>
        <v/>
      </c>
      <c r="AU72" s="53" t="str" cm="1">
        <f t="array" ref="AU72">IF(INDEX(Templates!$I$2:$HN$135,ROW()-ROW(AU$21)+1, MATCH(AU$17,Templates!$I$1:IE$1,0))="","",INDEX(Templates!$I$2:$HN$135,ROW()-ROW(AU$21)+1, MATCH(AU$17,Templates!$I$1:IE$1,0)))</f>
        <v/>
      </c>
      <c r="AV72" s="53" t="str" cm="1">
        <f t="array" ref="AV72">IF(INDEX(Templates!$I$2:$HN$135,ROW()-ROW(AV$21)+1, MATCH(AV$17,Templates!$I$1:IF$1,0))="","",INDEX(Templates!$I$2:$HN$135,ROW()-ROW(AV$21)+1, MATCH(AV$17,Templates!$I$1:IF$1,0)))</f>
        <v/>
      </c>
      <c r="AW72" s="53" t="str" cm="1">
        <f t="array" ref="AW72">IF(INDEX(Templates!$I$2:$HN$135,ROW()-ROW(AW$21)+1, MATCH(AW$17,Templates!$I$1:IG$1,0))="","",INDEX(Templates!$I$2:$HN$135,ROW()-ROW(AW$21)+1, MATCH(AW$17,Templates!$I$1:IG$1,0)))</f>
        <v/>
      </c>
      <c r="AX72" s="53" t="str" cm="1">
        <f t="array" ref="AX72">IF(INDEX(Templates!$I$2:$HN$135,ROW()-ROW(AX$21)+1, MATCH(AX$17,Templates!$I$1:IH$1,0))="","",INDEX(Templates!$I$2:$HN$135,ROW()-ROW(AX$21)+1, MATCH(AX$17,Templates!$I$1:IH$1,0)))</f>
        <v/>
      </c>
      <c r="AY72" s="53" t="str" cm="1">
        <f t="array" ref="AY72">IF(INDEX(Templates!$I$2:$HN$135,ROW()-ROW(AY$21)+1, MATCH(AY$17,Templates!$I$1:II$1,0))="","",INDEX(Templates!$I$2:$HN$135,ROW()-ROW(AY$21)+1, MATCH(AY$17,Templates!$I$1:II$1,0)))</f>
        <v/>
      </c>
      <c r="AZ72" s="53" t="str" cm="1">
        <f t="array" ref="AZ72">IF(INDEX(Templates!$I$2:$HN$135,ROW()-ROW(AZ$21)+1, MATCH(AZ$17,Templates!$I$1:IJ$1,0))="","",INDEX(Templates!$I$2:$HN$135,ROW()-ROW(AZ$21)+1, MATCH(AZ$17,Templates!$I$1:IJ$1,0)))</f>
        <v/>
      </c>
      <c r="BA72" s="53" t="str" cm="1">
        <f t="array" ref="BA72">IF(INDEX(Templates!$I$2:$HN$135,ROW()-ROW(BA$21)+1, MATCH(BA$17,Templates!$I$1:IK$1,0))="","",INDEX(Templates!$I$2:$HN$135,ROW()-ROW(BA$21)+1, MATCH(BA$17,Templates!$I$1:IK$1,0)))</f>
        <v/>
      </c>
      <c r="BB72" s="53" t="str" cm="1">
        <f t="array" ref="BB72">IF(INDEX(Templates!$I$2:$HN$135,ROW()-ROW(BB$21)+1, MATCH(BB$17,Templates!$I$1:IL$1,0))="","",INDEX(Templates!$I$2:$HN$135,ROW()-ROW(BB$21)+1, MATCH(BB$17,Templates!$I$1:IL$1,0)))</f>
        <v/>
      </c>
      <c r="BC72" s="53" t="str" cm="1">
        <f t="array" ref="BC72">IF(INDEX(Templates!$I$2:$HN$135,ROW()-ROW(BC$21)+1, MATCH(BC$17,Templates!$I$1:IM$1,0))="","",INDEX(Templates!$I$2:$HN$135,ROW()-ROW(BC$21)+1, MATCH(BC$17,Templates!$I$1:IM$1,0)))</f>
        <v/>
      </c>
      <c r="BD72" s="53" t="str" cm="1">
        <f t="array" ref="BD72">IF(INDEX(Templates!$I$2:$HN$135,ROW()-ROW(BD$21)+1, MATCH(BD$17,Templates!$I$1:IN$1,0))="","",INDEX(Templates!$I$2:$HN$135,ROW()-ROW(BD$21)+1, MATCH(BD$17,Templates!$I$1:IN$1,0)))</f>
        <v/>
      </c>
      <c r="BE72" s="53" t="str" cm="1">
        <f t="array" ref="BE72">IF(INDEX(Templates!$I$2:$HN$135,ROW()-ROW(BE$21)+1, MATCH(BE$17,Templates!$I$1:IO$1,0))="","",INDEX(Templates!$I$2:$HN$135,ROW()-ROW(BE$21)+1, MATCH(BE$17,Templates!$I$1:IO$1,0)))</f>
        <v/>
      </c>
      <c r="BF72" s="53" t="str" cm="1">
        <f t="array" ref="BF72">IF(INDEX(Templates!$I$2:$HN$135,ROW()-ROW(BF$21)+1, MATCH(BF$17,Templates!$I$1:IP$1,0))="","",INDEX(Templates!$I$2:$HN$135,ROW()-ROW(BF$21)+1, MATCH(BF$17,Templates!$I$1:IP$1,0)))</f>
        <v/>
      </c>
      <c r="BG72" s="53" t="str" cm="1">
        <f t="array" ref="BG72">IF(INDEX(Templates!$I$2:$HN$135,ROW()-ROW(BG$21)+1, MATCH(BG$17,Templates!$I$1:IQ$1,0))="","",INDEX(Templates!$I$2:$HN$135,ROW()-ROW(BG$21)+1, MATCH(BG$17,Templates!$I$1:IQ$1,0)))</f>
        <v/>
      </c>
      <c r="BH72" s="53" t="str" cm="1">
        <f t="array" ref="BH72">IF(INDEX(Templates!$I$2:$HN$135,ROW()-ROW(BH$21)+1, MATCH(BH$17,Templates!$I$1:IR$1,0))="","",INDEX(Templates!$I$2:$HN$135,ROW()-ROW(BH$21)+1, MATCH(BH$17,Templates!$I$1:IR$1,0)))</f>
        <v/>
      </c>
      <c r="BI72" s="53" t="str" cm="1">
        <f t="array" ref="BI72">IF(INDEX(Templates!$I$2:$HN$135,ROW()-ROW(BI$21)+1, MATCH(BI$17,Templates!$I$1:IS$1,0))="","",INDEX(Templates!$I$2:$HN$135,ROW()-ROW(BI$21)+1, MATCH(BI$17,Templates!$I$1:IS$1,0)))</f>
        <v/>
      </c>
      <c r="BJ72" s="53" t="str" cm="1">
        <f t="array" ref="BJ72">IF(INDEX(Templates!$I$2:$HN$135,ROW()-ROW(BJ$21)+1, MATCH(BJ$17,Templates!$I$1:IT$1,0))="","",INDEX(Templates!$I$2:$HN$135,ROW()-ROW(BJ$21)+1, MATCH(BJ$17,Templates!$I$1:IT$1,0)))</f>
        <v/>
      </c>
      <c r="BK72" s="53" t="str" cm="1">
        <f t="array" ref="BK72">IF(INDEX(Templates!$I$2:$HN$135,ROW()-ROW(BK$21)+1, MATCH(BK$17,Templates!$I$1:IU$1,0))="","",INDEX(Templates!$I$2:$HN$135,ROW()-ROW(BK$21)+1, MATCH(BK$17,Templates!$I$1:IU$1,0)))</f>
        <v/>
      </c>
      <c r="BL72" s="53" t="str" cm="1">
        <f t="array" ref="BL72">IF(INDEX(Templates!$I$2:$HN$135,ROW()-ROW(BL$21)+1, MATCH(BL$17,Templates!$I$1:IV$1,0))="","",INDEX(Templates!$I$2:$HN$135,ROW()-ROW(BL$21)+1, MATCH(BL$17,Templates!$I$1:IV$1,0)))</f>
        <v/>
      </c>
      <c r="BM72" s="53" t="str" cm="1">
        <f t="array" ref="BM72">IF(INDEX(Templates!$I$2:$HN$135,ROW()-ROW(BM$21)+1, MATCH(BM$17,Templates!$I$1:IW$1,0))="","",INDEX(Templates!$I$2:$HN$135,ROW()-ROW(BM$21)+1, MATCH(BM$17,Templates!$I$1:IW$1,0)))</f>
        <v/>
      </c>
      <c r="BN72" s="53" t="str" cm="1">
        <f t="array" ref="BN72">IF(INDEX(Templates!$I$2:$HN$135,ROW()-ROW(BN$21)+1, MATCH(BN$17,Templates!$I$1:IX$1,0))="","",INDEX(Templates!$I$2:$HN$135,ROW()-ROW(BN$21)+1, MATCH(BN$17,Templates!$I$1:IX$1,0)))</f>
        <v/>
      </c>
      <c r="BO72" s="53" t="str" cm="1">
        <f t="array" ref="BO72">IF(INDEX(Templates!$I$2:$HN$135,ROW()-ROW(BO$21)+1, MATCH(BO$17,Templates!$I$1:IY$1,0))="","",INDEX(Templates!$I$2:$HN$135,ROW()-ROW(BO$21)+1, MATCH(BO$17,Templates!$I$1:IY$1,0)))</f>
        <v/>
      </c>
      <c r="BP72" s="53" t="str" cm="1">
        <f t="array" ref="BP72">IF(INDEX(Templates!$I$2:$HN$135,ROW()-ROW(BP$21)+1, MATCH(BP$17,Templates!$I$1:IZ$1,0))="","",INDEX(Templates!$I$2:$HN$135,ROW()-ROW(BP$21)+1, MATCH(BP$17,Templates!$I$1:IZ$1,0)))</f>
        <v/>
      </c>
      <c r="BQ72" s="53" t="str" cm="1">
        <f t="array" ref="BQ72">IF(INDEX(Templates!$I$2:$HN$135,ROW()-ROW(BQ$21)+1, MATCH(BQ$17,Templates!$I$1:HU$1,0))="","",INDEX(Templates!$I$2:$HN$135,ROW()-ROW(BQ$21)+1, MATCH(BQ$17,Templates!$I$1:HU$1,0)))</f>
        <v/>
      </c>
      <c r="BR72" s="53" t="str" cm="1">
        <f t="array" ref="BR72">IF(INDEX(Templates!$I$2:$HN$135,ROW()-ROW(BR$21)+1, MATCH(BR$17,Templates!$I$1:HV$1,0))="","",INDEX(Templates!$I$2:$HN$135,ROW()-ROW(BR$21)+1, MATCH(BR$17,Templates!$I$1:HV$1,0)))</f>
        <v/>
      </c>
      <c r="BS72" s="53" t="str" cm="1">
        <f t="array" ref="BS72">IF(INDEX(Templates!$I$2:$HN$135,ROW()-ROW(BS$21)+1, MATCH(BS$17,Templates!$I$1:HW$1,0))="","",INDEX(Templates!$I$2:$HN$135,ROW()-ROW(BS$21)+1, MATCH(BS$17,Templates!$I$1:HW$1,0)))</f>
        <v/>
      </c>
      <c r="BT72" s="53" t="str" cm="1">
        <f t="array" ref="BT72">IF(INDEX(Templates!$I$2:$HN$135,ROW()-ROW(BT$21)+1, MATCH(BT$17,Templates!$I$1:HX$1,0))="","",INDEX(Templates!$I$2:$HN$135,ROW()-ROW(BT$21)+1, MATCH(BT$17,Templates!$I$1:HX$1,0)))</f>
        <v/>
      </c>
      <c r="BU72" s="53" t="str" cm="1">
        <f t="array" ref="BU72">IF(INDEX(Templates!$I$2:$HN$135,ROW()-ROW(BU$21)+1, MATCH(BU$17,Templates!$I$1:HY$1,0))="","",INDEX(Templates!$I$2:$HN$135,ROW()-ROW(BU$21)+1, MATCH(BU$17,Templates!$I$1:HY$1,0)))</f>
        <v/>
      </c>
      <c r="BV72" s="53"/>
      <c r="BW72" s="53"/>
      <c r="BX72" s="53"/>
      <c r="BY72" s="53"/>
      <c r="BZ72" s="53"/>
      <c r="CA72" s="53"/>
      <c r="CB72" s="53"/>
      <c r="CC72" s="53"/>
      <c r="CD72" s="53"/>
      <c r="CE72" s="53"/>
      <c r="CF72" s="53"/>
      <c r="CG72" s="53"/>
      <c r="CH72" s="53"/>
      <c r="CI72" s="53"/>
      <c r="CJ72" s="53"/>
      <c r="CK72" s="53"/>
      <c r="CL72" s="53"/>
      <c r="CM72" s="53"/>
      <c r="CN72" s="53"/>
      <c r="CO72" s="53"/>
      <c r="CP72" s="53"/>
      <c r="CQ72" s="53"/>
      <c r="CR72" s="53"/>
      <c r="CS72" s="53"/>
      <c r="CT72" s="53"/>
      <c r="CU72" s="53"/>
      <c r="CV72" s="53"/>
      <c r="CW72" s="53"/>
      <c r="CX72" s="53"/>
      <c r="CY72" s="53"/>
      <c r="CZ72" s="53"/>
      <c r="DA72" s="53"/>
      <c r="DB72" s="53"/>
      <c r="DC72" s="53"/>
      <c r="DD72" s="53"/>
      <c r="DE72" s="53"/>
      <c r="DF72" s="53"/>
      <c r="DG72" s="53"/>
      <c r="DH72" s="53"/>
      <c r="DI72" s="53"/>
      <c r="DJ72" s="53"/>
      <c r="DK72" s="53"/>
      <c r="DL72" s="53"/>
      <c r="DM72" s="53"/>
      <c r="DN72" s="53"/>
      <c r="DO72" s="53"/>
      <c r="DP72" s="53"/>
      <c r="DQ72" s="53"/>
      <c r="DR72" s="53"/>
      <c r="DS72" s="53"/>
      <c r="DT72" s="53"/>
      <c r="DU72" s="53"/>
      <c r="DV72" s="53"/>
      <c r="DW72" s="53"/>
      <c r="DX72" s="53"/>
      <c r="DY72" s="53"/>
      <c r="DZ72" s="53"/>
      <c r="EA72" s="53"/>
      <c r="EB72" s="53"/>
      <c r="EC72" s="53"/>
      <c r="ED72" s="53"/>
      <c r="EE72" s="53"/>
      <c r="EF72" s="53"/>
      <c r="EG72" s="53"/>
      <c r="EH72" s="53"/>
      <c r="EI72" s="53"/>
      <c r="EJ72" s="53"/>
      <c r="EK72" s="53"/>
      <c r="EL72" s="53"/>
      <c r="EM72" s="53"/>
      <c r="EN72" s="53"/>
      <c r="EO72" s="53"/>
      <c r="EP72" s="53"/>
      <c r="EQ72" s="53"/>
      <c r="ER72" s="53"/>
      <c r="ES72" s="53"/>
      <c r="ET72" s="53"/>
      <c r="EU72" s="53"/>
      <c r="EV72" s="53"/>
      <c r="EW72" s="53"/>
      <c r="EX72" s="53"/>
      <c r="EY72" s="53"/>
      <c r="EZ72" s="53"/>
      <c r="FA72" s="53"/>
      <c r="FB72" s="53"/>
      <c r="FC72" s="53"/>
      <c r="FD72" s="53"/>
      <c r="FE72" s="53"/>
      <c r="FF72" s="53"/>
      <c r="FG72" s="53"/>
      <c r="FH72" s="53"/>
      <c r="FI72" s="53"/>
      <c r="FJ72" s="53"/>
      <c r="FK72" s="53"/>
      <c r="FL72" s="53"/>
      <c r="FM72" s="53"/>
      <c r="FN72" s="53"/>
      <c r="FO72" s="53"/>
    </row>
    <row r="73" spans="1:171" s="22" customFormat="1" x14ac:dyDescent="0.2">
      <c r="A73" s="39" t="s">
        <v>491</v>
      </c>
      <c r="B73" s="6" t="s">
        <v>495</v>
      </c>
      <c r="C73" s="64" t="str" cm="1">
        <f t="array" ref="C73">IF(INDEX(Templates!A$2:A$136,ROW()-ROW($21:$21)+1)="","",INDEX(Templates!A$2:A$136,ROW()-ROW($21:$21)+1))</f>
        <v>JSON_PATH:surfaces[0]</v>
      </c>
      <c r="D73" s="64" t="str" cm="1">
        <f t="array" ref="D73">IF(INDEX(Templates!B$2:B$136,ROW()-ROW($21:$21)+1)="","",INDEX(Templates!B$2:B$136,ROW()-ROW($21:$21)+1))</f>
        <v>construction</v>
      </c>
      <c r="E73" s="64" t="str" cm="1">
        <f t="array" ref="E73">IF(INDEX(Templates!C$2:C$136,ROW()-ROW($21:$21)+1)="","",INDEX(Templates!C$2:C$136,ROW()-ROW($21:$21)+1))</f>
        <v>has_radiant_heating</v>
      </c>
      <c r="F73" s="116" t="str" cm="1">
        <f t="array" ref="F73">IF(INDEX(Templates!D$2:D$136,ROW()-ROW($21:$21)+1)="","",INDEX(Templates!D$2:D$136,ROW()-ROW($21:$21)+1))</f>
        <v/>
      </c>
      <c r="G73" s="105" t="str" cm="1">
        <f t="array" ref="G73">IF(INDEX(Templates!E$2:E$136,ROW()-ROW($21:$21)+1)="","",INDEX(Templates!E$2:E$136,ROW()-ROW($21:$21)+1))</f>
        <v>Construction</v>
      </c>
      <c r="H73" s="66" t="str" cm="1">
        <f t="array" ref="H73">IF(INDEX(Templates!F$2:F$136,ROW()-ROW($21:$21)+1)="","",INDEX(Templates!F$2:F$136,ROW()-ROW($21:$21)+1))</f>
        <v>Construction 1</v>
      </c>
      <c r="I73" s="66" t="str" cm="1">
        <f t="array" ref="I73">IF(INDEX(Templates!G$2:G$136,ROW()-ROW($21:$21)+1)="","",INDEX(Templates!G$2:G$136,ROW()-ROW($21:$21)+1))</f>
        <v>Surface 1</v>
      </c>
      <c r="J73" s="66" t="str" cm="1">
        <f t="array" ref="J73">IF(INDEX(Templates!H$2:H$136,ROW()-ROW($21:$21)+1)="","",INDEX(Templates!H$2:H$136,ROW()-ROW($21:$21)+1))</f>
        <v>has_radiant_heating</v>
      </c>
      <c r="K73" s="67" t="str" cm="1">
        <f t="array" ref="K73">IF(INDEX(Templates!I$2:I$136,ROW()-ROW($21:$21)+1)="","",INDEX(Templates!I$2:I$136,ROW()-ROW($21:$21)+1))</f>
        <v/>
      </c>
      <c r="L73" s="67" t="str" cm="1">
        <f t="array" ref="L73">IF(INDEX(Templates!J$2:J$136,ROW()-ROW($21:$21)+1)="","",INDEX(Templates!J$2:J$136,ROW()-ROW($21:$21)+1))</f>
        <v/>
      </c>
      <c r="M73" s="53" t="str" cm="1">
        <f t="array" ref="M73">IF(INDEX(Templates!$I$2:$HN$135,ROW()-ROW(M$21)+1, MATCH(M$17,Templates!$I$1:HM$1,0))="","",INDEX(Templates!$I$2:$HN$135,ROW()-ROW(M$21)+1, MATCH(M$17,Templates!$I$1:HM$1,0)))</f>
        <v/>
      </c>
      <c r="N73" s="53" t="str" cm="1">
        <f t="array" ref="N73">IF(INDEX(Templates!$I$2:$HN$135,ROW()-ROW(N$21)+1, MATCH(N$17,Templates!$I$1:HN$1,0))="","",INDEX(Templates!$I$2:$HN$135,ROW()-ROW(N$21)+1, MATCH(N$17,Templates!$I$1:HN$1,0)))</f>
        <v/>
      </c>
      <c r="O73" s="53" t="str" cm="1">
        <f t="array" ref="O73">IF(INDEX(Templates!$I$2:$HN$135,ROW()-ROW(O$21)+1, MATCH(O$17,Templates!$I$1:HO$1,0))="","",INDEX(Templates!$I$2:$HN$135,ROW()-ROW(O$21)+1, MATCH(O$17,Templates!$I$1:HO$1,0)))</f>
        <v/>
      </c>
      <c r="P73" s="53" t="str" cm="1">
        <f t="array" ref="P73">IF(INDEX(Templates!$I$2:$HN$135,ROW()-ROW(P$21)+1, MATCH(P$17,Templates!$I$1:HP$1,0))="","",INDEX(Templates!$I$2:$HN$135,ROW()-ROW(P$21)+1, MATCH(P$17,Templates!$I$1:HP$1,0)))</f>
        <v/>
      </c>
      <c r="Q73" s="53" t="str" cm="1">
        <f t="array" ref="Q73">IF(INDEX(Templates!$I$2:$HN$135,ROW()-ROW(Q$21)+1, MATCH(Q$17,Templates!$I$1:HQ$1,0))="","",INDEX(Templates!$I$2:$HN$135,ROW()-ROW(Q$21)+1, MATCH(Q$17,Templates!$I$1:HQ$1,0)))</f>
        <v/>
      </c>
      <c r="R73" s="53" t="str" cm="1">
        <f t="array" ref="R73">IF(INDEX(Templates!$I$2:$HN$135,ROW()-ROW(R$21)+1, MATCH(R$17,Templates!$I$1:HR$1,0))="","",INDEX(Templates!$I$2:$HN$135,ROW()-ROW(R$21)+1, MATCH(R$17,Templates!$I$1:HR$1,0)))</f>
        <v/>
      </c>
      <c r="S73" s="53" t="str" cm="1">
        <f t="array" ref="S73">IF(INDEX(Templates!$I$2:$HN$135,ROW()-ROW(S$21)+1, MATCH(S$17,Templates!$I$1:HS$1,0))="","",INDEX(Templates!$I$2:$HN$135,ROW()-ROW(S$21)+1, MATCH(S$17,Templates!$I$1:HS$1,0)))</f>
        <v/>
      </c>
      <c r="T73" s="53" t="str" cm="1">
        <f t="array" ref="T73">IF(INDEX(Templates!$I$2:$HN$135,ROW()-ROW(T$21)+1, MATCH(T$17,Templates!$I$1:HT$1,0))="","",INDEX(Templates!$I$2:$HN$135,ROW()-ROW(T$21)+1, MATCH(T$17,Templates!$I$1:HT$1,0)))</f>
        <v/>
      </c>
      <c r="U73" s="53" t="str" cm="1">
        <f t="array" ref="U73">IF(INDEX(Templates!$I$2:$HN$135,ROW()-ROW(U$21)+1, MATCH(U$17,Templates!$I$1:HU$1,0))="","",INDEX(Templates!$I$2:$HN$135,ROW()-ROW(U$21)+1, MATCH(U$17,Templates!$I$1:HU$1,0)))</f>
        <v/>
      </c>
      <c r="V73" s="53" t="str" cm="1">
        <f t="array" ref="V73">IF(INDEX(Templates!$I$2:$HN$135,ROW()-ROW(V$21)+1, MATCH(V$17,Templates!$I$1:HV$1,0))="","",INDEX(Templates!$I$2:$HN$135,ROW()-ROW(V$21)+1, MATCH(V$17,Templates!$I$1:HV$1,0)))</f>
        <v/>
      </c>
      <c r="W73" s="53" t="str" cm="1">
        <f t="array" ref="W73">IF(INDEX(Templates!$I$2:$HN$135,ROW()-ROW(W$21)+1, MATCH(W$17,Templates!$I$1:HW$1,0))="","",INDEX(Templates!$I$2:$HN$135,ROW()-ROW(W$21)+1, MATCH(W$17,Templates!$I$1:HW$1,0)))</f>
        <v/>
      </c>
      <c r="X73" s="53" t="str" cm="1">
        <f t="array" ref="X73">IF(INDEX(Templates!$I$2:$HN$135,ROW()-ROW(X$21)+1, MATCH(X$17,Templates!$I$1:HX$1,0))="","",INDEX(Templates!$I$2:$HN$135,ROW()-ROW(X$21)+1, MATCH(X$17,Templates!$I$1:HX$1,0)))</f>
        <v/>
      </c>
      <c r="Y73" s="53" t="str" cm="1">
        <f t="array" ref="Y73">IF(INDEX(Templates!$I$2:$HN$135,ROW()-ROW(Y$21)+1, MATCH(Y$17,Templates!$I$1:HY$1,0))="","",INDEX(Templates!$I$2:$HN$135,ROW()-ROW(Y$21)+1, MATCH(Y$17,Templates!$I$1:HY$1,0)))</f>
        <v/>
      </c>
      <c r="Z73" s="53" t="str" cm="1">
        <f t="array" ref="Z73">IF(INDEX(Templates!$I$2:$HN$135,ROW()-ROW(Z$21)+1, MATCH(Z$17,Templates!$I$1:HZ$1,0))="","",INDEX(Templates!$I$2:$HN$135,ROW()-ROW(Z$21)+1, MATCH(Z$17,Templates!$I$1:HZ$1,0)))</f>
        <v/>
      </c>
      <c r="AA73" s="53" t="str" cm="1">
        <f t="array" ref="AA73">IF(INDEX(Templates!$I$2:$HN$135,ROW()-ROW(AA$21)+1, MATCH(AA$17,Templates!$I$1:IA$1,0))="","",INDEX(Templates!$I$2:$HN$135,ROW()-ROW(AA$21)+1, MATCH(AA$17,Templates!$I$1:IA$1,0)))</f>
        <v/>
      </c>
      <c r="AB73" s="53" t="str" cm="1">
        <f t="array" ref="AB73">IF(INDEX(Templates!$I$2:$HN$135,ROW()-ROW(AB$21)+1, MATCH(AB$17,Templates!$I$1:IB$1,0))="","",INDEX(Templates!$I$2:$HN$135,ROW()-ROW(AB$21)+1, MATCH(AB$17,Templates!$I$1:IB$1,0)))</f>
        <v/>
      </c>
      <c r="AC73" s="53" t="str" cm="1">
        <f t="array" ref="AC73">IF(INDEX(Templates!$I$2:$HN$135,ROW()-ROW(AC$21)+1, MATCH(AC$17,Templates!$I$1:IC$1,0))="","",INDEX(Templates!$I$2:$HN$135,ROW()-ROW(AC$21)+1, MATCH(AC$17,Templates!$I$1:IC$1,0)))</f>
        <v/>
      </c>
      <c r="AD73" s="53" t="str" cm="1">
        <f t="array" ref="AD73">IF(INDEX(Templates!$I$2:$HN$135,ROW()-ROW(AD$21)+1, MATCH(AD$17,Templates!$I$1:HN$1,0))="","",INDEX(Templates!$I$2:$HN$135,ROW()-ROW(AD$21)+1, MATCH(AD$17,Templates!$I$1:HN$1,0)))</f>
        <v/>
      </c>
      <c r="AE73" s="53" t="str" cm="1">
        <f t="array" ref="AE73">IF(INDEX(Templates!$I$2:$HN$135,ROW()-ROW(AE$21)+1, MATCH(AE$17,Templates!$I$1:HO$1,0))="","",INDEX(Templates!$I$2:$HN$135,ROW()-ROW(AE$21)+1, MATCH(AE$17,Templates!$I$1:HO$1,0)))</f>
        <v/>
      </c>
      <c r="AF73" s="53" t="str" cm="1">
        <f t="array" ref="AF73">IF(INDEX(Templates!$I$2:$HN$135,ROW()-ROW(AF$21)+1, MATCH(AF$17,Templates!$I$1:HP$1,0))="","",INDEX(Templates!$I$2:$HN$135,ROW()-ROW(AF$21)+1, MATCH(AF$17,Templates!$I$1:HP$1,0)))</f>
        <v/>
      </c>
      <c r="AG73" s="53" t="str" cm="1">
        <f t="array" ref="AG73">IF(INDEX(Templates!$I$2:$HN$135,ROW()-ROW(AG$21)+1, MATCH(AG$17,Templates!$I$1:HQ$1,0))="","",INDEX(Templates!$I$2:$HN$135,ROW()-ROW(AG$21)+1, MATCH(AG$17,Templates!$I$1:HQ$1,0)))</f>
        <v/>
      </c>
      <c r="AH73" s="53" t="str" cm="1">
        <f t="array" ref="AH73">IF(INDEX(Templates!$I$2:$HN$135,ROW()-ROW(AH$21)+1, MATCH(AH$17,Templates!$I$1:HR$1,0))="","",INDEX(Templates!$I$2:$HN$135,ROW()-ROW(AH$21)+1, MATCH(AH$17,Templates!$I$1:HR$1,0)))</f>
        <v/>
      </c>
      <c r="AI73" s="53" t="str" cm="1">
        <f t="array" ref="AI73">IF(INDEX(Templates!$I$2:$HN$135,ROW()-ROW(AI$21)+1, MATCH(AI$17,Templates!$I$1:HS$1,0))="","",INDEX(Templates!$I$2:$HN$135,ROW()-ROW(AI$21)+1, MATCH(AI$17,Templates!$I$1:HS$1,0)))</f>
        <v/>
      </c>
      <c r="AJ73" s="53" t="str" cm="1">
        <f t="array" ref="AJ73">IF(INDEX(Templates!$I$2:$HN$135,ROW()-ROW(AJ$21)+1, MATCH(AJ$17,Templates!$I$1:HT$1,0))="","",INDEX(Templates!$I$2:$HN$135,ROW()-ROW(AJ$21)+1, MATCH(AJ$17,Templates!$I$1:HT$1,0)))</f>
        <v/>
      </c>
      <c r="AK73" s="53" t="str" cm="1">
        <f t="array" ref="AK73">IF(INDEX(Templates!$I$2:$HN$135,ROW()-ROW(AK$21)+1, MATCH(AK$17,Templates!$I$1:HU$1,0))="","",INDEX(Templates!$I$2:$HN$135,ROW()-ROW(AK$21)+1, MATCH(AK$17,Templates!$I$1:HU$1,0)))</f>
        <v/>
      </c>
      <c r="AL73" s="53" t="str" cm="1">
        <f t="array" ref="AL73">IF(INDEX(Templates!$I$2:$HN$135,ROW()-ROW(AL$21)+1, MATCH(AL$17,Templates!$I$1:HV$1,0))="","",INDEX(Templates!$I$2:$HN$135,ROW()-ROW(AL$21)+1, MATCH(AL$17,Templates!$I$1:HV$1,0)))</f>
        <v/>
      </c>
      <c r="AM73" s="53" t="str" cm="1">
        <f t="array" ref="AM73">IF(INDEX(Templates!$I$2:$HN$135,ROW()-ROW(AM$21)+1, MATCH(AM$17,Templates!$I$1:HW$1,0))="","",INDEX(Templates!$I$2:$HN$135,ROW()-ROW(AM$21)+1, MATCH(AM$17,Templates!$I$1:HW$1,0)))</f>
        <v/>
      </c>
      <c r="AN73" s="53" t="str" cm="1">
        <f t="array" ref="AN73">IF(INDEX(Templates!$I$2:$HN$135,ROW()-ROW(AN$21)+1, MATCH(AN$17,Templates!$I$1:HX$1,0))="","",INDEX(Templates!$I$2:$HN$135,ROW()-ROW(AN$21)+1, MATCH(AN$17,Templates!$I$1:HX$1,0)))</f>
        <v/>
      </c>
      <c r="AO73" s="53" t="str" cm="1">
        <f t="array" ref="AO73">IF(INDEX(Templates!$I$2:$HN$135,ROW()-ROW(AO$21)+1, MATCH(AO$17,Templates!$I$1:HY$1,0))="","",INDEX(Templates!$I$2:$HN$135,ROW()-ROW(AO$21)+1, MATCH(AO$17,Templates!$I$1:HY$1,0)))</f>
        <v/>
      </c>
      <c r="AP73" s="53" t="str" cm="1">
        <f t="array" ref="AP73">IF(INDEX(Templates!$I$2:$HN$135,ROW()-ROW(AP$21)+1, MATCH(AP$17,Templates!$I$1:HZ$1,0))="","",INDEX(Templates!$I$2:$HN$135,ROW()-ROW(AP$21)+1, MATCH(AP$17,Templates!$I$1:HZ$1,0)))</f>
        <v/>
      </c>
      <c r="AQ73" s="53" t="str" cm="1">
        <f t="array" ref="AQ73">IF(INDEX(Templates!$I$2:$HN$135,ROW()-ROW(AQ$21)+1, MATCH(AQ$17,Templates!$I$1:IA$1,0))="","",INDEX(Templates!$I$2:$HN$135,ROW()-ROW(AQ$21)+1, MATCH(AQ$17,Templates!$I$1:IA$1,0)))</f>
        <v/>
      </c>
      <c r="AR73" s="53" t="str" cm="1">
        <f t="array" ref="AR73">IF(INDEX(Templates!$I$2:$HN$135,ROW()-ROW(AR$21)+1, MATCH(AR$17,Templates!$I$1:IB$1,0))="","",INDEX(Templates!$I$2:$HN$135,ROW()-ROW(AR$21)+1, MATCH(AR$17,Templates!$I$1:IB$1,0)))</f>
        <v/>
      </c>
      <c r="AS73" s="53" t="str" cm="1">
        <f t="array" ref="AS73">IF(INDEX(Templates!$I$2:$HN$135,ROW()-ROW(AS$21)+1, MATCH(AS$17,Templates!$I$1:IC$1,0))="","",INDEX(Templates!$I$2:$HN$135,ROW()-ROW(AS$21)+1, MATCH(AS$17,Templates!$I$1:IC$1,0)))</f>
        <v/>
      </c>
      <c r="AT73" s="53" t="str" cm="1">
        <f t="array" ref="AT73">IF(INDEX(Templates!$I$2:$HN$135,ROW()-ROW(AT$21)+1, MATCH(AT$17,Templates!$I$1:ID$1,0))="","",INDEX(Templates!$I$2:$HN$135,ROW()-ROW(AT$21)+1, MATCH(AT$17,Templates!$I$1:ID$1,0)))</f>
        <v/>
      </c>
      <c r="AU73" s="53" t="str" cm="1">
        <f t="array" ref="AU73">IF(INDEX(Templates!$I$2:$HN$135,ROW()-ROW(AU$21)+1, MATCH(AU$17,Templates!$I$1:IE$1,0))="","",INDEX(Templates!$I$2:$HN$135,ROW()-ROW(AU$21)+1, MATCH(AU$17,Templates!$I$1:IE$1,0)))</f>
        <v/>
      </c>
      <c r="AV73" s="53" t="str" cm="1">
        <f t="array" ref="AV73">IF(INDEX(Templates!$I$2:$HN$135,ROW()-ROW(AV$21)+1, MATCH(AV$17,Templates!$I$1:IF$1,0))="","",INDEX(Templates!$I$2:$HN$135,ROW()-ROW(AV$21)+1, MATCH(AV$17,Templates!$I$1:IF$1,0)))</f>
        <v/>
      </c>
      <c r="AW73" s="53" t="str" cm="1">
        <f t="array" ref="AW73">IF(INDEX(Templates!$I$2:$HN$135,ROW()-ROW(AW$21)+1, MATCH(AW$17,Templates!$I$1:IG$1,0))="","",INDEX(Templates!$I$2:$HN$135,ROW()-ROW(AW$21)+1, MATCH(AW$17,Templates!$I$1:IG$1,0)))</f>
        <v/>
      </c>
      <c r="AX73" s="53" t="str" cm="1">
        <f t="array" ref="AX73">IF(INDEX(Templates!$I$2:$HN$135,ROW()-ROW(AX$21)+1, MATCH(AX$17,Templates!$I$1:IH$1,0))="","",INDEX(Templates!$I$2:$HN$135,ROW()-ROW(AX$21)+1, MATCH(AX$17,Templates!$I$1:IH$1,0)))</f>
        <v/>
      </c>
      <c r="AY73" s="53" t="str" cm="1">
        <f t="array" ref="AY73">IF(INDEX(Templates!$I$2:$HN$135,ROW()-ROW(AY$21)+1, MATCH(AY$17,Templates!$I$1:II$1,0))="","",INDEX(Templates!$I$2:$HN$135,ROW()-ROW(AY$21)+1, MATCH(AY$17,Templates!$I$1:II$1,0)))</f>
        <v/>
      </c>
      <c r="AZ73" s="53" t="str" cm="1">
        <f t="array" ref="AZ73">IF(INDEX(Templates!$I$2:$HN$135,ROW()-ROW(AZ$21)+1, MATCH(AZ$17,Templates!$I$1:IJ$1,0))="","",INDEX(Templates!$I$2:$HN$135,ROW()-ROW(AZ$21)+1, MATCH(AZ$17,Templates!$I$1:IJ$1,0)))</f>
        <v/>
      </c>
      <c r="BA73" s="53" t="str" cm="1">
        <f t="array" ref="BA73">IF(INDEX(Templates!$I$2:$HN$135,ROW()-ROW(BA$21)+1, MATCH(BA$17,Templates!$I$1:IK$1,0))="","",INDEX(Templates!$I$2:$HN$135,ROW()-ROW(BA$21)+1, MATCH(BA$17,Templates!$I$1:IK$1,0)))</f>
        <v/>
      </c>
      <c r="BB73" s="53" t="str" cm="1">
        <f t="array" ref="BB73">IF(INDEX(Templates!$I$2:$HN$135,ROW()-ROW(BB$21)+1, MATCH(BB$17,Templates!$I$1:IL$1,0))="","",INDEX(Templates!$I$2:$HN$135,ROW()-ROW(BB$21)+1, MATCH(BB$17,Templates!$I$1:IL$1,0)))</f>
        <v/>
      </c>
      <c r="BC73" s="53" t="str" cm="1">
        <f t="array" ref="BC73">IF(INDEX(Templates!$I$2:$HN$135,ROW()-ROW(BC$21)+1, MATCH(BC$17,Templates!$I$1:IM$1,0))="","",INDEX(Templates!$I$2:$HN$135,ROW()-ROW(BC$21)+1, MATCH(BC$17,Templates!$I$1:IM$1,0)))</f>
        <v/>
      </c>
      <c r="BD73" s="53" t="str" cm="1">
        <f t="array" ref="BD73">IF(INDEX(Templates!$I$2:$HN$135,ROW()-ROW(BD$21)+1, MATCH(BD$17,Templates!$I$1:IN$1,0))="","",INDEX(Templates!$I$2:$HN$135,ROW()-ROW(BD$21)+1, MATCH(BD$17,Templates!$I$1:IN$1,0)))</f>
        <v/>
      </c>
      <c r="BE73" s="53" t="str" cm="1">
        <f t="array" ref="BE73">IF(INDEX(Templates!$I$2:$HN$135,ROW()-ROW(BE$21)+1, MATCH(BE$17,Templates!$I$1:IO$1,0))="","",INDEX(Templates!$I$2:$HN$135,ROW()-ROW(BE$21)+1, MATCH(BE$17,Templates!$I$1:IO$1,0)))</f>
        <v/>
      </c>
      <c r="BF73" s="53" t="str" cm="1">
        <f t="array" ref="BF73">IF(INDEX(Templates!$I$2:$HN$135,ROW()-ROW(BF$21)+1, MATCH(BF$17,Templates!$I$1:IP$1,0))="","",INDEX(Templates!$I$2:$HN$135,ROW()-ROW(BF$21)+1, MATCH(BF$17,Templates!$I$1:IP$1,0)))</f>
        <v/>
      </c>
      <c r="BG73" s="53" t="str" cm="1">
        <f t="array" ref="BG73">IF(INDEX(Templates!$I$2:$HN$135,ROW()-ROW(BG$21)+1, MATCH(BG$17,Templates!$I$1:IQ$1,0))="","",INDEX(Templates!$I$2:$HN$135,ROW()-ROW(BG$21)+1, MATCH(BG$17,Templates!$I$1:IQ$1,0)))</f>
        <v/>
      </c>
      <c r="BH73" s="53" t="str" cm="1">
        <f t="array" ref="BH73">IF(INDEX(Templates!$I$2:$HN$135,ROW()-ROW(BH$21)+1, MATCH(BH$17,Templates!$I$1:IR$1,0))="","",INDEX(Templates!$I$2:$HN$135,ROW()-ROW(BH$21)+1, MATCH(BH$17,Templates!$I$1:IR$1,0)))</f>
        <v/>
      </c>
      <c r="BI73" s="53" t="str" cm="1">
        <f t="array" ref="BI73">IF(INDEX(Templates!$I$2:$HN$135,ROW()-ROW(BI$21)+1, MATCH(BI$17,Templates!$I$1:IS$1,0))="","",INDEX(Templates!$I$2:$HN$135,ROW()-ROW(BI$21)+1, MATCH(BI$17,Templates!$I$1:IS$1,0)))</f>
        <v/>
      </c>
      <c r="BJ73" s="53" t="str" cm="1">
        <f t="array" ref="BJ73">IF(INDEX(Templates!$I$2:$HN$135,ROW()-ROW(BJ$21)+1, MATCH(BJ$17,Templates!$I$1:IT$1,0))="","",INDEX(Templates!$I$2:$HN$135,ROW()-ROW(BJ$21)+1, MATCH(BJ$17,Templates!$I$1:IT$1,0)))</f>
        <v/>
      </c>
      <c r="BK73" s="53" t="str" cm="1">
        <f t="array" ref="BK73">IF(INDEX(Templates!$I$2:$HN$135,ROW()-ROW(BK$21)+1, MATCH(BK$17,Templates!$I$1:IU$1,0))="","",INDEX(Templates!$I$2:$HN$135,ROW()-ROW(BK$21)+1, MATCH(BK$17,Templates!$I$1:IU$1,0)))</f>
        <v/>
      </c>
      <c r="BL73" s="53" t="str" cm="1">
        <f t="array" ref="BL73">IF(INDEX(Templates!$I$2:$HN$135,ROW()-ROW(BL$21)+1, MATCH(BL$17,Templates!$I$1:IV$1,0))="","",INDEX(Templates!$I$2:$HN$135,ROW()-ROW(BL$21)+1, MATCH(BL$17,Templates!$I$1:IV$1,0)))</f>
        <v/>
      </c>
      <c r="BM73" s="53" t="str" cm="1">
        <f t="array" ref="BM73">IF(INDEX(Templates!$I$2:$HN$135,ROW()-ROW(BM$21)+1, MATCH(BM$17,Templates!$I$1:IW$1,0))="","",INDEX(Templates!$I$2:$HN$135,ROW()-ROW(BM$21)+1, MATCH(BM$17,Templates!$I$1:IW$1,0)))</f>
        <v/>
      </c>
      <c r="BN73" s="53" t="str" cm="1">
        <f t="array" ref="BN73">IF(INDEX(Templates!$I$2:$HN$135,ROW()-ROW(BN$21)+1, MATCH(BN$17,Templates!$I$1:IX$1,0))="","",INDEX(Templates!$I$2:$HN$135,ROW()-ROW(BN$21)+1, MATCH(BN$17,Templates!$I$1:IX$1,0)))</f>
        <v/>
      </c>
      <c r="BO73" s="53" t="str" cm="1">
        <f t="array" ref="BO73">IF(INDEX(Templates!$I$2:$HN$135,ROW()-ROW(BO$21)+1, MATCH(BO$17,Templates!$I$1:IY$1,0))="","",INDEX(Templates!$I$2:$HN$135,ROW()-ROW(BO$21)+1, MATCH(BO$17,Templates!$I$1:IY$1,0)))</f>
        <v/>
      </c>
      <c r="BP73" s="53" t="str" cm="1">
        <f t="array" ref="BP73">IF(INDEX(Templates!$I$2:$HN$135,ROW()-ROW(BP$21)+1, MATCH(BP$17,Templates!$I$1:IZ$1,0))="","",INDEX(Templates!$I$2:$HN$135,ROW()-ROW(BP$21)+1, MATCH(BP$17,Templates!$I$1:IZ$1,0)))</f>
        <v/>
      </c>
      <c r="BQ73" s="53" t="str" cm="1">
        <f t="array" ref="BQ73">IF(INDEX(Templates!$I$2:$HN$135,ROW()-ROW(BQ$21)+1, MATCH(BQ$17,Templates!$I$1:HU$1,0))="","",INDEX(Templates!$I$2:$HN$135,ROW()-ROW(BQ$21)+1, MATCH(BQ$17,Templates!$I$1:HU$1,0)))</f>
        <v/>
      </c>
      <c r="BR73" s="53" t="str" cm="1">
        <f t="array" ref="BR73">IF(INDEX(Templates!$I$2:$HN$135,ROW()-ROW(BR$21)+1, MATCH(BR$17,Templates!$I$1:HV$1,0))="","",INDEX(Templates!$I$2:$HN$135,ROW()-ROW(BR$21)+1, MATCH(BR$17,Templates!$I$1:HV$1,0)))</f>
        <v/>
      </c>
      <c r="BS73" s="53" t="str" cm="1">
        <f t="array" ref="BS73">IF(INDEX(Templates!$I$2:$HN$135,ROW()-ROW(BS$21)+1, MATCH(BS$17,Templates!$I$1:HW$1,0))="","",INDEX(Templates!$I$2:$HN$135,ROW()-ROW(BS$21)+1, MATCH(BS$17,Templates!$I$1:HW$1,0)))</f>
        <v/>
      </c>
      <c r="BT73" s="53" t="str" cm="1">
        <f t="array" ref="BT73">IF(INDEX(Templates!$I$2:$HN$135,ROW()-ROW(BT$21)+1, MATCH(BT$17,Templates!$I$1:HX$1,0))="","",INDEX(Templates!$I$2:$HN$135,ROW()-ROW(BT$21)+1, MATCH(BT$17,Templates!$I$1:HX$1,0)))</f>
        <v/>
      </c>
      <c r="BU73" s="53" t="str" cm="1">
        <f t="array" ref="BU73">IF(INDEX(Templates!$I$2:$HN$135,ROW()-ROW(BU$21)+1, MATCH(BU$17,Templates!$I$1:HY$1,0))="","",INDEX(Templates!$I$2:$HN$135,ROW()-ROW(BU$21)+1, MATCH(BU$17,Templates!$I$1:HY$1,0)))</f>
        <v/>
      </c>
      <c r="BV73" s="53"/>
      <c r="BW73" s="53"/>
      <c r="BX73" s="53"/>
      <c r="BY73" s="53"/>
      <c r="BZ73" s="53"/>
      <c r="CA73" s="53"/>
      <c r="CB73" s="53"/>
      <c r="CC73" s="53"/>
      <c r="CD73" s="53"/>
      <c r="CE73" s="53"/>
      <c r="CF73" s="53"/>
      <c r="CG73" s="53"/>
      <c r="CH73" s="53"/>
      <c r="CI73" s="53"/>
      <c r="CJ73" s="53"/>
      <c r="CK73" s="53"/>
      <c r="CL73" s="53"/>
      <c r="CM73" s="53"/>
      <c r="CN73" s="53"/>
      <c r="CO73" s="53"/>
      <c r="CP73" s="53"/>
      <c r="CQ73" s="53"/>
      <c r="CR73" s="53"/>
      <c r="CS73" s="53"/>
      <c r="CT73" s="53"/>
      <c r="CU73" s="53"/>
      <c r="CV73" s="53"/>
      <c r="CW73" s="53"/>
      <c r="CX73" s="53"/>
      <c r="CY73" s="53"/>
      <c r="CZ73" s="53"/>
      <c r="DA73" s="53"/>
      <c r="DB73" s="53"/>
      <c r="DC73" s="53"/>
      <c r="DD73" s="53"/>
      <c r="DE73" s="53"/>
      <c r="DF73" s="53"/>
      <c r="DG73" s="53"/>
      <c r="DH73" s="53"/>
      <c r="DI73" s="53"/>
      <c r="DJ73" s="53"/>
      <c r="DK73" s="53"/>
      <c r="DL73" s="53"/>
      <c r="DM73" s="53"/>
      <c r="DN73" s="53"/>
      <c r="DO73" s="53"/>
      <c r="DP73" s="53"/>
      <c r="DQ73" s="53"/>
      <c r="DR73" s="53"/>
      <c r="DS73" s="53"/>
      <c r="DT73" s="53"/>
      <c r="DU73" s="53"/>
      <c r="DV73" s="53"/>
      <c r="DW73" s="53"/>
      <c r="DX73" s="53"/>
      <c r="DY73" s="53"/>
      <c r="DZ73" s="53"/>
      <c r="EA73" s="53"/>
      <c r="EB73" s="53"/>
      <c r="EC73" s="53"/>
      <c r="ED73" s="53"/>
      <c r="EE73" s="53"/>
      <c r="EF73" s="53"/>
      <c r="EG73" s="53"/>
      <c r="EH73" s="53"/>
      <c r="EI73" s="53"/>
      <c r="EJ73" s="53"/>
      <c r="EK73" s="53"/>
      <c r="EL73" s="53"/>
      <c r="EM73" s="53"/>
      <c r="EN73" s="53"/>
      <c r="EO73" s="53"/>
      <c r="EP73" s="53"/>
      <c r="EQ73" s="53"/>
      <c r="ER73" s="53"/>
      <c r="ES73" s="53"/>
      <c r="ET73" s="53"/>
      <c r="EU73" s="53"/>
      <c r="EV73" s="53"/>
      <c r="EW73" s="53"/>
      <c r="EX73" s="53"/>
      <c r="EY73" s="53"/>
      <c r="EZ73" s="53"/>
      <c r="FA73" s="53"/>
      <c r="FB73" s="53"/>
      <c r="FC73" s="53"/>
      <c r="FD73" s="53"/>
      <c r="FE73" s="53"/>
      <c r="FF73" s="53"/>
      <c r="FG73" s="53"/>
      <c r="FH73" s="53"/>
      <c r="FI73" s="53"/>
      <c r="FJ73" s="53"/>
      <c r="FK73" s="53"/>
      <c r="FL73" s="53"/>
      <c r="FM73" s="53"/>
      <c r="FN73" s="53"/>
      <c r="FO73" s="53"/>
    </row>
    <row r="74" spans="1:171" s="22" customFormat="1" x14ac:dyDescent="0.2">
      <c r="A74" s="39" t="s">
        <v>491</v>
      </c>
      <c r="B74" s="6" t="s">
        <v>495</v>
      </c>
      <c r="C74" s="64" t="str" cm="1">
        <f t="array" ref="C74">IF(INDEX(Templates!A$2:A$136,ROW()-ROW($21:$21)+1)="","",INDEX(Templates!A$2:A$136,ROW()-ROW($21:$21)+1))</f>
        <v>JSON_PATH:surfaces[0]</v>
      </c>
      <c r="D74" s="64" t="str" cm="1">
        <f t="array" ref="D74">IF(INDEX(Templates!B$2:B$136,ROW()-ROW($21:$21)+1)="","",INDEX(Templates!B$2:B$136,ROW()-ROW($21:$21)+1))</f>
        <v>construction</v>
      </c>
      <c r="E74" s="64" t="str" cm="1">
        <f t="array" ref="E74">IF(INDEX(Templates!C$2:C$136,ROW()-ROW($21:$21)+1)="","",INDEX(Templates!C$2:C$136,ROW()-ROW($21:$21)+1))</f>
        <v>c_factor</v>
      </c>
      <c r="F74" s="116" t="str" cm="1">
        <f t="array" ref="F74">IF(INDEX(Templates!D$2:D$136,ROW()-ROW($21:$21)+1)="","",INDEX(Templates!D$2:D$136,ROW()-ROW($21:$21)+1))</f>
        <v/>
      </c>
      <c r="G74" s="105" t="str" cm="1">
        <f t="array" ref="G74">IF(INDEX(Templates!E$2:E$136,ROW()-ROW($21:$21)+1)="","",INDEX(Templates!E$2:E$136,ROW()-ROW($21:$21)+1))</f>
        <v>Construction</v>
      </c>
      <c r="H74" s="66" t="str" cm="1">
        <f t="array" ref="H74">IF(INDEX(Templates!F$2:F$136,ROW()-ROW($21:$21)+1)="","",INDEX(Templates!F$2:F$136,ROW()-ROW($21:$21)+1))</f>
        <v>Construction 1</v>
      </c>
      <c r="I74" s="66" t="str" cm="1">
        <f t="array" ref="I74">IF(INDEX(Templates!G$2:G$136,ROW()-ROW($21:$21)+1)="","",INDEX(Templates!G$2:G$136,ROW()-ROW($21:$21)+1))</f>
        <v>Surface 1</v>
      </c>
      <c r="J74" s="66" t="str" cm="1">
        <f t="array" ref="J74">IF(INDEX(Templates!H$2:H$136,ROW()-ROW($21:$21)+1)="","",INDEX(Templates!H$2:H$136,ROW()-ROW($21:$21)+1))</f>
        <v>c_factor</v>
      </c>
      <c r="K74" s="67" t="str" cm="1">
        <f t="array" ref="K74">IF(INDEX(Templates!I$2:I$136,ROW()-ROW($21:$21)+1)="","",INDEX(Templates!I$2:I$136,ROW()-ROW($21:$21)+1))</f>
        <v>thermal_transmittance</v>
      </c>
      <c r="L74" s="67" t="str" cm="1">
        <f t="array" ref="L74">IF(INDEX(Templates!J$2:J$136,ROW()-ROW($21:$21)+1)="","",INDEX(Templates!J$2:J$136,ROW()-ROW($21:$21)+1))</f>
        <v>Btu/hr-ft2-R</v>
      </c>
      <c r="M74" s="53" t="str" cm="1">
        <f t="array" ref="M74">IF(INDEX(Templates!$I$2:$HN$135,ROW()-ROW(M$21)+1, MATCH(M$17,Templates!$I$1:HM$1,0))="","",INDEX(Templates!$I$2:$HN$135,ROW()-ROW(M$21)+1, MATCH(M$17,Templates!$I$1:HM$1,0)))</f>
        <v/>
      </c>
      <c r="N74" s="53" t="str" cm="1">
        <f t="array" ref="N74">IF(INDEX(Templates!$I$2:$HN$135,ROW()-ROW(N$21)+1, MATCH(N$17,Templates!$I$1:HN$1,0))="","",INDEX(Templates!$I$2:$HN$135,ROW()-ROW(N$21)+1, MATCH(N$17,Templates!$I$1:HN$1,0)))</f>
        <v/>
      </c>
      <c r="O74" s="53" t="str" cm="1">
        <f t="array" ref="O74">IF(INDEX(Templates!$I$2:$HN$135,ROW()-ROW(O$21)+1, MATCH(O$17,Templates!$I$1:HO$1,0))="","",INDEX(Templates!$I$2:$HN$135,ROW()-ROW(O$21)+1, MATCH(O$17,Templates!$I$1:HO$1,0)))</f>
        <v/>
      </c>
      <c r="P74" s="53" t="str" cm="1">
        <f t="array" ref="P74">IF(INDEX(Templates!$I$2:$HN$135,ROW()-ROW(P$21)+1, MATCH(P$17,Templates!$I$1:HP$1,0))="","",INDEX(Templates!$I$2:$HN$135,ROW()-ROW(P$21)+1, MATCH(P$17,Templates!$I$1:HP$1,0)))</f>
        <v/>
      </c>
      <c r="Q74" s="53" t="str" cm="1">
        <f t="array" ref="Q74">IF(INDEX(Templates!$I$2:$HN$135,ROW()-ROW(Q$21)+1, MATCH(Q$17,Templates!$I$1:HQ$1,0))="","",INDEX(Templates!$I$2:$HN$135,ROW()-ROW(Q$21)+1, MATCH(Q$17,Templates!$I$1:HQ$1,0)))</f>
        <v/>
      </c>
      <c r="R74" s="53" t="str" cm="1">
        <f t="array" ref="R74">IF(INDEX(Templates!$I$2:$HN$135,ROW()-ROW(R$21)+1, MATCH(R$17,Templates!$I$1:HR$1,0))="","",INDEX(Templates!$I$2:$HN$135,ROW()-ROW(R$21)+1, MATCH(R$17,Templates!$I$1:HR$1,0)))</f>
        <v/>
      </c>
      <c r="S74" s="53" t="str" cm="1">
        <f t="array" ref="S74">IF(INDEX(Templates!$I$2:$HN$135,ROW()-ROW(S$21)+1, MATCH(S$17,Templates!$I$1:HS$1,0))="","",INDEX(Templates!$I$2:$HN$135,ROW()-ROW(S$21)+1, MATCH(S$17,Templates!$I$1:HS$1,0)))</f>
        <v/>
      </c>
      <c r="T74" s="53" t="str" cm="1">
        <f t="array" ref="T74">IF(INDEX(Templates!$I$2:$HN$135,ROW()-ROW(T$21)+1, MATCH(T$17,Templates!$I$1:HT$1,0))="","",INDEX(Templates!$I$2:$HN$135,ROW()-ROW(T$21)+1, MATCH(T$17,Templates!$I$1:HT$1,0)))</f>
        <v/>
      </c>
      <c r="U74" s="53" t="str" cm="1">
        <f t="array" ref="U74">IF(INDEX(Templates!$I$2:$HN$135,ROW()-ROW(U$21)+1, MATCH(U$17,Templates!$I$1:HU$1,0))="","",INDEX(Templates!$I$2:$HN$135,ROW()-ROW(U$21)+1, MATCH(U$17,Templates!$I$1:HU$1,0)))</f>
        <v/>
      </c>
      <c r="V74" s="53" t="str" cm="1">
        <f t="array" ref="V74">IF(INDEX(Templates!$I$2:$HN$135,ROW()-ROW(V$21)+1, MATCH(V$17,Templates!$I$1:HV$1,0))="","",INDEX(Templates!$I$2:$HN$135,ROW()-ROW(V$21)+1, MATCH(V$17,Templates!$I$1:HV$1,0)))</f>
        <v/>
      </c>
      <c r="W74" s="53" t="str" cm="1">
        <f t="array" ref="W74">IF(INDEX(Templates!$I$2:$HN$135,ROW()-ROW(W$21)+1, MATCH(W$17,Templates!$I$1:HW$1,0))="","",INDEX(Templates!$I$2:$HN$135,ROW()-ROW(W$21)+1, MATCH(W$17,Templates!$I$1:HW$1,0)))</f>
        <v/>
      </c>
      <c r="X74" s="53" cm="1">
        <f t="array" ref="X74">IF(INDEX(Templates!$I$2:$HN$135,ROW()-ROW(X$21)+1, MATCH(X$17,Templates!$I$1:HX$1,0))="","",INDEX(Templates!$I$2:$HN$135,ROW()-ROW(X$21)+1, MATCH(X$17,Templates!$I$1:HX$1,0)))</f>
        <v>1.1399999999999999</v>
      </c>
      <c r="Y74" s="53" cm="1">
        <f t="array" ref="Y74">IF(INDEX(Templates!$I$2:$HN$135,ROW()-ROW(Y$21)+1, MATCH(Y$17,Templates!$I$1:HY$1,0))="","",INDEX(Templates!$I$2:$HN$135,ROW()-ROW(Y$21)+1, MATCH(Y$17,Templates!$I$1:HY$1,0)))</f>
        <v>1.1399999999999999</v>
      </c>
      <c r="Z74" s="53" cm="1">
        <f t="array" ref="Z74">IF(INDEX(Templates!$I$2:$HN$135,ROW()-ROW(Z$21)+1, MATCH(Z$17,Templates!$I$1:HZ$1,0))="","",INDEX(Templates!$I$2:$HN$135,ROW()-ROW(Z$21)+1, MATCH(Z$17,Templates!$I$1:HZ$1,0)))</f>
        <v>6.4000000000000001E-2</v>
      </c>
      <c r="AA74" s="53" cm="1">
        <f t="array" ref="AA74">IF(INDEX(Templates!$I$2:$HN$135,ROW()-ROW(AA$21)+1, MATCH(AA$17,Templates!$I$1:IA$1,0))="","",INDEX(Templates!$I$2:$HN$135,ROW()-ROW(AA$21)+1, MATCH(AA$17,Templates!$I$1:IA$1,0)))</f>
        <v>1.1399999999999999</v>
      </c>
      <c r="AB74" s="53" cm="1">
        <f t="array" ref="AB74">IF(INDEX(Templates!$I$2:$HN$135,ROW()-ROW(AB$21)+1, MATCH(AB$17,Templates!$I$1:IB$1,0))="","",INDEX(Templates!$I$2:$HN$135,ROW()-ROW(AB$21)+1, MATCH(AB$17,Templates!$I$1:IB$1,0)))</f>
        <v>1.1399999999999999</v>
      </c>
      <c r="AC74" s="53" cm="1">
        <f t="array" ref="AC74">IF(INDEX(Templates!$I$2:$HN$135,ROW()-ROW(AC$21)+1, MATCH(AC$17,Templates!$I$1:IC$1,0))="","",INDEX(Templates!$I$2:$HN$135,ROW()-ROW(AC$21)+1, MATCH(AC$17,Templates!$I$1:IC$1,0)))</f>
        <v>6.4000000000000001E-2</v>
      </c>
      <c r="AD74" s="53" t="str" cm="1">
        <f t="array" ref="AD74">IF(INDEX(Templates!$I$2:$HN$135,ROW()-ROW(AD$21)+1, MATCH(AD$17,Templates!$I$1:HN$1,0))="","",INDEX(Templates!$I$2:$HN$135,ROW()-ROW(AD$21)+1, MATCH(AD$17,Templates!$I$1:HN$1,0)))</f>
        <v/>
      </c>
      <c r="AE74" s="53" t="str" cm="1">
        <f t="array" ref="AE74">IF(INDEX(Templates!$I$2:$HN$135,ROW()-ROW(AE$21)+1, MATCH(AE$17,Templates!$I$1:HO$1,0))="","",INDEX(Templates!$I$2:$HN$135,ROW()-ROW(AE$21)+1, MATCH(AE$17,Templates!$I$1:HO$1,0)))</f>
        <v/>
      </c>
      <c r="AF74" s="53" t="str" cm="1">
        <f t="array" ref="AF74">IF(INDEX(Templates!$I$2:$HN$135,ROW()-ROW(AF$21)+1, MATCH(AF$17,Templates!$I$1:HP$1,0))="","",INDEX(Templates!$I$2:$HN$135,ROW()-ROW(AF$21)+1, MATCH(AF$17,Templates!$I$1:HP$1,0)))</f>
        <v/>
      </c>
      <c r="AG74" s="53" t="str" cm="1">
        <f t="array" ref="AG74">IF(INDEX(Templates!$I$2:$HN$135,ROW()-ROW(AG$21)+1, MATCH(AG$17,Templates!$I$1:HQ$1,0))="","",INDEX(Templates!$I$2:$HN$135,ROW()-ROW(AG$21)+1, MATCH(AG$17,Templates!$I$1:HQ$1,0)))</f>
        <v/>
      </c>
      <c r="AH74" s="53" t="str" cm="1">
        <f t="array" ref="AH74">IF(INDEX(Templates!$I$2:$HN$135,ROW()-ROW(AH$21)+1, MATCH(AH$17,Templates!$I$1:HR$1,0))="","",INDEX(Templates!$I$2:$HN$135,ROW()-ROW(AH$21)+1, MATCH(AH$17,Templates!$I$1:HR$1,0)))</f>
        <v/>
      </c>
      <c r="AI74" s="53" t="str" cm="1">
        <f t="array" ref="AI74">IF(INDEX(Templates!$I$2:$HN$135,ROW()-ROW(AI$21)+1, MATCH(AI$17,Templates!$I$1:HS$1,0))="","",INDEX(Templates!$I$2:$HN$135,ROW()-ROW(AI$21)+1, MATCH(AI$17,Templates!$I$1:HS$1,0)))</f>
        <v/>
      </c>
      <c r="AJ74" s="53" t="str" cm="1">
        <f t="array" ref="AJ74">IF(INDEX(Templates!$I$2:$HN$135,ROW()-ROW(AJ$21)+1, MATCH(AJ$17,Templates!$I$1:HT$1,0))="","",INDEX(Templates!$I$2:$HN$135,ROW()-ROW(AJ$21)+1, MATCH(AJ$17,Templates!$I$1:HT$1,0)))</f>
        <v/>
      </c>
      <c r="AK74" s="53" t="str" cm="1">
        <f t="array" ref="AK74">IF(INDEX(Templates!$I$2:$HN$135,ROW()-ROW(AK$21)+1, MATCH(AK$17,Templates!$I$1:HU$1,0))="","",INDEX(Templates!$I$2:$HN$135,ROW()-ROW(AK$21)+1, MATCH(AK$17,Templates!$I$1:HU$1,0)))</f>
        <v/>
      </c>
      <c r="AL74" s="53" t="str" cm="1">
        <f t="array" ref="AL74">IF(INDEX(Templates!$I$2:$HN$135,ROW()-ROW(AL$21)+1, MATCH(AL$17,Templates!$I$1:HV$1,0))="","",INDEX(Templates!$I$2:$HN$135,ROW()-ROW(AL$21)+1, MATCH(AL$17,Templates!$I$1:HV$1,0)))</f>
        <v/>
      </c>
      <c r="AM74" s="53" t="str" cm="1">
        <f t="array" ref="AM74">IF(INDEX(Templates!$I$2:$HN$135,ROW()-ROW(AM$21)+1, MATCH(AM$17,Templates!$I$1:HW$1,0))="","",INDEX(Templates!$I$2:$HN$135,ROW()-ROW(AM$21)+1, MATCH(AM$17,Templates!$I$1:HW$1,0)))</f>
        <v/>
      </c>
      <c r="AN74" s="53" t="str" cm="1">
        <f t="array" ref="AN74">IF(INDEX(Templates!$I$2:$HN$135,ROW()-ROW(AN$21)+1, MATCH(AN$17,Templates!$I$1:HX$1,0))="","",INDEX(Templates!$I$2:$HN$135,ROW()-ROW(AN$21)+1, MATCH(AN$17,Templates!$I$1:HX$1,0)))</f>
        <v/>
      </c>
      <c r="AO74" s="53" t="str" cm="1">
        <f t="array" ref="AO74">IF(INDEX(Templates!$I$2:$HN$135,ROW()-ROW(AO$21)+1, MATCH(AO$17,Templates!$I$1:HY$1,0))="","",INDEX(Templates!$I$2:$HN$135,ROW()-ROW(AO$21)+1, MATCH(AO$17,Templates!$I$1:HY$1,0)))</f>
        <v/>
      </c>
      <c r="AP74" s="53" t="str" cm="1">
        <f t="array" ref="AP74">IF(INDEX(Templates!$I$2:$HN$135,ROW()-ROW(AP$21)+1, MATCH(AP$17,Templates!$I$1:HZ$1,0))="","",INDEX(Templates!$I$2:$HN$135,ROW()-ROW(AP$21)+1, MATCH(AP$17,Templates!$I$1:HZ$1,0)))</f>
        <v/>
      </c>
      <c r="AQ74" s="53" t="str" cm="1">
        <f t="array" ref="AQ74">IF(INDEX(Templates!$I$2:$HN$135,ROW()-ROW(AQ$21)+1, MATCH(AQ$17,Templates!$I$1:IA$1,0))="","",INDEX(Templates!$I$2:$HN$135,ROW()-ROW(AQ$21)+1, MATCH(AQ$17,Templates!$I$1:IA$1,0)))</f>
        <v/>
      </c>
      <c r="AR74" s="53" cm="1">
        <f t="array" ref="AR74">IF(INDEX(Templates!$I$2:$HN$135,ROW()-ROW(AR$21)+1, MATCH(AR$17,Templates!$I$1:IB$1,0))="","",INDEX(Templates!$I$2:$HN$135,ROW()-ROW(AR$21)+1, MATCH(AR$17,Templates!$I$1:IB$1,0)))</f>
        <v>1.2629999999999999</v>
      </c>
      <c r="AS74" s="53" cm="1">
        <f t="array" ref="AS74">IF(INDEX(Templates!$I$2:$HN$135,ROW()-ROW(AS$21)+1, MATCH(AS$17,Templates!$I$1:IC$1,0))="","",INDEX(Templates!$I$2:$HN$135,ROW()-ROW(AS$21)+1, MATCH(AS$17,Templates!$I$1:IC$1,0)))</f>
        <v>1.2629999999999999</v>
      </c>
      <c r="AT74" s="53" cm="1">
        <f t="array" ref="AT74">IF(INDEX(Templates!$I$2:$HN$135,ROW()-ROW(AT$21)+1, MATCH(AT$17,Templates!$I$1:ID$1,0))="","",INDEX(Templates!$I$2:$HN$135,ROW()-ROW(AT$21)+1, MATCH(AT$17,Templates!$I$1:ID$1,0)))</f>
        <v>0.39200000000000002</v>
      </c>
      <c r="AU74" s="53" cm="1">
        <f t="array" ref="AU74">IF(INDEX(Templates!$I$2:$HN$135,ROW()-ROW(AU$21)+1, MATCH(AU$17,Templates!$I$1:IE$1,0))="","",INDEX(Templates!$I$2:$HN$135,ROW()-ROW(AU$21)+1, MATCH(AU$17,Templates!$I$1:IE$1,0)))</f>
        <v>1.2629999999999999</v>
      </c>
      <c r="AV74" s="53" cm="1">
        <f t="array" ref="AV74">IF(INDEX(Templates!$I$2:$HN$135,ROW()-ROW(AV$21)+1, MATCH(AV$17,Templates!$I$1:IF$1,0))="","",INDEX(Templates!$I$2:$HN$135,ROW()-ROW(AV$21)+1, MATCH(AV$17,Templates!$I$1:IF$1,0)))</f>
        <v>0.376</v>
      </c>
      <c r="AW74" s="53" cm="1">
        <f t="array" ref="AW74">IF(INDEX(Templates!$I$2:$HN$135,ROW()-ROW(AW$21)+1, MATCH(AW$17,Templates!$I$1:IG$1,0))="","",INDEX(Templates!$I$2:$HN$135,ROW()-ROW(AW$21)+1, MATCH(AW$17,Templates!$I$1:IG$1,0)))</f>
        <v>1.2629999999999999</v>
      </c>
      <c r="AX74" s="53" cm="1">
        <f t="array" ref="AX74">IF(INDEX(Templates!$I$2:$HN$135,ROW()-ROW(AX$21)+1, MATCH(AX$17,Templates!$I$1:IH$1,0))="","",INDEX(Templates!$I$2:$HN$135,ROW()-ROW(AX$21)+1, MATCH(AX$17,Templates!$I$1:IH$1,0)))</f>
        <v>0.376</v>
      </c>
      <c r="AY74" s="53" t="str" cm="1">
        <f t="array" ref="AY74">IF(INDEX(Templates!$I$2:$HN$135,ROW()-ROW(AY$21)+1, MATCH(AY$17,Templates!$I$1:II$1,0))="","",INDEX(Templates!$I$2:$HN$135,ROW()-ROW(AY$21)+1, MATCH(AY$17,Templates!$I$1:II$1,0)))</f>
        <v/>
      </c>
      <c r="AZ74" s="53" t="str" cm="1">
        <f t="array" ref="AZ74">IF(INDEX(Templates!$I$2:$HN$135,ROW()-ROW(AZ$21)+1, MATCH(AZ$17,Templates!$I$1:IJ$1,0))="","",INDEX(Templates!$I$2:$HN$135,ROW()-ROW(AZ$21)+1, MATCH(AZ$17,Templates!$I$1:IJ$1,0)))</f>
        <v/>
      </c>
      <c r="BA74" s="53" t="str" cm="1">
        <f t="array" ref="BA74">IF(INDEX(Templates!$I$2:$HN$135,ROW()-ROW(BA$21)+1, MATCH(BA$17,Templates!$I$1:IK$1,0))="","",INDEX(Templates!$I$2:$HN$135,ROW()-ROW(BA$21)+1, MATCH(BA$17,Templates!$I$1:IK$1,0)))</f>
        <v/>
      </c>
      <c r="BB74" s="53" t="str" cm="1">
        <f t="array" ref="BB74">IF(INDEX(Templates!$I$2:$HN$135,ROW()-ROW(BB$21)+1, MATCH(BB$17,Templates!$I$1:IL$1,0))="","",INDEX(Templates!$I$2:$HN$135,ROW()-ROW(BB$21)+1, MATCH(BB$17,Templates!$I$1:IL$1,0)))</f>
        <v/>
      </c>
      <c r="BC74" s="53" cm="1">
        <f t="array" ref="BC74">IF(INDEX(Templates!$I$2:$HN$135,ROW()-ROW(BC$21)+1, MATCH(BC$17,Templates!$I$1:IM$1,0))="","",INDEX(Templates!$I$2:$HN$135,ROW()-ROW(BC$21)+1, MATCH(BC$17,Templates!$I$1:IM$1,0)))</f>
        <v>1.25</v>
      </c>
      <c r="BD74" s="53" t="str" cm="1">
        <f t="array" ref="BD74">IF(INDEX(Templates!$I$2:$HN$135,ROW()-ROW(BD$21)+1, MATCH(BD$17,Templates!$I$1:IN$1,0))="","",INDEX(Templates!$I$2:$HN$135,ROW()-ROW(BD$21)+1, MATCH(BD$17,Templates!$I$1:IN$1,0)))</f>
        <v/>
      </c>
      <c r="BE74" s="53" cm="1">
        <f t="array" ref="BE74">IF(INDEX(Templates!$I$2:$HN$135,ROW()-ROW(BE$21)+1, MATCH(BE$17,Templates!$I$1:IO$1,0))="","",INDEX(Templates!$I$2:$HN$135,ROW()-ROW(BE$21)+1, MATCH(BE$17,Templates!$I$1:IO$1,0)))</f>
        <v>1.25</v>
      </c>
      <c r="BF74" s="53" t="str" cm="1">
        <f t="array" ref="BF74">IF(INDEX(Templates!$I$2:$HN$135,ROW()-ROW(BF$21)+1, MATCH(BF$17,Templates!$I$1:IP$1,0))="","",INDEX(Templates!$I$2:$HN$135,ROW()-ROW(BF$21)+1, MATCH(BF$17,Templates!$I$1:IP$1,0)))</f>
        <v/>
      </c>
      <c r="BG74" s="53" t="str" cm="1">
        <f t="array" ref="BG74">IF(INDEX(Templates!$I$2:$HN$135,ROW()-ROW(BG$21)+1, MATCH(BG$17,Templates!$I$1:IQ$1,0))="","",INDEX(Templates!$I$2:$HN$135,ROW()-ROW(BG$21)+1, MATCH(BG$17,Templates!$I$1:IQ$1,0)))</f>
        <v/>
      </c>
      <c r="BH74" s="53" t="str" cm="1">
        <f t="array" ref="BH74">IF(INDEX(Templates!$I$2:$HN$135,ROW()-ROW(BH$21)+1, MATCH(BH$17,Templates!$I$1:IR$1,0))="","",INDEX(Templates!$I$2:$HN$135,ROW()-ROW(BH$21)+1, MATCH(BH$17,Templates!$I$1:IR$1,0)))</f>
        <v/>
      </c>
      <c r="BI74" s="53" t="str" cm="1">
        <f t="array" ref="BI74">IF(INDEX(Templates!$I$2:$HN$135,ROW()-ROW(BI$21)+1, MATCH(BI$17,Templates!$I$1:IS$1,0))="","",INDEX(Templates!$I$2:$HN$135,ROW()-ROW(BI$21)+1, MATCH(BI$17,Templates!$I$1:IS$1,0)))</f>
        <v/>
      </c>
      <c r="BJ74" s="53" t="str" cm="1">
        <f t="array" ref="BJ74">IF(INDEX(Templates!$I$2:$HN$135,ROW()-ROW(BJ$21)+1, MATCH(BJ$17,Templates!$I$1:IT$1,0))="","",INDEX(Templates!$I$2:$HN$135,ROW()-ROW(BJ$21)+1, MATCH(BJ$17,Templates!$I$1:IT$1,0)))</f>
        <v/>
      </c>
      <c r="BK74" s="53" t="str" cm="1">
        <f t="array" ref="BK74">IF(INDEX(Templates!$I$2:$HN$135,ROW()-ROW(BK$21)+1, MATCH(BK$17,Templates!$I$1:IU$1,0))="","",INDEX(Templates!$I$2:$HN$135,ROW()-ROW(BK$21)+1, MATCH(BK$17,Templates!$I$1:IU$1,0)))</f>
        <v/>
      </c>
      <c r="BL74" s="53" t="str" cm="1">
        <f t="array" ref="BL74">IF(INDEX(Templates!$I$2:$HN$135,ROW()-ROW(BL$21)+1, MATCH(BL$17,Templates!$I$1:IV$1,0))="","",INDEX(Templates!$I$2:$HN$135,ROW()-ROW(BL$21)+1, MATCH(BL$17,Templates!$I$1:IV$1,0)))</f>
        <v/>
      </c>
      <c r="BM74" s="53" t="str" cm="1">
        <f t="array" ref="BM74">IF(INDEX(Templates!$I$2:$HN$135,ROW()-ROW(BM$21)+1, MATCH(BM$17,Templates!$I$1:IW$1,0))="","",INDEX(Templates!$I$2:$HN$135,ROW()-ROW(BM$21)+1, MATCH(BM$17,Templates!$I$1:IW$1,0)))</f>
        <v/>
      </c>
      <c r="BN74" s="53" t="str" cm="1">
        <f t="array" ref="BN74">IF(INDEX(Templates!$I$2:$HN$135,ROW()-ROW(BN$21)+1, MATCH(BN$17,Templates!$I$1:IX$1,0))="","",INDEX(Templates!$I$2:$HN$135,ROW()-ROW(BN$21)+1, MATCH(BN$17,Templates!$I$1:IX$1,0)))</f>
        <v/>
      </c>
      <c r="BO74" s="53" t="str" cm="1">
        <f t="array" ref="BO74">IF(INDEX(Templates!$I$2:$HN$135,ROW()-ROW(BO$21)+1, MATCH(BO$17,Templates!$I$1:IY$1,0))="","",INDEX(Templates!$I$2:$HN$135,ROW()-ROW(BO$21)+1, MATCH(BO$17,Templates!$I$1:IY$1,0)))</f>
        <v/>
      </c>
      <c r="BP74" s="53" t="str" cm="1">
        <f t="array" ref="BP74">IF(INDEX(Templates!$I$2:$HN$135,ROW()-ROW(BP$21)+1, MATCH(BP$17,Templates!$I$1:IZ$1,0))="","",INDEX(Templates!$I$2:$HN$135,ROW()-ROW(BP$21)+1, MATCH(BP$17,Templates!$I$1:IZ$1,0)))</f>
        <v/>
      </c>
      <c r="BQ74" s="53" t="str" cm="1">
        <f t="array" ref="BQ74">IF(INDEX(Templates!$I$2:$HN$135,ROW()-ROW(BQ$21)+1, MATCH(BQ$17,Templates!$I$1:HU$1,0))="","",INDEX(Templates!$I$2:$HN$135,ROW()-ROW(BQ$21)+1, MATCH(BQ$17,Templates!$I$1:HU$1,0)))</f>
        <v/>
      </c>
      <c r="BR74" s="53" t="str" cm="1">
        <f t="array" ref="BR74">IF(INDEX(Templates!$I$2:$HN$135,ROW()-ROW(BR$21)+1, MATCH(BR$17,Templates!$I$1:HV$1,0))="","",INDEX(Templates!$I$2:$HN$135,ROW()-ROW(BR$21)+1, MATCH(BR$17,Templates!$I$1:HV$1,0)))</f>
        <v/>
      </c>
      <c r="BS74" s="53" t="str" cm="1">
        <f t="array" ref="BS74">IF(INDEX(Templates!$I$2:$HN$135,ROW()-ROW(BS$21)+1, MATCH(BS$17,Templates!$I$1:HW$1,0))="","",INDEX(Templates!$I$2:$HN$135,ROW()-ROW(BS$21)+1, MATCH(BS$17,Templates!$I$1:HW$1,0)))</f>
        <v/>
      </c>
      <c r="BT74" s="53" t="str" cm="1">
        <f t="array" ref="BT74">IF(INDEX(Templates!$I$2:$HN$135,ROW()-ROW(BT$21)+1, MATCH(BT$17,Templates!$I$1:HX$1,0))="","",INDEX(Templates!$I$2:$HN$135,ROW()-ROW(BT$21)+1, MATCH(BT$17,Templates!$I$1:HX$1,0)))</f>
        <v/>
      </c>
      <c r="BU74" s="53" t="str" cm="1">
        <f t="array" ref="BU74">IF(INDEX(Templates!$I$2:$HN$135,ROW()-ROW(BU$21)+1, MATCH(BU$17,Templates!$I$1:HY$1,0))="","",INDEX(Templates!$I$2:$HN$135,ROW()-ROW(BU$21)+1, MATCH(BU$17,Templates!$I$1:HY$1,0)))</f>
        <v/>
      </c>
      <c r="BV74" s="53"/>
      <c r="BW74" s="53"/>
      <c r="BX74" s="53"/>
      <c r="BY74" s="53"/>
      <c r="BZ74" s="53"/>
      <c r="CA74" s="53"/>
      <c r="CB74" s="53"/>
      <c r="CC74" s="53"/>
      <c r="CD74" s="53"/>
      <c r="CE74" s="53"/>
      <c r="CF74" s="53"/>
      <c r="CG74" s="53"/>
      <c r="CH74" s="53"/>
      <c r="CI74" s="53"/>
      <c r="CJ74" s="53"/>
      <c r="CK74" s="53"/>
      <c r="CL74" s="53"/>
      <c r="CM74" s="53"/>
      <c r="CN74" s="53"/>
      <c r="CO74" s="53"/>
      <c r="CP74" s="53"/>
      <c r="CQ74" s="53"/>
      <c r="CR74" s="53"/>
      <c r="CS74" s="53"/>
      <c r="CT74" s="53"/>
      <c r="CU74" s="53"/>
      <c r="CV74" s="53"/>
      <c r="CW74" s="53"/>
      <c r="CX74" s="53"/>
      <c r="CY74" s="53"/>
      <c r="CZ74" s="53"/>
      <c r="DA74" s="53"/>
      <c r="DB74" s="53"/>
      <c r="DC74" s="53"/>
      <c r="DD74" s="53"/>
      <c r="DE74" s="53"/>
      <c r="DF74" s="53"/>
      <c r="DG74" s="53"/>
      <c r="DH74" s="53"/>
      <c r="DI74" s="53"/>
      <c r="DJ74" s="53"/>
      <c r="DK74" s="53"/>
      <c r="DL74" s="53"/>
      <c r="DM74" s="53"/>
      <c r="DN74" s="53"/>
      <c r="DO74" s="53"/>
      <c r="DP74" s="53"/>
      <c r="DQ74" s="53"/>
      <c r="DR74" s="53"/>
      <c r="DS74" s="53"/>
      <c r="DT74" s="53"/>
      <c r="DU74" s="53"/>
      <c r="DV74" s="53"/>
      <c r="DW74" s="53"/>
      <c r="DX74" s="53"/>
      <c r="DY74" s="53"/>
      <c r="DZ74" s="53"/>
      <c r="EA74" s="53"/>
      <c r="EB74" s="53"/>
      <c r="EC74" s="53"/>
      <c r="ED74" s="53"/>
      <c r="EE74" s="53"/>
      <c r="EF74" s="53"/>
      <c r="EG74" s="53"/>
      <c r="EH74" s="53"/>
      <c r="EI74" s="53"/>
      <c r="EJ74" s="53"/>
      <c r="EK74" s="53"/>
      <c r="EL74" s="53"/>
      <c r="EM74" s="53"/>
      <c r="EN74" s="53"/>
      <c r="EO74" s="53"/>
      <c r="EP74" s="53"/>
      <c r="EQ74" s="53"/>
      <c r="ER74" s="53"/>
      <c r="ES74" s="53"/>
      <c r="ET74" s="53"/>
      <c r="EU74" s="53"/>
      <c r="EV74" s="53"/>
      <c r="EW74" s="53"/>
      <c r="EX74" s="53"/>
      <c r="EY74" s="53"/>
      <c r="EZ74" s="53"/>
      <c r="FA74" s="53"/>
      <c r="FB74" s="53"/>
      <c r="FC74" s="53"/>
      <c r="FD74" s="53"/>
      <c r="FE74" s="53"/>
      <c r="FF74" s="53"/>
      <c r="FG74" s="53"/>
      <c r="FH74" s="53"/>
      <c r="FI74" s="53"/>
      <c r="FJ74" s="53"/>
      <c r="FK74" s="53"/>
      <c r="FL74" s="53"/>
      <c r="FM74" s="53"/>
      <c r="FN74" s="53"/>
      <c r="FO74" s="53"/>
    </row>
    <row r="75" spans="1:171" s="22" customFormat="1" x14ac:dyDescent="0.2">
      <c r="A75" s="39" t="s">
        <v>491</v>
      </c>
      <c r="B75" s="6" t="s">
        <v>495</v>
      </c>
      <c r="C75" s="64" t="str" cm="1">
        <f t="array" ref="C75">IF(INDEX(Templates!A$2:A$136,ROW()-ROW($21:$21)+1)="","",INDEX(Templates!A$2:A$136,ROW()-ROW($21:$21)+1))</f>
        <v>JSON_PATH:surfaces[0]</v>
      </c>
      <c r="D75" s="64" t="str" cm="1">
        <f t="array" ref="D75">IF(INDEX(Templates!B$2:B$136,ROW()-ROW($21:$21)+1)="","",INDEX(Templates!B$2:B$136,ROW()-ROW($21:$21)+1))</f>
        <v>construction</v>
      </c>
      <c r="E75" s="64" t="str" cm="1">
        <f t="array" ref="E75">IF(INDEX(Templates!C$2:C$136,ROW()-ROW($21:$21)+1)="","",INDEX(Templates!C$2:C$136,ROW()-ROW($21:$21)+1))</f>
        <v>f_factor</v>
      </c>
      <c r="F75" s="116" t="str" cm="1">
        <f t="array" ref="F75">IF(INDEX(Templates!D$2:D$136,ROW()-ROW($21:$21)+1)="","",INDEX(Templates!D$2:D$136,ROW()-ROW($21:$21)+1))</f>
        <v/>
      </c>
      <c r="G75" s="105" t="str" cm="1">
        <f t="array" ref="G75">IF(INDEX(Templates!E$2:E$136,ROW()-ROW($21:$21)+1)="","",INDEX(Templates!E$2:E$136,ROW()-ROW($21:$21)+1))</f>
        <v>Construction</v>
      </c>
      <c r="H75" s="66" t="str" cm="1">
        <f t="array" ref="H75">IF(INDEX(Templates!F$2:F$136,ROW()-ROW($21:$21)+1)="","",INDEX(Templates!F$2:F$136,ROW()-ROW($21:$21)+1))</f>
        <v>Construction 1</v>
      </c>
      <c r="I75" s="66" t="str" cm="1">
        <f t="array" ref="I75">IF(INDEX(Templates!G$2:G$136,ROW()-ROW($21:$21)+1)="","",INDEX(Templates!G$2:G$136,ROW()-ROW($21:$21)+1))</f>
        <v>Surface 1</v>
      </c>
      <c r="J75" s="66" t="str" cm="1">
        <f t="array" ref="J75">IF(INDEX(Templates!H$2:H$136,ROW()-ROW($21:$21)+1)="","",INDEX(Templates!H$2:H$136,ROW()-ROW($21:$21)+1))</f>
        <v>f_factor</v>
      </c>
      <c r="K75" s="67" t="str" cm="1">
        <f t="array" ref="K75">IF(INDEX(Templates!I$2:I$136,ROW()-ROW($21:$21)+1)="","",INDEX(Templates!I$2:I$136,ROW()-ROW($21:$21)+1))</f>
        <v>linear_thermal_transmittance</v>
      </c>
      <c r="L75" s="67" t="str" cm="1">
        <f t="array" ref="L75">IF(INDEX(Templates!J$2:J$136,ROW()-ROW($21:$21)+1)="","",INDEX(Templates!J$2:J$136,ROW()-ROW($21:$21)+1))</f>
        <v>Btu/hr-ft-R</v>
      </c>
      <c r="M75" s="53" t="str" cm="1">
        <f t="array" ref="M75">IF(INDEX(Templates!$I$2:$HN$135,ROW()-ROW(M$21)+1, MATCH(M$17,Templates!$I$1:HM$1,0))="","",INDEX(Templates!$I$2:$HN$135,ROW()-ROW(M$21)+1, MATCH(M$17,Templates!$I$1:HM$1,0)))</f>
        <v/>
      </c>
      <c r="N75" s="53" t="str" cm="1">
        <f t="array" ref="N75">IF(INDEX(Templates!$I$2:$HN$135,ROW()-ROW(N$21)+1, MATCH(N$17,Templates!$I$1:HN$1,0))="","",INDEX(Templates!$I$2:$HN$135,ROW()-ROW(N$21)+1, MATCH(N$17,Templates!$I$1:HN$1,0)))</f>
        <v/>
      </c>
      <c r="O75" s="53" t="str" cm="1">
        <f t="array" ref="O75">IF(INDEX(Templates!$I$2:$HN$135,ROW()-ROW(O$21)+1, MATCH(O$17,Templates!$I$1:HO$1,0))="","",INDEX(Templates!$I$2:$HN$135,ROW()-ROW(O$21)+1, MATCH(O$17,Templates!$I$1:HO$1,0)))</f>
        <v/>
      </c>
      <c r="P75" s="53" t="str" cm="1">
        <f t="array" ref="P75">IF(INDEX(Templates!$I$2:$HN$135,ROW()-ROW(P$21)+1, MATCH(P$17,Templates!$I$1:HP$1,0))="","",INDEX(Templates!$I$2:$HN$135,ROW()-ROW(P$21)+1, MATCH(P$17,Templates!$I$1:HP$1,0)))</f>
        <v/>
      </c>
      <c r="Q75" s="53" t="str" cm="1">
        <f t="array" ref="Q75">IF(INDEX(Templates!$I$2:$HN$135,ROW()-ROW(Q$21)+1, MATCH(Q$17,Templates!$I$1:HQ$1,0))="","",INDEX(Templates!$I$2:$HN$135,ROW()-ROW(Q$21)+1, MATCH(Q$17,Templates!$I$1:HQ$1,0)))</f>
        <v/>
      </c>
      <c r="R75" s="53" t="str" cm="1">
        <f t="array" ref="R75">IF(INDEX(Templates!$I$2:$HN$135,ROW()-ROW(R$21)+1, MATCH(R$17,Templates!$I$1:HR$1,0))="","",INDEX(Templates!$I$2:$HN$135,ROW()-ROW(R$21)+1, MATCH(R$17,Templates!$I$1:HR$1,0)))</f>
        <v/>
      </c>
      <c r="S75" s="53" t="str" cm="1">
        <f t="array" ref="S75">IF(INDEX(Templates!$I$2:$HN$135,ROW()-ROW(S$21)+1, MATCH(S$17,Templates!$I$1:HS$1,0))="","",INDEX(Templates!$I$2:$HN$135,ROW()-ROW(S$21)+1, MATCH(S$17,Templates!$I$1:HS$1,0)))</f>
        <v/>
      </c>
      <c r="T75" s="53" t="str" cm="1">
        <f t="array" ref="T75">IF(INDEX(Templates!$I$2:$HN$135,ROW()-ROW(T$21)+1, MATCH(T$17,Templates!$I$1:HT$1,0))="","",INDEX(Templates!$I$2:$HN$135,ROW()-ROW(T$21)+1, MATCH(T$17,Templates!$I$1:HT$1,0)))</f>
        <v/>
      </c>
      <c r="U75" s="53" t="str" cm="1">
        <f t="array" ref="U75">IF(INDEX(Templates!$I$2:$HN$135,ROW()-ROW(U$21)+1, MATCH(U$17,Templates!$I$1:HU$1,0))="","",INDEX(Templates!$I$2:$HN$135,ROW()-ROW(U$21)+1, MATCH(U$17,Templates!$I$1:HU$1,0)))</f>
        <v/>
      </c>
      <c r="V75" s="53" t="str" cm="1">
        <f t="array" ref="V75">IF(INDEX(Templates!$I$2:$HN$135,ROW()-ROW(V$21)+1, MATCH(V$17,Templates!$I$1:HV$1,0))="","",INDEX(Templates!$I$2:$HN$135,ROW()-ROW(V$21)+1, MATCH(V$17,Templates!$I$1:HV$1,0)))</f>
        <v/>
      </c>
      <c r="W75" s="53" t="str" cm="1">
        <f t="array" ref="W75">IF(INDEX(Templates!$I$2:$HN$135,ROW()-ROW(W$21)+1, MATCH(W$17,Templates!$I$1:HW$1,0))="","",INDEX(Templates!$I$2:$HN$135,ROW()-ROW(W$21)+1, MATCH(W$17,Templates!$I$1:HW$1,0)))</f>
        <v/>
      </c>
      <c r="X75" s="53" t="str" cm="1">
        <f t="array" ref="X75">IF(INDEX(Templates!$I$2:$HN$135,ROW()-ROW(X$21)+1, MATCH(X$17,Templates!$I$1:HX$1,0))="","",INDEX(Templates!$I$2:$HN$135,ROW()-ROW(X$21)+1, MATCH(X$17,Templates!$I$1:HX$1,0)))</f>
        <v/>
      </c>
      <c r="Y75" s="53" t="str" cm="1">
        <f t="array" ref="Y75">IF(INDEX(Templates!$I$2:$HN$135,ROW()-ROW(Y$21)+1, MATCH(Y$17,Templates!$I$1:HY$1,0))="","",INDEX(Templates!$I$2:$HN$135,ROW()-ROW(Y$21)+1, MATCH(Y$17,Templates!$I$1:HY$1,0)))</f>
        <v/>
      </c>
      <c r="Z75" s="53" t="str" cm="1">
        <f t="array" ref="Z75">IF(INDEX(Templates!$I$2:$HN$135,ROW()-ROW(Z$21)+1, MATCH(Z$17,Templates!$I$1:HZ$1,0))="","",INDEX(Templates!$I$2:$HN$135,ROW()-ROW(Z$21)+1, MATCH(Z$17,Templates!$I$1:HZ$1,0)))</f>
        <v/>
      </c>
      <c r="AA75" s="53" t="str" cm="1">
        <f t="array" ref="AA75">IF(INDEX(Templates!$I$2:$HN$135,ROW()-ROW(AA$21)+1, MATCH(AA$17,Templates!$I$1:IA$1,0))="","",INDEX(Templates!$I$2:$HN$135,ROW()-ROW(AA$21)+1, MATCH(AA$17,Templates!$I$1:IA$1,0)))</f>
        <v/>
      </c>
      <c r="AB75" s="53" t="str" cm="1">
        <f t="array" ref="AB75">IF(INDEX(Templates!$I$2:$HN$135,ROW()-ROW(AB$21)+1, MATCH(AB$17,Templates!$I$1:IB$1,0))="","",INDEX(Templates!$I$2:$HN$135,ROW()-ROW(AB$21)+1, MATCH(AB$17,Templates!$I$1:IB$1,0)))</f>
        <v/>
      </c>
      <c r="AC75" s="53" t="str" cm="1">
        <f t="array" ref="AC75">IF(INDEX(Templates!$I$2:$HN$135,ROW()-ROW(AC$21)+1, MATCH(AC$17,Templates!$I$1:IC$1,0))="","",INDEX(Templates!$I$2:$HN$135,ROW()-ROW(AC$21)+1, MATCH(AC$17,Templates!$I$1:IC$1,0)))</f>
        <v/>
      </c>
      <c r="AD75" s="53" t="str" cm="1">
        <f t="array" ref="AD75">IF(INDEX(Templates!$I$2:$HN$135,ROW()-ROW(AD$21)+1, MATCH(AD$17,Templates!$I$1:HN$1,0))="","",INDEX(Templates!$I$2:$HN$135,ROW()-ROW(AD$21)+1, MATCH(AD$17,Templates!$I$1:HN$1,0)))</f>
        <v/>
      </c>
      <c r="AE75" s="53" t="str" cm="1">
        <f t="array" ref="AE75">IF(INDEX(Templates!$I$2:$HN$135,ROW()-ROW(AE$21)+1, MATCH(AE$17,Templates!$I$1:HO$1,0))="","",INDEX(Templates!$I$2:$HN$135,ROW()-ROW(AE$21)+1, MATCH(AE$17,Templates!$I$1:HO$1,0)))</f>
        <v/>
      </c>
      <c r="AF75" s="53" t="str" cm="1">
        <f t="array" ref="AF75">IF(INDEX(Templates!$I$2:$HN$135,ROW()-ROW(AF$21)+1, MATCH(AF$17,Templates!$I$1:HP$1,0))="","",INDEX(Templates!$I$2:$HN$135,ROW()-ROW(AF$21)+1, MATCH(AF$17,Templates!$I$1:HP$1,0)))</f>
        <v/>
      </c>
      <c r="AG75" s="53" t="str" cm="1">
        <f t="array" ref="AG75">IF(INDEX(Templates!$I$2:$HN$135,ROW()-ROW(AG$21)+1, MATCH(AG$17,Templates!$I$1:HQ$1,0))="","",INDEX(Templates!$I$2:$HN$135,ROW()-ROW(AG$21)+1, MATCH(AG$17,Templates!$I$1:HQ$1,0)))</f>
        <v/>
      </c>
      <c r="AH75" s="53" t="str" cm="1">
        <f t="array" ref="AH75">IF(INDEX(Templates!$I$2:$HN$135,ROW()-ROW(AH$21)+1, MATCH(AH$17,Templates!$I$1:HR$1,0))="","",INDEX(Templates!$I$2:$HN$135,ROW()-ROW(AH$21)+1, MATCH(AH$17,Templates!$I$1:HR$1,0)))</f>
        <v/>
      </c>
      <c r="AI75" s="53" t="str" cm="1">
        <f t="array" ref="AI75">IF(INDEX(Templates!$I$2:$HN$135,ROW()-ROW(AI$21)+1, MATCH(AI$17,Templates!$I$1:HS$1,0))="","",INDEX(Templates!$I$2:$HN$135,ROW()-ROW(AI$21)+1, MATCH(AI$17,Templates!$I$1:HS$1,0)))</f>
        <v/>
      </c>
      <c r="AJ75" s="53" t="str" cm="1">
        <f t="array" ref="AJ75">IF(INDEX(Templates!$I$2:$HN$135,ROW()-ROW(AJ$21)+1, MATCH(AJ$17,Templates!$I$1:HT$1,0))="","",INDEX(Templates!$I$2:$HN$135,ROW()-ROW(AJ$21)+1, MATCH(AJ$17,Templates!$I$1:HT$1,0)))</f>
        <v/>
      </c>
      <c r="AK75" s="53" t="str" cm="1">
        <f t="array" ref="AK75">IF(INDEX(Templates!$I$2:$HN$135,ROW()-ROW(AK$21)+1, MATCH(AK$17,Templates!$I$1:HU$1,0))="","",INDEX(Templates!$I$2:$HN$135,ROW()-ROW(AK$21)+1, MATCH(AK$17,Templates!$I$1:HU$1,0)))</f>
        <v/>
      </c>
      <c r="AL75" s="53" t="str" cm="1">
        <f t="array" ref="AL75">IF(INDEX(Templates!$I$2:$HN$135,ROW()-ROW(AL$21)+1, MATCH(AL$17,Templates!$I$1:HV$1,0))="","",INDEX(Templates!$I$2:$HN$135,ROW()-ROW(AL$21)+1, MATCH(AL$17,Templates!$I$1:HV$1,0)))</f>
        <v/>
      </c>
      <c r="AM75" s="53" t="str" cm="1">
        <f t="array" ref="AM75">IF(INDEX(Templates!$I$2:$HN$135,ROW()-ROW(AM$21)+1, MATCH(AM$17,Templates!$I$1:HW$1,0))="","",INDEX(Templates!$I$2:$HN$135,ROW()-ROW(AM$21)+1, MATCH(AM$17,Templates!$I$1:HW$1,0)))</f>
        <v/>
      </c>
      <c r="AN75" s="53" t="str" cm="1">
        <f t="array" ref="AN75">IF(INDEX(Templates!$I$2:$HN$135,ROW()-ROW(AN$21)+1, MATCH(AN$17,Templates!$I$1:HX$1,0))="","",INDEX(Templates!$I$2:$HN$135,ROW()-ROW(AN$21)+1, MATCH(AN$17,Templates!$I$1:HX$1,0)))</f>
        <v/>
      </c>
      <c r="AO75" s="53" t="str" cm="1">
        <f t="array" ref="AO75">IF(INDEX(Templates!$I$2:$HN$135,ROW()-ROW(AO$21)+1, MATCH(AO$17,Templates!$I$1:HY$1,0))="","",INDEX(Templates!$I$2:$HN$135,ROW()-ROW(AO$21)+1, MATCH(AO$17,Templates!$I$1:HY$1,0)))</f>
        <v/>
      </c>
      <c r="AP75" s="53" t="str" cm="1">
        <f t="array" ref="AP75">IF(INDEX(Templates!$I$2:$HN$135,ROW()-ROW(AP$21)+1, MATCH(AP$17,Templates!$I$1:HZ$1,0))="","",INDEX(Templates!$I$2:$HN$135,ROW()-ROW(AP$21)+1, MATCH(AP$17,Templates!$I$1:HZ$1,0)))</f>
        <v/>
      </c>
      <c r="AQ75" s="53" t="str" cm="1">
        <f t="array" ref="AQ75">IF(INDEX(Templates!$I$2:$HN$135,ROW()-ROW(AQ$21)+1, MATCH(AQ$17,Templates!$I$1:IA$1,0))="","",INDEX(Templates!$I$2:$HN$135,ROW()-ROW(AQ$21)+1, MATCH(AQ$17,Templates!$I$1:IA$1,0)))</f>
        <v/>
      </c>
      <c r="AR75" s="53" t="str" cm="1">
        <f t="array" ref="AR75">IF(INDEX(Templates!$I$2:$HN$135,ROW()-ROW(AR$21)+1, MATCH(AR$17,Templates!$I$1:IB$1,0))="","",INDEX(Templates!$I$2:$HN$135,ROW()-ROW(AR$21)+1, MATCH(AR$17,Templates!$I$1:IB$1,0)))</f>
        <v/>
      </c>
      <c r="AS75" s="53" t="str" cm="1">
        <f t="array" ref="AS75">IF(INDEX(Templates!$I$2:$HN$135,ROW()-ROW(AS$21)+1, MATCH(AS$17,Templates!$I$1:IC$1,0))="","",INDEX(Templates!$I$2:$HN$135,ROW()-ROW(AS$21)+1, MATCH(AS$17,Templates!$I$1:IC$1,0)))</f>
        <v/>
      </c>
      <c r="AT75" s="53" t="str" cm="1">
        <f t="array" ref="AT75">IF(INDEX(Templates!$I$2:$HN$135,ROW()-ROW(AT$21)+1, MATCH(AT$17,Templates!$I$1:ID$1,0))="","",INDEX(Templates!$I$2:$HN$135,ROW()-ROW(AT$21)+1, MATCH(AT$17,Templates!$I$1:ID$1,0)))</f>
        <v/>
      </c>
      <c r="AU75" s="53" t="str" cm="1">
        <f t="array" ref="AU75">IF(INDEX(Templates!$I$2:$HN$135,ROW()-ROW(AU$21)+1, MATCH(AU$17,Templates!$I$1:IE$1,0))="","",INDEX(Templates!$I$2:$HN$135,ROW()-ROW(AU$21)+1, MATCH(AU$17,Templates!$I$1:IE$1,0)))</f>
        <v/>
      </c>
      <c r="AV75" s="53" t="str" cm="1">
        <f t="array" ref="AV75">IF(INDEX(Templates!$I$2:$HN$135,ROW()-ROW(AV$21)+1, MATCH(AV$17,Templates!$I$1:IF$1,0))="","",INDEX(Templates!$I$2:$HN$135,ROW()-ROW(AV$21)+1, MATCH(AV$17,Templates!$I$1:IF$1,0)))</f>
        <v/>
      </c>
      <c r="AW75" s="53" t="str" cm="1">
        <f t="array" ref="AW75">IF(INDEX(Templates!$I$2:$HN$135,ROW()-ROW(AW$21)+1, MATCH(AW$17,Templates!$I$1:IG$1,0))="","",INDEX(Templates!$I$2:$HN$135,ROW()-ROW(AW$21)+1, MATCH(AW$17,Templates!$I$1:IG$1,0)))</f>
        <v/>
      </c>
      <c r="AX75" s="53" t="str" cm="1">
        <f t="array" ref="AX75">IF(INDEX(Templates!$I$2:$HN$135,ROW()-ROW(AX$21)+1, MATCH(AX$17,Templates!$I$1:IH$1,0))="","",INDEX(Templates!$I$2:$HN$135,ROW()-ROW(AX$21)+1, MATCH(AX$17,Templates!$I$1:IH$1,0)))</f>
        <v/>
      </c>
      <c r="AY75" s="53" t="str" cm="1">
        <f t="array" ref="AY75">IF(INDEX(Templates!$I$2:$HN$135,ROW()-ROW(AY$21)+1, MATCH(AY$17,Templates!$I$1:II$1,0))="","",INDEX(Templates!$I$2:$HN$135,ROW()-ROW(AY$21)+1, MATCH(AY$17,Templates!$I$1:II$1,0)))</f>
        <v/>
      </c>
      <c r="AZ75" s="53" t="str" cm="1">
        <f t="array" ref="AZ75">IF(INDEX(Templates!$I$2:$HN$135,ROW()-ROW(AZ$21)+1, MATCH(AZ$17,Templates!$I$1:IJ$1,0))="","",INDEX(Templates!$I$2:$HN$135,ROW()-ROW(AZ$21)+1, MATCH(AZ$17,Templates!$I$1:IJ$1,0)))</f>
        <v/>
      </c>
      <c r="BA75" s="53" t="str" cm="1">
        <f t="array" ref="BA75">IF(INDEX(Templates!$I$2:$HN$135,ROW()-ROW(BA$21)+1, MATCH(BA$17,Templates!$I$1:IK$1,0))="","",INDEX(Templates!$I$2:$HN$135,ROW()-ROW(BA$21)+1, MATCH(BA$17,Templates!$I$1:IK$1,0)))</f>
        <v/>
      </c>
      <c r="BB75" s="53" t="str" cm="1">
        <f t="array" ref="BB75">IF(INDEX(Templates!$I$2:$HN$135,ROW()-ROW(BB$21)+1, MATCH(BB$17,Templates!$I$1:IL$1,0))="","",INDEX(Templates!$I$2:$HN$135,ROW()-ROW(BB$21)+1, MATCH(BB$17,Templates!$I$1:IL$1,0)))</f>
        <v/>
      </c>
      <c r="BC75" s="53" t="str" cm="1">
        <f t="array" ref="BC75">IF(INDEX(Templates!$I$2:$HN$135,ROW()-ROW(BC$21)+1, MATCH(BC$17,Templates!$I$1:IM$1,0))="","",INDEX(Templates!$I$2:$HN$135,ROW()-ROW(BC$21)+1, MATCH(BC$17,Templates!$I$1:IM$1,0)))</f>
        <v/>
      </c>
      <c r="BD75" s="53" t="str" cm="1">
        <f t="array" ref="BD75">IF(INDEX(Templates!$I$2:$HN$135,ROW()-ROW(BD$21)+1, MATCH(BD$17,Templates!$I$1:IN$1,0))="","",INDEX(Templates!$I$2:$HN$135,ROW()-ROW(BD$21)+1, MATCH(BD$17,Templates!$I$1:IN$1,0)))</f>
        <v/>
      </c>
      <c r="BE75" s="53" t="str" cm="1">
        <f t="array" ref="BE75">IF(INDEX(Templates!$I$2:$HN$135,ROW()-ROW(BE$21)+1, MATCH(BE$17,Templates!$I$1:IO$1,0))="","",INDEX(Templates!$I$2:$HN$135,ROW()-ROW(BE$21)+1, MATCH(BE$17,Templates!$I$1:IO$1,0)))</f>
        <v/>
      </c>
      <c r="BF75" s="53" t="str" cm="1">
        <f t="array" ref="BF75">IF(INDEX(Templates!$I$2:$HN$135,ROW()-ROW(BF$21)+1, MATCH(BF$17,Templates!$I$1:IP$1,0))="","",INDEX(Templates!$I$2:$HN$135,ROW()-ROW(BF$21)+1, MATCH(BF$17,Templates!$I$1:IP$1,0)))</f>
        <v/>
      </c>
      <c r="BG75" s="53" cm="1">
        <f t="array" ref="BG75">IF(INDEX(Templates!$I$2:$HN$135,ROW()-ROW(BG$21)+1, MATCH(BG$17,Templates!$I$1:IQ$1,0))="","",INDEX(Templates!$I$2:$HN$135,ROW()-ROW(BG$21)+1, MATCH(BG$17,Templates!$I$1:IQ$1,0)))</f>
        <v>1.25</v>
      </c>
      <c r="BH75" s="53" t="str" cm="1">
        <f t="array" ref="BH75">IF(INDEX(Templates!$I$2:$HN$135,ROW()-ROW(BH$21)+1, MATCH(BH$17,Templates!$I$1:IR$1,0))="","",INDEX(Templates!$I$2:$HN$135,ROW()-ROW(BH$21)+1, MATCH(BH$17,Templates!$I$1:IR$1,0)))</f>
        <v/>
      </c>
      <c r="BI75" s="53" cm="1">
        <f t="array" ref="BI75">IF(INDEX(Templates!$I$2:$HN$135,ROW()-ROW(BI$21)+1, MATCH(BI$17,Templates!$I$1:IS$1,0))="","",INDEX(Templates!$I$2:$HN$135,ROW()-ROW(BI$21)+1, MATCH(BI$17,Templates!$I$1:IS$1,0)))</f>
        <v>1.25</v>
      </c>
      <c r="BJ75" s="53" t="str" cm="1">
        <f t="array" ref="BJ75">IF(INDEX(Templates!$I$2:$HN$135,ROW()-ROW(BJ$21)+1, MATCH(BJ$17,Templates!$I$1:IT$1,0))="","",INDEX(Templates!$I$2:$HN$135,ROW()-ROW(BJ$21)+1, MATCH(BJ$17,Templates!$I$1:IT$1,0)))</f>
        <v/>
      </c>
      <c r="BK75" s="53" t="str" cm="1">
        <f t="array" ref="BK75">IF(INDEX(Templates!$I$2:$HN$135,ROW()-ROW(BK$21)+1, MATCH(BK$17,Templates!$I$1:IU$1,0))="","",INDEX(Templates!$I$2:$HN$135,ROW()-ROW(BK$21)+1, MATCH(BK$17,Templates!$I$1:IU$1,0)))</f>
        <v/>
      </c>
      <c r="BL75" s="53" t="str" cm="1">
        <f t="array" ref="BL75">IF(INDEX(Templates!$I$2:$HN$135,ROW()-ROW(BL$21)+1, MATCH(BL$17,Templates!$I$1:IV$1,0))="","",INDEX(Templates!$I$2:$HN$135,ROW()-ROW(BL$21)+1, MATCH(BL$17,Templates!$I$1:IV$1,0)))</f>
        <v/>
      </c>
      <c r="BM75" s="53" t="str" cm="1">
        <f t="array" ref="BM75">IF(INDEX(Templates!$I$2:$HN$135,ROW()-ROW(BM$21)+1, MATCH(BM$17,Templates!$I$1:IW$1,0))="","",INDEX(Templates!$I$2:$HN$135,ROW()-ROW(BM$21)+1, MATCH(BM$17,Templates!$I$1:IW$1,0)))</f>
        <v/>
      </c>
      <c r="BN75" s="53" t="str" cm="1">
        <f t="array" ref="BN75">IF(INDEX(Templates!$I$2:$HN$135,ROW()-ROW(BN$21)+1, MATCH(BN$17,Templates!$I$1:IX$1,0))="","",INDEX(Templates!$I$2:$HN$135,ROW()-ROW(BN$21)+1, MATCH(BN$17,Templates!$I$1:IX$1,0)))</f>
        <v/>
      </c>
      <c r="BO75" s="53" t="str" cm="1">
        <f t="array" ref="BO75">IF(INDEX(Templates!$I$2:$HN$135,ROW()-ROW(BO$21)+1, MATCH(BO$17,Templates!$I$1:IY$1,0))="","",INDEX(Templates!$I$2:$HN$135,ROW()-ROW(BO$21)+1, MATCH(BO$17,Templates!$I$1:IY$1,0)))</f>
        <v/>
      </c>
      <c r="BP75" s="53" t="str" cm="1">
        <f t="array" ref="BP75">IF(INDEX(Templates!$I$2:$HN$135,ROW()-ROW(BP$21)+1, MATCH(BP$17,Templates!$I$1:IZ$1,0))="","",INDEX(Templates!$I$2:$HN$135,ROW()-ROW(BP$21)+1, MATCH(BP$17,Templates!$I$1:IZ$1,0)))</f>
        <v/>
      </c>
      <c r="BQ75" s="53" t="str" cm="1">
        <f t="array" ref="BQ75">IF(INDEX(Templates!$I$2:$HN$135,ROW()-ROW(BQ$21)+1, MATCH(BQ$17,Templates!$I$1:HU$1,0))="","",INDEX(Templates!$I$2:$HN$135,ROW()-ROW(BQ$21)+1, MATCH(BQ$17,Templates!$I$1:HU$1,0)))</f>
        <v/>
      </c>
      <c r="BR75" s="53" t="str" cm="1">
        <f t="array" ref="BR75">IF(INDEX(Templates!$I$2:$HN$135,ROW()-ROW(BR$21)+1, MATCH(BR$17,Templates!$I$1:HV$1,0))="","",INDEX(Templates!$I$2:$HN$135,ROW()-ROW(BR$21)+1, MATCH(BR$17,Templates!$I$1:HV$1,0)))</f>
        <v/>
      </c>
      <c r="BS75" s="53" t="str" cm="1">
        <f t="array" ref="BS75">IF(INDEX(Templates!$I$2:$HN$135,ROW()-ROW(BS$21)+1, MATCH(BS$17,Templates!$I$1:HW$1,0))="","",INDEX(Templates!$I$2:$HN$135,ROW()-ROW(BS$21)+1, MATCH(BS$17,Templates!$I$1:HW$1,0)))</f>
        <v/>
      </c>
      <c r="BT75" s="53" t="str" cm="1">
        <f t="array" ref="BT75">IF(INDEX(Templates!$I$2:$HN$135,ROW()-ROW(BT$21)+1, MATCH(BT$17,Templates!$I$1:HX$1,0))="","",INDEX(Templates!$I$2:$HN$135,ROW()-ROW(BT$21)+1, MATCH(BT$17,Templates!$I$1:HX$1,0)))</f>
        <v/>
      </c>
      <c r="BU75" s="53" t="str" cm="1">
        <f t="array" ref="BU75">IF(INDEX(Templates!$I$2:$HN$135,ROW()-ROW(BU$21)+1, MATCH(BU$17,Templates!$I$1:HY$1,0))="","",INDEX(Templates!$I$2:$HN$135,ROW()-ROW(BU$21)+1, MATCH(BU$17,Templates!$I$1:HY$1,0)))</f>
        <v/>
      </c>
      <c r="BV75" s="53"/>
      <c r="BW75" s="53"/>
      <c r="BX75" s="53"/>
      <c r="BY75" s="53"/>
      <c r="BZ75" s="53"/>
      <c r="CA75" s="53"/>
      <c r="CB75" s="53"/>
      <c r="CC75" s="53"/>
      <c r="CD75" s="53"/>
      <c r="CE75" s="53"/>
      <c r="CF75" s="53"/>
      <c r="CG75" s="53"/>
      <c r="CH75" s="53"/>
      <c r="CI75" s="53"/>
      <c r="CJ75" s="53"/>
      <c r="CK75" s="53"/>
      <c r="CL75" s="53"/>
      <c r="CM75" s="53"/>
      <c r="CN75" s="53"/>
      <c r="CO75" s="53"/>
      <c r="CP75" s="53"/>
      <c r="CQ75" s="53"/>
      <c r="CR75" s="53"/>
      <c r="CS75" s="53"/>
      <c r="CT75" s="53"/>
      <c r="CU75" s="53"/>
      <c r="CV75" s="53"/>
      <c r="CW75" s="53"/>
      <c r="CX75" s="53"/>
      <c r="CY75" s="53"/>
      <c r="CZ75" s="53"/>
      <c r="DA75" s="53"/>
      <c r="DB75" s="53"/>
      <c r="DC75" s="53"/>
      <c r="DD75" s="53"/>
      <c r="DE75" s="53"/>
      <c r="DF75" s="53"/>
      <c r="DG75" s="53"/>
      <c r="DH75" s="53"/>
      <c r="DI75" s="53"/>
      <c r="DJ75" s="53"/>
      <c r="DK75" s="53"/>
      <c r="DL75" s="53"/>
      <c r="DM75" s="53"/>
      <c r="DN75" s="53"/>
      <c r="DO75" s="53"/>
      <c r="DP75" s="53"/>
      <c r="DQ75" s="53"/>
      <c r="DR75" s="53"/>
      <c r="DS75" s="53"/>
      <c r="DT75" s="53"/>
      <c r="DU75" s="53"/>
      <c r="DV75" s="53"/>
      <c r="DW75" s="53"/>
      <c r="DX75" s="53"/>
      <c r="DY75" s="53"/>
      <c r="DZ75" s="53"/>
      <c r="EA75" s="53"/>
      <c r="EB75" s="53"/>
      <c r="EC75" s="53"/>
      <c r="ED75" s="53"/>
      <c r="EE75" s="53"/>
      <c r="EF75" s="53"/>
      <c r="EG75" s="53"/>
      <c r="EH75" s="53"/>
      <c r="EI75" s="53"/>
      <c r="EJ75" s="53"/>
      <c r="EK75" s="53"/>
      <c r="EL75" s="53"/>
      <c r="EM75" s="53"/>
      <c r="EN75" s="53"/>
      <c r="EO75" s="53"/>
      <c r="EP75" s="53"/>
      <c r="EQ75" s="53"/>
      <c r="ER75" s="53"/>
      <c r="ES75" s="53"/>
      <c r="ET75" s="53"/>
      <c r="EU75" s="53"/>
      <c r="EV75" s="53"/>
      <c r="EW75" s="53"/>
      <c r="EX75" s="53"/>
      <c r="EY75" s="53"/>
      <c r="EZ75" s="53"/>
      <c r="FA75" s="53"/>
      <c r="FB75" s="53"/>
      <c r="FC75" s="53"/>
      <c r="FD75" s="53"/>
      <c r="FE75" s="53"/>
      <c r="FF75" s="53"/>
      <c r="FG75" s="53"/>
      <c r="FH75" s="53"/>
      <c r="FI75" s="53"/>
      <c r="FJ75" s="53"/>
      <c r="FK75" s="53"/>
      <c r="FL75" s="53"/>
      <c r="FM75" s="53"/>
      <c r="FN75" s="53"/>
      <c r="FO75" s="53"/>
    </row>
    <row r="76" spans="1:171" s="22" customFormat="1" x14ac:dyDescent="0.2">
      <c r="A76" s="39" t="s">
        <v>491</v>
      </c>
      <c r="B76" s="6" t="s">
        <v>495</v>
      </c>
      <c r="C76" s="64" t="str" cm="1">
        <f t="array" ref="C76">IF(INDEX(Templates!A$2:A$136,ROW()-ROW($21:$21)+1)="","",INDEX(Templates!A$2:A$136,ROW()-ROW($21:$21)+1))</f>
        <v>JSON_PATH:surfaces[0]</v>
      </c>
      <c r="D76" s="64" t="str" cm="1">
        <f t="array" ref="D76">IF(INDEX(Templates!B$2:B$136,ROW()-ROW($21:$21)+1)="","",INDEX(Templates!B$2:B$136,ROW()-ROW($21:$21)+1))</f>
        <v>construction</v>
      </c>
      <c r="E76" s="64" t="str" cm="1">
        <f t="array" ref="E76">IF(INDEX(Templates!C$2:C$136,ROW()-ROW($21:$21)+1)="","",INDEX(Templates!C$2:C$136,ROW()-ROW($21:$21)+1))</f>
        <v>u_factor</v>
      </c>
      <c r="F76" s="116" t="str" cm="1">
        <f t="array" ref="F76">IF(INDEX(Templates!D$2:D$136,ROW()-ROW($21:$21)+1)="","",INDEX(Templates!D$2:D$136,ROW()-ROW($21:$21)+1))</f>
        <v/>
      </c>
      <c r="G76" s="105" t="str" cm="1">
        <f t="array" ref="G76">IF(INDEX(Templates!E$2:E$136,ROW()-ROW($21:$21)+1)="","",INDEX(Templates!E$2:E$136,ROW()-ROW($21:$21)+1))</f>
        <v>Construction</v>
      </c>
      <c r="H76" s="66" t="str" cm="1">
        <f t="array" ref="H76">IF(INDEX(Templates!F$2:F$136,ROW()-ROW($21:$21)+1)="","",INDEX(Templates!F$2:F$136,ROW()-ROW($21:$21)+1))</f>
        <v>Construction 1</v>
      </c>
      <c r="I76" s="66" t="str" cm="1">
        <f t="array" ref="I76">IF(INDEX(Templates!G$2:G$136,ROW()-ROW($21:$21)+1)="","",INDEX(Templates!G$2:G$136,ROW()-ROW($21:$21)+1))</f>
        <v>Surface 1</v>
      </c>
      <c r="J76" s="66" t="str" cm="1">
        <f t="array" ref="J76">IF(INDEX(Templates!H$2:H$136,ROW()-ROW($21:$21)+1)="","",INDEX(Templates!H$2:H$136,ROW()-ROW($21:$21)+1))</f>
        <v>u_factor</v>
      </c>
      <c r="K76" s="67" t="str" cm="1">
        <f t="array" ref="K76">IF(INDEX(Templates!I$2:I$136,ROW()-ROW($21:$21)+1)="","",INDEX(Templates!I$2:I$136,ROW()-ROW($21:$21)+1))</f>
        <v>thermal_transmittance</v>
      </c>
      <c r="L76" s="67" t="str" cm="1">
        <f t="array" ref="L76">IF(INDEX(Templates!J$2:J$136,ROW()-ROW($21:$21)+1)="","",INDEX(Templates!J$2:J$136,ROW()-ROW($21:$21)+1))</f>
        <v>Btu/hr-ft2-R</v>
      </c>
      <c r="M76" s="53" t="str" cm="1">
        <f t="array" ref="M76">IF(INDEX(Templates!$I$2:$HN$135,ROW()-ROW(M$21)+1, MATCH(M$17,Templates!$I$1:HM$1,0))="","",INDEX(Templates!$I$2:$HN$135,ROW()-ROW(M$21)+1, MATCH(M$17,Templates!$I$1:HM$1,0)))</f>
        <v/>
      </c>
      <c r="N76" s="53" t="str" cm="1">
        <f t="array" ref="N76">IF(INDEX(Templates!$I$2:$HN$135,ROW()-ROW(N$21)+1, MATCH(N$17,Templates!$I$1:HN$1,0))="","",INDEX(Templates!$I$2:$HN$135,ROW()-ROW(N$21)+1, MATCH(N$17,Templates!$I$1:HN$1,0)))</f>
        <v/>
      </c>
      <c r="O76" s="53" t="str" cm="1">
        <f t="array" ref="O76">IF(INDEX(Templates!$I$2:$HN$135,ROW()-ROW(O$21)+1, MATCH(O$17,Templates!$I$1:HO$1,0))="","",INDEX(Templates!$I$2:$HN$135,ROW()-ROW(O$21)+1, MATCH(O$17,Templates!$I$1:HO$1,0)))</f>
        <v/>
      </c>
      <c r="P76" s="53" t="str" cm="1">
        <f t="array" ref="P76">IF(INDEX(Templates!$I$2:$HN$135,ROW()-ROW(P$21)+1, MATCH(P$17,Templates!$I$1:HP$1,0))="","",INDEX(Templates!$I$2:$HN$135,ROW()-ROW(P$21)+1, MATCH(P$17,Templates!$I$1:HP$1,0)))</f>
        <v/>
      </c>
      <c r="Q76" s="53" cm="1">
        <f t="array" ref="Q76">IF(INDEX(Templates!$I$2:$HN$135,ROW()-ROW(Q$21)+1, MATCH(Q$17,Templates!$I$1:HQ$1,0))="","",INDEX(Templates!$I$2:$HN$135,ROW()-ROW(Q$21)+1, MATCH(Q$17,Templates!$I$1:HQ$1,0)))</f>
        <v>6.3E-2</v>
      </c>
      <c r="R76" s="53" cm="1">
        <f t="array" ref="R76">IF(INDEX(Templates!$I$2:$HN$135,ROW()-ROW(R$21)+1, MATCH(R$17,Templates!$I$1:HR$1,0))="","",INDEX(Templates!$I$2:$HN$135,ROW()-ROW(R$21)+1, MATCH(R$17,Templates!$I$1:HR$1,0)))</f>
        <v>6.3E-2</v>
      </c>
      <c r="S76" s="53" cm="1">
        <f t="array" ref="S76">IF(INDEX(Templates!$I$2:$HN$135,ROW()-ROW(S$21)+1, MATCH(S$17,Templates!$I$1:HS$1,0))="","",INDEX(Templates!$I$2:$HN$135,ROW()-ROW(S$21)+1, MATCH(S$17,Templates!$I$1:HS$1,0)))</f>
        <v>0.218</v>
      </c>
      <c r="T76" s="53" cm="1">
        <f t="array" ref="T76">IF(INDEX(Templates!$I$2:$HN$135,ROW()-ROW(T$21)+1, MATCH(T$17,Templates!$I$1:HT$1,0))="","",INDEX(Templates!$I$2:$HN$135,ROW()-ROW(T$21)+1, MATCH(T$17,Templates!$I$1:HT$1,0)))</f>
        <v>6.3E-2</v>
      </c>
      <c r="U76" s="53" cm="1">
        <f t="array" ref="U76">IF(INDEX(Templates!$I$2:$HN$135,ROW()-ROW(U$21)+1, MATCH(U$17,Templates!$I$1:HU$1,0))="","",INDEX(Templates!$I$2:$HN$135,ROW()-ROW(U$21)+1, MATCH(U$17,Templates!$I$1:HU$1,0)))</f>
        <v>0.218</v>
      </c>
      <c r="V76" s="53" cm="1">
        <f t="array" ref="V76">IF(INDEX(Templates!$I$2:$HN$135,ROW()-ROW(V$21)+1, MATCH(V$17,Templates!$I$1:HV$1,0))="","",INDEX(Templates!$I$2:$HN$135,ROW()-ROW(V$21)+1, MATCH(V$17,Templates!$I$1:HV$1,0)))</f>
        <v>0.218</v>
      </c>
      <c r="W76" s="53" cm="1">
        <f t="array" ref="W76">IF(INDEX(Templates!$I$2:$HN$135,ROW()-ROW(W$21)+1, MATCH(W$17,Templates!$I$1:HW$1,0))="","",INDEX(Templates!$I$2:$HN$135,ROW()-ROW(W$21)+1, MATCH(W$17,Templates!$I$1:HW$1,0)))</f>
        <v>6.3E-2</v>
      </c>
      <c r="X76" s="53" t="str" cm="1">
        <f t="array" ref="X76">IF(INDEX(Templates!$I$2:$HN$135,ROW()-ROW(X$21)+1, MATCH(X$17,Templates!$I$1:HX$1,0))="","",INDEX(Templates!$I$2:$HN$135,ROW()-ROW(X$21)+1, MATCH(X$17,Templates!$I$1:HX$1,0)))</f>
        <v/>
      </c>
      <c r="Y76" s="53" t="str" cm="1">
        <f t="array" ref="Y76">IF(INDEX(Templates!$I$2:$HN$135,ROW()-ROW(Y$21)+1, MATCH(Y$17,Templates!$I$1:HY$1,0))="","",INDEX(Templates!$I$2:$HN$135,ROW()-ROW(Y$21)+1, MATCH(Y$17,Templates!$I$1:HY$1,0)))</f>
        <v/>
      </c>
      <c r="Z76" s="53" t="str" cm="1">
        <f t="array" ref="Z76">IF(INDEX(Templates!$I$2:$HN$135,ROW()-ROW(Z$21)+1, MATCH(Z$17,Templates!$I$1:HZ$1,0))="","",INDEX(Templates!$I$2:$HN$135,ROW()-ROW(Z$21)+1, MATCH(Z$17,Templates!$I$1:HZ$1,0)))</f>
        <v/>
      </c>
      <c r="AA76" s="53" t="str" cm="1">
        <f t="array" ref="AA76">IF(INDEX(Templates!$I$2:$HN$135,ROW()-ROW(AA$21)+1, MATCH(AA$17,Templates!$I$1:IA$1,0))="","",INDEX(Templates!$I$2:$HN$135,ROW()-ROW(AA$21)+1, MATCH(AA$17,Templates!$I$1:IA$1,0)))</f>
        <v/>
      </c>
      <c r="AB76" s="53" t="str" cm="1">
        <f t="array" ref="AB76">IF(INDEX(Templates!$I$2:$HN$135,ROW()-ROW(AB$21)+1, MATCH(AB$17,Templates!$I$1:IB$1,0))="","",INDEX(Templates!$I$2:$HN$135,ROW()-ROW(AB$21)+1, MATCH(AB$17,Templates!$I$1:IB$1,0)))</f>
        <v/>
      </c>
      <c r="AC76" s="53" t="str" cm="1">
        <f t="array" ref="AC76">IF(INDEX(Templates!$I$2:$HN$135,ROW()-ROW(AC$21)+1, MATCH(AC$17,Templates!$I$1:IC$1,0))="","",INDEX(Templates!$I$2:$HN$135,ROW()-ROW(AC$21)+1, MATCH(AC$17,Templates!$I$1:IC$1,0)))</f>
        <v/>
      </c>
      <c r="AD76" s="53" cm="1">
        <f t="array" ref="AD76">IF(INDEX(Templates!$I$2:$HN$135,ROW()-ROW(AD$21)+1, MATCH(AD$17,Templates!$I$1:HN$1,0))="","",INDEX(Templates!$I$2:$HN$135,ROW()-ROW(AD$21)+1, MATCH(AD$17,Templates!$I$1:HN$1,0)))</f>
        <v>6.4000000000000001E-2</v>
      </c>
      <c r="AE76" s="53" cm="1">
        <f t="array" ref="AE76">IF(INDEX(Templates!$I$2:$HN$135,ROW()-ROW(AE$21)+1, MATCH(AE$17,Templates!$I$1:HO$1,0))="","",INDEX(Templates!$I$2:$HN$135,ROW()-ROW(AE$21)+1, MATCH(AE$17,Templates!$I$1:HO$1,0)))</f>
        <v>6.4000000000000001E-2</v>
      </c>
      <c r="AF76" s="53" cm="1">
        <f t="array" ref="AF76">IF(INDEX(Templates!$I$2:$HN$135,ROW()-ROW(AF$21)+1, MATCH(AF$17,Templates!$I$1:HP$1,0))="","",INDEX(Templates!$I$2:$HN$135,ROW()-ROW(AF$21)+1, MATCH(AF$17,Templates!$I$1:HP$1,0)))</f>
        <v>0.218</v>
      </c>
      <c r="AG76" s="53" cm="1">
        <f t="array" ref="AG76">IF(INDEX(Templates!$I$2:$HN$135,ROW()-ROW(AG$21)+1, MATCH(AG$17,Templates!$I$1:HQ$1,0))="","",INDEX(Templates!$I$2:$HN$135,ROW()-ROW(AG$21)+1, MATCH(AG$17,Templates!$I$1:HQ$1,0)))</f>
        <v>0.124</v>
      </c>
      <c r="AH76" s="53" cm="1">
        <f t="array" ref="AH76">IF(INDEX(Templates!$I$2:$HN$135,ROW()-ROW(AH$21)+1, MATCH(AH$17,Templates!$I$1:HR$1,0))="","",INDEX(Templates!$I$2:$HN$135,ROW()-ROW(AH$21)+1, MATCH(AH$17,Templates!$I$1:HR$1,0)))</f>
        <v>0.218</v>
      </c>
      <c r="AI76" s="53" cm="1">
        <f t="array" ref="AI76">IF(INDEX(Templates!$I$2:$HN$135,ROW()-ROW(AI$21)+1, MATCH(AI$17,Templates!$I$1:HS$1,0))="","",INDEX(Templates!$I$2:$HN$135,ROW()-ROW(AI$21)+1, MATCH(AI$17,Templates!$I$1:HS$1,0)))</f>
        <v>0.124</v>
      </c>
      <c r="AJ76" s="53" cm="1">
        <f t="array" ref="AJ76">IF(INDEX(Templates!$I$2:$HN$135,ROW()-ROW(AJ$21)+1, MATCH(AJ$17,Templates!$I$1:HT$1,0))="","",INDEX(Templates!$I$2:$HN$135,ROW()-ROW(AJ$21)+1, MATCH(AJ$17,Templates!$I$1:HT$1,0)))</f>
        <v>6.3E-2</v>
      </c>
      <c r="AK76" s="53" cm="1">
        <f t="array" ref="AK76">IF(INDEX(Templates!$I$2:$HN$135,ROW()-ROW(AK$21)+1, MATCH(AK$17,Templates!$I$1:HU$1,0))="","",INDEX(Templates!$I$2:$HN$135,ROW()-ROW(AK$21)+1, MATCH(AK$17,Templates!$I$1:HU$1,0)))</f>
        <v>0.36299999999999999</v>
      </c>
      <c r="AL76" s="53" cm="1">
        <f t="array" ref="AL76">IF(INDEX(Templates!$I$2:$HN$135,ROW()-ROW(AL$21)+1, MATCH(AL$17,Templates!$I$1:HV$1,0))="","",INDEX(Templates!$I$2:$HN$135,ROW()-ROW(AL$21)+1, MATCH(AL$17,Templates!$I$1:HV$1,0)))</f>
        <v>0.36299999999999999</v>
      </c>
      <c r="AM76" s="53" cm="1">
        <f t="array" ref="AM76">IF(INDEX(Templates!$I$2:$HN$135,ROW()-ROW(AM$21)+1, MATCH(AM$17,Templates!$I$1:HW$1,0))="","",INDEX(Templates!$I$2:$HN$135,ROW()-ROW(AM$21)+1, MATCH(AM$17,Templates!$I$1:HW$1,0)))</f>
        <v>1.238</v>
      </c>
      <c r="AN76" s="53" cm="1">
        <f t="array" ref="AN76">IF(INDEX(Templates!$I$2:$HN$135,ROW()-ROW(AN$21)+1, MATCH(AN$17,Templates!$I$1:HX$1,0))="","",INDEX(Templates!$I$2:$HN$135,ROW()-ROW(AN$21)+1, MATCH(AN$17,Templates!$I$1:HX$1,0)))</f>
        <v>0.70399999999999996</v>
      </c>
      <c r="AO76" s="53" cm="1">
        <f t="array" ref="AO76">IF(INDEX(Templates!$I$2:$HN$135,ROW()-ROW(AO$21)+1, MATCH(AO$17,Templates!$I$1:HY$1,0))="","",INDEX(Templates!$I$2:$HN$135,ROW()-ROW(AO$21)+1, MATCH(AO$17,Templates!$I$1:HY$1,0)))</f>
        <v>1.238</v>
      </c>
      <c r="AP76" s="53" cm="1">
        <f t="array" ref="AP76">IF(INDEX(Templates!$I$2:$HN$135,ROW()-ROW(AP$21)+1, MATCH(AP$17,Templates!$I$1:HZ$1,0))="","",INDEX(Templates!$I$2:$HN$135,ROW()-ROW(AP$21)+1, MATCH(AP$17,Templates!$I$1:HZ$1,0)))</f>
        <v>0.70399999999999996</v>
      </c>
      <c r="AQ76" s="53" cm="1">
        <f t="array" ref="AQ76">IF(INDEX(Templates!$I$2:$HN$135,ROW()-ROW(AQ$21)+1, MATCH(AQ$17,Templates!$I$1:IA$1,0))="","",INDEX(Templates!$I$2:$HN$135,ROW()-ROW(AQ$21)+1, MATCH(AQ$17,Templates!$I$1:IA$1,0)))</f>
        <v>0.70399999999999996</v>
      </c>
      <c r="AR76" s="53" t="str" cm="1">
        <f t="array" ref="AR76">IF(INDEX(Templates!$I$2:$HN$135,ROW()-ROW(AR$21)+1, MATCH(AR$17,Templates!$I$1:IB$1,0))="","",INDEX(Templates!$I$2:$HN$135,ROW()-ROW(AR$21)+1, MATCH(AR$17,Templates!$I$1:IB$1,0)))</f>
        <v/>
      </c>
      <c r="AS76" s="53" t="str" cm="1">
        <f t="array" ref="AS76">IF(INDEX(Templates!$I$2:$HN$135,ROW()-ROW(AS$21)+1, MATCH(AS$17,Templates!$I$1:IC$1,0))="","",INDEX(Templates!$I$2:$HN$135,ROW()-ROW(AS$21)+1, MATCH(AS$17,Templates!$I$1:IC$1,0)))</f>
        <v/>
      </c>
      <c r="AT76" s="53" t="str" cm="1">
        <f t="array" ref="AT76">IF(INDEX(Templates!$I$2:$HN$135,ROW()-ROW(AT$21)+1, MATCH(AT$17,Templates!$I$1:ID$1,0))="","",INDEX(Templates!$I$2:$HN$135,ROW()-ROW(AT$21)+1, MATCH(AT$17,Templates!$I$1:ID$1,0)))</f>
        <v/>
      </c>
      <c r="AU76" s="53" t="str" cm="1">
        <f t="array" ref="AU76">IF(INDEX(Templates!$I$2:$HN$135,ROW()-ROW(AU$21)+1, MATCH(AU$17,Templates!$I$1:IE$1,0))="","",INDEX(Templates!$I$2:$HN$135,ROW()-ROW(AU$21)+1, MATCH(AU$17,Templates!$I$1:IE$1,0)))</f>
        <v/>
      </c>
      <c r="AV76" s="53" t="str" cm="1">
        <f t="array" ref="AV76">IF(INDEX(Templates!$I$2:$HN$135,ROW()-ROW(AV$21)+1, MATCH(AV$17,Templates!$I$1:IF$1,0))="","",INDEX(Templates!$I$2:$HN$135,ROW()-ROW(AV$21)+1, MATCH(AV$17,Templates!$I$1:IF$1,0)))</f>
        <v/>
      </c>
      <c r="AW76" s="53" t="str" cm="1">
        <f t="array" ref="AW76">IF(INDEX(Templates!$I$2:$HN$135,ROW()-ROW(AW$21)+1, MATCH(AW$17,Templates!$I$1:IG$1,0))="","",INDEX(Templates!$I$2:$HN$135,ROW()-ROW(AW$21)+1, MATCH(AW$17,Templates!$I$1:IG$1,0)))</f>
        <v/>
      </c>
      <c r="AX76" s="53" t="str" cm="1">
        <f t="array" ref="AX76">IF(INDEX(Templates!$I$2:$HN$135,ROW()-ROW(AX$21)+1, MATCH(AX$17,Templates!$I$1:IH$1,0))="","",INDEX(Templates!$I$2:$HN$135,ROW()-ROW(AX$21)+1, MATCH(AX$17,Templates!$I$1:IH$1,0)))</f>
        <v/>
      </c>
      <c r="AY76" s="53" cm="1">
        <f t="array" ref="AY76">IF(INDEX(Templates!$I$2:$HN$135,ROW()-ROW(AY$21)+1, MATCH(AY$17,Templates!$I$1:II$1,0))="","",INDEX(Templates!$I$2:$HN$135,ROW()-ROW(AY$21)+1, MATCH(AY$17,Templates!$I$1:II$1,0)))</f>
        <v>1.25</v>
      </c>
      <c r="AZ76" s="53" t="str" cm="1">
        <f t="array" ref="AZ76">IF(INDEX(Templates!$I$2:$HN$135,ROW()-ROW(AZ$21)+1, MATCH(AZ$17,Templates!$I$1:IJ$1,0))="","",INDEX(Templates!$I$2:$HN$135,ROW()-ROW(AZ$21)+1, MATCH(AZ$17,Templates!$I$1:IJ$1,0)))</f>
        <v/>
      </c>
      <c r="BA76" s="53" cm="1">
        <f t="array" ref="BA76">IF(INDEX(Templates!$I$2:$HN$135,ROW()-ROW(BA$21)+1, MATCH(BA$17,Templates!$I$1:IK$1,0))="","",INDEX(Templates!$I$2:$HN$135,ROW()-ROW(BA$21)+1, MATCH(BA$17,Templates!$I$1:IK$1,0)))</f>
        <v>1.25</v>
      </c>
      <c r="BB76" s="53" t="str" cm="1">
        <f t="array" ref="BB76">IF(INDEX(Templates!$I$2:$HN$135,ROW()-ROW(BB$21)+1, MATCH(BB$17,Templates!$I$1:IL$1,0))="","",INDEX(Templates!$I$2:$HN$135,ROW()-ROW(BB$21)+1, MATCH(BB$17,Templates!$I$1:IL$1,0)))</f>
        <v/>
      </c>
      <c r="BC76" s="53" t="str" cm="1">
        <f t="array" ref="BC76">IF(INDEX(Templates!$I$2:$HN$135,ROW()-ROW(BC$21)+1, MATCH(BC$17,Templates!$I$1:IM$1,0))="","",INDEX(Templates!$I$2:$HN$135,ROW()-ROW(BC$21)+1, MATCH(BC$17,Templates!$I$1:IM$1,0)))</f>
        <v/>
      </c>
      <c r="BD76" s="53" t="str" cm="1">
        <f t="array" ref="BD76">IF(INDEX(Templates!$I$2:$HN$135,ROW()-ROW(BD$21)+1, MATCH(BD$17,Templates!$I$1:IN$1,0))="","",INDEX(Templates!$I$2:$HN$135,ROW()-ROW(BD$21)+1, MATCH(BD$17,Templates!$I$1:IN$1,0)))</f>
        <v/>
      </c>
      <c r="BE76" s="53" t="str" cm="1">
        <f t="array" ref="BE76">IF(INDEX(Templates!$I$2:$HN$135,ROW()-ROW(BE$21)+1, MATCH(BE$17,Templates!$I$1:IO$1,0))="","",INDEX(Templates!$I$2:$HN$135,ROW()-ROW(BE$21)+1, MATCH(BE$17,Templates!$I$1:IO$1,0)))</f>
        <v/>
      </c>
      <c r="BF76" s="53" t="str" cm="1">
        <f t="array" ref="BF76">IF(INDEX(Templates!$I$2:$HN$135,ROW()-ROW(BF$21)+1, MATCH(BF$17,Templates!$I$1:IP$1,0))="","",INDEX(Templates!$I$2:$HN$135,ROW()-ROW(BF$21)+1, MATCH(BF$17,Templates!$I$1:IP$1,0)))</f>
        <v/>
      </c>
      <c r="BG76" s="53" t="str" cm="1">
        <f t="array" ref="BG76">IF(INDEX(Templates!$I$2:$HN$135,ROW()-ROW(BG$21)+1, MATCH(BG$17,Templates!$I$1:IQ$1,0))="","",INDEX(Templates!$I$2:$HN$135,ROW()-ROW(BG$21)+1, MATCH(BG$17,Templates!$I$1:IQ$1,0)))</f>
        <v/>
      </c>
      <c r="BH76" s="53" t="str" cm="1">
        <f t="array" ref="BH76">IF(INDEX(Templates!$I$2:$HN$135,ROW()-ROW(BH$21)+1, MATCH(BH$17,Templates!$I$1:IR$1,0))="","",INDEX(Templates!$I$2:$HN$135,ROW()-ROW(BH$21)+1, MATCH(BH$17,Templates!$I$1:IR$1,0)))</f>
        <v/>
      </c>
      <c r="BI76" s="53" t="str" cm="1">
        <f t="array" ref="BI76">IF(INDEX(Templates!$I$2:$HN$135,ROW()-ROW(BI$21)+1, MATCH(BI$17,Templates!$I$1:IS$1,0))="","",INDEX(Templates!$I$2:$HN$135,ROW()-ROW(BI$21)+1, MATCH(BI$17,Templates!$I$1:IS$1,0)))</f>
        <v/>
      </c>
      <c r="BJ76" s="53" t="str" cm="1">
        <f t="array" ref="BJ76">IF(INDEX(Templates!$I$2:$HN$135,ROW()-ROW(BJ$21)+1, MATCH(BJ$17,Templates!$I$1:IT$1,0))="","",INDEX(Templates!$I$2:$HN$135,ROW()-ROW(BJ$21)+1, MATCH(BJ$17,Templates!$I$1:IT$1,0)))</f>
        <v/>
      </c>
      <c r="BK76" s="53" t="str" cm="1">
        <f t="array" ref="BK76">IF(INDEX(Templates!$I$2:$HN$135,ROW()-ROW(BK$21)+1, MATCH(BK$17,Templates!$I$1:IU$1,0))="","",INDEX(Templates!$I$2:$HN$135,ROW()-ROW(BK$21)+1, MATCH(BK$17,Templates!$I$1:IU$1,0)))</f>
        <v/>
      </c>
      <c r="BL76" s="53" t="str" cm="1">
        <f t="array" ref="BL76">IF(INDEX(Templates!$I$2:$HN$135,ROW()-ROW(BL$21)+1, MATCH(BL$17,Templates!$I$1:IV$1,0))="","",INDEX(Templates!$I$2:$HN$135,ROW()-ROW(BL$21)+1, MATCH(BL$17,Templates!$I$1:IV$1,0)))</f>
        <v/>
      </c>
      <c r="BM76" s="53" t="str" cm="1">
        <f t="array" ref="BM76">IF(INDEX(Templates!$I$2:$HN$135,ROW()-ROW(BM$21)+1, MATCH(BM$17,Templates!$I$1:IW$1,0))="","",INDEX(Templates!$I$2:$HN$135,ROW()-ROW(BM$21)+1, MATCH(BM$17,Templates!$I$1:IW$1,0)))</f>
        <v/>
      </c>
      <c r="BN76" s="53" t="str" cm="1">
        <f t="array" ref="BN76">IF(INDEX(Templates!$I$2:$HN$135,ROW()-ROW(BN$21)+1, MATCH(BN$17,Templates!$I$1:IX$1,0))="","",INDEX(Templates!$I$2:$HN$135,ROW()-ROW(BN$21)+1, MATCH(BN$17,Templates!$I$1:IX$1,0)))</f>
        <v/>
      </c>
      <c r="BO76" s="53" t="str" cm="1">
        <f t="array" ref="BO76">IF(INDEX(Templates!$I$2:$HN$135,ROW()-ROW(BO$21)+1, MATCH(BO$17,Templates!$I$1:IY$1,0))="","",INDEX(Templates!$I$2:$HN$135,ROW()-ROW(BO$21)+1, MATCH(BO$17,Templates!$I$1:IY$1,0)))</f>
        <v/>
      </c>
      <c r="BP76" s="53" t="str" cm="1">
        <f t="array" ref="BP76">IF(INDEX(Templates!$I$2:$HN$135,ROW()-ROW(BP$21)+1, MATCH(BP$17,Templates!$I$1:IZ$1,0))="","",INDEX(Templates!$I$2:$HN$135,ROW()-ROW(BP$21)+1, MATCH(BP$17,Templates!$I$1:IZ$1,0)))</f>
        <v/>
      </c>
      <c r="BQ76" s="53" t="str" cm="1">
        <f t="array" ref="BQ76">IF(INDEX(Templates!$I$2:$HN$135,ROW()-ROW(BQ$21)+1, MATCH(BQ$17,Templates!$I$1:HU$1,0))="","",INDEX(Templates!$I$2:$HN$135,ROW()-ROW(BQ$21)+1, MATCH(BQ$17,Templates!$I$1:HU$1,0)))</f>
        <v/>
      </c>
      <c r="BR76" s="53" t="str" cm="1">
        <f t="array" ref="BR76">IF(INDEX(Templates!$I$2:$HN$135,ROW()-ROW(BR$21)+1, MATCH(BR$17,Templates!$I$1:HV$1,0))="","",INDEX(Templates!$I$2:$HN$135,ROW()-ROW(BR$21)+1, MATCH(BR$17,Templates!$I$1:HV$1,0)))</f>
        <v/>
      </c>
      <c r="BS76" s="53" t="str" cm="1">
        <f t="array" ref="BS76">IF(INDEX(Templates!$I$2:$HN$135,ROW()-ROW(BS$21)+1, MATCH(BS$17,Templates!$I$1:HW$1,0))="","",INDEX(Templates!$I$2:$HN$135,ROW()-ROW(BS$21)+1, MATCH(BS$17,Templates!$I$1:HW$1,0)))</f>
        <v/>
      </c>
      <c r="BT76" s="53" t="str" cm="1">
        <f t="array" ref="BT76">IF(INDEX(Templates!$I$2:$HN$135,ROW()-ROW(BT$21)+1, MATCH(BT$17,Templates!$I$1:HX$1,0))="","",INDEX(Templates!$I$2:$HN$135,ROW()-ROW(BT$21)+1, MATCH(BT$17,Templates!$I$1:HX$1,0)))</f>
        <v/>
      </c>
      <c r="BU76" s="53" t="str" cm="1">
        <f t="array" ref="BU76">IF(INDEX(Templates!$I$2:$HN$135,ROW()-ROW(BU$21)+1, MATCH(BU$17,Templates!$I$1:HY$1,0))="","",INDEX(Templates!$I$2:$HN$135,ROW()-ROW(BU$21)+1, MATCH(BU$17,Templates!$I$1:HY$1,0)))</f>
        <v/>
      </c>
      <c r="BV76" s="53"/>
      <c r="BW76" s="53"/>
      <c r="BX76" s="53"/>
      <c r="BY76" s="53"/>
      <c r="BZ76" s="53"/>
      <c r="CA76" s="53"/>
      <c r="CB76" s="53"/>
      <c r="CC76" s="53"/>
      <c r="CD76" s="53"/>
      <c r="CE76" s="53"/>
      <c r="CF76" s="53"/>
      <c r="CG76" s="53"/>
      <c r="CH76" s="53"/>
      <c r="CI76" s="53"/>
      <c r="CJ76" s="53"/>
      <c r="CK76" s="53"/>
      <c r="CL76" s="53"/>
      <c r="CM76" s="53"/>
      <c r="CN76" s="53"/>
      <c r="CO76" s="53"/>
      <c r="CP76" s="53"/>
      <c r="CQ76" s="53"/>
      <c r="CR76" s="53"/>
      <c r="CS76" s="53"/>
      <c r="CT76" s="53"/>
      <c r="CU76" s="53"/>
      <c r="CV76" s="53"/>
      <c r="CW76" s="53"/>
      <c r="CX76" s="53"/>
      <c r="CY76" s="53"/>
      <c r="CZ76" s="53"/>
      <c r="DA76" s="53"/>
      <c r="DB76" s="53"/>
      <c r="DC76" s="53"/>
      <c r="DD76" s="53"/>
      <c r="DE76" s="53"/>
      <c r="DF76" s="53"/>
      <c r="DG76" s="53"/>
      <c r="DH76" s="53"/>
      <c r="DI76" s="53"/>
      <c r="DJ76" s="53"/>
      <c r="DK76" s="53"/>
      <c r="DL76" s="53"/>
      <c r="DM76" s="53"/>
      <c r="DN76" s="53"/>
      <c r="DO76" s="53"/>
      <c r="DP76" s="53"/>
      <c r="DQ76" s="53"/>
      <c r="DR76" s="53"/>
      <c r="DS76" s="53"/>
      <c r="DT76" s="53"/>
      <c r="DU76" s="53"/>
      <c r="DV76" s="53"/>
      <c r="DW76" s="53"/>
      <c r="DX76" s="53"/>
      <c r="DY76" s="53"/>
      <c r="DZ76" s="53"/>
      <c r="EA76" s="53"/>
      <c r="EB76" s="53"/>
      <c r="EC76" s="53"/>
      <c r="ED76" s="53"/>
      <c r="EE76" s="53"/>
      <c r="EF76" s="53"/>
      <c r="EG76" s="53"/>
      <c r="EH76" s="53"/>
      <c r="EI76" s="53"/>
      <c r="EJ76" s="53"/>
      <c r="EK76" s="53"/>
      <c r="EL76" s="53"/>
      <c r="EM76" s="53"/>
      <c r="EN76" s="53"/>
      <c r="EO76" s="53"/>
      <c r="EP76" s="53"/>
      <c r="EQ76" s="53"/>
      <c r="ER76" s="53"/>
      <c r="ES76" s="53"/>
      <c r="ET76" s="53"/>
      <c r="EU76" s="53"/>
      <c r="EV76" s="53"/>
      <c r="EW76" s="53"/>
      <c r="EX76" s="53"/>
      <c r="EY76" s="53"/>
      <c r="EZ76" s="53"/>
      <c r="FA76" s="53"/>
      <c r="FB76" s="53"/>
      <c r="FC76" s="53"/>
      <c r="FD76" s="53"/>
      <c r="FE76" s="53"/>
      <c r="FF76" s="53"/>
      <c r="FG76" s="53"/>
      <c r="FH76" s="53"/>
      <c r="FI76" s="53"/>
      <c r="FJ76" s="53"/>
      <c r="FK76" s="53"/>
      <c r="FL76" s="53"/>
      <c r="FM76" s="53"/>
      <c r="FN76" s="53"/>
      <c r="FO76" s="53"/>
    </row>
    <row r="77" spans="1:171" s="22" customFormat="1" x14ac:dyDescent="0.2">
      <c r="A77" s="39" t="s">
        <v>491</v>
      </c>
      <c r="B77" s="6" t="s">
        <v>495</v>
      </c>
      <c r="C77" s="64" t="str" cm="1">
        <f t="array" ref="C77">IF(INDEX(Templates!A$2:A$136,ROW()-ROW($21:$21)+1)="","",INDEX(Templates!A$2:A$136,ROW()-ROW($21:$21)+1))</f>
        <v>JSON_PATH:surfaces[0]</v>
      </c>
      <c r="D77" s="64" t="str" cm="1">
        <f t="array" ref="D77">IF(INDEX(Templates!B$2:B$136,ROW()-ROW($21:$21)+1)="","",INDEX(Templates!B$2:B$136,ROW()-ROW($21:$21)+1))</f>
        <v>construction</v>
      </c>
      <c r="E77" s="64" t="str" cm="1">
        <f t="array" ref="E77">IF(INDEX(Templates!C$2:C$136,ROW()-ROW($21:$21)+1)="","",INDEX(Templates!C$2:C$136,ROW()-ROW($21:$21)+1))</f>
        <v>primary_layers[0]</v>
      </c>
      <c r="F77" s="116" t="str" cm="1">
        <f t="array" ref="F77">IF(INDEX(Templates!D$2:D$136,ROW()-ROW($21:$21)+1)="","",INDEX(Templates!D$2:D$136,ROW()-ROW($21:$21)+1))</f>
        <v>thickness</v>
      </c>
      <c r="G77" s="105" t="str" cm="1">
        <f t="array" ref="G77">IF(INDEX(Templates!E$2:E$136,ROW()-ROW($21:$21)+1)="","",INDEX(Templates!E$2:E$136,ROW()-ROW($21:$21)+1))</f>
        <v>Material</v>
      </c>
      <c r="H77" s="66" t="str" cm="1">
        <f t="array" ref="H77">IF(INDEX(Templates!F$2:F$136,ROW()-ROW($21:$21)+1)="","",INDEX(Templates!F$2:F$136,ROW()-ROW($21:$21)+1))</f>
        <v>Material 1</v>
      </c>
      <c r="I77" s="66" t="str" cm="1">
        <f t="array" ref="I77">IF(INDEX(Templates!G$2:G$136,ROW()-ROW($21:$21)+1)="","",INDEX(Templates!G$2:G$136,ROW()-ROW($21:$21)+1))</f>
        <v>Construction 1</v>
      </c>
      <c r="J77" s="66" t="str" cm="1">
        <f t="array" ref="J77">IF(INDEX(Templates!H$2:H$136,ROW()-ROW($21:$21)+1)="","",INDEX(Templates!H$2:H$136,ROW()-ROW($21:$21)+1))</f>
        <v>thickness</v>
      </c>
      <c r="K77" s="67" t="str" cm="1">
        <f t="array" ref="K77">IF(INDEX(Templates!I$2:I$136,ROW()-ROW($21:$21)+1)="","",INDEX(Templates!I$2:I$136,ROW()-ROW($21:$21)+1))</f>
        <v/>
      </c>
      <c r="L77" s="67" t="str" cm="1">
        <f t="array" ref="L77">IF(INDEX(Templates!J$2:J$136,ROW()-ROW($21:$21)+1)="","",INDEX(Templates!J$2:J$136,ROW()-ROW($21:$21)+1))</f>
        <v/>
      </c>
      <c r="M77" s="53" t="str" cm="1">
        <f t="array" ref="M77">IF(INDEX(Templates!$I$2:$HN$135,ROW()-ROW(M$21)+1, MATCH(M$17,Templates!$I$1:HM$1,0))="","",INDEX(Templates!$I$2:$HN$135,ROW()-ROW(M$21)+1, MATCH(M$17,Templates!$I$1:HM$1,0)))</f>
        <v/>
      </c>
      <c r="N77" s="53" t="str" cm="1">
        <f t="array" ref="N77">IF(INDEX(Templates!$I$2:$HN$135,ROW()-ROW(N$21)+1, MATCH(N$17,Templates!$I$1:HN$1,0))="","",INDEX(Templates!$I$2:$HN$135,ROW()-ROW(N$21)+1, MATCH(N$17,Templates!$I$1:HN$1,0)))</f>
        <v/>
      </c>
      <c r="O77" s="53" t="str" cm="1">
        <f t="array" ref="O77">IF(INDEX(Templates!$I$2:$HN$135,ROW()-ROW(O$21)+1, MATCH(O$17,Templates!$I$1:HO$1,0))="","",INDEX(Templates!$I$2:$HN$135,ROW()-ROW(O$21)+1, MATCH(O$17,Templates!$I$1:HO$1,0)))</f>
        <v/>
      </c>
      <c r="P77" s="53" t="str" cm="1">
        <f t="array" ref="P77">IF(INDEX(Templates!$I$2:$HN$135,ROW()-ROW(P$21)+1, MATCH(P$17,Templates!$I$1:HP$1,0))="","",INDEX(Templates!$I$2:$HN$135,ROW()-ROW(P$21)+1, MATCH(P$17,Templates!$I$1:HP$1,0)))</f>
        <v/>
      </c>
      <c r="Q77" s="53" t="str" cm="1">
        <f t="array" ref="Q77">IF(INDEX(Templates!$I$2:$HN$135,ROW()-ROW(Q$21)+1, MATCH(Q$17,Templates!$I$1:HQ$1,0))="","",INDEX(Templates!$I$2:$HN$135,ROW()-ROW(Q$21)+1, MATCH(Q$17,Templates!$I$1:HQ$1,0)))</f>
        <v/>
      </c>
      <c r="R77" s="53" t="str" cm="1">
        <f t="array" ref="R77">IF(INDEX(Templates!$I$2:$HN$135,ROW()-ROW(R$21)+1, MATCH(R$17,Templates!$I$1:HR$1,0))="","",INDEX(Templates!$I$2:$HN$135,ROW()-ROW(R$21)+1, MATCH(R$17,Templates!$I$1:HR$1,0)))</f>
        <v/>
      </c>
      <c r="S77" s="53" t="str" cm="1">
        <f t="array" ref="S77">IF(INDEX(Templates!$I$2:$HN$135,ROW()-ROW(S$21)+1, MATCH(S$17,Templates!$I$1:HS$1,0))="","",INDEX(Templates!$I$2:$HN$135,ROW()-ROW(S$21)+1, MATCH(S$17,Templates!$I$1:HS$1,0)))</f>
        <v/>
      </c>
      <c r="T77" s="53" t="str" cm="1">
        <f t="array" ref="T77">IF(INDEX(Templates!$I$2:$HN$135,ROW()-ROW(T$21)+1, MATCH(T$17,Templates!$I$1:HT$1,0))="","",INDEX(Templates!$I$2:$HN$135,ROW()-ROW(T$21)+1, MATCH(T$17,Templates!$I$1:HT$1,0)))</f>
        <v/>
      </c>
      <c r="U77" s="53" t="str" cm="1">
        <f t="array" ref="U77">IF(INDEX(Templates!$I$2:$HN$135,ROW()-ROW(U$21)+1, MATCH(U$17,Templates!$I$1:HU$1,0))="","",INDEX(Templates!$I$2:$HN$135,ROW()-ROW(U$21)+1, MATCH(U$17,Templates!$I$1:HU$1,0)))</f>
        <v/>
      </c>
      <c r="V77" s="53" t="str" cm="1">
        <f t="array" ref="V77">IF(INDEX(Templates!$I$2:$HN$135,ROW()-ROW(V$21)+1, MATCH(V$17,Templates!$I$1:HV$1,0))="","",INDEX(Templates!$I$2:$HN$135,ROW()-ROW(V$21)+1, MATCH(V$17,Templates!$I$1:HV$1,0)))</f>
        <v/>
      </c>
      <c r="W77" s="53" t="str" cm="1">
        <f t="array" ref="W77">IF(INDEX(Templates!$I$2:$HN$135,ROW()-ROW(W$21)+1, MATCH(W$17,Templates!$I$1:HW$1,0))="","",INDEX(Templates!$I$2:$HN$135,ROW()-ROW(W$21)+1, MATCH(W$17,Templates!$I$1:HW$1,0)))</f>
        <v/>
      </c>
      <c r="X77" s="53" t="str" cm="1">
        <f t="array" ref="X77">IF(INDEX(Templates!$I$2:$HN$135,ROW()-ROW(X$21)+1, MATCH(X$17,Templates!$I$1:HX$1,0))="","",INDEX(Templates!$I$2:$HN$135,ROW()-ROW(X$21)+1, MATCH(X$17,Templates!$I$1:HX$1,0)))</f>
        <v/>
      </c>
      <c r="Y77" s="53" t="str" cm="1">
        <f t="array" ref="Y77">IF(INDEX(Templates!$I$2:$HN$135,ROW()-ROW(Y$21)+1, MATCH(Y$17,Templates!$I$1:HY$1,0))="","",INDEX(Templates!$I$2:$HN$135,ROW()-ROW(Y$21)+1, MATCH(Y$17,Templates!$I$1:HY$1,0)))</f>
        <v/>
      </c>
      <c r="Z77" s="53" t="str" cm="1">
        <f t="array" ref="Z77">IF(INDEX(Templates!$I$2:$HN$135,ROW()-ROW(Z$21)+1, MATCH(Z$17,Templates!$I$1:HZ$1,0))="","",INDEX(Templates!$I$2:$HN$135,ROW()-ROW(Z$21)+1, MATCH(Z$17,Templates!$I$1:HZ$1,0)))</f>
        <v/>
      </c>
      <c r="AA77" s="53" t="str" cm="1">
        <f t="array" ref="AA77">IF(INDEX(Templates!$I$2:$HN$135,ROW()-ROW(AA$21)+1, MATCH(AA$17,Templates!$I$1:IA$1,0))="","",INDEX(Templates!$I$2:$HN$135,ROW()-ROW(AA$21)+1, MATCH(AA$17,Templates!$I$1:IA$1,0)))</f>
        <v/>
      </c>
      <c r="AB77" s="53" t="str" cm="1">
        <f t="array" ref="AB77">IF(INDEX(Templates!$I$2:$HN$135,ROW()-ROW(AB$21)+1, MATCH(AB$17,Templates!$I$1:IB$1,0))="","",INDEX(Templates!$I$2:$HN$135,ROW()-ROW(AB$21)+1, MATCH(AB$17,Templates!$I$1:IB$1,0)))</f>
        <v/>
      </c>
      <c r="AC77" s="53" t="str" cm="1">
        <f t="array" ref="AC77">IF(INDEX(Templates!$I$2:$HN$135,ROW()-ROW(AC$21)+1, MATCH(AC$17,Templates!$I$1:IC$1,0))="","",INDEX(Templates!$I$2:$HN$135,ROW()-ROW(AC$21)+1, MATCH(AC$17,Templates!$I$1:IC$1,0)))</f>
        <v/>
      </c>
      <c r="AD77" s="53" t="str" cm="1">
        <f t="array" ref="AD77">IF(INDEX(Templates!$I$2:$HN$135,ROW()-ROW(AD$21)+1, MATCH(AD$17,Templates!$I$1:HN$1,0))="","",INDEX(Templates!$I$2:$HN$135,ROW()-ROW(AD$21)+1, MATCH(AD$17,Templates!$I$1:HN$1,0)))</f>
        <v/>
      </c>
      <c r="AE77" s="53" t="str" cm="1">
        <f t="array" ref="AE77">IF(INDEX(Templates!$I$2:$HN$135,ROW()-ROW(AE$21)+1, MATCH(AE$17,Templates!$I$1:HO$1,0))="","",INDEX(Templates!$I$2:$HN$135,ROW()-ROW(AE$21)+1, MATCH(AE$17,Templates!$I$1:HO$1,0)))</f>
        <v/>
      </c>
      <c r="AF77" s="53" t="str" cm="1">
        <f t="array" ref="AF77">IF(INDEX(Templates!$I$2:$HN$135,ROW()-ROW(AF$21)+1, MATCH(AF$17,Templates!$I$1:HP$1,0))="","",INDEX(Templates!$I$2:$HN$135,ROW()-ROW(AF$21)+1, MATCH(AF$17,Templates!$I$1:HP$1,0)))</f>
        <v/>
      </c>
      <c r="AG77" s="53" t="str" cm="1">
        <f t="array" ref="AG77">IF(INDEX(Templates!$I$2:$HN$135,ROW()-ROW(AG$21)+1, MATCH(AG$17,Templates!$I$1:HQ$1,0))="","",INDEX(Templates!$I$2:$HN$135,ROW()-ROW(AG$21)+1, MATCH(AG$17,Templates!$I$1:HQ$1,0)))</f>
        <v/>
      </c>
      <c r="AH77" s="53" t="str" cm="1">
        <f t="array" ref="AH77">IF(INDEX(Templates!$I$2:$HN$135,ROW()-ROW(AH$21)+1, MATCH(AH$17,Templates!$I$1:HR$1,0))="","",INDEX(Templates!$I$2:$HN$135,ROW()-ROW(AH$21)+1, MATCH(AH$17,Templates!$I$1:HR$1,0)))</f>
        <v/>
      </c>
      <c r="AI77" s="53" t="str" cm="1">
        <f t="array" ref="AI77">IF(INDEX(Templates!$I$2:$HN$135,ROW()-ROW(AI$21)+1, MATCH(AI$17,Templates!$I$1:HS$1,0))="","",INDEX(Templates!$I$2:$HN$135,ROW()-ROW(AI$21)+1, MATCH(AI$17,Templates!$I$1:HS$1,0)))</f>
        <v/>
      </c>
      <c r="AJ77" s="53" t="str" cm="1">
        <f t="array" ref="AJ77">IF(INDEX(Templates!$I$2:$HN$135,ROW()-ROW(AJ$21)+1, MATCH(AJ$17,Templates!$I$1:HT$1,0))="","",INDEX(Templates!$I$2:$HN$135,ROW()-ROW(AJ$21)+1, MATCH(AJ$17,Templates!$I$1:HT$1,0)))</f>
        <v/>
      </c>
      <c r="AK77" s="53" t="str" cm="1">
        <f t="array" ref="AK77">IF(INDEX(Templates!$I$2:$HN$135,ROW()-ROW(AK$21)+1, MATCH(AK$17,Templates!$I$1:HU$1,0))="","",INDEX(Templates!$I$2:$HN$135,ROW()-ROW(AK$21)+1, MATCH(AK$17,Templates!$I$1:HU$1,0)))</f>
        <v/>
      </c>
      <c r="AL77" s="53" t="str" cm="1">
        <f t="array" ref="AL77">IF(INDEX(Templates!$I$2:$HN$135,ROW()-ROW(AL$21)+1, MATCH(AL$17,Templates!$I$1:HV$1,0))="","",INDEX(Templates!$I$2:$HN$135,ROW()-ROW(AL$21)+1, MATCH(AL$17,Templates!$I$1:HV$1,0)))</f>
        <v/>
      </c>
      <c r="AM77" s="53" t="str" cm="1">
        <f t="array" ref="AM77">IF(INDEX(Templates!$I$2:$HN$135,ROW()-ROW(AM$21)+1, MATCH(AM$17,Templates!$I$1:HW$1,0))="","",INDEX(Templates!$I$2:$HN$135,ROW()-ROW(AM$21)+1, MATCH(AM$17,Templates!$I$1:HW$1,0)))</f>
        <v/>
      </c>
      <c r="AN77" s="53" t="str" cm="1">
        <f t="array" ref="AN77">IF(INDEX(Templates!$I$2:$HN$135,ROW()-ROW(AN$21)+1, MATCH(AN$17,Templates!$I$1:HX$1,0))="","",INDEX(Templates!$I$2:$HN$135,ROW()-ROW(AN$21)+1, MATCH(AN$17,Templates!$I$1:HX$1,0)))</f>
        <v/>
      </c>
      <c r="AO77" s="53" t="str" cm="1">
        <f t="array" ref="AO77">IF(INDEX(Templates!$I$2:$HN$135,ROW()-ROW(AO$21)+1, MATCH(AO$17,Templates!$I$1:HY$1,0))="","",INDEX(Templates!$I$2:$HN$135,ROW()-ROW(AO$21)+1, MATCH(AO$17,Templates!$I$1:HY$1,0)))</f>
        <v/>
      </c>
      <c r="AP77" s="53" t="str" cm="1">
        <f t="array" ref="AP77">IF(INDEX(Templates!$I$2:$HN$135,ROW()-ROW(AP$21)+1, MATCH(AP$17,Templates!$I$1:HZ$1,0))="","",INDEX(Templates!$I$2:$HN$135,ROW()-ROW(AP$21)+1, MATCH(AP$17,Templates!$I$1:HZ$1,0)))</f>
        <v/>
      </c>
      <c r="AQ77" s="53" t="str" cm="1">
        <f t="array" ref="AQ77">IF(INDEX(Templates!$I$2:$HN$135,ROW()-ROW(AQ$21)+1, MATCH(AQ$17,Templates!$I$1:IA$1,0))="","",INDEX(Templates!$I$2:$HN$135,ROW()-ROW(AQ$21)+1, MATCH(AQ$17,Templates!$I$1:IA$1,0)))</f>
        <v/>
      </c>
      <c r="AR77" s="53" t="str" cm="1">
        <f t="array" ref="AR77">IF(INDEX(Templates!$I$2:$HN$135,ROW()-ROW(AR$21)+1, MATCH(AR$17,Templates!$I$1:IB$1,0))="","",INDEX(Templates!$I$2:$HN$135,ROW()-ROW(AR$21)+1, MATCH(AR$17,Templates!$I$1:IB$1,0)))</f>
        <v/>
      </c>
      <c r="AS77" s="53" t="str" cm="1">
        <f t="array" ref="AS77">IF(INDEX(Templates!$I$2:$HN$135,ROW()-ROW(AS$21)+1, MATCH(AS$17,Templates!$I$1:IC$1,0))="","",INDEX(Templates!$I$2:$HN$135,ROW()-ROW(AS$21)+1, MATCH(AS$17,Templates!$I$1:IC$1,0)))</f>
        <v/>
      </c>
      <c r="AT77" s="53" t="str" cm="1">
        <f t="array" ref="AT77">IF(INDEX(Templates!$I$2:$HN$135,ROW()-ROW(AT$21)+1, MATCH(AT$17,Templates!$I$1:ID$1,0))="","",INDEX(Templates!$I$2:$HN$135,ROW()-ROW(AT$21)+1, MATCH(AT$17,Templates!$I$1:ID$1,0)))</f>
        <v/>
      </c>
      <c r="AU77" s="53" t="str" cm="1">
        <f t="array" ref="AU77">IF(INDEX(Templates!$I$2:$HN$135,ROW()-ROW(AU$21)+1, MATCH(AU$17,Templates!$I$1:IE$1,0))="","",INDEX(Templates!$I$2:$HN$135,ROW()-ROW(AU$21)+1, MATCH(AU$17,Templates!$I$1:IE$1,0)))</f>
        <v/>
      </c>
      <c r="AV77" s="53" t="str" cm="1">
        <f t="array" ref="AV77">IF(INDEX(Templates!$I$2:$HN$135,ROW()-ROW(AV$21)+1, MATCH(AV$17,Templates!$I$1:IF$1,0))="","",INDEX(Templates!$I$2:$HN$135,ROW()-ROW(AV$21)+1, MATCH(AV$17,Templates!$I$1:IF$1,0)))</f>
        <v/>
      </c>
      <c r="AW77" s="53" t="str" cm="1">
        <f t="array" ref="AW77">IF(INDEX(Templates!$I$2:$HN$135,ROW()-ROW(AW$21)+1, MATCH(AW$17,Templates!$I$1:IG$1,0))="","",INDEX(Templates!$I$2:$HN$135,ROW()-ROW(AW$21)+1, MATCH(AW$17,Templates!$I$1:IG$1,0)))</f>
        <v/>
      </c>
      <c r="AX77" s="53" t="str" cm="1">
        <f t="array" ref="AX77">IF(INDEX(Templates!$I$2:$HN$135,ROW()-ROW(AX$21)+1, MATCH(AX$17,Templates!$I$1:IH$1,0))="","",INDEX(Templates!$I$2:$HN$135,ROW()-ROW(AX$21)+1, MATCH(AX$17,Templates!$I$1:IH$1,0)))</f>
        <v/>
      </c>
      <c r="AY77" s="53" t="str" cm="1">
        <f t="array" ref="AY77">IF(INDEX(Templates!$I$2:$HN$135,ROW()-ROW(AY$21)+1, MATCH(AY$17,Templates!$I$1:II$1,0))="","",INDEX(Templates!$I$2:$HN$135,ROW()-ROW(AY$21)+1, MATCH(AY$17,Templates!$I$1:II$1,0)))</f>
        <v/>
      </c>
      <c r="AZ77" s="53" t="str" cm="1">
        <f t="array" ref="AZ77">IF(INDEX(Templates!$I$2:$HN$135,ROW()-ROW(AZ$21)+1, MATCH(AZ$17,Templates!$I$1:IJ$1,0))="","",INDEX(Templates!$I$2:$HN$135,ROW()-ROW(AZ$21)+1, MATCH(AZ$17,Templates!$I$1:IJ$1,0)))</f>
        <v/>
      </c>
      <c r="BA77" s="53" t="str" cm="1">
        <f t="array" ref="BA77">IF(INDEX(Templates!$I$2:$HN$135,ROW()-ROW(BA$21)+1, MATCH(BA$17,Templates!$I$1:IK$1,0))="","",INDEX(Templates!$I$2:$HN$135,ROW()-ROW(BA$21)+1, MATCH(BA$17,Templates!$I$1:IK$1,0)))</f>
        <v/>
      </c>
      <c r="BB77" s="53" t="str" cm="1">
        <f t="array" ref="BB77">IF(INDEX(Templates!$I$2:$HN$135,ROW()-ROW(BB$21)+1, MATCH(BB$17,Templates!$I$1:IL$1,0))="","",INDEX(Templates!$I$2:$HN$135,ROW()-ROW(BB$21)+1, MATCH(BB$17,Templates!$I$1:IL$1,0)))</f>
        <v/>
      </c>
      <c r="BC77" s="53" t="str" cm="1">
        <f t="array" ref="BC77">IF(INDEX(Templates!$I$2:$HN$135,ROW()-ROW(BC$21)+1, MATCH(BC$17,Templates!$I$1:IM$1,0))="","",INDEX(Templates!$I$2:$HN$135,ROW()-ROW(BC$21)+1, MATCH(BC$17,Templates!$I$1:IM$1,0)))</f>
        <v/>
      </c>
      <c r="BD77" s="53" t="str" cm="1">
        <f t="array" ref="BD77">IF(INDEX(Templates!$I$2:$HN$135,ROW()-ROW(BD$21)+1, MATCH(BD$17,Templates!$I$1:IN$1,0))="","",INDEX(Templates!$I$2:$HN$135,ROW()-ROW(BD$21)+1, MATCH(BD$17,Templates!$I$1:IN$1,0)))</f>
        <v/>
      </c>
      <c r="BE77" s="53" t="str" cm="1">
        <f t="array" ref="BE77">IF(INDEX(Templates!$I$2:$HN$135,ROW()-ROW(BE$21)+1, MATCH(BE$17,Templates!$I$1:IO$1,0))="","",INDEX(Templates!$I$2:$HN$135,ROW()-ROW(BE$21)+1, MATCH(BE$17,Templates!$I$1:IO$1,0)))</f>
        <v/>
      </c>
      <c r="BF77" s="53" t="str" cm="1">
        <f t="array" ref="BF77">IF(INDEX(Templates!$I$2:$HN$135,ROW()-ROW(BF$21)+1, MATCH(BF$17,Templates!$I$1:IP$1,0))="","",INDEX(Templates!$I$2:$HN$135,ROW()-ROW(BF$21)+1, MATCH(BF$17,Templates!$I$1:IP$1,0)))</f>
        <v/>
      </c>
      <c r="BG77" s="53" t="str" cm="1">
        <f t="array" ref="BG77">IF(INDEX(Templates!$I$2:$HN$135,ROW()-ROW(BG$21)+1, MATCH(BG$17,Templates!$I$1:IQ$1,0))="","",INDEX(Templates!$I$2:$HN$135,ROW()-ROW(BG$21)+1, MATCH(BG$17,Templates!$I$1:IQ$1,0)))</f>
        <v/>
      </c>
      <c r="BH77" s="53" t="str" cm="1">
        <f t="array" ref="BH77">IF(INDEX(Templates!$I$2:$HN$135,ROW()-ROW(BH$21)+1, MATCH(BH$17,Templates!$I$1:IR$1,0))="","",INDEX(Templates!$I$2:$HN$135,ROW()-ROW(BH$21)+1, MATCH(BH$17,Templates!$I$1:IR$1,0)))</f>
        <v/>
      </c>
      <c r="BI77" s="53" t="str" cm="1">
        <f t="array" ref="BI77">IF(INDEX(Templates!$I$2:$HN$135,ROW()-ROW(BI$21)+1, MATCH(BI$17,Templates!$I$1:IS$1,0))="","",INDEX(Templates!$I$2:$HN$135,ROW()-ROW(BI$21)+1, MATCH(BI$17,Templates!$I$1:IS$1,0)))</f>
        <v/>
      </c>
      <c r="BJ77" s="53" t="str" cm="1">
        <f t="array" ref="BJ77">IF(INDEX(Templates!$I$2:$HN$135,ROW()-ROW(BJ$21)+1, MATCH(BJ$17,Templates!$I$1:IT$1,0))="","",INDEX(Templates!$I$2:$HN$135,ROW()-ROW(BJ$21)+1, MATCH(BJ$17,Templates!$I$1:IT$1,0)))</f>
        <v/>
      </c>
      <c r="BK77" s="53" t="str" cm="1">
        <f t="array" ref="BK77">IF(INDEX(Templates!$I$2:$HN$135,ROW()-ROW(BK$21)+1, MATCH(BK$17,Templates!$I$1:IU$1,0))="","",INDEX(Templates!$I$2:$HN$135,ROW()-ROW(BK$21)+1, MATCH(BK$17,Templates!$I$1:IU$1,0)))</f>
        <v/>
      </c>
      <c r="BL77" s="53" t="str" cm="1">
        <f t="array" ref="BL77">IF(INDEX(Templates!$I$2:$HN$135,ROW()-ROW(BL$21)+1, MATCH(BL$17,Templates!$I$1:IV$1,0))="","",INDEX(Templates!$I$2:$HN$135,ROW()-ROW(BL$21)+1, MATCH(BL$17,Templates!$I$1:IV$1,0)))</f>
        <v/>
      </c>
      <c r="BM77" s="53" t="str" cm="1">
        <f t="array" ref="BM77">IF(INDEX(Templates!$I$2:$HN$135,ROW()-ROW(BM$21)+1, MATCH(BM$17,Templates!$I$1:IW$1,0))="","",INDEX(Templates!$I$2:$HN$135,ROW()-ROW(BM$21)+1, MATCH(BM$17,Templates!$I$1:IW$1,0)))</f>
        <v/>
      </c>
      <c r="BN77" s="53" t="str" cm="1">
        <f t="array" ref="BN77">IF(INDEX(Templates!$I$2:$HN$135,ROW()-ROW(BN$21)+1, MATCH(BN$17,Templates!$I$1:IX$1,0))="","",INDEX(Templates!$I$2:$HN$135,ROW()-ROW(BN$21)+1, MATCH(BN$17,Templates!$I$1:IX$1,0)))</f>
        <v/>
      </c>
      <c r="BO77" s="53" t="str" cm="1">
        <f t="array" ref="BO77">IF(INDEX(Templates!$I$2:$HN$135,ROW()-ROW(BO$21)+1, MATCH(BO$17,Templates!$I$1:IY$1,0))="","",INDEX(Templates!$I$2:$HN$135,ROW()-ROW(BO$21)+1, MATCH(BO$17,Templates!$I$1:IY$1,0)))</f>
        <v/>
      </c>
      <c r="BP77" s="53" t="str" cm="1">
        <f t="array" ref="BP77">IF(INDEX(Templates!$I$2:$HN$135,ROW()-ROW(BP$21)+1, MATCH(BP$17,Templates!$I$1:IZ$1,0))="","",INDEX(Templates!$I$2:$HN$135,ROW()-ROW(BP$21)+1, MATCH(BP$17,Templates!$I$1:IZ$1,0)))</f>
        <v/>
      </c>
      <c r="BQ77" s="53" t="str" cm="1">
        <f t="array" ref="BQ77">IF(INDEX(Templates!$I$2:$HN$135,ROW()-ROW(BQ$21)+1, MATCH(BQ$17,Templates!$I$1:HU$1,0))="","",INDEX(Templates!$I$2:$HN$135,ROW()-ROW(BQ$21)+1, MATCH(BQ$17,Templates!$I$1:HU$1,0)))</f>
        <v/>
      </c>
      <c r="BR77" s="53" t="str" cm="1">
        <f t="array" ref="BR77">IF(INDEX(Templates!$I$2:$HN$135,ROW()-ROW(BR$21)+1, MATCH(BR$17,Templates!$I$1:HV$1,0))="","",INDEX(Templates!$I$2:$HN$135,ROW()-ROW(BR$21)+1, MATCH(BR$17,Templates!$I$1:HV$1,0)))</f>
        <v/>
      </c>
      <c r="BS77" s="53" t="str" cm="1">
        <f t="array" ref="BS77">IF(INDEX(Templates!$I$2:$HN$135,ROW()-ROW(BS$21)+1, MATCH(BS$17,Templates!$I$1:HW$1,0))="","",INDEX(Templates!$I$2:$HN$135,ROW()-ROW(BS$21)+1, MATCH(BS$17,Templates!$I$1:HW$1,0)))</f>
        <v/>
      </c>
      <c r="BT77" s="53" t="str" cm="1">
        <f t="array" ref="BT77">IF(INDEX(Templates!$I$2:$HN$135,ROW()-ROW(BT$21)+1, MATCH(BT$17,Templates!$I$1:HX$1,0))="","",INDEX(Templates!$I$2:$HN$135,ROW()-ROW(BT$21)+1, MATCH(BT$17,Templates!$I$1:HX$1,0)))</f>
        <v/>
      </c>
      <c r="BU77" s="53" t="str" cm="1">
        <f t="array" ref="BU77">IF(INDEX(Templates!$I$2:$HN$135,ROW()-ROW(BU$21)+1, MATCH(BU$17,Templates!$I$1:HY$1,0))="","",INDEX(Templates!$I$2:$HN$135,ROW()-ROW(BU$21)+1, MATCH(BU$17,Templates!$I$1:HY$1,0)))</f>
        <v/>
      </c>
      <c r="BV77" s="53"/>
      <c r="BW77" s="53"/>
      <c r="BX77" s="53"/>
      <c r="BY77" s="53"/>
      <c r="BZ77" s="53"/>
      <c r="CA77" s="53"/>
      <c r="CB77" s="53"/>
      <c r="CC77" s="53"/>
      <c r="CD77" s="53"/>
      <c r="CE77" s="53"/>
      <c r="CF77" s="53"/>
      <c r="CG77" s="53"/>
      <c r="CH77" s="53"/>
      <c r="CI77" s="53"/>
      <c r="CJ77" s="53"/>
      <c r="CK77" s="53"/>
      <c r="CL77" s="53"/>
      <c r="CM77" s="53"/>
      <c r="CN77" s="53"/>
      <c r="CO77" s="53"/>
      <c r="CP77" s="53"/>
      <c r="CQ77" s="53"/>
      <c r="CR77" s="53"/>
      <c r="CS77" s="53"/>
      <c r="CT77" s="53"/>
      <c r="CU77" s="53"/>
      <c r="CV77" s="53"/>
      <c r="CW77" s="53"/>
      <c r="CX77" s="53"/>
      <c r="CY77" s="53"/>
      <c r="CZ77" s="53"/>
      <c r="DA77" s="53"/>
      <c r="DB77" s="53"/>
      <c r="DC77" s="53"/>
      <c r="DD77" s="53"/>
      <c r="DE77" s="53"/>
      <c r="DF77" s="53"/>
      <c r="DG77" s="53"/>
      <c r="DH77" s="53"/>
      <c r="DI77" s="53"/>
      <c r="DJ77" s="53"/>
      <c r="DK77" s="53"/>
      <c r="DL77" s="53"/>
      <c r="DM77" s="53"/>
      <c r="DN77" s="53"/>
      <c r="DO77" s="53"/>
      <c r="DP77" s="53"/>
      <c r="DQ77" s="53"/>
      <c r="DR77" s="53"/>
      <c r="DS77" s="53"/>
      <c r="DT77" s="53"/>
      <c r="DU77" s="53"/>
      <c r="DV77" s="53"/>
      <c r="DW77" s="53"/>
      <c r="DX77" s="53"/>
      <c r="DY77" s="53"/>
      <c r="DZ77" s="53"/>
      <c r="EA77" s="53"/>
      <c r="EB77" s="53"/>
      <c r="EC77" s="53"/>
      <c r="ED77" s="53"/>
      <c r="EE77" s="53"/>
      <c r="EF77" s="53"/>
      <c r="EG77" s="53"/>
      <c r="EH77" s="53"/>
      <c r="EI77" s="53"/>
      <c r="EJ77" s="53"/>
      <c r="EK77" s="53"/>
      <c r="EL77" s="53"/>
      <c r="EM77" s="53"/>
      <c r="EN77" s="53"/>
      <c r="EO77" s="53"/>
      <c r="EP77" s="53"/>
      <c r="EQ77" s="53"/>
      <c r="ER77" s="53"/>
      <c r="ES77" s="53"/>
      <c r="ET77" s="53"/>
      <c r="EU77" s="53"/>
      <c r="EV77" s="53"/>
      <c r="EW77" s="53"/>
      <c r="EX77" s="53"/>
      <c r="EY77" s="53"/>
      <c r="EZ77" s="53"/>
      <c r="FA77" s="53"/>
      <c r="FB77" s="53"/>
      <c r="FC77" s="53"/>
      <c r="FD77" s="53"/>
      <c r="FE77" s="53"/>
      <c r="FF77" s="53"/>
      <c r="FG77" s="53"/>
      <c r="FH77" s="53"/>
      <c r="FI77" s="53"/>
      <c r="FJ77" s="53"/>
      <c r="FK77" s="53"/>
      <c r="FL77" s="53"/>
      <c r="FM77" s="53"/>
      <c r="FN77" s="53"/>
      <c r="FO77" s="53"/>
    </row>
    <row r="78" spans="1:171" s="22" customFormat="1" x14ac:dyDescent="0.2">
      <c r="A78" s="39" t="s">
        <v>491</v>
      </c>
      <c r="B78" s="6" t="s">
        <v>495</v>
      </c>
      <c r="C78" s="64" t="str" cm="1">
        <f t="array" ref="C78">IF(INDEX(Templates!A$2:A$136,ROW()-ROW($21:$21)+1)="","",INDEX(Templates!A$2:A$136,ROW()-ROW($21:$21)+1))</f>
        <v>JSON_PATH:surfaces[0]</v>
      </c>
      <c r="D78" s="64" t="str" cm="1">
        <f t="array" ref="D78">IF(INDEX(Templates!B$2:B$136,ROW()-ROW($21:$21)+1)="","",INDEX(Templates!B$2:B$136,ROW()-ROW($21:$21)+1))</f>
        <v>construction</v>
      </c>
      <c r="E78" s="64" t="str" cm="1">
        <f t="array" ref="E78">IF(INDEX(Templates!C$2:C$136,ROW()-ROW($21:$21)+1)="","",INDEX(Templates!C$2:C$136,ROW()-ROW($21:$21)+1))</f>
        <v>primary_layers[0]</v>
      </c>
      <c r="F78" s="116" t="str" cm="1">
        <f t="array" ref="F78">IF(INDEX(Templates!D$2:D$136,ROW()-ROW($21:$21)+1)="","",INDEX(Templates!D$2:D$136,ROW()-ROW($21:$21)+1))</f>
        <v>thermal_conductivity</v>
      </c>
      <c r="G78" s="105" t="str" cm="1">
        <f t="array" ref="G78">IF(INDEX(Templates!E$2:E$136,ROW()-ROW($21:$21)+1)="","",INDEX(Templates!E$2:E$136,ROW()-ROW($21:$21)+1))</f>
        <v>Material</v>
      </c>
      <c r="H78" s="66" t="str" cm="1">
        <f t="array" ref="H78">IF(INDEX(Templates!F$2:F$136,ROW()-ROW($21:$21)+1)="","",INDEX(Templates!F$2:F$136,ROW()-ROW($21:$21)+1))</f>
        <v>Material 1</v>
      </c>
      <c r="I78" s="66" t="str" cm="1">
        <f t="array" ref="I78">IF(INDEX(Templates!G$2:G$136,ROW()-ROW($21:$21)+1)="","",INDEX(Templates!G$2:G$136,ROW()-ROW($21:$21)+1))</f>
        <v>Construction 1</v>
      </c>
      <c r="J78" s="66" t="str" cm="1">
        <f t="array" ref="J78">IF(INDEX(Templates!H$2:H$136,ROW()-ROW($21:$21)+1)="","",INDEX(Templates!H$2:H$136,ROW()-ROW($21:$21)+1))</f>
        <v>thermal_conductivity</v>
      </c>
      <c r="K78" s="67" t="str" cm="1">
        <f t="array" ref="K78">IF(INDEX(Templates!I$2:I$136,ROW()-ROW($21:$21)+1)="","",INDEX(Templates!I$2:I$136,ROW()-ROW($21:$21)+1))</f>
        <v/>
      </c>
      <c r="L78" s="67" t="str" cm="1">
        <f t="array" ref="L78">IF(INDEX(Templates!J$2:J$136,ROW()-ROW($21:$21)+1)="","",INDEX(Templates!J$2:J$136,ROW()-ROW($21:$21)+1))</f>
        <v/>
      </c>
      <c r="M78" s="53" t="str" cm="1">
        <f t="array" ref="M78">IF(INDEX(Templates!$I$2:$HN$135,ROW()-ROW(M$21)+1, MATCH(M$17,Templates!$I$1:HM$1,0))="","",INDEX(Templates!$I$2:$HN$135,ROW()-ROW(M$21)+1, MATCH(M$17,Templates!$I$1:HM$1,0)))</f>
        <v/>
      </c>
      <c r="N78" s="53" t="str" cm="1">
        <f t="array" ref="N78">IF(INDEX(Templates!$I$2:$HN$135,ROW()-ROW(N$21)+1, MATCH(N$17,Templates!$I$1:HN$1,0))="","",INDEX(Templates!$I$2:$HN$135,ROW()-ROW(N$21)+1, MATCH(N$17,Templates!$I$1:HN$1,0)))</f>
        <v/>
      </c>
      <c r="O78" s="53" t="str" cm="1">
        <f t="array" ref="O78">IF(INDEX(Templates!$I$2:$HN$135,ROW()-ROW(O$21)+1, MATCH(O$17,Templates!$I$1:HO$1,0))="","",INDEX(Templates!$I$2:$HN$135,ROW()-ROW(O$21)+1, MATCH(O$17,Templates!$I$1:HO$1,0)))</f>
        <v/>
      </c>
      <c r="P78" s="53" t="str" cm="1">
        <f t="array" ref="P78">IF(INDEX(Templates!$I$2:$HN$135,ROW()-ROW(P$21)+1, MATCH(P$17,Templates!$I$1:HP$1,0))="","",INDEX(Templates!$I$2:$HN$135,ROW()-ROW(P$21)+1, MATCH(P$17,Templates!$I$1:HP$1,0)))</f>
        <v/>
      </c>
      <c r="Q78" s="53" t="str" cm="1">
        <f t="array" ref="Q78">IF(INDEX(Templates!$I$2:$HN$135,ROW()-ROW(Q$21)+1, MATCH(Q$17,Templates!$I$1:HQ$1,0))="","",INDEX(Templates!$I$2:$HN$135,ROW()-ROW(Q$21)+1, MATCH(Q$17,Templates!$I$1:HQ$1,0)))</f>
        <v/>
      </c>
      <c r="R78" s="53" t="str" cm="1">
        <f t="array" ref="R78">IF(INDEX(Templates!$I$2:$HN$135,ROW()-ROW(R$21)+1, MATCH(R$17,Templates!$I$1:HR$1,0))="","",INDEX(Templates!$I$2:$HN$135,ROW()-ROW(R$21)+1, MATCH(R$17,Templates!$I$1:HR$1,0)))</f>
        <v/>
      </c>
      <c r="S78" s="53" t="str" cm="1">
        <f t="array" ref="S78">IF(INDEX(Templates!$I$2:$HN$135,ROW()-ROW(S$21)+1, MATCH(S$17,Templates!$I$1:HS$1,0))="","",INDEX(Templates!$I$2:$HN$135,ROW()-ROW(S$21)+1, MATCH(S$17,Templates!$I$1:HS$1,0)))</f>
        <v/>
      </c>
      <c r="T78" s="53" t="str" cm="1">
        <f t="array" ref="T78">IF(INDEX(Templates!$I$2:$HN$135,ROW()-ROW(T$21)+1, MATCH(T$17,Templates!$I$1:HT$1,0))="","",INDEX(Templates!$I$2:$HN$135,ROW()-ROW(T$21)+1, MATCH(T$17,Templates!$I$1:HT$1,0)))</f>
        <v/>
      </c>
      <c r="U78" s="53" t="str" cm="1">
        <f t="array" ref="U78">IF(INDEX(Templates!$I$2:$HN$135,ROW()-ROW(U$21)+1, MATCH(U$17,Templates!$I$1:HU$1,0))="","",INDEX(Templates!$I$2:$HN$135,ROW()-ROW(U$21)+1, MATCH(U$17,Templates!$I$1:HU$1,0)))</f>
        <v/>
      </c>
      <c r="V78" s="53" t="str" cm="1">
        <f t="array" ref="V78">IF(INDEX(Templates!$I$2:$HN$135,ROW()-ROW(V$21)+1, MATCH(V$17,Templates!$I$1:HV$1,0))="","",INDEX(Templates!$I$2:$HN$135,ROW()-ROW(V$21)+1, MATCH(V$17,Templates!$I$1:HV$1,0)))</f>
        <v/>
      </c>
      <c r="W78" s="53" t="str" cm="1">
        <f t="array" ref="W78">IF(INDEX(Templates!$I$2:$HN$135,ROW()-ROW(W$21)+1, MATCH(W$17,Templates!$I$1:HW$1,0))="","",INDEX(Templates!$I$2:$HN$135,ROW()-ROW(W$21)+1, MATCH(W$17,Templates!$I$1:HW$1,0)))</f>
        <v/>
      </c>
      <c r="X78" s="53" t="str" cm="1">
        <f t="array" ref="X78">IF(INDEX(Templates!$I$2:$HN$135,ROW()-ROW(X$21)+1, MATCH(X$17,Templates!$I$1:HX$1,0))="","",INDEX(Templates!$I$2:$HN$135,ROW()-ROW(X$21)+1, MATCH(X$17,Templates!$I$1:HX$1,0)))</f>
        <v/>
      </c>
      <c r="Y78" s="53" t="str" cm="1">
        <f t="array" ref="Y78">IF(INDEX(Templates!$I$2:$HN$135,ROW()-ROW(Y$21)+1, MATCH(Y$17,Templates!$I$1:HY$1,0))="","",INDEX(Templates!$I$2:$HN$135,ROW()-ROW(Y$21)+1, MATCH(Y$17,Templates!$I$1:HY$1,0)))</f>
        <v/>
      </c>
      <c r="Z78" s="53" t="str" cm="1">
        <f t="array" ref="Z78">IF(INDEX(Templates!$I$2:$HN$135,ROW()-ROW(Z$21)+1, MATCH(Z$17,Templates!$I$1:HZ$1,0))="","",INDEX(Templates!$I$2:$HN$135,ROW()-ROW(Z$21)+1, MATCH(Z$17,Templates!$I$1:HZ$1,0)))</f>
        <v/>
      </c>
      <c r="AA78" s="53" t="str" cm="1">
        <f t="array" ref="AA78">IF(INDEX(Templates!$I$2:$HN$135,ROW()-ROW(AA$21)+1, MATCH(AA$17,Templates!$I$1:IA$1,0))="","",INDEX(Templates!$I$2:$HN$135,ROW()-ROW(AA$21)+1, MATCH(AA$17,Templates!$I$1:IA$1,0)))</f>
        <v/>
      </c>
      <c r="AB78" s="53" t="str" cm="1">
        <f t="array" ref="AB78">IF(INDEX(Templates!$I$2:$HN$135,ROW()-ROW(AB$21)+1, MATCH(AB$17,Templates!$I$1:IB$1,0))="","",INDEX(Templates!$I$2:$HN$135,ROW()-ROW(AB$21)+1, MATCH(AB$17,Templates!$I$1:IB$1,0)))</f>
        <v/>
      </c>
      <c r="AC78" s="53" t="str" cm="1">
        <f t="array" ref="AC78">IF(INDEX(Templates!$I$2:$HN$135,ROW()-ROW(AC$21)+1, MATCH(AC$17,Templates!$I$1:IC$1,0))="","",INDEX(Templates!$I$2:$HN$135,ROW()-ROW(AC$21)+1, MATCH(AC$17,Templates!$I$1:IC$1,0)))</f>
        <v/>
      </c>
      <c r="AD78" s="53" t="str" cm="1">
        <f t="array" ref="AD78">IF(INDEX(Templates!$I$2:$HN$135,ROW()-ROW(AD$21)+1, MATCH(AD$17,Templates!$I$1:HN$1,0))="","",INDEX(Templates!$I$2:$HN$135,ROW()-ROW(AD$21)+1, MATCH(AD$17,Templates!$I$1:HN$1,0)))</f>
        <v/>
      </c>
      <c r="AE78" s="53" t="str" cm="1">
        <f t="array" ref="AE78">IF(INDEX(Templates!$I$2:$HN$135,ROW()-ROW(AE$21)+1, MATCH(AE$17,Templates!$I$1:HO$1,0))="","",INDEX(Templates!$I$2:$HN$135,ROW()-ROW(AE$21)+1, MATCH(AE$17,Templates!$I$1:HO$1,0)))</f>
        <v/>
      </c>
      <c r="AF78" s="53" t="str" cm="1">
        <f t="array" ref="AF78">IF(INDEX(Templates!$I$2:$HN$135,ROW()-ROW(AF$21)+1, MATCH(AF$17,Templates!$I$1:HP$1,0))="","",INDEX(Templates!$I$2:$HN$135,ROW()-ROW(AF$21)+1, MATCH(AF$17,Templates!$I$1:HP$1,0)))</f>
        <v/>
      </c>
      <c r="AG78" s="53" t="str" cm="1">
        <f t="array" ref="AG78">IF(INDEX(Templates!$I$2:$HN$135,ROW()-ROW(AG$21)+1, MATCH(AG$17,Templates!$I$1:HQ$1,0))="","",INDEX(Templates!$I$2:$HN$135,ROW()-ROW(AG$21)+1, MATCH(AG$17,Templates!$I$1:HQ$1,0)))</f>
        <v/>
      </c>
      <c r="AH78" s="53" t="str" cm="1">
        <f t="array" ref="AH78">IF(INDEX(Templates!$I$2:$HN$135,ROW()-ROW(AH$21)+1, MATCH(AH$17,Templates!$I$1:HR$1,0))="","",INDEX(Templates!$I$2:$HN$135,ROW()-ROW(AH$21)+1, MATCH(AH$17,Templates!$I$1:HR$1,0)))</f>
        <v/>
      </c>
      <c r="AI78" s="53" t="str" cm="1">
        <f t="array" ref="AI78">IF(INDEX(Templates!$I$2:$HN$135,ROW()-ROW(AI$21)+1, MATCH(AI$17,Templates!$I$1:HS$1,0))="","",INDEX(Templates!$I$2:$HN$135,ROW()-ROW(AI$21)+1, MATCH(AI$17,Templates!$I$1:HS$1,0)))</f>
        <v/>
      </c>
      <c r="AJ78" s="53" t="str" cm="1">
        <f t="array" ref="AJ78">IF(INDEX(Templates!$I$2:$HN$135,ROW()-ROW(AJ$21)+1, MATCH(AJ$17,Templates!$I$1:HT$1,0))="","",INDEX(Templates!$I$2:$HN$135,ROW()-ROW(AJ$21)+1, MATCH(AJ$17,Templates!$I$1:HT$1,0)))</f>
        <v/>
      </c>
      <c r="AK78" s="53" t="str" cm="1">
        <f t="array" ref="AK78">IF(INDEX(Templates!$I$2:$HN$135,ROW()-ROW(AK$21)+1, MATCH(AK$17,Templates!$I$1:HU$1,0))="","",INDEX(Templates!$I$2:$HN$135,ROW()-ROW(AK$21)+1, MATCH(AK$17,Templates!$I$1:HU$1,0)))</f>
        <v/>
      </c>
      <c r="AL78" s="53" t="str" cm="1">
        <f t="array" ref="AL78">IF(INDEX(Templates!$I$2:$HN$135,ROW()-ROW(AL$21)+1, MATCH(AL$17,Templates!$I$1:HV$1,0))="","",INDEX(Templates!$I$2:$HN$135,ROW()-ROW(AL$21)+1, MATCH(AL$17,Templates!$I$1:HV$1,0)))</f>
        <v/>
      </c>
      <c r="AM78" s="53" t="str" cm="1">
        <f t="array" ref="AM78">IF(INDEX(Templates!$I$2:$HN$135,ROW()-ROW(AM$21)+1, MATCH(AM$17,Templates!$I$1:HW$1,0))="","",INDEX(Templates!$I$2:$HN$135,ROW()-ROW(AM$21)+1, MATCH(AM$17,Templates!$I$1:HW$1,0)))</f>
        <v/>
      </c>
      <c r="AN78" s="53" t="str" cm="1">
        <f t="array" ref="AN78">IF(INDEX(Templates!$I$2:$HN$135,ROW()-ROW(AN$21)+1, MATCH(AN$17,Templates!$I$1:HX$1,0))="","",INDEX(Templates!$I$2:$HN$135,ROW()-ROW(AN$21)+1, MATCH(AN$17,Templates!$I$1:HX$1,0)))</f>
        <v/>
      </c>
      <c r="AO78" s="53" t="str" cm="1">
        <f t="array" ref="AO78">IF(INDEX(Templates!$I$2:$HN$135,ROW()-ROW(AO$21)+1, MATCH(AO$17,Templates!$I$1:HY$1,0))="","",INDEX(Templates!$I$2:$HN$135,ROW()-ROW(AO$21)+1, MATCH(AO$17,Templates!$I$1:HY$1,0)))</f>
        <v/>
      </c>
      <c r="AP78" s="53" t="str" cm="1">
        <f t="array" ref="AP78">IF(INDEX(Templates!$I$2:$HN$135,ROW()-ROW(AP$21)+1, MATCH(AP$17,Templates!$I$1:HZ$1,0))="","",INDEX(Templates!$I$2:$HN$135,ROW()-ROW(AP$21)+1, MATCH(AP$17,Templates!$I$1:HZ$1,0)))</f>
        <v/>
      </c>
      <c r="AQ78" s="53" t="str" cm="1">
        <f t="array" ref="AQ78">IF(INDEX(Templates!$I$2:$HN$135,ROW()-ROW(AQ$21)+1, MATCH(AQ$17,Templates!$I$1:IA$1,0))="","",INDEX(Templates!$I$2:$HN$135,ROW()-ROW(AQ$21)+1, MATCH(AQ$17,Templates!$I$1:IA$1,0)))</f>
        <v/>
      </c>
      <c r="AR78" s="53" t="str" cm="1">
        <f t="array" ref="AR78">IF(INDEX(Templates!$I$2:$HN$135,ROW()-ROW(AR$21)+1, MATCH(AR$17,Templates!$I$1:IB$1,0))="","",INDEX(Templates!$I$2:$HN$135,ROW()-ROW(AR$21)+1, MATCH(AR$17,Templates!$I$1:IB$1,0)))</f>
        <v/>
      </c>
      <c r="AS78" s="53" t="str" cm="1">
        <f t="array" ref="AS78">IF(INDEX(Templates!$I$2:$HN$135,ROW()-ROW(AS$21)+1, MATCH(AS$17,Templates!$I$1:IC$1,0))="","",INDEX(Templates!$I$2:$HN$135,ROW()-ROW(AS$21)+1, MATCH(AS$17,Templates!$I$1:IC$1,0)))</f>
        <v/>
      </c>
      <c r="AT78" s="53" t="str" cm="1">
        <f t="array" ref="AT78">IF(INDEX(Templates!$I$2:$HN$135,ROW()-ROW(AT$21)+1, MATCH(AT$17,Templates!$I$1:ID$1,0))="","",INDEX(Templates!$I$2:$HN$135,ROW()-ROW(AT$21)+1, MATCH(AT$17,Templates!$I$1:ID$1,0)))</f>
        <v/>
      </c>
      <c r="AU78" s="53" t="str" cm="1">
        <f t="array" ref="AU78">IF(INDEX(Templates!$I$2:$HN$135,ROW()-ROW(AU$21)+1, MATCH(AU$17,Templates!$I$1:IE$1,0))="","",INDEX(Templates!$I$2:$HN$135,ROW()-ROW(AU$21)+1, MATCH(AU$17,Templates!$I$1:IE$1,0)))</f>
        <v/>
      </c>
      <c r="AV78" s="53" t="str" cm="1">
        <f t="array" ref="AV78">IF(INDEX(Templates!$I$2:$HN$135,ROW()-ROW(AV$21)+1, MATCH(AV$17,Templates!$I$1:IF$1,0))="","",INDEX(Templates!$I$2:$HN$135,ROW()-ROW(AV$21)+1, MATCH(AV$17,Templates!$I$1:IF$1,0)))</f>
        <v/>
      </c>
      <c r="AW78" s="53" t="str" cm="1">
        <f t="array" ref="AW78">IF(INDEX(Templates!$I$2:$HN$135,ROW()-ROW(AW$21)+1, MATCH(AW$17,Templates!$I$1:IG$1,0))="","",INDEX(Templates!$I$2:$HN$135,ROW()-ROW(AW$21)+1, MATCH(AW$17,Templates!$I$1:IG$1,0)))</f>
        <v/>
      </c>
      <c r="AX78" s="53" t="str" cm="1">
        <f t="array" ref="AX78">IF(INDEX(Templates!$I$2:$HN$135,ROW()-ROW(AX$21)+1, MATCH(AX$17,Templates!$I$1:IH$1,0))="","",INDEX(Templates!$I$2:$HN$135,ROW()-ROW(AX$21)+1, MATCH(AX$17,Templates!$I$1:IH$1,0)))</f>
        <v/>
      </c>
      <c r="AY78" s="53" t="str" cm="1">
        <f t="array" ref="AY78">IF(INDEX(Templates!$I$2:$HN$135,ROW()-ROW(AY$21)+1, MATCH(AY$17,Templates!$I$1:II$1,0))="","",INDEX(Templates!$I$2:$HN$135,ROW()-ROW(AY$21)+1, MATCH(AY$17,Templates!$I$1:II$1,0)))</f>
        <v/>
      </c>
      <c r="AZ78" s="53" t="str" cm="1">
        <f t="array" ref="AZ78">IF(INDEX(Templates!$I$2:$HN$135,ROW()-ROW(AZ$21)+1, MATCH(AZ$17,Templates!$I$1:IJ$1,0))="","",INDEX(Templates!$I$2:$HN$135,ROW()-ROW(AZ$21)+1, MATCH(AZ$17,Templates!$I$1:IJ$1,0)))</f>
        <v/>
      </c>
      <c r="BA78" s="53" t="str" cm="1">
        <f t="array" ref="BA78">IF(INDEX(Templates!$I$2:$HN$135,ROW()-ROW(BA$21)+1, MATCH(BA$17,Templates!$I$1:IK$1,0))="","",INDEX(Templates!$I$2:$HN$135,ROW()-ROW(BA$21)+1, MATCH(BA$17,Templates!$I$1:IK$1,0)))</f>
        <v/>
      </c>
      <c r="BB78" s="53" t="str" cm="1">
        <f t="array" ref="BB78">IF(INDEX(Templates!$I$2:$HN$135,ROW()-ROW(BB$21)+1, MATCH(BB$17,Templates!$I$1:IL$1,0))="","",INDEX(Templates!$I$2:$HN$135,ROW()-ROW(BB$21)+1, MATCH(BB$17,Templates!$I$1:IL$1,0)))</f>
        <v/>
      </c>
      <c r="BC78" s="53" t="str" cm="1">
        <f t="array" ref="BC78">IF(INDEX(Templates!$I$2:$HN$135,ROW()-ROW(BC$21)+1, MATCH(BC$17,Templates!$I$1:IM$1,0))="","",INDEX(Templates!$I$2:$HN$135,ROW()-ROW(BC$21)+1, MATCH(BC$17,Templates!$I$1:IM$1,0)))</f>
        <v/>
      </c>
      <c r="BD78" s="53" t="str" cm="1">
        <f t="array" ref="BD78">IF(INDEX(Templates!$I$2:$HN$135,ROW()-ROW(BD$21)+1, MATCH(BD$17,Templates!$I$1:IN$1,0))="","",INDEX(Templates!$I$2:$HN$135,ROW()-ROW(BD$21)+1, MATCH(BD$17,Templates!$I$1:IN$1,0)))</f>
        <v/>
      </c>
      <c r="BE78" s="53" t="str" cm="1">
        <f t="array" ref="BE78">IF(INDEX(Templates!$I$2:$HN$135,ROW()-ROW(BE$21)+1, MATCH(BE$17,Templates!$I$1:IO$1,0))="","",INDEX(Templates!$I$2:$HN$135,ROW()-ROW(BE$21)+1, MATCH(BE$17,Templates!$I$1:IO$1,0)))</f>
        <v/>
      </c>
      <c r="BF78" s="53" t="str" cm="1">
        <f t="array" ref="BF78">IF(INDEX(Templates!$I$2:$HN$135,ROW()-ROW(BF$21)+1, MATCH(BF$17,Templates!$I$1:IP$1,0))="","",INDEX(Templates!$I$2:$HN$135,ROW()-ROW(BF$21)+1, MATCH(BF$17,Templates!$I$1:IP$1,0)))</f>
        <v/>
      </c>
      <c r="BG78" s="53" t="str" cm="1">
        <f t="array" ref="BG78">IF(INDEX(Templates!$I$2:$HN$135,ROW()-ROW(BG$21)+1, MATCH(BG$17,Templates!$I$1:IQ$1,0))="","",INDEX(Templates!$I$2:$HN$135,ROW()-ROW(BG$21)+1, MATCH(BG$17,Templates!$I$1:IQ$1,0)))</f>
        <v/>
      </c>
      <c r="BH78" s="53" t="str" cm="1">
        <f t="array" ref="BH78">IF(INDEX(Templates!$I$2:$HN$135,ROW()-ROW(BH$21)+1, MATCH(BH$17,Templates!$I$1:IR$1,0))="","",INDEX(Templates!$I$2:$HN$135,ROW()-ROW(BH$21)+1, MATCH(BH$17,Templates!$I$1:IR$1,0)))</f>
        <v/>
      </c>
      <c r="BI78" s="53" t="str" cm="1">
        <f t="array" ref="BI78">IF(INDEX(Templates!$I$2:$HN$135,ROW()-ROW(BI$21)+1, MATCH(BI$17,Templates!$I$1:IS$1,0))="","",INDEX(Templates!$I$2:$HN$135,ROW()-ROW(BI$21)+1, MATCH(BI$17,Templates!$I$1:IS$1,0)))</f>
        <v/>
      </c>
      <c r="BJ78" s="53" t="str" cm="1">
        <f t="array" ref="BJ78">IF(INDEX(Templates!$I$2:$HN$135,ROW()-ROW(BJ$21)+1, MATCH(BJ$17,Templates!$I$1:IT$1,0))="","",INDEX(Templates!$I$2:$HN$135,ROW()-ROW(BJ$21)+1, MATCH(BJ$17,Templates!$I$1:IT$1,0)))</f>
        <v/>
      </c>
      <c r="BK78" s="53" t="str" cm="1">
        <f t="array" ref="BK78">IF(INDEX(Templates!$I$2:$HN$135,ROW()-ROW(BK$21)+1, MATCH(BK$17,Templates!$I$1:IU$1,0))="","",INDEX(Templates!$I$2:$HN$135,ROW()-ROW(BK$21)+1, MATCH(BK$17,Templates!$I$1:IU$1,0)))</f>
        <v/>
      </c>
      <c r="BL78" s="53" t="str" cm="1">
        <f t="array" ref="BL78">IF(INDEX(Templates!$I$2:$HN$135,ROW()-ROW(BL$21)+1, MATCH(BL$17,Templates!$I$1:IV$1,0))="","",INDEX(Templates!$I$2:$HN$135,ROW()-ROW(BL$21)+1, MATCH(BL$17,Templates!$I$1:IV$1,0)))</f>
        <v/>
      </c>
      <c r="BM78" s="53" t="str" cm="1">
        <f t="array" ref="BM78">IF(INDEX(Templates!$I$2:$HN$135,ROW()-ROW(BM$21)+1, MATCH(BM$17,Templates!$I$1:IW$1,0))="","",INDEX(Templates!$I$2:$HN$135,ROW()-ROW(BM$21)+1, MATCH(BM$17,Templates!$I$1:IW$1,0)))</f>
        <v/>
      </c>
      <c r="BN78" s="53" t="str" cm="1">
        <f t="array" ref="BN78">IF(INDEX(Templates!$I$2:$HN$135,ROW()-ROW(BN$21)+1, MATCH(BN$17,Templates!$I$1:IX$1,0))="","",INDEX(Templates!$I$2:$HN$135,ROW()-ROW(BN$21)+1, MATCH(BN$17,Templates!$I$1:IX$1,0)))</f>
        <v/>
      </c>
      <c r="BO78" s="53" t="str" cm="1">
        <f t="array" ref="BO78">IF(INDEX(Templates!$I$2:$HN$135,ROW()-ROW(BO$21)+1, MATCH(BO$17,Templates!$I$1:IY$1,0))="","",INDEX(Templates!$I$2:$HN$135,ROW()-ROW(BO$21)+1, MATCH(BO$17,Templates!$I$1:IY$1,0)))</f>
        <v/>
      </c>
      <c r="BP78" s="53" t="str" cm="1">
        <f t="array" ref="BP78">IF(INDEX(Templates!$I$2:$HN$135,ROW()-ROW(BP$21)+1, MATCH(BP$17,Templates!$I$1:IZ$1,0))="","",INDEX(Templates!$I$2:$HN$135,ROW()-ROW(BP$21)+1, MATCH(BP$17,Templates!$I$1:IZ$1,0)))</f>
        <v/>
      </c>
      <c r="BQ78" s="53" t="str" cm="1">
        <f t="array" ref="BQ78">IF(INDEX(Templates!$I$2:$HN$135,ROW()-ROW(BQ$21)+1, MATCH(BQ$17,Templates!$I$1:HU$1,0))="","",INDEX(Templates!$I$2:$HN$135,ROW()-ROW(BQ$21)+1, MATCH(BQ$17,Templates!$I$1:HU$1,0)))</f>
        <v/>
      </c>
      <c r="BR78" s="53" t="str" cm="1">
        <f t="array" ref="BR78">IF(INDEX(Templates!$I$2:$HN$135,ROW()-ROW(BR$21)+1, MATCH(BR$17,Templates!$I$1:HV$1,0))="","",INDEX(Templates!$I$2:$HN$135,ROW()-ROW(BR$21)+1, MATCH(BR$17,Templates!$I$1:HV$1,0)))</f>
        <v/>
      </c>
      <c r="BS78" s="53" t="str" cm="1">
        <f t="array" ref="BS78">IF(INDEX(Templates!$I$2:$HN$135,ROW()-ROW(BS$21)+1, MATCH(BS$17,Templates!$I$1:HW$1,0))="","",INDEX(Templates!$I$2:$HN$135,ROW()-ROW(BS$21)+1, MATCH(BS$17,Templates!$I$1:HW$1,0)))</f>
        <v/>
      </c>
      <c r="BT78" s="53" t="str" cm="1">
        <f t="array" ref="BT78">IF(INDEX(Templates!$I$2:$HN$135,ROW()-ROW(BT$21)+1, MATCH(BT$17,Templates!$I$1:HX$1,0))="","",INDEX(Templates!$I$2:$HN$135,ROW()-ROW(BT$21)+1, MATCH(BT$17,Templates!$I$1:HX$1,0)))</f>
        <v/>
      </c>
      <c r="BU78" s="53" t="str" cm="1">
        <f t="array" ref="BU78">IF(INDEX(Templates!$I$2:$HN$135,ROW()-ROW(BU$21)+1, MATCH(BU$17,Templates!$I$1:HY$1,0))="","",INDEX(Templates!$I$2:$HN$135,ROW()-ROW(BU$21)+1, MATCH(BU$17,Templates!$I$1:HY$1,0)))</f>
        <v/>
      </c>
      <c r="BV78" s="53"/>
      <c r="BW78" s="53"/>
      <c r="BX78" s="53"/>
      <c r="BY78" s="53"/>
      <c r="BZ78" s="53"/>
      <c r="CA78" s="53"/>
      <c r="CB78" s="53"/>
      <c r="CC78" s="53"/>
      <c r="CD78" s="53"/>
      <c r="CE78" s="53"/>
      <c r="CF78" s="53"/>
      <c r="CG78" s="53"/>
      <c r="CH78" s="53"/>
      <c r="CI78" s="53"/>
      <c r="CJ78" s="53"/>
      <c r="CK78" s="53"/>
      <c r="CL78" s="53"/>
      <c r="CM78" s="53"/>
      <c r="CN78" s="53"/>
      <c r="CO78" s="53"/>
      <c r="CP78" s="53"/>
      <c r="CQ78" s="53"/>
      <c r="CR78" s="53"/>
      <c r="CS78" s="53"/>
      <c r="CT78" s="53"/>
      <c r="CU78" s="53"/>
      <c r="CV78" s="53"/>
      <c r="CW78" s="53"/>
      <c r="CX78" s="53"/>
      <c r="CY78" s="53"/>
      <c r="CZ78" s="53"/>
      <c r="DA78" s="53"/>
      <c r="DB78" s="53"/>
      <c r="DC78" s="53"/>
      <c r="DD78" s="53"/>
      <c r="DE78" s="53"/>
      <c r="DF78" s="53"/>
      <c r="DG78" s="53"/>
      <c r="DH78" s="53"/>
      <c r="DI78" s="53"/>
      <c r="DJ78" s="53"/>
      <c r="DK78" s="53"/>
      <c r="DL78" s="53"/>
      <c r="DM78" s="53"/>
      <c r="DN78" s="53"/>
      <c r="DO78" s="53"/>
      <c r="DP78" s="53"/>
      <c r="DQ78" s="53"/>
      <c r="DR78" s="53"/>
      <c r="DS78" s="53"/>
      <c r="DT78" s="53"/>
      <c r="DU78" s="53"/>
      <c r="DV78" s="53"/>
      <c r="DW78" s="53"/>
      <c r="DX78" s="53"/>
      <c r="DY78" s="53"/>
      <c r="DZ78" s="53"/>
      <c r="EA78" s="53"/>
      <c r="EB78" s="53"/>
      <c r="EC78" s="53"/>
      <c r="ED78" s="53"/>
      <c r="EE78" s="53"/>
      <c r="EF78" s="53"/>
      <c r="EG78" s="53"/>
      <c r="EH78" s="53"/>
      <c r="EI78" s="53"/>
      <c r="EJ78" s="53"/>
      <c r="EK78" s="53"/>
      <c r="EL78" s="53"/>
      <c r="EM78" s="53"/>
      <c r="EN78" s="53"/>
      <c r="EO78" s="53"/>
      <c r="EP78" s="53"/>
      <c r="EQ78" s="53"/>
      <c r="ER78" s="53"/>
      <c r="ES78" s="53"/>
      <c r="ET78" s="53"/>
      <c r="EU78" s="53"/>
      <c r="EV78" s="53"/>
      <c r="EW78" s="53"/>
      <c r="EX78" s="53"/>
      <c r="EY78" s="53"/>
      <c r="EZ78" s="53"/>
      <c r="FA78" s="53"/>
      <c r="FB78" s="53"/>
      <c r="FC78" s="53"/>
      <c r="FD78" s="53"/>
      <c r="FE78" s="53"/>
      <c r="FF78" s="53"/>
      <c r="FG78" s="53"/>
      <c r="FH78" s="53"/>
      <c r="FI78" s="53"/>
      <c r="FJ78" s="53"/>
      <c r="FK78" s="53"/>
      <c r="FL78" s="53"/>
      <c r="FM78" s="53"/>
      <c r="FN78" s="53"/>
      <c r="FO78" s="53"/>
    </row>
    <row r="79" spans="1:171" s="22" customFormat="1" x14ac:dyDescent="0.2">
      <c r="A79" s="39" t="s">
        <v>491</v>
      </c>
      <c r="B79" s="6" t="s">
        <v>495</v>
      </c>
      <c r="C79" s="64" t="str" cm="1">
        <f t="array" ref="C79">IF(INDEX(Templates!A$2:A$136,ROW()-ROW($21:$21)+1)="","",INDEX(Templates!A$2:A$136,ROW()-ROW($21:$21)+1))</f>
        <v>JSON_PATH:surfaces[0]</v>
      </c>
      <c r="D79" s="64" t="str" cm="1">
        <f t="array" ref="D79">IF(INDEX(Templates!B$2:B$136,ROW()-ROW($21:$21)+1)="","",INDEX(Templates!B$2:B$136,ROW()-ROW($21:$21)+1))</f>
        <v>construction</v>
      </c>
      <c r="E79" s="64" t="str" cm="1">
        <f t="array" ref="E79">IF(INDEX(Templates!C$2:C$136,ROW()-ROW($21:$21)+1)="","",INDEX(Templates!C$2:C$136,ROW()-ROW($21:$21)+1))</f>
        <v>primary_layers[0]</v>
      </c>
      <c r="F79" s="116" t="str" cm="1">
        <f t="array" ref="F79">IF(INDEX(Templates!D$2:D$136,ROW()-ROW($21:$21)+1)="","",INDEX(Templates!D$2:D$136,ROW()-ROW($21:$21)+1))</f>
        <v>density</v>
      </c>
      <c r="G79" s="105" t="str" cm="1">
        <f t="array" ref="G79">IF(INDEX(Templates!E$2:E$136,ROW()-ROW($21:$21)+1)="","",INDEX(Templates!E$2:E$136,ROW()-ROW($21:$21)+1))</f>
        <v>Material</v>
      </c>
      <c r="H79" s="66" t="str" cm="1">
        <f t="array" ref="H79">IF(INDEX(Templates!F$2:F$136,ROW()-ROW($21:$21)+1)="","",INDEX(Templates!F$2:F$136,ROW()-ROW($21:$21)+1))</f>
        <v>Material 1</v>
      </c>
      <c r="I79" s="66" t="str" cm="1">
        <f t="array" ref="I79">IF(INDEX(Templates!G$2:G$136,ROW()-ROW($21:$21)+1)="","",INDEX(Templates!G$2:G$136,ROW()-ROW($21:$21)+1))</f>
        <v>Construction 1</v>
      </c>
      <c r="J79" s="66" t="str" cm="1">
        <f t="array" ref="J79">IF(INDEX(Templates!H$2:H$136,ROW()-ROW($21:$21)+1)="","",INDEX(Templates!H$2:H$136,ROW()-ROW($21:$21)+1))</f>
        <v>density</v>
      </c>
      <c r="K79" s="67" t="str" cm="1">
        <f t="array" ref="K79">IF(INDEX(Templates!I$2:I$136,ROW()-ROW($21:$21)+1)="","",INDEX(Templates!I$2:I$136,ROW()-ROW($21:$21)+1))</f>
        <v/>
      </c>
      <c r="L79" s="67" t="str" cm="1">
        <f t="array" ref="L79">IF(INDEX(Templates!J$2:J$136,ROW()-ROW($21:$21)+1)="","",INDEX(Templates!J$2:J$136,ROW()-ROW($21:$21)+1))</f>
        <v/>
      </c>
      <c r="M79" s="53" t="str" cm="1">
        <f t="array" ref="M79">IF(INDEX(Templates!$I$2:$HN$135,ROW()-ROW(M$21)+1, MATCH(M$17,Templates!$I$1:HM$1,0))="","",INDEX(Templates!$I$2:$HN$135,ROW()-ROW(M$21)+1, MATCH(M$17,Templates!$I$1:HM$1,0)))</f>
        <v/>
      </c>
      <c r="N79" s="53" t="str" cm="1">
        <f t="array" ref="N79">IF(INDEX(Templates!$I$2:$HN$135,ROW()-ROW(N$21)+1, MATCH(N$17,Templates!$I$1:HN$1,0))="","",INDEX(Templates!$I$2:$HN$135,ROW()-ROW(N$21)+1, MATCH(N$17,Templates!$I$1:HN$1,0)))</f>
        <v/>
      </c>
      <c r="O79" s="53" t="str" cm="1">
        <f t="array" ref="O79">IF(INDEX(Templates!$I$2:$HN$135,ROW()-ROW(O$21)+1, MATCH(O$17,Templates!$I$1:HO$1,0))="","",INDEX(Templates!$I$2:$HN$135,ROW()-ROW(O$21)+1, MATCH(O$17,Templates!$I$1:HO$1,0)))</f>
        <v/>
      </c>
      <c r="P79" s="53" t="str" cm="1">
        <f t="array" ref="P79">IF(INDEX(Templates!$I$2:$HN$135,ROW()-ROW(P$21)+1, MATCH(P$17,Templates!$I$1:HP$1,0))="","",INDEX(Templates!$I$2:$HN$135,ROW()-ROW(P$21)+1, MATCH(P$17,Templates!$I$1:HP$1,0)))</f>
        <v/>
      </c>
      <c r="Q79" s="53" t="str" cm="1">
        <f t="array" ref="Q79">IF(INDEX(Templates!$I$2:$HN$135,ROW()-ROW(Q$21)+1, MATCH(Q$17,Templates!$I$1:HQ$1,0))="","",INDEX(Templates!$I$2:$HN$135,ROW()-ROW(Q$21)+1, MATCH(Q$17,Templates!$I$1:HQ$1,0)))</f>
        <v/>
      </c>
      <c r="R79" s="53" t="str" cm="1">
        <f t="array" ref="R79">IF(INDEX(Templates!$I$2:$HN$135,ROW()-ROW(R$21)+1, MATCH(R$17,Templates!$I$1:HR$1,0))="","",INDEX(Templates!$I$2:$HN$135,ROW()-ROW(R$21)+1, MATCH(R$17,Templates!$I$1:HR$1,0)))</f>
        <v/>
      </c>
      <c r="S79" s="53" t="str" cm="1">
        <f t="array" ref="S79">IF(INDEX(Templates!$I$2:$HN$135,ROW()-ROW(S$21)+1, MATCH(S$17,Templates!$I$1:HS$1,0))="","",INDEX(Templates!$I$2:$HN$135,ROW()-ROW(S$21)+1, MATCH(S$17,Templates!$I$1:HS$1,0)))</f>
        <v/>
      </c>
      <c r="T79" s="53" t="str" cm="1">
        <f t="array" ref="T79">IF(INDEX(Templates!$I$2:$HN$135,ROW()-ROW(T$21)+1, MATCH(T$17,Templates!$I$1:HT$1,0))="","",INDEX(Templates!$I$2:$HN$135,ROW()-ROW(T$21)+1, MATCH(T$17,Templates!$I$1:HT$1,0)))</f>
        <v/>
      </c>
      <c r="U79" s="53" t="str" cm="1">
        <f t="array" ref="U79">IF(INDEX(Templates!$I$2:$HN$135,ROW()-ROW(U$21)+1, MATCH(U$17,Templates!$I$1:HU$1,0))="","",INDEX(Templates!$I$2:$HN$135,ROW()-ROW(U$21)+1, MATCH(U$17,Templates!$I$1:HU$1,0)))</f>
        <v/>
      </c>
      <c r="V79" s="53" t="str" cm="1">
        <f t="array" ref="V79">IF(INDEX(Templates!$I$2:$HN$135,ROW()-ROW(V$21)+1, MATCH(V$17,Templates!$I$1:HV$1,0))="","",INDEX(Templates!$I$2:$HN$135,ROW()-ROW(V$21)+1, MATCH(V$17,Templates!$I$1:HV$1,0)))</f>
        <v/>
      </c>
      <c r="W79" s="53" t="str" cm="1">
        <f t="array" ref="W79">IF(INDEX(Templates!$I$2:$HN$135,ROW()-ROW(W$21)+1, MATCH(W$17,Templates!$I$1:HW$1,0))="","",INDEX(Templates!$I$2:$HN$135,ROW()-ROW(W$21)+1, MATCH(W$17,Templates!$I$1:HW$1,0)))</f>
        <v/>
      </c>
      <c r="X79" s="53" t="str" cm="1">
        <f t="array" ref="X79">IF(INDEX(Templates!$I$2:$HN$135,ROW()-ROW(X$21)+1, MATCH(X$17,Templates!$I$1:HX$1,0))="","",INDEX(Templates!$I$2:$HN$135,ROW()-ROW(X$21)+1, MATCH(X$17,Templates!$I$1:HX$1,0)))</f>
        <v/>
      </c>
      <c r="Y79" s="53" t="str" cm="1">
        <f t="array" ref="Y79">IF(INDEX(Templates!$I$2:$HN$135,ROW()-ROW(Y$21)+1, MATCH(Y$17,Templates!$I$1:HY$1,0))="","",INDEX(Templates!$I$2:$HN$135,ROW()-ROW(Y$21)+1, MATCH(Y$17,Templates!$I$1:HY$1,0)))</f>
        <v/>
      </c>
      <c r="Z79" s="53" t="str" cm="1">
        <f t="array" ref="Z79">IF(INDEX(Templates!$I$2:$HN$135,ROW()-ROW(Z$21)+1, MATCH(Z$17,Templates!$I$1:HZ$1,0))="","",INDEX(Templates!$I$2:$HN$135,ROW()-ROW(Z$21)+1, MATCH(Z$17,Templates!$I$1:HZ$1,0)))</f>
        <v/>
      </c>
      <c r="AA79" s="53" t="str" cm="1">
        <f t="array" ref="AA79">IF(INDEX(Templates!$I$2:$HN$135,ROW()-ROW(AA$21)+1, MATCH(AA$17,Templates!$I$1:IA$1,0))="","",INDEX(Templates!$I$2:$HN$135,ROW()-ROW(AA$21)+1, MATCH(AA$17,Templates!$I$1:IA$1,0)))</f>
        <v/>
      </c>
      <c r="AB79" s="53" t="str" cm="1">
        <f t="array" ref="AB79">IF(INDEX(Templates!$I$2:$HN$135,ROW()-ROW(AB$21)+1, MATCH(AB$17,Templates!$I$1:IB$1,0))="","",INDEX(Templates!$I$2:$HN$135,ROW()-ROW(AB$21)+1, MATCH(AB$17,Templates!$I$1:IB$1,0)))</f>
        <v/>
      </c>
      <c r="AC79" s="53" t="str" cm="1">
        <f t="array" ref="AC79">IF(INDEX(Templates!$I$2:$HN$135,ROW()-ROW(AC$21)+1, MATCH(AC$17,Templates!$I$1:IC$1,0))="","",INDEX(Templates!$I$2:$HN$135,ROW()-ROW(AC$21)+1, MATCH(AC$17,Templates!$I$1:IC$1,0)))</f>
        <v/>
      </c>
      <c r="AD79" s="53" t="str" cm="1">
        <f t="array" ref="AD79">IF(INDEX(Templates!$I$2:$HN$135,ROW()-ROW(AD$21)+1, MATCH(AD$17,Templates!$I$1:HN$1,0))="","",INDEX(Templates!$I$2:$HN$135,ROW()-ROW(AD$21)+1, MATCH(AD$17,Templates!$I$1:HN$1,0)))</f>
        <v/>
      </c>
      <c r="AE79" s="53" t="str" cm="1">
        <f t="array" ref="AE79">IF(INDEX(Templates!$I$2:$HN$135,ROW()-ROW(AE$21)+1, MATCH(AE$17,Templates!$I$1:HO$1,0))="","",INDEX(Templates!$I$2:$HN$135,ROW()-ROW(AE$21)+1, MATCH(AE$17,Templates!$I$1:HO$1,0)))</f>
        <v/>
      </c>
      <c r="AF79" s="53" t="str" cm="1">
        <f t="array" ref="AF79">IF(INDEX(Templates!$I$2:$HN$135,ROW()-ROW(AF$21)+1, MATCH(AF$17,Templates!$I$1:HP$1,0))="","",INDEX(Templates!$I$2:$HN$135,ROW()-ROW(AF$21)+1, MATCH(AF$17,Templates!$I$1:HP$1,0)))</f>
        <v/>
      </c>
      <c r="AG79" s="53" t="str" cm="1">
        <f t="array" ref="AG79">IF(INDEX(Templates!$I$2:$HN$135,ROW()-ROW(AG$21)+1, MATCH(AG$17,Templates!$I$1:HQ$1,0))="","",INDEX(Templates!$I$2:$HN$135,ROW()-ROW(AG$21)+1, MATCH(AG$17,Templates!$I$1:HQ$1,0)))</f>
        <v/>
      </c>
      <c r="AH79" s="53" t="str" cm="1">
        <f t="array" ref="AH79">IF(INDEX(Templates!$I$2:$HN$135,ROW()-ROW(AH$21)+1, MATCH(AH$17,Templates!$I$1:HR$1,0))="","",INDEX(Templates!$I$2:$HN$135,ROW()-ROW(AH$21)+1, MATCH(AH$17,Templates!$I$1:HR$1,0)))</f>
        <v/>
      </c>
      <c r="AI79" s="53" t="str" cm="1">
        <f t="array" ref="AI79">IF(INDEX(Templates!$I$2:$HN$135,ROW()-ROW(AI$21)+1, MATCH(AI$17,Templates!$I$1:HS$1,0))="","",INDEX(Templates!$I$2:$HN$135,ROW()-ROW(AI$21)+1, MATCH(AI$17,Templates!$I$1:HS$1,0)))</f>
        <v/>
      </c>
      <c r="AJ79" s="53" t="str" cm="1">
        <f t="array" ref="AJ79">IF(INDEX(Templates!$I$2:$HN$135,ROW()-ROW(AJ$21)+1, MATCH(AJ$17,Templates!$I$1:HT$1,0))="","",INDEX(Templates!$I$2:$HN$135,ROW()-ROW(AJ$21)+1, MATCH(AJ$17,Templates!$I$1:HT$1,0)))</f>
        <v/>
      </c>
      <c r="AK79" s="53" t="str" cm="1">
        <f t="array" ref="AK79">IF(INDEX(Templates!$I$2:$HN$135,ROW()-ROW(AK$21)+1, MATCH(AK$17,Templates!$I$1:HU$1,0))="","",INDEX(Templates!$I$2:$HN$135,ROW()-ROW(AK$21)+1, MATCH(AK$17,Templates!$I$1:HU$1,0)))</f>
        <v/>
      </c>
      <c r="AL79" s="53" t="str" cm="1">
        <f t="array" ref="AL79">IF(INDEX(Templates!$I$2:$HN$135,ROW()-ROW(AL$21)+1, MATCH(AL$17,Templates!$I$1:HV$1,0))="","",INDEX(Templates!$I$2:$HN$135,ROW()-ROW(AL$21)+1, MATCH(AL$17,Templates!$I$1:HV$1,0)))</f>
        <v/>
      </c>
      <c r="AM79" s="53" t="str" cm="1">
        <f t="array" ref="AM79">IF(INDEX(Templates!$I$2:$HN$135,ROW()-ROW(AM$21)+1, MATCH(AM$17,Templates!$I$1:HW$1,0))="","",INDEX(Templates!$I$2:$HN$135,ROW()-ROW(AM$21)+1, MATCH(AM$17,Templates!$I$1:HW$1,0)))</f>
        <v/>
      </c>
      <c r="AN79" s="53" t="str" cm="1">
        <f t="array" ref="AN79">IF(INDEX(Templates!$I$2:$HN$135,ROW()-ROW(AN$21)+1, MATCH(AN$17,Templates!$I$1:HX$1,0))="","",INDEX(Templates!$I$2:$HN$135,ROW()-ROW(AN$21)+1, MATCH(AN$17,Templates!$I$1:HX$1,0)))</f>
        <v/>
      </c>
      <c r="AO79" s="53" t="str" cm="1">
        <f t="array" ref="AO79">IF(INDEX(Templates!$I$2:$HN$135,ROW()-ROW(AO$21)+1, MATCH(AO$17,Templates!$I$1:HY$1,0))="","",INDEX(Templates!$I$2:$HN$135,ROW()-ROW(AO$21)+1, MATCH(AO$17,Templates!$I$1:HY$1,0)))</f>
        <v/>
      </c>
      <c r="AP79" s="53" t="str" cm="1">
        <f t="array" ref="AP79">IF(INDEX(Templates!$I$2:$HN$135,ROW()-ROW(AP$21)+1, MATCH(AP$17,Templates!$I$1:HZ$1,0))="","",INDEX(Templates!$I$2:$HN$135,ROW()-ROW(AP$21)+1, MATCH(AP$17,Templates!$I$1:HZ$1,0)))</f>
        <v/>
      </c>
      <c r="AQ79" s="53" t="str" cm="1">
        <f t="array" ref="AQ79">IF(INDEX(Templates!$I$2:$HN$135,ROW()-ROW(AQ$21)+1, MATCH(AQ$17,Templates!$I$1:IA$1,0))="","",INDEX(Templates!$I$2:$HN$135,ROW()-ROW(AQ$21)+1, MATCH(AQ$17,Templates!$I$1:IA$1,0)))</f>
        <v/>
      </c>
      <c r="AR79" s="53" t="str" cm="1">
        <f t="array" ref="AR79">IF(INDEX(Templates!$I$2:$HN$135,ROW()-ROW(AR$21)+1, MATCH(AR$17,Templates!$I$1:IB$1,0))="","",INDEX(Templates!$I$2:$HN$135,ROW()-ROW(AR$21)+1, MATCH(AR$17,Templates!$I$1:IB$1,0)))</f>
        <v/>
      </c>
      <c r="AS79" s="53" t="str" cm="1">
        <f t="array" ref="AS79">IF(INDEX(Templates!$I$2:$HN$135,ROW()-ROW(AS$21)+1, MATCH(AS$17,Templates!$I$1:IC$1,0))="","",INDEX(Templates!$I$2:$HN$135,ROW()-ROW(AS$21)+1, MATCH(AS$17,Templates!$I$1:IC$1,0)))</f>
        <v/>
      </c>
      <c r="AT79" s="53" t="str" cm="1">
        <f t="array" ref="AT79">IF(INDEX(Templates!$I$2:$HN$135,ROW()-ROW(AT$21)+1, MATCH(AT$17,Templates!$I$1:ID$1,0))="","",INDEX(Templates!$I$2:$HN$135,ROW()-ROW(AT$21)+1, MATCH(AT$17,Templates!$I$1:ID$1,0)))</f>
        <v/>
      </c>
      <c r="AU79" s="53" t="str" cm="1">
        <f t="array" ref="AU79">IF(INDEX(Templates!$I$2:$HN$135,ROW()-ROW(AU$21)+1, MATCH(AU$17,Templates!$I$1:IE$1,0))="","",INDEX(Templates!$I$2:$HN$135,ROW()-ROW(AU$21)+1, MATCH(AU$17,Templates!$I$1:IE$1,0)))</f>
        <v/>
      </c>
      <c r="AV79" s="53" t="str" cm="1">
        <f t="array" ref="AV79">IF(INDEX(Templates!$I$2:$HN$135,ROW()-ROW(AV$21)+1, MATCH(AV$17,Templates!$I$1:IF$1,0))="","",INDEX(Templates!$I$2:$HN$135,ROW()-ROW(AV$21)+1, MATCH(AV$17,Templates!$I$1:IF$1,0)))</f>
        <v/>
      </c>
      <c r="AW79" s="53" t="str" cm="1">
        <f t="array" ref="AW79">IF(INDEX(Templates!$I$2:$HN$135,ROW()-ROW(AW$21)+1, MATCH(AW$17,Templates!$I$1:IG$1,0))="","",INDEX(Templates!$I$2:$HN$135,ROW()-ROW(AW$21)+1, MATCH(AW$17,Templates!$I$1:IG$1,0)))</f>
        <v/>
      </c>
      <c r="AX79" s="53" t="str" cm="1">
        <f t="array" ref="AX79">IF(INDEX(Templates!$I$2:$HN$135,ROW()-ROW(AX$21)+1, MATCH(AX$17,Templates!$I$1:IH$1,0))="","",INDEX(Templates!$I$2:$HN$135,ROW()-ROW(AX$21)+1, MATCH(AX$17,Templates!$I$1:IH$1,0)))</f>
        <v/>
      </c>
      <c r="AY79" s="53" t="str" cm="1">
        <f t="array" ref="AY79">IF(INDEX(Templates!$I$2:$HN$135,ROW()-ROW(AY$21)+1, MATCH(AY$17,Templates!$I$1:II$1,0))="","",INDEX(Templates!$I$2:$HN$135,ROW()-ROW(AY$21)+1, MATCH(AY$17,Templates!$I$1:II$1,0)))</f>
        <v/>
      </c>
      <c r="AZ79" s="53" t="str" cm="1">
        <f t="array" ref="AZ79">IF(INDEX(Templates!$I$2:$HN$135,ROW()-ROW(AZ$21)+1, MATCH(AZ$17,Templates!$I$1:IJ$1,0))="","",INDEX(Templates!$I$2:$HN$135,ROW()-ROW(AZ$21)+1, MATCH(AZ$17,Templates!$I$1:IJ$1,0)))</f>
        <v/>
      </c>
      <c r="BA79" s="53" t="str" cm="1">
        <f t="array" ref="BA79">IF(INDEX(Templates!$I$2:$HN$135,ROW()-ROW(BA$21)+1, MATCH(BA$17,Templates!$I$1:IK$1,0))="","",INDEX(Templates!$I$2:$HN$135,ROW()-ROW(BA$21)+1, MATCH(BA$17,Templates!$I$1:IK$1,0)))</f>
        <v/>
      </c>
      <c r="BB79" s="53" t="str" cm="1">
        <f t="array" ref="BB79">IF(INDEX(Templates!$I$2:$HN$135,ROW()-ROW(BB$21)+1, MATCH(BB$17,Templates!$I$1:IL$1,0))="","",INDEX(Templates!$I$2:$HN$135,ROW()-ROW(BB$21)+1, MATCH(BB$17,Templates!$I$1:IL$1,0)))</f>
        <v/>
      </c>
      <c r="BC79" s="53" t="str" cm="1">
        <f t="array" ref="BC79">IF(INDEX(Templates!$I$2:$HN$135,ROW()-ROW(BC$21)+1, MATCH(BC$17,Templates!$I$1:IM$1,0))="","",INDEX(Templates!$I$2:$HN$135,ROW()-ROW(BC$21)+1, MATCH(BC$17,Templates!$I$1:IM$1,0)))</f>
        <v/>
      </c>
      <c r="BD79" s="53" t="str" cm="1">
        <f t="array" ref="BD79">IF(INDEX(Templates!$I$2:$HN$135,ROW()-ROW(BD$21)+1, MATCH(BD$17,Templates!$I$1:IN$1,0))="","",INDEX(Templates!$I$2:$HN$135,ROW()-ROW(BD$21)+1, MATCH(BD$17,Templates!$I$1:IN$1,0)))</f>
        <v/>
      </c>
      <c r="BE79" s="53" t="str" cm="1">
        <f t="array" ref="BE79">IF(INDEX(Templates!$I$2:$HN$135,ROW()-ROW(BE$21)+1, MATCH(BE$17,Templates!$I$1:IO$1,0))="","",INDEX(Templates!$I$2:$HN$135,ROW()-ROW(BE$21)+1, MATCH(BE$17,Templates!$I$1:IO$1,0)))</f>
        <v/>
      </c>
      <c r="BF79" s="53" t="str" cm="1">
        <f t="array" ref="BF79">IF(INDEX(Templates!$I$2:$HN$135,ROW()-ROW(BF$21)+1, MATCH(BF$17,Templates!$I$1:IP$1,0))="","",INDEX(Templates!$I$2:$HN$135,ROW()-ROW(BF$21)+1, MATCH(BF$17,Templates!$I$1:IP$1,0)))</f>
        <v/>
      </c>
      <c r="BG79" s="53" t="str" cm="1">
        <f t="array" ref="BG79">IF(INDEX(Templates!$I$2:$HN$135,ROW()-ROW(BG$21)+1, MATCH(BG$17,Templates!$I$1:IQ$1,0))="","",INDEX(Templates!$I$2:$HN$135,ROW()-ROW(BG$21)+1, MATCH(BG$17,Templates!$I$1:IQ$1,0)))</f>
        <v/>
      </c>
      <c r="BH79" s="53" t="str" cm="1">
        <f t="array" ref="BH79">IF(INDEX(Templates!$I$2:$HN$135,ROW()-ROW(BH$21)+1, MATCH(BH$17,Templates!$I$1:IR$1,0))="","",INDEX(Templates!$I$2:$HN$135,ROW()-ROW(BH$21)+1, MATCH(BH$17,Templates!$I$1:IR$1,0)))</f>
        <v/>
      </c>
      <c r="BI79" s="53" t="str" cm="1">
        <f t="array" ref="BI79">IF(INDEX(Templates!$I$2:$HN$135,ROW()-ROW(BI$21)+1, MATCH(BI$17,Templates!$I$1:IS$1,0))="","",INDEX(Templates!$I$2:$HN$135,ROW()-ROW(BI$21)+1, MATCH(BI$17,Templates!$I$1:IS$1,0)))</f>
        <v/>
      </c>
      <c r="BJ79" s="53" t="str" cm="1">
        <f t="array" ref="BJ79">IF(INDEX(Templates!$I$2:$HN$135,ROW()-ROW(BJ$21)+1, MATCH(BJ$17,Templates!$I$1:IT$1,0))="","",INDEX(Templates!$I$2:$HN$135,ROW()-ROW(BJ$21)+1, MATCH(BJ$17,Templates!$I$1:IT$1,0)))</f>
        <v/>
      </c>
      <c r="BK79" s="53" t="str" cm="1">
        <f t="array" ref="BK79">IF(INDEX(Templates!$I$2:$HN$135,ROW()-ROW(BK$21)+1, MATCH(BK$17,Templates!$I$1:IU$1,0))="","",INDEX(Templates!$I$2:$HN$135,ROW()-ROW(BK$21)+1, MATCH(BK$17,Templates!$I$1:IU$1,0)))</f>
        <v/>
      </c>
      <c r="BL79" s="53" t="str" cm="1">
        <f t="array" ref="BL79">IF(INDEX(Templates!$I$2:$HN$135,ROW()-ROW(BL$21)+1, MATCH(BL$17,Templates!$I$1:IV$1,0))="","",INDEX(Templates!$I$2:$HN$135,ROW()-ROW(BL$21)+1, MATCH(BL$17,Templates!$I$1:IV$1,0)))</f>
        <v/>
      </c>
      <c r="BM79" s="53" t="str" cm="1">
        <f t="array" ref="BM79">IF(INDEX(Templates!$I$2:$HN$135,ROW()-ROW(BM$21)+1, MATCH(BM$17,Templates!$I$1:IW$1,0))="","",INDEX(Templates!$I$2:$HN$135,ROW()-ROW(BM$21)+1, MATCH(BM$17,Templates!$I$1:IW$1,0)))</f>
        <v/>
      </c>
      <c r="BN79" s="53" t="str" cm="1">
        <f t="array" ref="BN79">IF(INDEX(Templates!$I$2:$HN$135,ROW()-ROW(BN$21)+1, MATCH(BN$17,Templates!$I$1:IX$1,0))="","",INDEX(Templates!$I$2:$HN$135,ROW()-ROW(BN$21)+1, MATCH(BN$17,Templates!$I$1:IX$1,0)))</f>
        <v/>
      </c>
      <c r="BO79" s="53" t="str" cm="1">
        <f t="array" ref="BO79">IF(INDEX(Templates!$I$2:$HN$135,ROW()-ROW(BO$21)+1, MATCH(BO$17,Templates!$I$1:IY$1,0))="","",INDEX(Templates!$I$2:$HN$135,ROW()-ROW(BO$21)+1, MATCH(BO$17,Templates!$I$1:IY$1,0)))</f>
        <v/>
      </c>
      <c r="BP79" s="53" t="str" cm="1">
        <f t="array" ref="BP79">IF(INDEX(Templates!$I$2:$HN$135,ROW()-ROW(BP$21)+1, MATCH(BP$17,Templates!$I$1:IZ$1,0))="","",INDEX(Templates!$I$2:$HN$135,ROW()-ROW(BP$21)+1, MATCH(BP$17,Templates!$I$1:IZ$1,0)))</f>
        <v/>
      </c>
      <c r="BQ79" s="53" t="str" cm="1">
        <f t="array" ref="BQ79">IF(INDEX(Templates!$I$2:$HN$135,ROW()-ROW(BQ$21)+1, MATCH(BQ$17,Templates!$I$1:HU$1,0))="","",INDEX(Templates!$I$2:$HN$135,ROW()-ROW(BQ$21)+1, MATCH(BQ$17,Templates!$I$1:HU$1,0)))</f>
        <v/>
      </c>
      <c r="BR79" s="53" t="str" cm="1">
        <f t="array" ref="BR79">IF(INDEX(Templates!$I$2:$HN$135,ROW()-ROW(BR$21)+1, MATCH(BR$17,Templates!$I$1:HV$1,0))="","",INDEX(Templates!$I$2:$HN$135,ROW()-ROW(BR$21)+1, MATCH(BR$17,Templates!$I$1:HV$1,0)))</f>
        <v/>
      </c>
      <c r="BS79" s="53" t="str" cm="1">
        <f t="array" ref="BS79">IF(INDEX(Templates!$I$2:$HN$135,ROW()-ROW(BS$21)+1, MATCH(BS$17,Templates!$I$1:HW$1,0))="","",INDEX(Templates!$I$2:$HN$135,ROW()-ROW(BS$21)+1, MATCH(BS$17,Templates!$I$1:HW$1,0)))</f>
        <v/>
      </c>
      <c r="BT79" s="53" t="str" cm="1">
        <f t="array" ref="BT79">IF(INDEX(Templates!$I$2:$HN$135,ROW()-ROW(BT$21)+1, MATCH(BT$17,Templates!$I$1:HX$1,0))="","",INDEX(Templates!$I$2:$HN$135,ROW()-ROW(BT$21)+1, MATCH(BT$17,Templates!$I$1:HX$1,0)))</f>
        <v/>
      </c>
      <c r="BU79" s="53" t="str" cm="1">
        <f t="array" ref="BU79">IF(INDEX(Templates!$I$2:$HN$135,ROW()-ROW(BU$21)+1, MATCH(BU$17,Templates!$I$1:HY$1,0))="","",INDEX(Templates!$I$2:$HN$135,ROW()-ROW(BU$21)+1, MATCH(BU$17,Templates!$I$1:HY$1,0)))</f>
        <v/>
      </c>
      <c r="BV79" s="53"/>
      <c r="BW79" s="53"/>
      <c r="BX79" s="53"/>
      <c r="BY79" s="53"/>
      <c r="BZ79" s="53"/>
      <c r="CA79" s="53"/>
      <c r="CB79" s="53"/>
      <c r="CC79" s="53"/>
      <c r="CD79" s="53"/>
      <c r="CE79" s="53"/>
      <c r="CF79" s="53"/>
      <c r="CG79" s="53"/>
      <c r="CH79" s="53"/>
      <c r="CI79" s="53"/>
      <c r="CJ79" s="53"/>
      <c r="CK79" s="53"/>
      <c r="CL79" s="53"/>
      <c r="CM79" s="53"/>
      <c r="CN79" s="53"/>
      <c r="CO79" s="53"/>
      <c r="CP79" s="53"/>
      <c r="CQ79" s="53"/>
      <c r="CR79" s="53"/>
      <c r="CS79" s="53"/>
      <c r="CT79" s="53"/>
      <c r="CU79" s="53"/>
      <c r="CV79" s="53"/>
      <c r="CW79" s="53"/>
      <c r="CX79" s="53"/>
      <c r="CY79" s="53"/>
      <c r="CZ79" s="53"/>
      <c r="DA79" s="53"/>
      <c r="DB79" s="53"/>
      <c r="DC79" s="53"/>
      <c r="DD79" s="53"/>
      <c r="DE79" s="53"/>
      <c r="DF79" s="53"/>
      <c r="DG79" s="53"/>
      <c r="DH79" s="53"/>
      <c r="DI79" s="53"/>
      <c r="DJ79" s="53"/>
      <c r="DK79" s="53"/>
      <c r="DL79" s="53"/>
      <c r="DM79" s="53"/>
      <c r="DN79" s="53"/>
      <c r="DO79" s="53"/>
      <c r="DP79" s="53"/>
      <c r="DQ79" s="53"/>
      <c r="DR79" s="53"/>
      <c r="DS79" s="53"/>
      <c r="DT79" s="53"/>
      <c r="DU79" s="53"/>
      <c r="DV79" s="53"/>
      <c r="DW79" s="53"/>
      <c r="DX79" s="53"/>
      <c r="DY79" s="53"/>
      <c r="DZ79" s="53"/>
      <c r="EA79" s="53"/>
      <c r="EB79" s="53"/>
      <c r="EC79" s="53"/>
      <c r="ED79" s="53"/>
      <c r="EE79" s="53"/>
      <c r="EF79" s="53"/>
      <c r="EG79" s="53"/>
      <c r="EH79" s="53"/>
      <c r="EI79" s="53"/>
      <c r="EJ79" s="53"/>
      <c r="EK79" s="53"/>
      <c r="EL79" s="53"/>
      <c r="EM79" s="53"/>
      <c r="EN79" s="53"/>
      <c r="EO79" s="53"/>
      <c r="EP79" s="53"/>
      <c r="EQ79" s="53"/>
      <c r="ER79" s="53"/>
      <c r="ES79" s="53"/>
      <c r="ET79" s="53"/>
      <c r="EU79" s="53"/>
      <c r="EV79" s="53"/>
      <c r="EW79" s="53"/>
      <c r="EX79" s="53"/>
      <c r="EY79" s="53"/>
      <c r="EZ79" s="53"/>
      <c r="FA79" s="53"/>
      <c r="FB79" s="53"/>
      <c r="FC79" s="53"/>
      <c r="FD79" s="53"/>
      <c r="FE79" s="53"/>
      <c r="FF79" s="53"/>
      <c r="FG79" s="53"/>
      <c r="FH79" s="53"/>
      <c r="FI79" s="53"/>
      <c r="FJ79" s="53"/>
      <c r="FK79" s="53"/>
      <c r="FL79" s="53"/>
      <c r="FM79" s="53"/>
      <c r="FN79" s="53"/>
      <c r="FO79" s="53"/>
    </row>
    <row r="80" spans="1:171" s="22" customFormat="1" x14ac:dyDescent="0.2">
      <c r="A80" s="39" t="s">
        <v>491</v>
      </c>
      <c r="B80" s="6" t="s">
        <v>495</v>
      </c>
      <c r="C80" s="64" t="str" cm="1">
        <f t="array" ref="C80">IF(INDEX(Templates!A$2:A$136,ROW()-ROW($21:$21)+1)="","",INDEX(Templates!A$2:A$136,ROW()-ROW($21:$21)+1))</f>
        <v>JSON_PATH:surfaces[0]</v>
      </c>
      <c r="D80" s="64" t="str" cm="1">
        <f t="array" ref="D80">IF(INDEX(Templates!B$2:B$136,ROW()-ROW($21:$21)+1)="","",INDEX(Templates!B$2:B$136,ROW()-ROW($21:$21)+1))</f>
        <v>construction</v>
      </c>
      <c r="E80" s="64" t="str" cm="1">
        <f t="array" ref="E80">IF(INDEX(Templates!C$2:C$136,ROW()-ROW($21:$21)+1)="","",INDEX(Templates!C$2:C$136,ROW()-ROW($21:$21)+1))</f>
        <v>primary_layers[0]</v>
      </c>
      <c r="F80" s="116" t="str" cm="1">
        <f t="array" ref="F80">IF(INDEX(Templates!D$2:D$136,ROW()-ROW($21:$21)+1)="","",INDEX(Templates!D$2:D$136,ROW()-ROW($21:$21)+1))</f>
        <v>specific_heat</v>
      </c>
      <c r="G80" s="105" t="str" cm="1">
        <f t="array" ref="G80">IF(INDEX(Templates!E$2:E$136,ROW()-ROW($21:$21)+1)="","",INDEX(Templates!E$2:E$136,ROW()-ROW($21:$21)+1))</f>
        <v>Material</v>
      </c>
      <c r="H80" s="66" t="str" cm="1">
        <f t="array" ref="H80">IF(INDEX(Templates!F$2:F$136,ROW()-ROW($21:$21)+1)="","",INDEX(Templates!F$2:F$136,ROW()-ROW($21:$21)+1))</f>
        <v>Material 1</v>
      </c>
      <c r="I80" s="66" t="str" cm="1">
        <f t="array" ref="I80">IF(INDEX(Templates!G$2:G$136,ROW()-ROW($21:$21)+1)="","",INDEX(Templates!G$2:G$136,ROW()-ROW($21:$21)+1))</f>
        <v>Construction 1</v>
      </c>
      <c r="J80" s="66" t="str" cm="1">
        <f t="array" ref="J80">IF(INDEX(Templates!H$2:H$136,ROW()-ROW($21:$21)+1)="","",INDEX(Templates!H$2:H$136,ROW()-ROW($21:$21)+1))</f>
        <v>specific_heat</v>
      </c>
      <c r="K80" s="67" t="str" cm="1">
        <f t="array" ref="K80">IF(INDEX(Templates!I$2:I$136,ROW()-ROW($21:$21)+1)="","",INDEX(Templates!I$2:I$136,ROW()-ROW($21:$21)+1))</f>
        <v/>
      </c>
      <c r="L80" s="67" t="str" cm="1">
        <f t="array" ref="L80">IF(INDEX(Templates!J$2:J$136,ROW()-ROW($21:$21)+1)="","",INDEX(Templates!J$2:J$136,ROW()-ROW($21:$21)+1))</f>
        <v/>
      </c>
      <c r="M80" s="53" t="str" cm="1">
        <f t="array" ref="M80">IF(INDEX(Templates!$I$2:$HN$135,ROW()-ROW(M$21)+1, MATCH(M$17,Templates!$I$1:HM$1,0))="","",INDEX(Templates!$I$2:$HN$135,ROW()-ROW(M$21)+1, MATCH(M$17,Templates!$I$1:HM$1,0)))</f>
        <v/>
      </c>
      <c r="N80" s="53" t="str" cm="1">
        <f t="array" ref="N80">IF(INDEX(Templates!$I$2:$HN$135,ROW()-ROW(N$21)+1, MATCH(N$17,Templates!$I$1:HN$1,0))="","",INDEX(Templates!$I$2:$HN$135,ROW()-ROW(N$21)+1, MATCH(N$17,Templates!$I$1:HN$1,0)))</f>
        <v/>
      </c>
      <c r="O80" s="53" t="str" cm="1">
        <f t="array" ref="O80">IF(INDEX(Templates!$I$2:$HN$135,ROW()-ROW(O$21)+1, MATCH(O$17,Templates!$I$1:HO$1,0))="","",INDEX(Templates!$I$2:$HN$135,ROW()-ROW(O$21)+1, MATCH(O$17,Templates!$I$1:HO$1,0)))</f>
        <v/>
      </c>
      <c r="P80" s="53" t="str" cm="1">
        <f t="array" ref="P80">IF(INDEX(Templates!$I$2:$HN$135,ROW()-ROW(P$21)+1, MATCH(P$17,Templates!$I$1:HP$1,0))="","",INDEX(Templates!$I$2:$HN$135,ROW()-ROW(P$21)+1, MATCH(P$17,Templates!$I$1:HP$1,0)))</f>
        <v/>
      </c>
      <c r="Q80" s="53" t="str" cm="1">
        <f t="array" ref="Q80">IF(INDEX(Templates!$I$2:$HN$135,ROW()-ROW(Q$21)+1, MATCH(Q$17,Templates!$I$1:HQ$1,0))="","",INDEX(Templates!$I$2:$HN$135,ROW()-ROW(Q$21)+1, MATCH(Q$17,Templates!$I$1:HQ$1,0)))</f>
        <v/>
      </c>
      <c r="R80" s="53" t="str" cm="1">
        <f t="array" ref="R80">IF(INDEX(Templates!$I$2:$HN$135,ROW()-ROW(R$21)+1, MATCH(R$17,Templates!$I$1:HR$1,0))="","",INDEX(Templates!$I$2:$HN$135,ROW()-ROW(R$21)+1, MATCH(R$17,Templates!$I$1:HR$1,0)))</f>
        <v/>
      </c>
      <c r="S80" s="53" t="str" cm="1">
        <f t="array" ref="S80">IF(INDEX(Templates!$I$2:$HN$135,ROW()-ROW(S$21)+1, MATCH(S$17,Templates!$I$1:HS$1,0))="","",INDEX(Templates!$I$2:$HN$135,ROW()-ROW(S$21)+1, MATCH(S$17,Templates!$I$1:HS$1,0)))</f>
        <v/>
      </c>
      <c r="T80" s="53" t="str" cm="1">
        <f t="array" ref="T80">IF(INDEX(Templates!$I$2:$HN$135,ROW()-ROW(T$21)+1, MATCH(T$17,Templates!$I$1:HT$1,0))="","",INDEX(Templates!$I$2:$HN$135,ROW()-ROW(T$21)+1, MATCH(T$17,Templates!$I$1:HT$1,0)))</f>
        <v/>
      </c>
      <c r="U80" s="53" t="str" cm="1">
        <f t="array" ref="U80">IF(INDEX(Templates!$I$2:$HN$135,ROW()-ROW(U$21)+1, MATCH(U$17,Templates!$I$1:HU$1,0))="","",INDEX(Templates!$I$2:$HN$135,ROW()-ROW(U$21)+1, MATCH(U$17,Templates!$I$1:HU$1,0)))</f>
        <v/>
      </c>
      <c r="V80" s="53" t="str" cm="1">
        <f t="array" ref="V80">IF(INDEX(Templates!$I$2:$HN$135,ROW()-ROW(V$21)+1, MATCH(V$17,Templates!$I$1:HV$1,0))="","",INDEX(Templates!$I$2:$HN$135,ROW()-ROW(V$21)+1, MATCH(V$17,Templates!$I$1:HV$1,0)))</f>
        <v/>
      </c>
      <c r="W80" s="53" t="str" cm="1">
        <f t="array" ref="W80">IF(INDEX(Templates!$I$2:$HN$135,ROW()-ROW(W$21)+1, MATCH(W$17,Templates!$I$1:HW$1,0))="","",INDEX(Templates!$I$2:$HN$135,ROW()-ROW(W$21)+1, MATCH(W$17,Templates!$I$1:HW$1,0)))</f>
        <v/>
      </c>
      <c r="X80" s="53" t="str" cm="1">
        <f t="array" ref="X80">IF(INDEX(Templates!$I$2:$HN$135,ROW()-ROW(X$21)+1, MATCH(X$17,Templates!$I$1:HX$1,0))="","",INDEX(Templates!$I$2:$HN$135,ROW()-ROW(X$21)+1, MATCH(X$17,Templates!$I$1:HX$1,0)))</f>
        <v/>
      </c>
      <c r="Y80" s="53" t="str" cm="1">
        <f t="array" ref="Y80">IF(INDEX(Templates!$I$2:$HN$135,ROW()-ROW(Y$21)+1, MATCH(Y$17,Templates!$I$1:HY$1,0))="","",INDEX(Templates!$I$2:$HN$135,ROW()-ROW(Y$21)+1, MATCH(Y$17,Templates!$I$1:HY$1,0)))</f>
        <v/>
      </c>
      <c r="Z80" s="53" t="str" cm="1">
        <f t="array" ref="Z80">IF(INDEX(Templates!$I$2:$HN$135,ROW()-ROW(Z$21)+1, MATCH(Z$17,Templates!$I$1:HZ$1,0))="","",INDEX(Templates!$I$2:$HN$135,ROW()-ROW(Z$21)+1, MATCH(Z$17,Templates!$I$1:HZ$1,0)))</f>
        <v/>
      </c>
      <c r="AA80" s="53" t="str" cm="1">
        <f t="array" ref="AA80">IF(INDEX(Templates!$I$2:$HN$135,ROW()-ROW(AA$21)+1, MATCH(AA$17,Templates!$I$1:IA$1,0))="","",INDEX(Templates!$I$2:$HN$135,ROW()-ROW(AA$21)+1, MATCH(AA$17,Templates!$I$1:IA$1,0)))</f>
        <v/>
      </c>
      <c r="AB80" s="53" t="str" cm="1">
        <f t="array" ref="AB80">IF(INDEX(Templates!$I$2:$HN$135,ROW()-ROW(AB$21)+1, MATCH(AB$17,Templates!$I$1:IB$1,0))="","",INDEX(Templates!$I$2:$HN$135,ROW()-ROW(AB$21)+1, MATCH(AB$17,Templates!$I$1:IB$1,0)))</f>
        <v/>
      </c>
      <c r="AC80" s="53" t="str" cm="1">
        <f t="array" ref="AC80">IF(INDEX(Templates!$I$2:$HN$135,ROW()-ROW(AC$21)+1, MATCH(AC$17,Templates!$I$1:IC$1,0))="","",INDEX(Templates!$I$2:$HN$135,ROW()-ROW(AC$21)+1, MATCH(AC$17,Templates!$I$1:IC$1,0)))</f>
        <v/>
      </c>
      <c r="AD80" s="53" t="str" cm="1">
        <f t="array" ref="AD80">IF(INDEX(Templates!$I$2:$HN$135,ROW()-ROW(AD$21)+1, MATCH(AD$17,Templates!$I$1:HN$1,0))="","",INDEX(Templates!$I$2:$HN$135,ROW()-ROW(AD$21)+1, MATCH(AD$17,Templates!$I$1:HN$1,0)))</f>
        <v/>
      </c>
      <c r="AE80" s="53" t="str" cm="1">
        <f t="array" ref="AE80">IF(INDEX(Templates!$I$2:$HN$135,ROW()-ROW(AE$21)+1, MATCH(AE$17,Templates!$I$1:HO$1,0))="","",INDEX(Templates!$I$2:$HN$135,ROW()-ROW(AE$21)+1, MATCH(AE$17,Templates!$I$1:HO$1,0)))</f>
        <v/>
      </c>
      <c r="AF80" s="53" t="str" cm="1">
        <f t="array" ref="AF80">IF(INDEX(Templates!$I$2:$HN$135,ROW()-ROW(AF$21)+1, MATCH(AF$17,Templates!$I$1:HP$1,0))="","",INDEX(Templates!$I$2:$HN$135,ROW()-ROW(AF$21)+1, MATCH(AF$17,Templates!$I$1:HP$1,0)))</f>
        <v/>
      </c>
      <c r="AG80" s="53" t="str" cm="1">
        <f t="array" ref="AG80">IF(INDEX(Templates!$I$2:$HN$135,ROW()-ROW(AG$21)+1, MATCH(AG$17,Templates!$I$1:HQ$1,0))="","",INDEX(Templates!$I$2:$HN$135,ROW()-ROW(AG$21)+1, MATCH(AG$17,Templates!$I$1:HQ$1,0)))</f>
        <v/>
      </c>
      <c r="AH80" s="53" t="str" cm="1">
        <f t="array" ref="AH80">IF(INDEX(Templates!$I$2:$HN$135,ROW()-ROW(AH$21)+1, MATCH(AH$17,Templates!$I$1:HR$1,0))="","",INDEX(Templates!$I$2:$HN$135,ROW()-ROW(AH$21)+1, MATCH(AH$17,Templates!$I$1:HR$1,0)))</f>
        <v/>
      </c>
      <c r="AI80" s="53" t="str" cm="1">
        <f t="array" ref="AI80">IF(INDEX(Templates!$I$2:$HN$135,ROW()-ROW(AI$21)+1, MATCH(AI$17,Templates!$I$1:HS$1,0))="","",INDEX(Templates!$I$2:$HN$135,ROW()-ROW(AI$21)+1, MATCH(AI$17,Templates!$I$1:HS$1,0)))</f>
        <v/>
      </c>
      <c r="AJ80" s="53" t="str" cm="1">
        <f t="array" ref="AJ80">IF(INDEX(Templates!$I$2:$HN$135,ROW()-ROW(AJ$21)+1, MATCH(AJ$17,Templates!$I$1:HT$1,0))="","",INDEX(Templates!$I$2:$HN$135,ROW()-ROW(AJ$21)+1, MATCH(AJ$17,Templates!$I$1:HT$1,0)))</f>
        <v/>
      </c>
      <c r="AK80" s="53" t="str" cm="1">
        <f t="array" ref="AK80">IF(INDEX(Templates!$I$2:$HN$135,ROW()-ROW(AK$21)+1, MATCH(AK$17,Templates!$I$1:HU$1,0))="","",INDEX(Templates!$I$2:$HN$135,ROW()-ROW(AK$21)+1, MATCH(AK$17,Templates!$I$1:HU$1,0)))</f>
        <v/>
      </c>
      <c r="AL80" s="53" t="str" cm="1">
        <f t="array" ref="AL80">IF(INDEX(Templates!$I$2:$HN$135,ROW()-ROW(AL$21)+1, MATCH(AL$17,Templates!$I$1:HV$1,0))="","",INDEX(Templates!$I$2:$HN$135,ROW()-ROW(AL$21)+1, MATCH(AL$17,Templates!$I$1:HV$1,0)))</f>
        <v/>
      </c>
      <c r="AM80" s="53" t="str" cm="1">
        <f t="array" ref="AM80">IF(INDEX(Templates!$I$2:$HN$135,ROW()-ROW(AM$21)+1, MATCH(AM$17,Templates!$I$1:HW$1,0))="","",INDEX(Templates!$I$2:$HN$135,ROW()-ROW(AM$21)+1, MATCH(AM$17,Templates!$I$1:HW$1,0)))</f>
        <v/>
      </c>
      <c r="AN80" s="53" t="str" cm="1">
        <f t="array" ref="AN80">IF(INDEX(Templates!$I$2:$HN$135,ROW()-ROW(AN$21)+1, MATCH(AN$17,Templates!$I$1:HX$1,0))="","",INDEX(Templates!$I$2:$HN$135,ROW()-ROW(AN$21)+1, MATCH(AN$17,Templates!$I$1:HX$1,0)))</f>
        <v/>
      </c>
      <c r="AO80" s="53" t="str" cm="1">
        <f t="array" ref="AO80">IF(INDEX(Templates!$I$2:$HN$135,ROW()-ROW(AO$21)+1, MATCH(AO$17,Templates!$I$1:HY$1,0))="","",INDEX(Templates!$I$2:$HN$135,ROW()-ROW(AO$21)+1, MATCH(AO$17,Templates!$I$1:HY$1,0)))</f>
        <v/>
      </c>
      <c r="AP80" s="53" t="str" cm="1">
        <f t="array" ref="AP80">IF(INDEX(Templates!$I$2:$HN$135,ROW()-ROW(AP$21)+1, MATCH(AP$17,Templates!$I$1:HZ$1,0))="","",INDEX(Templates!$I$2:$HN$135,ROW()-ROW(AP$21)+1, MATCH(AP$17,Templates!$I$1:HZ$1,0)))</f>
        <v/>
      </c>
      <c r="AQ80" s="53" t="str" cm="1">
        <f t="array" ref="AQ80">IF(INDEX(Templates!$I$2:$HN$135,ROW()-ROW(AQ$21)+1, MATCH(AQ$17,Templates!$I$1:IA$1,0))="","",INDEX(Templates!$I$2:$HN$135,ROW()-ROW(AQ$21)+1, MATCH(AQ$17,Templates!$I$1:IA$1,0)))</f>
        <v/>
      </c>
      <c r="AR80" s="53" t="str" cm="1">
        <f t="array" ref="AR80">IF(INDEX(Templates!$I$2:$HN$135,ROW()-ROW(AR$21)+1, MATCH(AR$17,Templates!$I$1:IB$1,0))="","",INDEX(Templates!$I$2:$HN$135,ROW()-ROW(AR$21)+1, MATCH(AR$17,Templates!$I$1:IB$1,0)))</f>
        <v/>
      </c>
      <c r="AS80" s="53" t="str" cm="1">
        <f t="array" ref="AS80">IF(INDEX(Templates!$I$2:$HN$135,ROW()-ROW(AS$21)+1, MATCH(AS$17,Templates!$I$1:IC$1,0))="","",INDEX(Templates!$I$2:$HN$135,ROW()-ROW(AS$21)+1, MATCH(AS$17,Templates!$I$1:IC$1,0)))</f>
        <v/>
      </c>
      <c r="AT80" s="53" t="str" cm="1">
        <f t="array" ref="AT80">IF(INDEX(Templates!$I$2:$HN$135,ROW()-ROW(AT$21)+1, MATCH(AT$17,Templates!$I$1:ID$1,0))="","",INDEX(Templates!$I$2:$HN$135,ROW()-ROW(AT$21)+1, MATCH(AT$17,Templates!$I$1:ID$1,0)))</f>
        <v/>
      </c>
      <c r="AU80" s="53" t="str" cm="1">
        <f t="array" ref="AU80">IF(INDEX(Templates!$I$2:$HN$135,ROW()-ROW(AU$21)+1, MATCH(AU$17,Templates!$I$1:IE$1,0))="","",INDEX(Templates!$I$2:$HN$135,ROW()-ROW(AU$21)+1, MATCH(AU$17,Templates!$I$1:IE$1,0)))</f>
        <v/>
      </c>
      <c r="AV80" s="53" t="str" cm="1">
        <f t="array" ref="AV80">IF(INDEX(Templates!$I$2:$HN$135,ROW()-ROW(AV$21)+1, MATCH(AV$17,Templates!$I$1:IF$1,0))="","",INDEX(Templates!$I$2:$HN$135,ROW()-ROW(AV$21)+1, MATCH(AV$17,Templates!$I$1:IF$1,0)))</f>
        <v/>
      </c>
      <c r="AW80" s="53" t="str" cm="1">
        <f t="array" ref="AW80">IF(INDEX(Templates!$I$2:$HN$135,ROW()-ROW(AW$21)+1, MATCH(AW$17,Templates!$I$1:IG$1,0))="","",INDEX(Templates!$I$2:$HN$135,ROW()-ROW(AW$21)+1, MATCH(AW$17,Templates!$I$1:IG$1,0)))</f>
        <v/>
      </c>
      <c r="AX80" s="53" t="str" cm="1">
        <f t="array" ref="AX80">IF(INDEX(Templates!$I$2:$HN$135,ROW()-ROW(AX$21)+1, MATCH(AX$17,Templates!$I$1:IH$1,0))="","",INDEX(Templates!$I$2:$HN$135,ROW()-ROW(AX$21)+1, MATCH(AX$17,Templates!$I$1:IH$1,0)))</f>
        <v/>
      </c>
      <c r="AY80" s="53" t="str" cm="1">
        <f t="array" ref="AY80">IF(INDEX(Templates!$I$2:$HN$135,ROW()-ROW(AY$21)+1, MATCH(AY$17,Templates!$I$1:II$1,0))="","",INDEX(Templates!$I$2:$HN$135,ROW()-ROW(AY$21)+1, MATCH(AY$17,Templates!$I$1:II$1,0)))</f>
        <v/>
      </c>
      <c r="AZ80" s="53" t="str" cm="1">
        <f t="array" ref="AZ80">IF(INDEX(Templates!$I$2:$HN$135,ROW()-ROW(AZ$21)+1, MATCH(AZ$17,Templates!$I$1:IJ$1,0))="","",INDEX(Templates!$I$2:$HN$135,ROW()-ROW(AZ$21)+1, MATCH(AZ$17,Templates!$I$1:IJ$1,0)))</f>
        <v/>
      </c>
      <c r="BA80" s="53" t="str" cm="1">
        <f t="array" ref="BA80">IF(INDEX(Templates!$I$2:$HN$135,ROW()-ROW(BA$21)+1, MATCH(BA$17,Templates!$I$1:IK$1,0))="","",INDEX(Templates!$I$2:$HN$135,ROW()-ROW(BA$21)+1, MATCH(BA$17,Templates!$I$1:IK$1,0)))</f>
        <v/>
      </c>
      <c r="BB80" s="53" t="str" cm="1">
        <f t="array" ref="BB80">IF(INDEX(Templates!$I$2:$HN$135,ROW()-ROW(BB$21)+1, MATCH(BB$17,Templates!$I$1:IL$1,0))="","",INDEX(Templates!$I$2:$HN$135,ROW()-ROW(BB$21)+1, MATCH(BB$17,Templates!$I$1:IL$1,0)))</f>
        <v/>
      </c>
      <c r="BC80" s="53" t="str" cm="1">
        <f t="array" ref="BC80">IF(INDEX(Templates!$I$2:$HN$135,ROW()-ROW(BC$21)+1, MATCH(BC$17,Templates!$I$1:IM$1,0))="","",INDEX(Templates!$I$2:$HN$135,ROW()-ROW(BC$21)+1, MATCH(BC$17,Templates!$I$1:IM$1,0)))</f>
        <v/>
      </c>
      <c r="BD80" s="53" t="str" cm="1">
        <f t="array" ref="BD80">IF(INDEX(Templates!$I$2:$HN$135,ROW()-ROW(BD$21)+1, MATCH(BD$17,Templates!$I$1:IN$1,0))="","",INDEX(Templates!$I$2:$HN$135,ROW()-ROW(BD$21)+1, MATCH(BD$17,Templates!$I$1:IN$1,0)))</f>
        <v/>
      </c>
      <c r="BE80" s="53" t="str" cm="1">
        <f t="array" ref="BE80">IF(INDEX(Templates!$I$2:$HN$135,ROW()-ROW(BE$21)+1, MATCH(BE$17,Templates!$I$1:IO$1,0))="","",INDEX(Templates!$I$2:$HN$135,ROW()-ROW(BE$21)+1, MATCH(BE$17,Templates!$I$1:IO$1,0)))</f>
        <v/>
      </c>
      <c r="BF80" s="53" t="str" cm="1">
        <f t="array" ref="BF80">IF(INDEX(Templates!$I$2:$HN$135,ROW()-ROW(BF$21)+1, MATCH(BF$17,Templates!$I$1:IP$1,0))="","",INDEX(Templates!$I$2:$HN$135,ROW()-ROW(BF$21)+1, MATCH(BF$17,Templates!$I$1:IP$1,0)))</f>
        <v/>
      </c>
      <c r="BG80" s="53" t="str" cm="1">
        <f t="array" ref="BG80">IF(INDEX(Templates!$I$2:$HN$135,ROW()-ROW(BG$21)+1, MATCH(BG$17,Templates!$I$1:IQ$1,0))="","",INDEX(Templates!$I$2:$HN$135,ROW()-ROW(BG$21)+1, MATCH(BG$17,Templates!$I$1:IQ$1,0)))</f>
        <v/>
      </c>
      <c r="BH80" s="53" t="str" cm="1">
        <f t="array" ref="BH80">IF(INDEX(Templates!$I$2:$HN$135,ROW()-ROW(BH$21)+1, MATCH(BH$17,Templates!$I$1:IR$1,0))="","",INDEX(Templates!$I$2:$HN$135,ROW()-ROW(BH$21)+1, MATCH(BH$17,Templates!$I$1:IR$1,0)))</f>
        <v/>
      </c>
      <c r="BI80" s="53" t="str" cm="1">
        <f t="array" ref="BI80">IF(INDEX(Templates!$I$2:$HN$135,ROW()-ROW(BI$21)+1, MATCH(BI$17,Templates!$I$1:IS$1,0))="","",INDEX(Templates!$I$2:$HN$135,ROW()-ROW(BI$21)+1, MATCH(BI$17,Templates!$I$1:IS$1,0)))</f>
        <v/>
      </c>
      <c r="BJ80" s="53" t="str" cm="1">
        <f t="array" ref="BJ80">IF(INDEX(Templates!$I$2:$HN$135,ROW()-ROW(BJ$21)+1, MATCH(BJ$17,Templates!$I$1:IT$1,0))="","",INDEX(Templates!$I$2:$HN$135,ROW()-ROW(BJ$21)+1, MATCH(BJ$17,Templates!$I$1:IT$1,0)))</f>
        <v/>
      </c>
      <c r="BK80" s="53" t="str" cm="1">
        <f t="array" ref="BK80">IF(INDEX(Templates!$I$2:$HN$135,ROW()-ROW(BK$21)+1, MATCH(BK$17,Templates!$I$1:IU$1,0))="","",INDEX(Templates!$I$2:$HN$135,ROW()-ROW(BK$21)+1, MATCH(BK$17,Templates!$I$1:IU$1,0)))</f>
        <v/>
      </c>
      <c r="BL80" s="53" t="str" cm="1">
        <f t="array" ref="BL80">IF(INDEX(Templates!$I$2:$HN$135,ROW()-ROW(BL$21)+1, MATCH(BL$17,Templates!$I$1:IV$1,0))="","",INDEX(Templates!$I$2:$HN$135,ROW()-ROW(BL$21)+1, MATCH(BL$17,Templates!$I$1:IV$1,0)))</f>
        <v/>
      </c>
      <c r="BM80" s="53" t="str" cm="1">
        <f t="array" ref="BM80">IF(INDEX(Templates!$I$2:$HN$135,ROW()-ROW(BM$21)+1, MATCH(BM$17,Templates!$I$1:IW$1,0))="","",INDEX(Templates!$I$2:$HN$135,ROW()-ROW(BM$21)+1, MATCH(BM$17,Templates!$I$1:IW$1,0)))</f>
        <v/>
      </c>
      <c r="BN80" s="53" t="str" cm="1">
        <f t="array" ref="BN80">IF(INDEX(Templates!$I$2:$HN$135,ROW()-ROW(BN$21)+1, MATCH(BN$17,Templates!$I$1:IX$1,0))="","",INDEX(Templates!$I$2:$HN$135,ROW()-ROW(BN$21)+1, MATCH(BN$17,Templates!$I$1:IX$1,0)))</f>
        <v/>
      </c>
      <c r="BO80" s="53" t="str" cm="1">
        <f t="array" ref="BO80">IF(INDEX(Templates!$I$2:$HN$135,ROW()-ROW(BO$21)+1, MATCH(BO$17,Templates!$I$1:IY$1,0))="","",INDEX(Templates!$I$2:$HN$135,ROW()-ROW(BO$21)+1, MATCH(BO$17,Templates!$I$1:IY$1,0)))</f>
        <v/>
      </c>
      <c r="BP80" s="53" t="str" cm="1">
        <f t="array" ref="BP80">IF(INDEX(Templates!$I$2:$HN$135,ROW()-ROW(BP$21)+1, MATCH(BP$17,Templates!$I$1:IZ$1,0))="","",INDEX(Templates!$I$2:$HN$135,ROW()-ROW(BP$21)+1, MATCH(BP$17,Templates!$I$1:IZ$1,0)))</f>
        <v/>
      </c>
      <c r="BQ80" s="53" t="str" cm="1">
        <f t="array" ref="BQ80">IF(INDEX(Templates!$I$2:$HN$135,ROW()-ROW(BQ$21)+1, MATCH(BQ$17,Templates!$I$1:HU$1,0))="","",INDEX(Templates!$I$2:$HN$135,ROW()-ROW(BQ$21)+1, MATCH(BQ$17,Templates!$I$1:HU$1,0)))</f>
        <v/>
      </c>
      <c r="BR80" s="53" t="str" cm="1">
        <f t="array" ref="BR80">IF(INDEX(Templates!$I$2:$HN$135,ROW()-ROW(BR$21)+1, MATCH(BR$17,Templates!$I$1:HV$1,0))="","",INDEX(Templates!$I$2:$HN$135,ROW()-ROW(BR$21)+1, MATCH(BR$17,Templates!$I$1:HV$1,0)))</f>
        <v/>
      </c>
      <c r="BS80" s="53" t="str" cm="1">
        <f t="array" ref="BS80">IF(INDEX(Templates!$I$2:$HN$135,ROW()-ROW(BS$21)+1, MATCH(BS$17,Templates!$I$1:HW$1,0))="","",INDEX(Templates!$I$2:$HN$135,ROW()-ROW(BS$21)+1, MATCH(BS$17,Templates!$I$1:HW$1,0)))</f>
        <v/>
      </c>
      <c r="BT80" s="53" t="str" cm="1">
        <f t="array" ref="BT80">IF(INDEX(Templates!$I$2:$HN$135,ROW()-ROW(BT$21)+1, MATCH(BT$17,Templates!$I$1:HX$1,0))="","",INDEX(Templates!$I$2:$HN$135,ROW()-ROW(BT$21)+1, MATCH(BT$17,Templates!$I$1:HX$1,0)))</f>
        <v/>
      </c>
      <c r="BU80" s="53" t="str" cm="1">
        <f t="array" ref="BU80">IF(INDEX(Templates!$I$2:$HN$135,ROW()-ROW(BU$21)+1, MATCH(BU$17,Templates!$I$1:HY$1,0))="","",INDEX(Templates!$I$2:$HN$135,ROW()-ROW(BU$21)+1, MATCH(BU$17,Templates!$I$1:HY$1,0)))</f>
        <v/>
      </c>
      <c r="BV80" s="53"/>
      <c r="BW80" s="53"/>
      <c r="BX80" s="53"/>
      <c r="BY80" s="53"/>
      <c r="BZ80" s="53"/>
      <c r="CA80" s="53"/>
      <c r="CB80" s="53"/>
      <c r="CC80" s="53"/>
      <c r="CD80" s="53"/>
      <c r="CE80" s="53"/>
      <c r="CF80" s="53"/>
      <c r="CG80" s="53"/>
      <c r="CH80" s="53"/>
      <c r="CI80" s="53"/>
      <c r="CJ80" s="53"/>
      <c r="CK80" s="53"/>
      <c r="CL80" s="53"/>
      <c r="CM80" s="53"/>
      <c r="CN80" s="53"/>
      <c r="CO80" s="53"/>
      <c r="CP80" s="53"/>
      <c r="CQ80" s="53"/>
      <c r="CR80" s="53"/>
      <c r="CS80" s="53"/>
      <c r="CT80" s="53"/>
      <c r="CU80" s="53"/>
      <c r="CV80" s="53"/>
      <c r="CW80" s="53"/>
      <c r="CX80" s="53"/>
      <c r="CY80" s="53"/>
      <c r="CZ80" s="53"/>
      <c r="DA80" s="53"/>
      <c r="DB80" s="53"/>
      <c r="DC80" s="53"/>
      <c r="DD80" s="53"/>
      <c r="DE80" s="53"/>
      <c r="DF80" s="53"/>
      <c r="DG80" s="53"/>
      <c r="DH80" s="53"/>
      <c r="DI80" s="53"/>
      <c r="DJ80" s="53"/>
      <c r="DK80" s="53"/>
      <c r="DL80" s="53"/>
      <c r="DM80" s="53"/>
      <c r="DN80" s="53"/>
      <c r="DO80" s="53"/>
      <c r="DP80" s="53"/>
      <c r="DQ80" s="53"/>
      <c r="DR80" s="53"/>
      <c r="DS80" s="53"/>
      <c r="DT80" s="53"/>
      <c r="DU80" s="53"/>
      <c r="DV80" s="53"/>
      <c r="DW80" s="53"/>
      <c r="DX80" s="53"/>
      <c r="DY80" s="53"/>
      <c r="DZ80" s="53"/>
      <c r="EA80" s="53"/>
      <c r="EB80" s="53"/>
      <c r="EC80" s="53"/>
      <c r="ED80" s="53"/>
      <c r="EE80" s="53"/>
      <c r="EF80" s="53"/>
      <c r="EG80" s="53"/>
      <c r="EH80" s="53"/>
      <c r="EI80" s="53"/>
      <c r="EJ80" s="53"/>
      <c r="EK80" s="53"/>
      <c r="EL80" s="53"/>
      <c r="EM80" s="53"/>
      <c r="EN80" s="53"/>
      <c r="EO80" s="53"/>
      <c r="EP80" s="53"/>
      <c r="EQ80" s="53"/>
      <c r="ER80" s="53"/>
      <c r="ES80" s="53"/>
      <c r="ET80" s="53"/>
      <c r="EU80" s="53"/>
      <c r="EV80" s="53"/>
      <c r="EW80" s="53"/>
      <c r="EX80" s="53"/>
      <c r="EY80" s="53"/>
      <c r="EZ80" s="53"/>
      <c r="FA80" s="53"/>
      <c r="FB80" s="53"/>
      <c r="FC80" s="53"/>
      <c r="FD80" s="53"/>
      <c r="FE80" s="53"/>
      <c r="FF80" s="53"/>
      <c r="FG80" s="53"/>
      <c r="FH80" s="53"/>
      <c r="FI80" s="53"/>
      <c r="FJ80" s="53"/>
      <c r="FK80" s="53"/>
      <c r="FL80" s="53"/>
      <c r="FM80" s="53"/>
      <c r="FN80" s="53"/>
      <c r="FO80" s="53"/>
    </row>
    <row r="81" spans="1:171" s="22" customFormat="1" x14ac:dyDescent="0.2">
      <c r="A81" s="39" t="s">
        <v>491</v>
      </c>
      <c r="B81" s="6" t="s">
        <v>495</v>
      </c>
      <c r="C81" s="64" t="str" cm="1">
        <f t="array" ref="C81">IF(INDEX(Templates!A$2:A$136,ROW()-ROW($21:$21)+1)="","",INDEX(Templates!A$2:A$136,ROW()-ROW($21:$21)+1))</f>
        <v>JSON_PATH:surfaces[1]</v>
      </c>
      <c r="D81" s="64" t="str" cm="1">
        <f t="array" ref="D81">IF(INDEX(Templates!B$2:B$136,ROW()-ROW($21:$21)+1)="","",INDEX(Templates!B$2:B$136,ROW()-ROW($21:$21)+1))</f>
        <v>id</v>
      </c>
      <c r="E81" s="64" t="str" cm="1">
        <f t="array" ref="E81">IF(INDEX(Templates!C$2:C$136,ROW()-ROW($21:$21)+1)="","",INDEX(Templates!C$2:C$136,ROW()-ROW($21:$21)+1))</f>
        <v/>
      </c>
      <c r="F81" s="116" t="str" cm="1">
        <f t="array" ref="F81">IF(INDEX(Templates!D$2:D$136,ROW()-ROW($21:$21)+1)="","",INDEX(Templates!D$2:D$136,ROW()-ROW($21:$21)+1))</f>
        <v/>
      </c>
      <c r="G81" s="105" t="str" cm="1">
        <f t="array" ref="G81">IF(INDEX(Templates!E$2:E$136,ROW()-ROW($21:$21)+1)="","",INDEX(Templates!E$2:E$136,ROW()-ROW($21:$21)+1))</f>
        <v>Surface</v>
      </c>
      <c r="H81" s="66" t="str" cm="1">
        <f t="array" ref="H81">IF(INDEX(Templates!F$2:F$136,ROW()-ROW($21:$21)+1)="","",INDEX(Templates!F$2:F$136,ROW()-ROW($21:$21)+1))</f>
        <v>Surface 2</v>
      </c>
      <c r="I81" s="66" t="str" cm="1">
        <f t="array" ref="I81">IF(INDEX(Templates!G$2:G$136,ROW()-ROW($21:$21)+1)="","",INDEX(Templates!G$2:G$136,ROW()-ROW($21:$21)+1))</f>
        <v>Zone 1</v>
      </c>
      <c r="J81" s="66" t="str" cm="1">
        <f t="array" ref="J81">IF(INDEX(Templates!H$2:H$136,ROW()-ROW($21:$21)+1)="","",INDEX(Templates!H$2:H$136,ROW()-ROW($21:$21)+1))</f>
        <v>id</v>
      </c>
      <c r="K81" s="67" t="str" cm="1">
        <f t="array" ref="K81">IF(INDEX(Templates!I$2:I$136,ROW()-ROW($21:$21)+1)="","",INDEX(Templates!I$2:I$136,ROW()-ROW($21:$21)+1))</f>
        <v/>
      </c>
      <c r="L81" s="67" t="str" cm="1">
        <f t="array" ref="L81">IF(INDEX(Templates!J$2:J$136,ROW()-ROW($21:$21)+1)="","",INDEX(Templates!J$2:J$136,ROW()-ROW($21:$21)+1))</f>
        <v/>
      </c>
      <c r="M81" s="53" t="str" cm="1">
        <f t="array" ref="M81">IF(INDEX(Templates!$I$2:$HN$135,ROW()-ROW(M$21)+1, MATCH(M$17,Templates!$I$1:HM$1,0))="","",INDEX(Templates!$I$2:$HN$135,ROW()-ROW(M$21)+1, MATCH(M$17,Templates!$I$1:HM$1,0)))</f>
        <v>Surface 2</v>
      </c>
      <c r="N81" s="53" t="str" cm="1">
        <f t="array" ref="N81">IF(INDEX(Templates!$I$2:$HN$135,ROW()-ROW(N$21)+1, MATCH(N$17,Templates!$I$1:HN$1,0))="","",INDEX(Templates!$I$2:$HN$135,ROW()-ROW(N$21)+1, MATCH(N$17,Templates!$I$1:HN$1,0)))</f>
        <v>Surface 2</v>
      </c>
      <c r="O81" s="53" t="str" cm="1">
        <f t="array" ref="O81">IF(INDEX(Templates!$I$2:$HN$135,ROW()-ROW(O$21)+1, MATCH(O$17,Templates!$I$1:HO$1,0))="","",INDEX(Templates!$I$2:$HN$135,ROW()-ROW(O$21)+1, MATCH(O$17,Templates!$I$1:HO$1,0)))</f>
        <v>Surface 2</v>
      </c>
      <c r="P81" s="53" t="str" cm="1">
        <f t="array" ref="P81">IF(INDEX(Templates!$I$2:$HN$135,ROW()-ROW(P$21)+1, MATCH(P$17,Templates!$I$1:HP$1,0))="","",INDEX(Templates!$I$2:$HN$135,ROW()-ROW(P$21)+1, MATCH(P$17,Templates!$I$1:HP$1,0)))</f>
        <v>Surface 2</v>
      </c>
      <c r="Q81" s="53" t="str" cm="1">
        <f t="array" ref="Q81">IF(INDEX(Templates!$I$2:$HN$135,ROW()-ROW(Q$21)+1, MATCH(Q$17,Templates!$I$1:HQ$1,0))="","",INDEX(Templates!$I$2:$HN$135,ROW()-ROW(Q$21)+1, MATCH(Q$17,Templates!$I$1:HQ$1,0)))</f>
        <v/>
      </c>
      <c r="R81" s="53" t="str" cm="1">
        <f t="array" ref="R81">IF(INDEX(Templates!$I$2:$HN$135,ROW()-ROW(R$21)+1, MATCH(R$17,Templates!$I$1:HR$1,0))="","",INDEX(Templates!$I$2:$HN$135,ROW()-ROW(R$21)+1, MATCH(R$17,Templates!$I$1:HR$1,0)))</f>
        <v/>
      </c>
      <c r="S81" s="53" t="str" cm="1">
        <f t="array" ref="S81">IF(INDEX(Templates!$I$2:$HN$135,ROW()-ROW(S$21)+1, MATCH(S$17,Templates!$I$1:HS$1,0))="","",INDEX(Templates!$I$2:$HN$135,ROW()-ROW(S$21)+1, MATCH(S$17,Templates!$I$1:HS$1,0)))</f>
        <v/>
      </c>
      <c r="T81" s="53" t="str" cm="1">
        <f t="array" ref="T81">IF(INDEX(Templates!$I$2:$HN$135,ROW()-ROW(T$21)+1, MATCH(T$17,Templates!$I$1:HT$1,0))="","",INDEX(Templates!$I$2:$HN$135,ROW()-ROW(T$21)+1, MATCH(T$17,Templates!$I$1:HT$1,0)))</f>
        <v/>
      </c>
      <c r="U81" s="53" t="str" cm="1">
        <f t="array" ref="U81">IF(INDEX(Templates!$I$2:$HN$135,ROW()-ROW(U$21)+1, MATCH(U$17,Templates!$I$1:HU$1,0))="","",INDEX(Templates!$I$2:$HN$135,ROW()-ROW(U$21)+1, MATCH(U$17,Templates!$I$1:HU$1,0)))</f>
        <v/>
      </c>
      <c r="V81" s="53" t="str" cm="1">
        <f t="array" ref="V81">IF(INDEX(Templates!$I$2:$HN$135,ROW()-ROW(V$21)+1, MATCH(V$17,Templates!$I$1:HV$1,0))="","",INDEX(Templates!$I$2:$HN$135,ROW()-ROW(V$21)+1, MATCH(V$17,Templates!$I$1:HV$1,0)))</f>
        <v/>
      </c>
      <c r="W81" s="53" t="str" cm="1">
        <f t="array" ref="W81">IF(INDEX(Templates!$I$2:$HN$135,ROW()-ROW(W$21)+1, MATCH(W$17,Templates!$I$1:HW$1,0))="","",INDEX(Templates!$I$2:$HN$135,ROW()-ROW(W$21)+1, MATCH(W$17,Templates!$I$1:HW$1,0)))</f>
        <v/>
      </c>
      <c r="X81" s="53" t="str" cm="1">
        <f t="array" ref="X81">IF(INDEX(Templates!$I$2:$HN$135,ROW()-ROW(X$21)+1, MATCH(X$17,Templates!$I$1:HX$1,0))="","",INDEX(Templates!$I$2:$HN$135,ROW()-ROW(X$21)+1, MATCH(X$17,Templates!$I$1:HX$1,0)))</f>
        <v/>
      </c>
      <c r="Y81" s="53" t="str" cm="1">
        <f t="array" ref="Y81">IF(INDEX(Templates!$I$2:$HN$135,ROW()-ROW(Y$21)+1, MATCH(Y$17,Templates!$I$1:HY$1,0))="","",INDEX(Templates!$I$2:$HN$135,ROW()-ROW(Y$21)+1, MATCH(Y$17,Templates!$I$1:HY$1,0)))</f>
        <v/>
      </c>
      <c r="Z81" s="53" t="str" cm="1">
        <f t="array" ref="Z81">IF(INDEX(Templates!$I$2:$HN$135,ROW()-ROW(Z$21)+1, MATCH(Z$17,Templates!$I$1:HZ$1,0))="","",INDEX(Templates!$I$2:$HN$135,ROW()-ROW(Z$21)+1, MATCH(Z$17,Templates!$I$1:HZ$1,0)))</f>
        <v/>
      </c>
      <c r="AA81" s="53" t="str" cm="1">
        <f t="array" ref="AA81">IF(INDEX(Templates!$I$2:$HN$135,ROW()-ROW(AA$21)+1, MATCH(AA$17,Templates!$I$1:IA$1,0))="","",INDEX(Templates!$I$2:$HN$135,ROW()-ROW(AA$21)+1, MATCH(AA$17,Templates!$I$1:IA$1,0)))</f>
        <v/>
      </c>
      <c r="AB81" s="53" t="str" cm="1">
        <f t="array" ref="AB81">IF(INDEX(Templates!$I$2:$HN$135,ROW()-ROW(AB$21)+1, MATCH(AB$17,Templates!$I$1:IB$1,0))="","",INDEX(Templates!$I$2:$HN$135,ROW()-ROW(AB$21)+1, MATCH(AB$17,Templates!$I$1:IB$1,0)))</f>
        <v/>
      </c>
      <c r="AC81" s="53" t="str" cm="1">
        <f t="array" ref="AC81">IF(INDEX(Templates!$I$2:$HN$135,ROW()-ROW(AC$21)+1, MATCH(AC$17,Templates!$I$1:IC$1,0))="","",INDEX(Templates!$I$2:$HN$135,ROW()-ROW(AC$21)+1, MATCH(AC$17,Templates!$I$1:IC$1,0)))</f>
        <v/>
      </c>
      <c r="AD81" s="53" t="str" cm="1">
        <f t="array" ref="AD81">IF(INDEX(Templates!$I$2:$HN$135,ROW()-ROW(AD$21)+1, MATCH(AD$17,Templates!$I$1:HN$1,0))="","",INDEX(Templates!$I$2:$HN$135,ROW()-ROW(AD$21)+1, MATCH(AD$17,Templates!$I$1:HN$1,0)))</f>
        <v/>
      </c>
      <c r="AE81" s="53" t="str" cm="1">
        <f t="array" ref="AE81">IF(INDEX(Templates!$I$2:$HN$135,ROW()-ROW(AE$21)+1, MATCH(AE$17,Templates!$I$1:HO$1,0))="","",INDEX(Templates!$I$2:$HN$135,ROW()-ROW(AE$21)+1, MATCH(AE$17,Templates!$I$1:HO$1,0)))</f>
        <v/>
      </c>
      <c r="AF81" s="53" t="str" cm="1">
        <f t="array" ref="AF81">IF(INDEX(Templates!$I$2:$HN$135,ROW()-ROW(AF$21)+1, MATCH(AF$17,Templates!$I$1:HP$1,0))="","",INDEX(Templates!$I$2:$HN$135,ROW()-ROW(AF$21)+1, MATCH(AF$17,Templates!$I$1:HP$1,0)))</f>
        <v/>
      </c>
      <c r="AG81" s="53" t="str" cm="1">
        <f t="array" ref="AG81">IF(INDEX(Templates!$I$2:$HN$135,ROW()-ROW(AG$21)+1, MATCH(AG$17,Templates!$I$1:HQ$1,0))="","",INDEX(Templates!$I$2:$HN$135,ROW()-ROW(AG$21)+1, MATCH(AG$17,Templates!$I$1:HQ$1,0)))</f>
        <v/>
      </c>
      <c r="AH81" s="53" t="str" cm="1">
        <f t="array" ref="AH81">IF(INDEX(Templates!$I$2:$HN$135,ROW()-ROW(AH$21)+1, MATCH(AH$17,Templates!$I$1:HR$1,0))="","",INDEX(Templates!$I$2:$HN$135,ROW()-ROW(AH$21)+1, MATCH(AH$17,Templates!$I$1:HR$1,0)))</f>
        <v/>
      </c>
      <c r="AI81" s="53" t="str" cm="1">
        <f t="array" ref="AI81">IF(INDEX(Templates!$I$2:$HN$135,ROW()-ROW(AI$21)+1, MATCH(AI$17,Templates!$I$1:HS$1,0))="","",INDEX(Templates!$I$2:$HN$135,ROW()-ROW(AI$21)+1, MATCH(AI$17,Templates!$I$1:HS$1,0)))</f>
        <v/>
      </c>
      <c r="AJ81" s="53" t="str" cm="1">
        <f t="array" ref="AJ81">IF(INDEX(Templates!$I$2:$HN$135,ROW()-ROW(AJ$21)+1, MATCH(AJ$17,Templates!$I$1:HT$1,0))="","",INDEX(Templates!$I$2:$HN$135,ROW()-ROW(AJ$21)+1, MATCH(AJ$17,Templates!$I$1:HT$1,0)))</f>
        <v/>
      </c>
      <c r="AK81" s="53" t="str" cm="1">
        <f t="array" ref="AK81">IF(INDEX(Templates!$I$2:$HN$135,ROW()-ROW(AK$21)+1, MATCH(AK$17,Templates!$I$1:HU$1,0))="","",INDEX(Templates!$I$2:$HN$135,ROW()-ROW(AK$21)+1, MATCH(AK$17,Templates!$I$1:HU$1,0)))</f>
        <v/>
      </c>
      <c r="AL81" s="53" t="str" cm="1">
        <f t="array" ref="AL81">IF(INDEX(Templates!$I$2:$HN$135,ROW()-ROW(AL$21)+1, MATCH(AL$17,Templates!$I$1:HV$1,0))="","",INDEX(Templates!$I$2:$HN$135,ROW()-ROW(AL$21)+1, MATCH(AL$17,Templates!$I$1:HV$1,0)))</f>
        <v/>
      </c>
      <c r="AM81" s="53" t="str" cm="1">
        <f t="array" ref="AM81">IF(INDEX(Templates!$I$2:$HN$135,ROW()-ROW(AM$21)+1, MATCH(AM$17,Templates!$I$1:HW$1,0))="","",INDEX(Templates!$I$2:$HN$135,ROW()-ROW(AM$21)+1, MATCH(AM$17,Templates!$I$1:HW$1,0)))</f>
        <v/>
      </c>
      <c r="AN81" s="53" t="str" cm="1">
        <f t="array" ref="AN81">IF(INDEX(Templates!$I$2:$HN$135,ROW()-ROW(AN$21)+1, MATCH(AN$17,Templates!$I$1:HX$1,0))="","",INDEX(Templates!$I$2:$HN$135,ROW()-ROW(AN$21)+1, MATCH(AN$17,Templates!$I$1:HX$1,0)))</f>
        <v/>
      </c>
      <c r="AO81" s="53" t="str" cm="1">
        <f t="array" ref="AO81">IF(INDEX(Templates!$I$2:$HN$135,ROW()-ROW(AO$21)+1, MATCH(AO$17,Templates!$I$1:HY$1,0))="","",INDEX(Templates!$I$2:$HN$135,ROW()-ROW(AO$21)+1, MATCH(AO$17,Templates!$I$1:HY$1,0)))</f>
        <v/>
      </c>
      <c r="AP81" s="53" t="str" cm="1">
        <f t="array" ref="AP81">IF(INDEX(Templates!$I$2:$HN$135,ROW()-ROW(AP$21)+1, MATCH(AP$17,Templates!$I$1:HZ$1,0))="","",INDEX(Templates!$I$2:$HN$135,ROW()-ROW(AP$21)+1, MATCH(AP$17,Templates!$I$1:HZ$1,0)))</f>
        <v/>
      </c>
      <c r="AQ81" s="53" t="str" cm="1">
        <f t="array" ref="AQ81">IF(INDEX(Templates!$I$2:$HN$135,ROW()-ROW(AQ$21)+1, MATCH(AQ$17,Templates!$I$1:IA$1,0))="","",INDEX(Templates!$I$2:$HN$135,ROW()-ROW(AQ$21)+1, MATCH(AQ$17,Templates!$I$1:IA$1,0)))</f>
        <v/>
      </c>
      <c r="AR81" s="53" t="str" cm="1">
        <f t="array" ref="AR81">IF(INDEX(Templates!$I$2:$HN$135,ROW()-ROW(AR$21)+1, MATCH(AR$17,Templates!$I$1:IB$1,0))="","",INDEX(Templates!$I$2:$HN$135,ROW()-ROW(AR$21)+1, MATCH(AR$17,Templates!$I$1:IB$1,0)))</f>
        <v/>
      </c>
      <c r="AS81" s="53" t="str" cm="1">
        <f t="array" ref="AS81">IF(INDEX(Templates!$I$2:$HN$135,ROW()-ROW(AS$21)+1, MATCH(AS$17,Templates!$I$1:IC$1,0))="","",INDEX(Templates!$I$2:$HN$135,ROW()-ROW(AS$21)+1, MATCH(AS$17,Templates!$I$1:IC$1,0)))</f>
        <v/>
      </c>
      <c r="AT81" s="53" t="str" cm="1">
        <f t="array" ref="AT81">IF(INDEX(Templates!$I$2:$HN$135,ROW()-ROW(AT$21)+1, MATCH(AT$17,Templates!$I$1:ID$1,0))="","",INDEX(Templates!$I$2:$HN$135,ROW()-ROW(AT$21)+1, MATCH(AT$17,Templates!$I$1:ID$1,0)))</f>
        <v/>
      </c>
      <c r="AU81" s="53" t="str" cm="1">
        <f t="array" ref="AU81">IF(INDEX(Templates!$I$2:$HN$135,ROW()-ROW(AU$21)+1, MATCH(AU$17,Templates!$I$1:IE$1,0))="","",INDEX(Templates!$I$2:$HN$135,ROW()-ROW(AU$21)+1, MATCH(AU$17,Templates!$I$1:IE$1,0)))</f>
        <v/>
      </c>
      <c r="AV81" s="53" t="str" cm="1">
        <f t="array" ref="AV81">IF(INDEX(Templates!$I$2:$HN$135,ROW()-ROW(AV$21)+1, MATCH(AV$17,Templates!$I$1:IF$1,0))="","",INDEX(Templates!$I$2:$HN$135,ROW()-ROW(AV$21)+1, MATCH(AV$17,Templates!$I$1:IF$1,0)))</f>
        <v/>
      </c>
      <c r="AW81" s="53" t="str" cm="1">
        <f t="array" ref="AW81">IF(INDEX(Templates!$I$2:$HN$135,ROW()-ROW(AW$21)+1, MATCH(AW$17,Templates!$I$1:IG$1,0))="","",INDEX(Templates!$I$2:$HN$135,ROW()-ROW(AW$21)+1, MATCH(AW$17,Templates!$I$1:IG$1,0)))</f>
        <v/>
      </c>
      <c r="AX81" s="53" t="str" cm="1">
        <f t="array" ref="AX81">IF(INDEX(Templates!$I$2:$HN$135,ROW()-ROW(AX$21)+1, MATCH(AX$17,Templates!$I$1:IH$1,0))="","",INDEX(Templates!$I$2:$HN$135,ROW()-ROW(AX$21)+1, MATCH(AX$17,Templates!$I$1:IH$1,0)))</f>
        <v/>
      </c>
      <c r="AY81" s="53" t="str" cm="1">
        <f t="array" ref="AY81">IF(INDEX(Templates!$I$2:$HN$135,ROW()-ROW(AY$21)+1, MATCH(AY$17,Templates!$I$1:II$1,0))="","",INDEX(Templates!$I$2:$HN$135,ROW()-ROW(AY$21)+1, MATCH(AY$17,Templates!$I$1:II$1,0)))</f>
        <v/>
      </c>
      <c r="AZ81" s="53" t="str" cm="1">
        <f t="array" ref="AZ81">IF(INDEX(Templates!$I$2:$HN$135,ROW()-ROW(AZ$21)+1, MATCH(AZ$17,Templates!$I$1:IJ$1,0))="","",INDEX(Templates!$I$2:$HN$135,ROW()-ROW(AZ$21)+1, MATCH(AZ$17,Templates!$I$1:IJ$1,0)))</f>
        <v/>
      </c>
      <c r="BA81" s="53" t="str" cm="1">
        <f t="array" ref="BA81">IF(INDEX(Templates!$I$2:$HN$135,ROW()-ROW(BA$21)+1, MATCH(BA$17,Templates!$I$1:IK$1,0))="","",INDEX(Templates!$I$2:$HN$135,ROW()-ROW(BA$21)+1, MATCH(BA$17,Templates!$I$1:IK$1,0)))</f>
        <v/>
      </c>
      <c r="BB81" s="53" t="str" cm="1">
        <f t="array" ref="BB81">IF(INDEX(Templates!$I$2:$HN$135,ROW()-ROW(BB$21)+1, MATCH(BB$17,Templates!$I$1:IL$1,0))="","",INDEX(Templates!$I$2:$HN$135,ROW()-ROW(BB$21)+1, MATCH(BB$17,Templates!$I$1:IL$1,0)))</f>
        <v/>
      </c>
      <c r="BC81" s="53" t="str" cm="1">
        <f t="array" ref="BC81">IF(INDEX(Templates!$I$2:$HN$135,ROW()-ROW(BC$21)+1, MATCH(BC$17,Templates!$I$1:IM$1,0))="","",INDEX(Templates!$I$2:$HN$135,ROW()-ROW(BC$21)+1, MATCH(BC$17,Templates!$I$1:IM$1,0)))</f>
        <v/>
      </c>
      <c r="BD81" s="53" t="str" cm="1">
        <f t="array" ref="BD81">IF(INDEX(Templates!$I$2:$HN$135,ROW()-ROW(BD$21)+1, MATCH(BD$17,Templates!$I$1:IN$1,0))="","",INDEX(Templates!$I$2:$HN$135,ROW()-ROW(BD$21)+1, MATCH(BD$17,Templates!$I$1:IN$1,0)))</f>
        <v/>
      </c>
      <c r="BE81" s="53" t="str" cm="1">
        <f t="array" ref="BE81">IF(INDEX(Templates!$I$2:$HN$135,ROW()-ROW(BE$21)+1, MATCH(BE$17,Templates!$I$1:IO$1,0))="","",INDEX(Templates!$I$2:$HN$135,ROW()-ROW(BE$21)+1, MATCH(BE$17,Templates!$I$1:IO$1,0)))</f>
        <v/>
      </c>
      <c r="BF81" s="53" t="str" cm="1">
        <f t="array" ref="BF81">IF(INDEX(Templates!$I$2:$HN$135,ROW()-ROW(BF$21)+1, MATCH(BF$17,Templates!$I$1:IP$1,0))="","",INDEX(Templates!$I$2:$HN$135,ROW()-ROW(BF$21)+1, MATCH(BF$17,Templates!$I$1:IP$1,0)))</f>
        <v/>
      </c>
      <c r="BG81" s="53" t="str" cm="1">
        <f t="array" ref="BG81">IF(INDEX(Templates!$I$2:$HN$135,ROW()-ROW(BG$21)+1, MATCH(BG$17,Templates!$I$1:IQ$1,0))="","",INDEX(Templates!$I$2:$HN$135,ROW()-ROW(BG$21)+1, MATCH(BG$17,Templates!$I$1:IQ$1,0)))</f>
        <v/>
      </c>
      <c r="BH81" s="53" t="str" cm="1">
        <f t="array" ref="BH81">IF(INDEX(Templates!$I$2:$HN$135,ROW()-ROW(BH$21)+1, MATCH(BH$17,Templates!$I$1:IR$1,0))="","",INDEX(Templates!$I$2:$HN$135,ROW()-ROW(BH$21)+1, MATCH(BH$17,Templates!$I$1:IR$1,0)))</f>
        <v/>
      </c>
      <c r="BI81" s="53" t="str" cm="1">
        <f t="array" ref="BI81">IF(INDEX(Templates!$I$2:$HN$135,ROW()-ROW(BI$21)+1, MATCH(BI$17,Templates!$I$1:IS$1,0))="","",INDEX(Templates!$I$2:$HN$135,ROW()-ROW(BI$21)+1, MATCH(BI$17,Templates!$I$1:IS$1,0)))</f>
        <v/>
      </c>
      <c r="BJ81" s="53" t="str" cm="1">
        <f t="array" ref="BJ81">IF(INDEX(Templates!$I$2:$HN$135,ROW()-ROW(BJ$21)+1, MATCH(BJ$17,Templates!$I$1:IT$1,0))="","",INDEX(Templates!$I$2:$HN$135,ROW()-ROW(BJ$21)+1, MATCH(BJ$17,Templates!$I$1:IT$1,0)))</f>
        <v/>
      </c>
      <c r="BK81" s="53" t="str" cm="1">
        <f t="array" ref="BK81">IF(INDEX(Templates!$I$2:$HN$135,ROW()-ROW(BK$21)+1, MATCH(BK$17,Templates!$I$1:IU$1,0))="","",INDEX(Templates!$I$2:$HN$135,ROW()-ROW(BK$21)+1, MATCH(BK$17,Templates!$I$1:IU$1,0)))</f>
        <v>Surface 2</v>
      </c>
      <c r="BL81" s="53" t="str" cm="1">
        <f t="array" ref="BL81">IF(INDEX(Templates!$I$2:$HN$135,ROW()-ROW(BL$21)+1, MATCH(BL$17,Templates!$I$1:IV$1,0))="","",INDEX(Templates!$I$2:$HN$135,ROW()-ROW(BL$21)+1, MATCH(BL$17,Templates!$I$1:IV$1,0)))</f>
        <v>Surface 2</v>
      </c>
      <c r="BM81" s="53" t="str" cm="1">
        <f t="array" ref="BM81">IF(INDEX(Templates!$I$2:$HN$135,ROW()-ROW(BM$21)+1, MATCH(BM$17,Templates!$I$1:IW$1,0))="","",INDEX(Templates!$I$2:$HN$135,ROW()-ROW(BM$21)+1, MATCH(BM$17,Templates!$I$1:IW$1,0)))</f>
        <v>Surface 2</v>
      </c>
      <c r="BN81" s="53" t="str" cm="1">
        <f t="array" ref="BN81">IF(INDEX(Templates!$I$2:$HN$135,ROW()-ROW(BN$21)+1, MATCH(BN$17,Templates!$I$1:IX$1,0))="","",INDEX(Templates!$I$2:$HN$135,ROW()-ROW(BN$21)+1, MATCH(BN$17,Templates!$I$1:IX$1,0)))</f>
        <v>Surface 2</v>
      </c>
      <c r="BO81" s="53" t="str" cm="1">
        <f t="array" ref="BO81">IF(INDEX(Templates!$I$2:$HN$135,ROW()-ROW(BO$21)+1, MATCH(BO$17,Templates!$I$1:IY$1,0))="","",INDEX(Templates!$I$2:$HN$135,ROW()-ROW(BO$21)+1, MATCH(BO$17,Templates!$I$1:IY$1,0)))</f>
        <v>Surface 2</v>
      </c>
      <c r="BP81" s="53" t="str" cm="1">
        <f t="array" ref="BP81">IF(INDEX(Templates!$I$2:$HN$135,ROW()-ROW(BP$21)+1, MATCH(BP$17,Templates!$I$1:IZ$1,0))="","",INDEX(Templates!$I$2:$HN$135,ROW()-ROW(BP$21)+1, MATCH(BP$17,Templates!$I$1:IZ$1,0)))</f>
        <v>Surface 2</v>
      </c>
      <c r="BQ81" s="53" t="str" cm="1">
        <f t="array" ref="BQ81">IF(INDEX(Templates!$I$2:$HN$135,ROW()-ROW(BQ$21)+1, MATCH(BQ$17,Templates!$I$1:HU$1,0))="","",INDEX(Templates!$I$2:$HN$135,ROW()-ROW(BQ$21)+1, MATCH(BQ$17,Templates!$I$1:HU$1,0)))</f>
        <v/>
      </c>
      <c r="BR81" s="53" t="str" cm="1">
        <f t="array" ref="BR81">IF(INDEX(Templates!$I$2:$HN$135,ROW()-ROW(BR$21)+1, MATCH(BR$17,Templates!$I$1:HV$1,0))="","",INDEX(Templates!$I$2:$HN$135,ROW()-ROW(BR$21)+1, MATCH(BR$17,Templates!$I$1:HV$1,0)))</f>
        <v/>
      </c>
      <c r="BS81" s="53" t="str" cm="1">
        <f t="array" ref="BS81">IF(INDEX(Templates!$I$2:$HN$135,ROW()-ROW(BS$21)+1, MATCH(BS$17,Templates!$I$1:HW$1,0))="","",INDEX(Templates!$I$2:$HN$135,ROW()-ROW(BS$21)+1, MATCH(BS$17,Templates!$I$1:HW$1,0)))</f>
        <v/>
      </c>
      <c r="BT81" s="53" t="str" cm="1">
        <f t="array" ref="BT81">IF(INDEX(Templates!$I$2:$HN$135,ROW()-ROW(BT$21)+1, MATCH(BT$17,Templates!$I$1:HX$1,0))="","",INDEX(Templates!$I$2:$HN$135,ROW()-ROW(BT$21)+1, MATCH(BT$17,Templates!$I$1:HX$1,0)))</f>
        <v/>
      </c>
      <c r="BU81" s="53" t="str" cm="1">
        <f t="array" ref="BU81">IF(INDEX(Templates!$I$2:$HN$135,ROW()-ROW(BU$21)+1, MATCH(BU$17,Templates!$I$1:HY$1,0))="","",INDEX(Templates!$I$2:$HN$135,ROW()-ROW(BU$21)+1, MATCH(BU$17,Templates!$I$1:HY$1,0)))</f>
        <v/>
      </c>
      <c r="BV81" s="53"/>
      <c r="BW81" s="53"/>
      <c r="BX81" s="53"/>
      <c r="BY81" s="53"/>
      <c r="BZ81" s="53"/>
      <c r="CA81" s="53"/>
      <c r="CB81" s="53"/>
      <c r="CC81" s="53"/>
      <c r="CD81" s="53"/>
      <c r="CE81" s="53"/>
      <c r="CF81" s="53"/>
      <c r="CG81" s="53"/>
      <c r="CH81" s="53"/>
      <c r="CI81" s="53"/>
      <c r="CJ81" s="53"/>
      <c r="CK81" s="53"/>
      <c r="CL81" s="53"/>
      <c r="CM81" s="53"/>
      <c r="CN81" s="53"/>
      <c r="CO81" s="53"/>
      <c r="CP81" s="53"/>
      <c r="CQ81" s="53"/>
      <c r="CR81" s="53"/>
      <c r="CS81" s="53"/>
      <c r="CT81" s="53"/>
      <c r="CU81" s="53"/>
      <c r="CV81" s="53"/>
      <c r="CW81" s="53"/>
      <c r="CX81" s="53"/>
      <c r="CY81" s="53"/>
      <c r="CZ81" s="53"/>
      <c r="DA81" s="53"/>
      <c r="DB81" s="53"/>
      <c r="DC81" s="53"/>
      <c r="DD81" s="53"/>
      <c r="DE81" s="53"/>
      <c r="DF81" s="53"/>
      <c r="DG81" s="53"/>
      <c r="DH81" s="53"/>
      <c r="DI81" s="53"/>
      <c r="DJ81" s="53"/>
      <c r="DK81" s="53"/>
      <c r="DL81" s="53"/>
      <c r="DM81" s="53"/>
      <c r="DN81" s="53"/>
      <c r="DO81" s="53"/>
      <c r="DP81" s="53"/>
      <c r="DQ81" s="53"/>
      <c r="DR81" s="53"/>
      <c r="DS81" s="53"/>
      <c r="DT81" s="53"/>
      <c r="DU81" s="53"/>
      <c r="DV81" s="53"/>
      <c r="DW81" s="53"/>
      <c r="DX81" s="53"/>
      <c r="DY81" s="53"/>
      <c r="DZ81" s="53"/>
      <c r="EA81" s="53"/>
      <c r="EB81" s="53"/>
      <c r="EC81" s="53"/>
      <c r="ED81" s="53"/>
      <c r="EE81" s="53"/>
      <c r="EF81" s="53"/>
      <c r="EG81" s="53"/>
      <c r="EH81" s="53"/>
      <c r="EI81" s="53"/>
      <c r="EJ81" s="53"/>
      <c r="EK81" s="53"/>
      <c r="EL81" s="53"/>
      <c r="EM81" s="53"/>
      <c r="EN81" s="53"/>
      <c r="EO81" s="53"/>
      <c r="EP81" s="53"/>
      <c r="EQ81" s="53"/>
      <c r="ER81" s="53"/>
      <c r="ES81" s="53"/>
      <c r="ET81" s="53"/>
      <c r="EU81" s="53"/>
      <c r="EV81" s="53"/>
      <c r="EW81" s="53"/>
      <c r="EX81" s="53"/>
      <c r="EY81" s="53"/>
      <c r="EZ81" s="53"/>
      <c r="FA81" s="53"/>
      <c r="FB81" s="53"/>
      <c r="FC81" s="53"/>
      <c r="FD81" s="53"/>
      <c r="FE81" s="53"/>
      <c r="FF81" s="53"/>
      <c r="FG81" s="53"/>
      <c r="FH81" s="53"/>
      <c r="FI81" s="53"/>
      <c r="FJ81" s="53"/>
      <c r="FK81" s="53"/>
      <c r="FL81" s="53"/>
      <c r="FM81" s="53"/>
      <c r="FN81" s="53"/>
      <c r="FO81" s="53"/>
    </row>
    <row r="82" spans="1:171" s="22" customFormat="1" x14ac:dyDescent="0.2">
      <c r="A82" s="39" t="s">
        <v>491</v>
      </c>
      <c r="B82" s="6" t="s">
        <v>495</v>
      </c>
      <c r="C82" s="64" t="str" cm="1">
        <f t="array" ref="C82">IF(INDEX(Templates!A$2:A$136,ROW()-ROW($21:$21)+1)="","",INDEX(Templates!A$2:A$136,ROW()-ROW($21:$21)+1))</f>
        <v>JSON_PATH:surfaces[1]</v>
      </c>
      <c r="D82" s="64" t="str" cm="1">
        <f t="array" ref="D82">IF(INDEX(Templates!B$2:B$136,ROW()-ROW($21:$21)+1)="","",INDEX(Templates!B$2:B$136,ROW()-ROW($21:$21)+1))</f>
        <v>azimuth</v>
      </c>
      <c r="E82" s="64" t="str" cm="1">
        <f t="array" ref="E82">IF(INDEX(Templates!C$2:C$136,ROW()-ROW($21:$21)+1)="","",INDEX(Templates!C$2:C$136,ROW()-ROW($21:$21)+1))</f>
        <v/>
      </c>
      <c r="F82" s="116" t="str" cm="1">
        <f t="array" ref="F82">IF(INDEX(Templates!D$2:D$136,ROW()-ROW($21:$21)+1)="","",INDEX(Templates!D$2:D$136,ROW()-ROW($21:$21)+1))</f>
        <v/>
      </c>
      <c r="G82" s="105" t="str" cm="1">
        <f t="array" ref="G82">IF(INDEX(Templates!E$2:E$136,ROW()-ROW($21:$21)+1)="","",INDEX(Templates!E$2:E$136,ROW()-ROW($21:$21)+1))</f>
        <v>Surface</v>
      </c>
      <c r="H82" s="66" t="str" cm="1">
        <f t="array" ref="H82">IF(INDEX(Templates!F$2:F$136,ROW()-ROW($21:$21)+1)="","",INDEX(Templates!F$2:F$136,ROW()-ROW($21:$21)+1))</f>
        <v>Surface 2</v>
      </c>
      <c r="I82" s="66" t="str" cm="1">
        <f t="array" ref="I82">IF(INDEX(Templates!G$2:G$136,ROW()-ROW($21:$21)+1)="","",INDEX(Templates!G$2:G$136,ROW()-ROW($21:$21)+1))</f>
        <v>Zone 1</v>
      </c>
      <c r="J82" s="66" t="str" cm="1">
        <f t="array" ref="J82">IF(INDEX(Templates!H$2:H$136,ROW()-ROW($21:$21)+1)="","",INDEX(Templates!H$2:H$136,ROW()-ROW($21:$21)+1))</f>
        <v>azimuth</v>
      </c>
      <c r="K82" s="67" t="str" cm="1">
        <f t="array" ref="K82">IF(INDEX(Templates!I$2:I$136,ROW()-ROW($21:$21)+1)="","",INDEX(Templates!I$2:I$136,ROW()-ROW($21:$21)+1))</f>
        <v/>
      </c>
      <c r="L82" s="67" t="str" cm="1">
        <f t="array" ref="L82">IF(INDEX(Templates!J$2:J$136,ROW()-ROW($21:$21)+1)="","",INDEX(Templates!J$2:J$136,ROW()-ROW($21:$21)+1))</f>
        <v/>
      </c>
      <c r="M82" s="53" cm="1">
        <f t="array" ref="M82">IF(INDEX(Templates!$I$2:$HN$135,ROW()-ROW(M$21)+1, MATCH(M$17,Templates!$I$1:HM$1,0))="","",INDEX(Templates!$I$2:$HN$135,ROW()-ROW(M$21)+1, MATCH(M$17,Templates!$I$1:HM$1,0)))</f>
        <v>190</v>
      </c>
      <c r="N82" s="53" cm="1">
        <f t="array" ref="N82">IF(INDEX(Templates!$I$2:$HN$135,ROW()-ROW(N$21)+1, MATCH(N$17,Templates!$I$1:HN$1,0))="","",INDEX(Templates!$I$2:$HN$135,ROW()-ROW(N$21)+1, MATCH(N$17,Templates!$I$1:HN$1,0)))</f>
        <v>190</v>
      </c>
      <c r="O82" s="53" t="str" cm="1">
        <f t="array" ref="O82">IF(INDEX(Templates!$I$2:$HN$135,ROW()-ROW(O$21)+1, MATCH(O$17,Templates!$I$1:HO$1,0))="","",INDEX(Templates!$I$2:$HN$135,ROW()-ROW(O$21)+1, MATCH(O$17,Templates!$I$1:HO$1,0)))</f>
        <v/>
      </c>
      <c r="P82" s="53" t="str" cm="1">
        <f t="array" ref="P82">IF(INDEX(Templates!$I$2:$HN$135,ROW()-ROW(P$21)+1, MATCH(P$17,Templates!$I$1:HP$1,0))="","",INDEX(Templates!$I$2:$HN$135,ROW()-ROW(P$21)+1, MATCH(P$17,Templates!$I$1:HP$1,0)))</f>
        <v/>
      </c>
      <c r="Q82" s="53" t="str" cm="1">
        <f t="array" ref="Q82">IF(INDEX(Templates!$I$2:$HN$135,ROW()-ROW(Q$21)+1, MATCH(Q$17,Templates!$I$1:HQ$1,0))="","",INDEX(Templates!$I$2:$HN$135,ROW()-ROW(Q$21)+1, MATCH(Q$17,Templates!$I$1:HQ$1,0)))</f>
        <v/>
      </c>
      <c r="R82" s="53" t="str" cm="1">
        <f t="array" ref="R82">IF(INDEX(Templates!$I$2:$HN$135,ROW()-ROW(R$21)+1, MATCH(R$17,Templates!$I$1:HR$1,0))="","",INDEX(Templates!$I$2:$HN$135,ROW()-ROW(R$21)+1, MATCH(R$17,Templates!$I$1:HR$1,0)))</f>
        <v/>
      </c>
      <c r="S82" s="53" t="str" cm="1">
        <f t="array" ref="S82">IF(INDEX(Templates!$I$2:$HN$135,ROW()-ROW(S$21)+1, MATCH(S$17,Templates!$I$1:HS$1,0))="","",INDEX(Templates!$I$2:$HN$135,ROW()-ROW(S$21)+1, MATCH(S$17,Templates!$I$1:HS$1,0)))</f>
        <v/>
      </c>
      <c r="T82" s="53" t="str" cm="1">
        <f t="array" ref="T82">IF(INDEX(Templates!$I$2:$HN$135,ROW()-ROW(T$21)+1, MATCH(T$17,Templates!$I$1:HT$1,0))="","",INDEX(Templates!$I$2:$HN$135,ROW()-ROW(T$21)+1, MATCH(T$17,Templates!$I$1:HT$1,0)))</f>
        <v/>
      </c>
      <c r="U82" s="53" t="str" cm="1">
        <f t="array" ref="U82">IF(INDEX(Templates!$I$2:$HN$135,ROW()-ROW(U$21)+1, MATCH(U$17,Templates!$I$1:HU$1,0))="","",INDEX(Templates!$I$2:$HN$135,ROW()-ROW(U$21)+1, MATCH(U$17,Templates!$I$1:HU$1,0)))</f>
        <v/>
      </c>
      <c r="V82" s="53" t="str" cm="1">
        <f t="array" ref="V82">IF(INDEX(Templates!$I$2:$HN$135,ROW()-ROW(V$21)+1, MATCH(V$17,Templates!$I$1:HV$1,0))="","",INDEX(Templates!$I$2:$HN$135,ROW()-ROW(V$21)+1, MATCH(V$17,Templates!$I$1:HV$1,0)))</f>
        <v/>
      </c>
      <c r="W82" s="53" t="str" cm="1">
        <f t="array" ref="W82">IF(INDEX(Templates!$I$2:$HN$135,ROW()-ROW(W$21)+1, MATCH(W$17,Templates!$I$1:HW$1,0))="","",INDEX(Templates!$I$2:$HN$135,ROW()-ROW(W$21)+1, MATCH(W$17,Templates!$I$1:HW$1,0)))</f>
        <v/>
      </c>
      <c r="X82" s="53" t="str" cm="1">
        <f t="array" ref="X82">IF(INDEX(Templates!$I$2:$HN$135,ROW()-ROW(X$21)+1, MATCH(X$17,Templates!$I$1:HX$1,0))="","",INDEX(Templates!$I$2:$HN$135,ROW()-ROW(X$21)+1, MATCH(X$17,Templates!$I$1:HX$1,0)))</f>
        <v/>
      </c>
      <c r="Y82" s="53" t="str" cm="1">
        <f t="array" ref="Y82">IF(INDEX(Templates!$I$2:$HN$135,ROW()-ROW(Y$21)+1, MATCH(Y$17,Templates!$I$1:HY$1,0))="","",INDEX(Templates!$I$2:$HN$135,ROW()-ROW(Y$21)+1, MATCH(Y$17,Templates!$I$1:HY$1,0)))</f>
        <v/>
      </c>
      <c r="Z82" s="53" t="str" cm="1">
        <f t="array" ref="Z82">IF(INDEX(Templates!$I$2:$HN$135,ROW()-ROW(Z$21)+1, MATCH(Z$17,Templates!$I$1:HZ$1,0))="","",INDEX(Templates!$I$2:$HN$135,ROW()-ROW(Z$21)+1, MATCH(Z$17,Templates!$I$1:HZ$1,0)))</f>
        <v/>
      </c>
      <c r="AA82" s="53" t="str" cm="1">
        <f t="array" ref="AA82">IF(INDEX(Templates!$I$2:$HN$135,ROW()-ROW(AA$21)+1, MATCH(AA$17,Templates!$I$1:IA$1,0))="","",INDEX(Templates!$I$2:$HN$135,ROW()-ROW(AA$21)+1, MATCH(AA$17,Templates!$I$1:IA$1,0)))</f>
        <v/>
      </c>
      <c r="AB82" s="53" t="str" cm="1">
        <f t="array" ref="AB82">IF(INDEX(Templates!$I$2:$HN$135,ROW()-ROW(AB$21)+1, MATCH(AB$17,Templates!$I$1:IB$1,0))="","",INDEX(Templates!$I$2:$HN$135,ROW()-ROW(AB$21)+1, MATCH(AB$17,Templates!$I$1:IB$1,0)))</f>
        <v/>
      </c>
      <c r="AC82" s="53" t="str" cm="1">
        <f t="array" ref="AC82">IF(INDEX(Templates!$I$2:$HN$135,ROW()-ROW(AC$21)+1, MATCH(AC$17,Templates!$I$1:IC$1,0))="","",INDEX(Templates!$I$2:$HN$135,ROW()-ROW(AC$21)+1, MATCH(AC$17,Templates!$I$1:IC$1,0)))</f>
        <v/>
      </c>
      <c r="AD82" s="53" t="str" cm="1">
        <f t="array" ref="AD82">IF(INDEX(Templates!$I$2:$HN$135,ROW()-ROW(AD$21)+1, MATCH(AD$17,Templates!$I$1:HN$1,0))="","",INDEX(Templates!$I$2:$HN$135,ROW()-ROW(AD$21)+1, MATCH(AD$17,Templates!$I$1:HN$1,0)))</f>
        <v/>
      </c>
      <c r="AE82" s="53" t="str" cm="1">
        <f t="array" ref="AE82">IF(INDEX(Templates!$I$2:$HN$135,ROW()-ROW(AE$21)+1, MATCH(AE$17,Templates!$I$1:HO$1,0))="","",INDEX(Templates!$I$2:$HN$135,ROW()-ROW(AE$21)+1, MATCH(AE$17,Templates!$I$1:HO$1,0)))</f>
        <v/>
      </c>
      <c r="AF82" s="53" t="str" cm="1">
        <f t="array" ref="AF82">IF(INDEX(Templates!$I$2:$HN$135,ROW()-ROW(AF$21)+1, MATCH(AF$17,Templates!$I$1:HP$1,0))="","",INDEX(Templates!$I$2:$HN$135,ROW()-ROW(AF$21)+1, MATCH(AF$17,Templates!$I$1:HP$1,0)))</f>
        <v/>
      </c>
      <c r="AG82" s="53" t="str" cm="1">
        <f t="array" ref="AG82">IF(INDEX(Templates!$I$2:$HN$135,ROW()-ROW(AG$21)+1, MATCH(AG$17,Templates!$I$1:HQ$1,0))="","",INDEX(Templates!$I$2:$HN$135,ROW()-ROW(AG$21)+1, MATCH(AG$17,Templates!$I$1:HQ$1,0)))</f>
        <v/>
      </c>
      <c r="AH82" s="53" t="str" cm="1">
        <f t="array" ref="AH82">IF(INDEX(Templates!$I$2:$HN$135,ROW()-ROW(AH$21)+1, MATCH(AH$17,Templates!$I$1:HR$1,0))="","",INDEX(Templates!$I$2:$HN$135,ROW()-ROW(AH$21)+1, MATCH(AH$17,Templates!$I$1:HR$1,0)))</f>
        <v/>
      </c>
      <c r="AI82" s="53" t="str" cm="1">
        <f t="array" ref="AI82">IF(INDEX(Templates!$I$2:$HN$135,ROW()-ROW(AI$21)+1, MATCH(AI$17,Templates!$I$1:HS$1,0))="","",INDEX(Templates!$I$2:$HN$135,ROW()-ROW(AI$21)+1, MATCH(AI$17,Templates!$I$1:HS$1,0)))</f>
        <v/>
      </c>
      <c r="AJ82" s="53" t="str" cm="1">
        <f t="array" ref="AJ82">IF(INDEX(Templates!$I$2:$HN$135,ROW()-ROW(AJ$21)+1, MATCH(AJ$17,Templates!$I$1:HT$1,0))="","",INDEX(Templates!$I$2:$HN$135,ROW()-ROW(AJ$21)+1, MATCH(AJ$17,Templates!$I$1:HT$1,0)))</f>
        <v/>
      </c>
      <c r="AK82" s="53" t="str" cm="1">
        <f t="array" ref="AK82">IF(INDEX(Templates!$I$2:$HN$135,ROW()-ROW(AK$21)+1, MATCH(AK$17,Templates!$I$1:HU$1,0))="","",INDEX(Templates!$I$2:$HN$135,ROW()-ROW(AK$21)+1, MATCH(AK$17,Templates!$I$1:HU$1,0)))</f>
        <v/>
      </c>
      <c r="AL82" s="53" t="str" cm="1">
        <f t="array" ref="AL82">IF(INDEX(Templates!$I$2:$HN$135,ROW()-ROW(AL$21)+1, MATCH(AL$17,Templates!$I$1:HV$1,0))="","",INDEX(Templates!$I$2:$HN$135,ROW()-ROW(AL$21)+1, MATCH(AL$17,Templates!$I$1:HV$1,0)))</f>
        <v/>
      </c>
      <c r="AM82" s="53" t="str" cm="1">
        <f t="array" ref="AM82">IF(INDEX(Templates!$I$2:$HN$135,ROW()-ROW(AM$21)+1, MATCH(AM$17,Templates!$I$1:HW$1,0))="","",INDEX(Templates!$I$2:$HN$135,ROW()-ROW(AM$21)+1, MATCH(AM$17,Templates!$I$1:HW$1,0)))</f>
        <v/>
      </c>
      <c r="AN82" s="53" t="str" cm="1">
        <f t="array" ref="AN82">IF(INDEX(Templates!$I$2:$HN$135,ROW()-ROW(AN$21)+1, MATCH(AN$17,Templates!$I$1:HX$1,0))="","",INDEX(Templates!$I$2:$HN$135,ROW()-ROW(AN$21)+1, MATCH(AN$17,Templates!$I$1:HX$1,0)))</f>
        <v/>
      </c>
      <c r="AO82" s="53" t="str" cm="1">
        <f t="array" ref="AO82">IF(INDEX(Templates!$I$2:$HN$135,ROW()-ROW(AO$21)+1, MATCH(AO$17,Templates!$I$1:HY$1,0))="","",INDEX(Templates!$I$2:$HN$135,ROW()-ROW(AO$21)+1, MATCH(AO$17,Templates!$I$1:HY$1,0)))</f>
        <v/>
      </c>
      <c r="AP82" s="53" t="str" cm="1">
        <f t="array" ref="AP82">IF(INDEX(Templates!$I$2:$HN$135,ROW()-ROW(AP$21)+1, MATCH(AP$17,Templates!$I$1:HZ$1,0))="","",INDEX(Templates!$I$2:$HN$135,ROW()-ROW(AP$21)+1, MATCH(AP$17,Templates!$I$1:HZ$1,0)))</f>
        <v/>
      </c>
      <c r="AQ82" s="53" t="str" cm="1">
        <f t="array" ref="AQ82">IF(INDEX(Templates!$I$2:$HN$135,ROW()-ROW(AQ$21)+1, MATCH(AQ$17,Templates!$I$1:IA$1,0))="","",INDEX(Templates!$I$2:$HN$135,ROW()-ROW(AQ$21)+1, MATCH(AQ$17,Templates!$I$1:IA$1,0)))</f>
        <v/>
      </c>
      <c r="AR82" s="53" t="str" cm="1">
        <f t="array" ref="AR82">IF(INDEX(Templates!$I$2:$HN$135,ROW()-ROW(AR$21)+1, MATCH(AR$17,Templates!$I$1:IB$1,0))="","",INDEX(Templates!$I$2:$HN$135,ROW()-ROW(AR$21)+1, MATCH(AR$17,Templates!$I$1:IB$1,0)))</f>
        <v/>
      </c>
      <c r="AS82" s="53" t="str" cm="1">
        <f t="array" ref="AS82">IF(INDEX(Templates!$I$2:$HN$135,ROW()-ROW(AS$21)+1, MATCH(AS$17,Templates!$I$1:IC$1,0))="","",INDEX(Templates!$I$2:$HN$135,ROW()-ROW(AS$21)+1, MATCH(AS$17,Templates!$I$1:IC$1,0)))</f>
        <v/>
      </c>
      <c r="AT82" s="53" t="str" cm="1">
        <f t="array" ref="AT82">IF(INDEX(Templates!$I$2:$HN$135,ROW()-ROW(AT$21)+1, MATCH(AT$17,Templates!$I$1:ID$1,0))="","",INDEX(Templates!$I$2:$HN$135,ROW()-ROW(AT$21)+1, MATCH(AT$17,Templates!$I$1:ID$1,0)))</f>
        <v/>
      </c>
      <c r="AU82" s="53" t="str" cm="1">
        <f t="array" ref="AU82">IF(INDEX(Templates!$I$2:$HN$135,ROW()-ROW(AU$21)+1, MATCH(AU$17,Templates!$I$1:IE$1,0))="","",INDEX(Templates!$I$2:$HN$135,ROW()-ROW(AU$21)+1, MATCH(AU$17,Templates!$I$1:IE$1,0)))</f>
        <v/>
      </c>
      <c r="AV82" s="53" t="str" cm="1">
        <f t="array" ref="AV82">IF(INDEX(Templates!$I$2:$HN$135,ROW()-ROW(AV$21)+1, MATCH(AV$17,Templates!$I$1:IF$1,0))="","",INDEX(Templates!$I$2:$HN$135,ROW()-ROW(AV$21)+1, MATCH(AV$17,Templates!$I$1:IF$1,0)))</f>
        <v/>
      </c>
      <c r="AW82" s="53" t="str" cm="1">
        <f t="array" ref="AW82">IF(INDEX(Templates!$I$2:$HN$135,ROW()-ROW(AW$21)+1, MATCH(AW$17,Templates!$I$1:IG$1,0))="","",INDEX(Templates!$I$2:$HN$135,ROW()-ROW(AW$21)+1, MATCH(AW$17,Templates!$I$1:IG$1,0)))</f>
        <v/>
      </c>
      <c r="AX82" s="53" t="str" cm="1">
        <f t="array" ref="AX82">IF(INDEX(Templates!$I$2:$HN$135,ROW()-ROW(AX$21)+1, MATCH(AX$17,Templates!$I$1:IH$1,0))="","",INDEX(Templates!$I$2:$HN$135,ROW()-ROW(AX$21)+1, MATCH(AX$17,Templates!$I$1:IH$1,0)))</f>
        <v/>
      </c>
      <c r="AY82" s="53" t="str" cm="1">
        <f t="array" ref="AY82">IF(INDEX(Templates!$I$2:$HN$135,ROW()-ROW(AY$21)+1, MATCH(AY$17,Templates!$I$1:II$1,0))="","",INDEX(Templates!$I$2:$HN$135,ROW()-ROW(AY$21)+1, MATCH(AY$17,Templates!$I$1:II$1,0)))</f>
        <v/>
      </c>
      <c r="AZ82" s="53" t="str" cm="1">
        <f t="array" ref="AZ82">IF(INDEX(Templates!$I$2:$HN$135,ROW()-ROW(AZ$21)+1, MATCH(AZ$17,Templates!$I$1:IJ$1,0))="","",INDEX(Templates!$I$2:$HN$135,ROW()-ROW(AZ$21)+1, MATCH(AZ$17,Templates!$I$1:IJ$1,0)))</f>
        <v/>
      </c>
      <c r="BA82" s="53" t="str" cm="1">
        <f t="array" ref="BA82">IF(INDEX(Templates!$I$2:$HN$135,ROW()-ROW(BA$21)+1, MATCH(BA$17,Templates!$I$1:IK$1,0))="","",INDEX(Templates!$I$2:$HN$135,ROW()-ROW(BA$21)+1, MATCH(BA$17,Templates!$I$1:IK$1,0)))</f>
        <v/>
      </c>
      <c r="BB82" s="53" t="str" cm="1">
        <f t="array" ref="BB82">IF(INDEX(Templates!$I$2:$HN$135,ROW()-ROW(BB$21)+1, MATCH(BB$17,Templates!$I$1:IL$1,0))="","",INDEX(Templates!$I$2:$HN$135,ROW()-ROW(BB$21)+1, MATCH(BB$17,Templates!$I$1:IL$1,0)))</f>
        <v/>
      </c>
      <c r="BC82" s="53" t="str" cm="1">
        <f t="array" ref="BC82">IF(INDEX(Templates!$I$2:$HN$135,ROW()-ROW(BC$21)+1, MATCH(BC$17,Templates!$I$1:IM$1,0))="","",INDEX(Templates!$I$2:$HN$135,ROW()-ROW(BC$21)+1, MATCH(BC$17,Templates!$I$1:IM$1,0)))</f>
        <v/>
      </c>
      <c r="BD82" s="53" t="str" cm="1">
        <f t="array" ref="BD82">IF(INDEX(Templates!$I$2:$HN$135,ROW()-ROW(BD$21)+1, MATCH(BD$17,Templates!$I$1:IN$1,0))="","",INDEX(Templates!$I$2:$HN$135,ROW()-ROW(BD$21)+1, MATCH(BD$17,Templates!$I$1:IN$1,0)))</f>
        <v/>
      </c>
      <c r="BE82" s="53" t="str" cm="1">
        <f t="array" ref="BE82">IF(INDEX(Templates!$I$2:$HN$135,ROW()-ROW(BE$21)+1, MATCH(BE$17,Templates!$I$1:IO$1,0))="","",INDEX(Templates!$I$2:$HN$135,ROW()-ROW(BE$21)+1, MATCH(BE$17,Templates!$I$1:IO$1,0)))</f>
        <v/>
      </c>
      <c r="BF82" s="53" t="str" cm="1">
        <f t="array" ref="BF82">IF(INDEX(Templates!$I$2:$HN$135,ROW()-ROW(BF$21)+1, MATCH(BF$17,Templates!$I$1:IP$1,0))="","",INDEX(Templates!$I$2:$HN$135,ROW()-ROW(BF$21)+1, MATCH(BF$17,Templates!$I$1:IP$1,0)))</f>
        <v/>
      </c>
      <c r="BG82" s="53" t="str" cm="1">
        <f t="array" ref="BG82">IF(INDEX(Templates!$I$2:$HN$135,ROW()-ROW(BG$21)+1, MATCH(BG$17,Templates!$I$1:IQ$1,0))="","",INDEX(Templates!$I$2:$HN$135,ROW()-ROW(BG$21)+1, MATCH(BG$17,Templates!$I$1:IQ$1,0)))</f>
        <v/>
      </c>
      <c r="BH82" s="53" t="str" cm="1">
        <f t="array" ref="BH82">IF(INDEX(Templates!$I$2:$HN$135,ROW()-ROW(BH$21)+1, MATCH(BH$17,Templates!$I$1:IR$1,0))="","",INDEX(Templates!$I$2:$HN$135,ROW()-ROW(BH$21)+1, MATCH(BH$17,Templates!$I$1:IR$1,0)))</f>
        <v/>
      </c>
      <c r="BI82" s="53" t="str" cm="1">
        <f t="array" ref="BI82">IF(INDEX(Templates!$I$2:$HN$135,ROW()-ROW(BI$21)+1, MATCH(BI$17,Templates!$I$1:IS$1,0))="","",INDEX(Templates!$I$2:$HN$135,ROW()-ROW(BI$21)+1, MATCH(BI$17,Templates!$I$1:IS$1,0)))</f>
        <v/>
      </c>
      <c r="BJ82" s="53" t="str" cm="1">
        <f t="array" ref="BJ82">IF(INDEX(Templates!$I$2:$HN$135,ROW()-ROW(BJ$21)+1, MATCH(BJ$17,Templates!$I$1:IT$1,0))="","",INDEX(Templates!$I$2:$HN$135,ROW()-ROW(BJ$21)+1, MATCH(BJ$17,Templates!$I$1:IT$1,0)))</f>
        <v/>
      </c>
      <c r="BK82" s="53" t="str" cm="1">
        <f t="array" ref="BK82">IF(INDEX(Templates!$I$2:$HN$135,ROW()-ROW(BK$21)+1, MATCH(BK$17,Templates!$I$1:IU$1,0))="","",INDEX(Templates!$I$2:$HN$135,ROW()-ROW(BK$21)+1, MATCH(BK$17,Templates!$I$1:IU$1,0)))</f>
        <v/>
      </c>
      <c r="BL82" s="53" t="str" cm="1">
        <f t="array" ref="BL82">IF(INDEX(Templates!$I$2:$HN$135,ROW()-ROW(BL$21)+1, MATCH(BL$17,Templates!$I$1:IV$1,0))="","",INDEX(Templates!$I$2:$HN$135,ROW()-ROW(BL$21)+1, MATCH(BL$17,Templates!$I$1:IV$1,0)))</f>
        <v/>
      </c>
      <c r="BM82" s="53" t="str" cm="1">
        <f t="array" ref="BM82">IF(INDEX(Templates!$I$2:$HN$135,ROW()-ROW(BM$21)+1, MATCH(BM$17,Templates!$I$1:IW$1,0))="","",INDEX(Templates!$I$2:$HN$135,ROW()-ROW(BM$21)+1, MATCH(BM$17,Templates!$I$1:IW$1,0)))</f>
        <v/>
      </c>
      <c r="BN82" s="53" t="str" cm="1">
        <f t="array" ref="BN82">IF(INDEX(Templates!$I$2:$HN$135,ROW()-ROW(BN$21)+1, MATCH(BN$17,Templates!$I$1:IX$1,0))="","",INDEX(Templates!$I$2:$HN$135,ROW()-ROW(BN$21)+1, MATCH(BN$17,Templates!$I$1:IX$1,0)))</f>
        <v/>
      </c>
      <c r="BO82" s="53" t="str" cm="1">
        <f t="array" ref="BO82">IF(INDEX(Templates!$I$2:$HN$135,ROW()-ROW(BO$21)+1, MATCH(BO$17,Templates!$I$1:IY$1,0))="","",INDEX(Templates!$I$2:$HN$135,ROW()-ROW(BO$21)+1, MATCH(BO$17,Templates!$I$1:IY$1,0)))</f>
        <v/>
      </c>
      <c r="BP82" s="53" t="str" cm="1">
        <f t="array" ref="BP82">IF(INDEX(Templates!$I$2:$HN$135,ROW()-ROW(BP$21)+1, MATCH(BP$17,Templates!$I$1:IZ$1,0))="","",INDEX(Templates!$I$2:$HN$135,ROW()-ROW(BP$21)+1, MATCH(BP$17,Templates!$I$1:IZ$1,0)))</f>
        <v/>
      </c>
      <c r="BQ82" s="53" t="str" cm="1">
        <f t="array" ref="BQ82">IF(INDEX(Templates!$I$2:$HN$135,ROW()-ROW(BQ$21)+1, MATCH(BQ$17,Templates!$I$1:HU$1,0))="","",INDEX(Templates!$I$2:$HN$135,ROW()-ROW(BQ$21)+1, MATCH(BQ$17,Templates!$I$1:HU$1,0)))</f>
        <v/>
      </c>
      <c r="BR82" s="53" t="str" cm="1">
        <f t="array" ref="BR82">IF(INDEX(Templates!$I$2:$HN$135,ROW()-ROW(BR$21)+1, MATCH(BR$17,Templates!$I$1:HV$1,0))="","",INDEX(Templates!$I$2:$HN$135,ROW()-ROW(BR$21)+1, MATCH(BR$17,Templates!$I$1:HV$1,0)))</f>
        <v/>
      </c>
      <c r="BS82" s="53" t="str" cm="1">
        <f t="array" ref="BS82">IF(INDEX(Templates!$I$2:$HN$135,ROW()-ROW(BS$21)+1, MATCH(BS$17,Templates!$I$1:HW$1,0))="","",INDEX(Templates!$I$2:$HN$135,ROW()-ROW(BS$21)+1, MATCH(BS$17,Templates!$I$1:HW$1,0)))</f>
        <v/>
      </c>
      <c r="BT82" s="53" t="str" cm="1">
        <f t="array" ref="BT82">IF(INDEX(Templates!$I$2:$HN$135,ROW()-ROW(BT$21)+1, MATCH(BT$17,Templates!$I$1:HX$1,0))="","",INDEX(Templates!$I$2:$HN$135,ROW()-ROW(BT$21)+1, MATCH(BT$17,Templates!$I$1:HX$1,0)))</f>
        <v/>
      </c>
      <c r="BU82" s="53" t="str" cm="1">
        <f t="array" ref="BU82">IF(INDEX(Templates!$I$2:$HN$135,ROW()-ROW(BU$21)+1, MATCH(BU$17,Templates!$I$1:HY$1,0))="","",INDEX(Templates!$I$2:$HN$135,ROW()-ROW(BU$21)+1, MATCH(BU$17,Templates!$I$1:HY$1,0)))</f>
        <v/>
      </c>
      <c r="BV82" s="53"/>
      <c r="BW82" s="53"/>
      <c r="BX82" s="53"/>
      <c r="BY82" s="53"/>
      <c r="BZ82" s="53"/>
      <c r="CA82" s="53"/>
      <c r="CB82" s="53"/>
      <c r="CC82" s="53"/>
      <c r="CD82" s="53"/>
      <c r="CE82" s="53"/>
      <c r="CF82" s="53"/>
      <c r="CG82" s="53"/>
      <c r="CH82" s="53"/>
      <c r="CI82" s="53"/>
      <c r="CJ82" s="53"/>
      <c r="CK82" s="53"/>
      <c r="CL82" s="53"/>
      <c r="CM82" s="53"/>
      <c r="CN82" s="53"/>
      <c r="CO82" s="53"/>
      <c r="CP82" s="53"/>
      <c r="CQ82" s="53"/>
      <c r="CR82" s="53"/>
      <c r="CS82" s="53"/>
      <c r="CT82" s="53"/>
      <c r="CU82" s="53"/>
      <c r="CV82" s="53"/>
      <c r="CW82" s="53"/>
      <c r="CX82" s="53"/>
      <c r="CY82" s="53"/>
      <c r="CZ82" s="53"/>
      <c r="DA82" s="53"/>
      <c r="DB82" s="53"/>
      <c r="DC82" s="53"/>
      <c r="DD82" s="53"/>
      <c r="DE82" s="53"/>
      <c r="DF82" s="53"/>
      <c r="DG82" s="53"/>
      <c r="DH82" s="53"/>
      <c r="DI82" s="53"/>
      <c r="DJ82" s="53"/>
      <c r="DK82" s="53"/>
      <c r="DL82" s="53"/>
      <c r="DM82" s="53"/>
      <c r="DN82" s="53"/>
      <c r="DO82" s="53"/>
      <c r="DP82" s="53"/>
      <c r="DQ82" s="53"/>
      <c r="DR82" s="53"/>
      <c r="DS82" s="53"/>
      <c r="DT82" s="53"/>
      <c r="DU82" s="53"/>
      <c r="DV82" s="53"/>
      <c r="DW82" s="53"/>
      <c r="DX82" s="53"/>
      <c r="DY82" s="53"/>
      <c r="DZ82" s="53"/>
      <c r="EA82" s="53"/>
      <c r="EB82" s="53"/>
      <c r="EC82" s="53"/>
      <c r="ED82" s="53"/>
      <c r="EE82" s="53"/>
      <c r="EF82" s="53"/>
      <c r="EG82" s="53"/>
      <c r="EH82" s="53"/>
      <c r="EI82" s="53"/>
      <c r="EJ82" s="53"/>
      <c r="EK82" s="53"/>
      <c r="EL82" s="53"/>
      <c r="EM82" s="53"/>
      <c r="EN82" s="53"/>
      <c r="EO82" s="53"/>
      <c r="EP82" s="53"/>
      <c r="EQ82" s="53"/>
      <c r="ER82" s="53"/>
      <c r="ES82" s="53"/>
      <c r="ET82" s="53"/>
      <c r="EU82" s="53"/>
      <c r="EV82" s="53"/>
      <c r="EW82" s="53"/>
      <c r="EX82" s="53"/>
      <c r="EY82" s="53"/>
      <c r="EZ82" s="53"/>
      <c r="FA82" s="53"/>
      <c r="FB82" s="53"/>
      <c r="FC82" s="53"/>
      <c r="FD82" s="53"/>
      <c r="FE82" s="53"/>
      <c r="FF82" s="53"/>
      <c r="FG82" s="53"/>
      <c r="FH82" s="53"/>
      <c r="FI82" s="53"/>
      <c r="FJ82" s="53"/>
      <c r="FK82" s="53"/>
      <c r="FL82" s="53"/>
      <c r="FM82" s="53"/>
      <c r="FN82" s="53"/>
      <c r="FO82" s="53"/>
    </row>
    <row r="83" spans="1:171" s="22" customFormat="1" x14ac:dyDescent="0.2">
      <c r="A83" s="39" t="s">
        <v>491</v>
      </c>
      <c r="B83" s="6" t="s">
        <v>495</v>
      </c>
      <c r="C83" s="64" t="str" cm="1">
        <f t="array" ref="C83">IF(INDEX(Templates!A$2:A$136,ROW()-ROW($21:$21)+1)="","",INDEX(Templates!A$2:A$136,ROW()-ROW($21:$21)+1))</f>
        <v>JSON_PATH:surfaces[1]</v>
      </c>
      <c r="D83" s="64" t="str" cm="1">
        <f t="array" ref="D83">IF(INDEX(Templates!B$2:B$136,ROW()-ROW($21:$21)+1)="","",INDEX(Templates!B$2:B$136,ROW()-ROW($21:$21)+1))</f>
        <v>adjacent_to</v>
      </c>
      <c r="E83" s="64" t="str" cm="1">
        <f t="array" ref="E83">IF(INDEX(Templates!C$2:C$136,ROW()-ROW($21:$21)+1)="","",INDEX(Templates!C$2:C$136,ROW()-ROW($21:$21)+1))</f>
        <v/>
      </c>
      <c r="F83" s="116" t="str" cm="1">
        <f t="array" ref="F83">IF(INDEX(Templates!D$2:D$136,ROW()-ROW($21:$21)+1)="","",INDEX(Templates!D$2:D$136,ROW()-ROW($21:$21)+1))</f>
        <v/>
      </c>
      <c r="G83" s="105" t="str" cm="1">
        <f t="array" ref="G83">IF(INDEX(Templates!E$2:E$136,ROW()-ROW($21:$21)+1)="","",INDEX(Templates!E$2:E$136,ROW()-ROW($21:$21)+1))</f>
        <v>Surface</v>
      </c>
      <c r="H83" s="66" t="str" cm="1">
        <f t="array" ref="H83">IF(INDEX(Templates!F$2:F$136,ROW()-ROW($21:$21)+1)="","",INDEX(Templates!F$2:F$136,ROW()-ROW($21:$21)+1))</f>
        <v>Surface 2</v>
      </c>
      <c r="I83" s="66" t="str" cm="1">
        <f t="array" ref="I83">IF(INDEX(Templates!G$2:G$136,ROW()-ROW($21:$21)+1)="","",INDEX(Templates!G$2:G$136,ROW()-ROW($21:$21)+1))</f>
        <v>Zone 1</v>
      </c>
      <c r="J83" s="66" t="str" cm="1">
        <f t="array" ref="J83">IF(INDEX(Templates!H$2:H$136,ROW()-ROW($21:$21)+1)="","",INDEX(Templates!H$2:H$136,ROW()-ROW($21:$21)+1))</f>
        <v>adjacent_to</v>
      </c>
      <c r="K83" s="67" t="str" cm="1">
        <f t="array" ref="K83">IF(INDEX(Templates!I$2:I$136,ROW()-ROW($21:$21)+1)="","",INDEX(Templates!I$2:I$136,ROW()-ROW($21:$21)+1))</f>
        <v/>
      </c>
      <c r="L83" s="67" t="str" cm="1">
        <f t="array" ref="L83">IF(INDEX(Templates!J$2:J$136,ROW()-ROW($21:$21)+1)="","",INDEX(Templates!J$2:J$136,ROW()-ROW($21:$21)+1))</f>
        <v/>
      </c>
      <c r="M83" s="53" t="str" cm="1">
        <f t="array" ref="M83">IF(INDEX(Templates!$I$2:$HN$135,ROW()-ROW(M$21)+1, MATCH(M$17,Templates!$I$1:HM$1,0))="","",INDEX(Templates!$I$2:$HN$135,ROW()-ROW(M$21)+1, MATCH(M$17,Templates!$I$1:HM$1,0)))</f>
        <v/>
      </c>
      <c r="N83" s="53" t="str" cm="1">
        <f t="array" ref="N83">IF(INDEX(Templates!$I$2:$HN$135,ROW()-ROW(N$21)+1, MATCH(N$17,Templates!$I$1:HN$1,0))="","",INDEX(Templates!$I$2:$HN$135,ROW()-ROW(N$21)+1, MATCH(N$17,Templates!$I$1:HN$1,0)))</f>
        <v/>
      </c>
      <c r="O83" s="53" t="str" cm="1">
        <f t="array" ref="O83">IF(INDEX(Templates!$I$2:$HN$135,ROW()-ROW(O$21)+1, MATCH(O$17,Templates!$I$1:HO$1,0))="","",INDEX(Templates!$I$2:$HN$135,ROW()-ROW(O$21)+1, MATCH(O$17,Templates!$I$1:HO$1,0)))</f>
        <v>INTERIOR</v>
      </c>
      <c r="P83" s="53" t="str" cm="1">
        <f t="array" ref="P83">IF(INDEX(Templates!$I$2:$HN$135,ROW()-ROW(P$21)+1, MATCH(P$17,Templates!$I$1:HP$1,0))="","",INDEX(Templates!$I$2:$HN$135,ROW()-ROW(P$21)+1, MATCH(P$17,Templates!$I$1:HP$1,0)))</f>
        <v>INTERIOR</v>
      </c>
      <c r="Q83" s="53" t="str" cm="1">
        <f t="array" ref="Q83">IF(INDEX(Templates!$I$2:$HN$135,ROW()-ROW(Q$21)+1, MATCH(Q$17,Templates!$I$1:HQ$1,0))="","",INDEX(Templates!$I$2:$HN$135,ROW()-ROW(Q$21)+1, MATCH(Q$17,Templates!$I$1:HQ$1,0)))</f>
        <v/>
      </c>
      <c r="R83" s="53" t="str" cm="1">
        <f t="array" ref="R83">IF(INDEX(Templates!$I$2:$HN$135,ROW()-ROW(R$21)+1, MATCH(R$17,Templates!$I$1:HR$1,0))="","",INDEX(Templates!$I$2:$HN$135,ROW()-ROW(R$21)+1, MATCH(R$17,Templates!$I$1:HR$1,0)))</f>
        <v/>
      </c>
      <c r="S83" s="53" t="str" cm="1">
        <f t="array" ref="S83">IF(INDEX(Templates!$I$2:$HN$135,ROW()-ROW(S$21)+1, MATCH(S$17,Templates!$I$1:HS$1,0))="","",INDEX(Templates!$I$2:$HN$135,ROW()-ROW(S$21)+1, MATCH(S$17,Templates!$I$1:HS$1,0)))</f>
        <v/>
      </c>
      <c r="T83" s="53" t="str" cm="1">
        <f t="array" ref="T83">IF(INDEX(Templates!$I$2:$HN$135,ROW()-ROW(T$21)+1, MATCH(T$17,Templates!$I$1:HT$1,0))="","",INDEX(Templates!$I$2:$HN$135,ROW()-ROW(T$21)+1, MATCH(T$17,Templates!$I$1:HT$1,0)))</f>
        <v/>
      </c>
      <c r="U83" s="53" t="str" cm="1">
        <f t="array" ref="U83">IF(INDEX(Templates!$I$2:$HN$135,ROW()-ROW(U$21)+1, MATCH(U$17,Templates!$I$1:HU$1,0))="","",INDEX(Templates!$I$2:$HN$135,ROW()-ROW(U$21)+1, MATCH(U$17,Templates!$I$1:HU$1,0)))</f>
        <v/>
      </c>
      <c r="V83" s="53" t="str" cm="1">
        <f t="array" ref="V83">IF(INDEX(Templates!$I$2:$HN$135,ROW()-ROW(V$21)+1, MATCH(V$17,Templates!$I$1:HV$1,0))="","",INDEX(Templates!$I$2:$HN$135,ROW()-ROW(V$21)+1, MATCH(V$17,Templates!$I$1:HV$1,0)))</f>
        <v/>
      </c>
      <c r="W83" s="53" t="str" cm="1">
        <f t="array" ref="W83">IF(INDEX(Templates!$I$2:$HN$135,ROW()-ROW(W$21)+1, MATCH(W$17,Templates!$I$1:HW$1,0))="","",INDEX(Templates!$I$2:$HN$135,ROW()-ROW(W$21)+1, MATCH(W$17,Templates!$I$1:HW$1,0)))</f>
        <v/>
      </c>
      <c r="X83" s="53" t="str" cm="1">
        <f t="array" ref="X83">IF(INDEX(Templates!$I$2:$HN$135,ROW()-ROW(X$21)+1, MATCH(X$17,Templates!$I$1:HX$1,0))="","",INDEX(Templates!$I$2:$HN$135,ROW()-ROW(X$21)+1, MATCH(X$17,Templates!$I$1:HX$1,0)))</f>
        <v/>
      </c>
      <c r="Y83" s="53" t="str" cm="1">
        <f t="array" ref="Y83">IF(INDEX(Templates!$I$2:$HN$135,ROW()-ROW(Y$21)+1, MATCH(Y$17,Templates!$I$1:HY$1,0))="","",INDEX(Templates!$I$2:$HN$135,ROW()-ROW(Y$21)+1, MATCH(Y$17,Templates!$I$1:HY$1,0)))</f>
        <v/>
      </c>
      <c r="Z83" s="53" t="str" cm="1">
        <f t="array" ref="Z83">IF(INDEX(Templates!$I$2:$HN$135,ROW()-ROW(Z$21)+1, MATCH(Z$17,Templates!$I$1:HZ$1,0))="","",INDEX(Templates!$I$2:$HN$135,ROW()-ROW(Z$21)+1, MATCH(Z$17,Templates!$I$1:HZ$1,0)))</f>
        <v/>
      </c>
      <c r="AA83" s="53" t="str" cm="1">
        <f t="array" ref="AA83">IF(INDEX(Templates!$I$2:$HN$135,ROW()-ROW(AA$21)+1, MATCH(AA$17,Templates!$I$1:IA$1,0))="","",INDEX(Templates!$I$2:$HN$135,ROW()-ROW(AA$21)+1, MATCH(AA$17,Templates!$I$1:IA$1,0)))</f>
        <v/>
      </c>
      <c r="AB83" s="53" t="str" cm="1">
        <f t="array" ref="AB83">IF(INDEX(Templates!$I$2:$HN$135,ROW()-ROW(AB$21)+1, MATCH(AB$17,Templates!$I$1:IB$1,0))="","",INDEX(Templates!$I$2:$HN$135,ROW()-ROW(AB$21)+1, MATCH(AB$17,Templates!$I$1:IB$1,0)))</f>
        <v/>
      </c>
      <c r="AC83" s="53" t="str" cm="1">
        <f t="array" ref="AC83">IF(INDEX(Templates!$I$2:$HN$135,ROW()-ROW(AC$21)+1, MATCH(AC$17,Templates!$I$1:IC$1,0))="","",INDEX(Templates!$I$2:$HN$135,ROW()-ROW(AC$21)+1, MATCH(AC$17,Templates!$I$1:IC$1,0)))</f>
        <v/>
      </c>
      <c r="AD83" s="53" t="str" cm="1">
        <f t="array" ref="AD83">IF(INDEX(Templates!$I$2:$HN$135,ROW()-ROW(AD$21)+1, MATCH(AD$17,Templates!$I$1:HN$1,0))="","",INDEX(Templates!$I$2:$HN$135,ROW()-ROW(AD$21)+1, MATCH(AD$17,Templates!$I$1:HN$1,0)))</f>
        <v/>
      </c>
      <c r="AE83" s="53" t="str" cm="1">
        <f t="array" ref="AE83">IF(INDEX(Templates!$I$2:$HN$135,ROW()-ROW(AE$21)+1, MATCH(AE$17,Templates!$I$1:HO$1,0))="","",INDEX(Templates!$I$2:$HN$135,ROW()-ROW(AE$21)+1, MATCH(AE$17,Templates!$I$1:HO$1,0)))</f>
        <v/>
      </c>
      <c r="AF83" s="53" t="str" cm="1">
        <f t="array" ref="AF83">IF(INDEX(Templates!$I$2:$HN$135,ROW()-ROW(AF$21)+1, MATCH(AF$17,Templates!$I$1:HP$1,0))="","",INDEX(Templates!$I$2:$HN$135,ROW()-ROW(AF$21)+1, MATCH(AF$17,Templates!$I$1:HP$1,0)))</f>
        <v/>
      </c>
      <c r="AG83" s="53" t="str" cm="1">
        <f t="array" ref="AG83">IF(INDEX(Templates!$I$2:$HN$135,ROW()-ROW(AG$21)+1, MATCH(AG$17,Templates!$I$1:HQ$1,0))="","",INDEX(Templates!$I$2:$HN$135,ROW()-ROW(AG$21)+1, MATCH(AG$17,Templates!$I$1:HQ$1,0)))</f>
        <v/>
      </c>
      <c r="AH83" s="53" t="str" cm="1">
        <f t="array" ref="AH83">IF(INDEX(Templates!$I$2:$HN$135,ROW()-ROW(AH$21)+1, MATCH(AH$17,Templates!$I$1:HR$1,0))="","",INDEX(Templates!$I$2:$HN$135,ROW()-ROW(AH$21)+1, MATCH(AH$17,Templates!$I$1:HR$1,0)))</f>
        <v/>
      </c>
      <c r="AI83" s="53" t="str" cm="1">
        <f t="array" ref="AI83">IF(INDEX(Templates!$I$2:$HN$135,ROW()-ROW(AI$21)+1, MATCH(AI$17,Templates!$I$1:HS$1,0))="","",INDEX(Templates!$I$2:$HN$135,ROW()-ROW(AI$21)+1, MATCH(AI$17,Templates!$I$1:HS$1,0)))</f>
        <v/>
      </c>
      <c r="AJ83" s="53" t="str" cm="1">
        <f t="array" ref="AJ83">IF(INDEX(Templates!$I$2:$HN$135,ROW()-ROW(AJ$21)+1, MATCH(AJ$17,Templates!$I$1:HT$1,0))="","",INDEX(Templates!$I$2:$HN$135,ROW()-ROW(AJ$21)+1, MATCH(AJ$17,Templates!$I$1:HT$1,0)))</f>
        <v/>
      </c>
      <c r="AK83" s="53" t="str" cm="1">
        <f t="array" ref="AK83">IF(INDEX(Templates!$I$2:$HN$135,ROW()-ROW(AK$21)+1, MATCH(AK$17,Templates!$I$1:HU$1,0))="","",INDEX(Templates!$I$2:$HN$135,ROW()-ROW(AK$21)+1, MATCH(AK$17,Templates!$I$1:HU$1,0)))</f>
        <v/>
      </c>
      <c r="AL83" s="53" t="str" cm="1">
        <f t="array" ref="AL83">IF(INDEX(Templates!$I$2:$HN$135,ROW()-ROW(AL$21)+1, MATCH(AL$17,Templates!$I$1:HV$1,0))="","",INDEX(Templates!$I$2:$HN$135,ROW()-ROW(AL$21)+1, MATCH(AL$17,Templates!$I$1:HV$1,0)))</f>
        <v/>
      </c>
      <c r="AM83" s="53" t="str" cm="1">
        <f t="array" ref="AM83">IF(INDEX(Templates!$I$2:$HN$135,ROW()-ROW(AM$21)+1, MATCH(AM$17,Templates!$I$1:HW$1,0))="","",INDEX(Templates!$I$2:$HN$135,ROW()-ROW(AM$21)+1, MATCH(AM$17,Templates!$I$1:HW$1,0)))</f>
        <v/>
      </c>
      <c r="AN83" s="53" t="str" cm="1">
        <f t="array" ref="AN83">IF(INDEX(Templates!$I$2:$HN$135,ROW()-ROW(AN$21)+1, MATCH(AN$17,Templates!$I$1:HX$1,0))="","",INDEX(Templates!$I$2:$HN$135,ROW()-ROW(AN$21)+1, MATCH(AN$17,Templates!$I$1:HX$1,0)))</f>
        <v/>
      </c>
      <c r="AO83" s="53" t="str" cm="1">
        <f t="array" ref="AO83">IF(INDEX(Templates!$I$2:$HN$135,ROW()-ROW(AO$21)+1, MATCH(AO$17,Templates!$I$1:HY$1,0))="","",INDEX(Templates!$I$2:$HN$135,ROW()-ROW(AO$21)+1, MATCH(AO$17,Templates!$I$1:HY$1,0)))</f>
        <v/>
      </c>
      <c r="AP83" s="53" t="str" cm="1">
        <f t="array" ref="AP83">IF(INDEX(Templates!$I$2:$HN$135,ROW()-ROW(AP$21)+1, MATCH(AP$17,Templates!$I$1:HZ$1,0))="","",INDEX(Templates!$I$2:$HN$135,ROW()-ROW(AP$21)+1, MATCH(AP$17,Templates!$I$1:HZ$1,0)))</f>
        <v/>
      </c>
      <c r="AQ83" s="53" t="str" cm="1">
        <f t="array" ref="AQ83">IF(INDEX(Templates!$I$2:$HN$135,ROW()-ROW(AQ$21)+1, MATCH(AQ$17,Templates!$I$1:IA$1,0))="","",INDEX(Templates!$I$2:$HN$135,ROW()-ROW(AQ$21)+1, MATCH(AQ$17,Templates!$I$1:IA$1,0)))</f>
        <v/>
      </c>
      <c r="AR83" s="53" t="str" cm="1">
        <f t="array" ref="AR83">IF(INDEX(Templates!$I$2:$HN$135,ROW()-ROW(AR$21)+1, MATCH(AR$17,Templates!$I$1:IB$1,0))="","",INDEX(Templates!$I$2:$HN$135,ROW()-ROW(AR$21)+1, MATCH(AR$17,Templates!$I$1:IB$1,0)))</f>
        <v/>
      </c>
      <c r="AS83" s="53" t="str" cm="1">
        <f t="array" ref="AS83">IF(INDEX(Templates!$I$2:$HN$135,ROW()-ROW(AS$21)+1, MATCH(AS$17,Templates!$I$1:IC$1,0))="","",INDEX(Templates!$I$2:$HN$135,ROW()-ROW(AS$21)+1, MATCH(AS$17,Templates!$I$1:IC$1,0)))</f>
        <v/>
      </c>
      <c r="AT83" s="53" t="str" cm="1">
        <f t="array" ref="AT83">IF(INDEX(Templates!$I$2:$HN$135,ROW()-ROW(AT$21)+1, MATCH(AT$17,Templates!$I$1:ID$1,0))="","",INDEX(Templates!$I$2:$HN$135,ROW()-ROW(AT$21)+1, MATCH(AT$17,Templates!$I$1:ID$1,0)))</f>
        <v/>
      </c>
      <c r="AU83" s="53" t="str" cm="1">
        <f t="array" ref="AU83">IF(INDEX(Templates!$I$2:$HN$135,ROW()-ROW(AU$21)+1, MATCH(AU$17,Templates!$I$1:IE$1,0))="","",INDEX(Templates!$I$2:$HN$135,ROW()-ROW(AU$21)+1, MATCH(AU$17,Templates!$I$1:IE$1,0)))</f>
        <v/>
      </c>
      <c r="AV83" s="53" t="str" cm="1">
        <f t="array" ref="AV83">IF(INDEX(Templates!$I$2:$HN$135,ROW()-ROW(AV$21)+1, MATCH(AV$17,Templates!$I$1:IF$1,0))="","",INDEX(Templates!$I$2:$HN$135,ROW()-ROW(AV$21)+1, MATCH(AV$17,Templates!$I$1:IF$1,0)))</f>
        <v/>
      </c>
      <c r="AW83" s="53" t="str" cm="1">
        <f t="array" ref="AW83">IF(INDEX(Templates!$I$2:$HN$135,ROW()-ROW(AW$21)+1, MATCH(AW$17,Templates!$I$1:IG$1,0))="","",INDEX(Templates!$I$2:$HN$135,ROW()-ROW(AW$21)+1, MATCH(AW$17,Templates!$I$1:IG$1,0)))</f>
        <v/>
      </c>
      <c r="AX83" s="53" t="str" cm="1">
        <f t="array" ref="AX83">IF(INDEX(Templates!$I$2:$HN$135,ROW()-ROW(AX$21)+1, MATCH(AX$17,Templates!$I$1:IH$1,0))="","",INDEX(Templates!$I$2:$HN$135,ROW()-ROW(AX$21)+1, MATCH(AX$17,Templates!$I$1:IH$1,0)))</f>
        <v/>
      </c>
      <c r="AY83" s="53" t="str" cm="1">
        <f t="array" ref="AY83">IF(INDEX(Templates!$I$2:$HN$135,ROW()-ROW(AY$21)+1, MATCH(AY$17,Templates!$I$1:II$1,0))="","",INDEX(Templates!$I$2:$HN$135,ROW()-ROW(AY$21)+1, MATCH(AY$17,Templates!$I$1:II$1,0)))</f>
        <v/>
      </c>
      <c r="AZ83" s="53" t="str" cm="1">
        <f t="array" ref="AZ83">IF(INDEX(Templates!$I$2:$HN$135,ROW()-ROW(AZ$21)+1, MATCH(AZ$17,Templates!$I$1:IJ$1,0))="","",INDEX(Templates!$I$2:$HN$135,ROW()-ROW(AZ$21)+1, MATCH(AZ$17,Templates!$I$1:IJ$1,0)))</f>
        <v/>
      </c>
      <c r="BA83" s="53" t="str" cm="1">
        <f t="array" ref="BA83">IF(INDEX(Templates!$I$2:$HN$135,ROW()-ROW(BA$21)+1, MATCH(BA$17,Templates!$I$1:IK$1,0))="","",INDEX(Templates!$I$2:$HN$135,ROW()-ROW(BA$21)+1, MATCH(BA$17,Templates!$I$1:IK$1,0)))</f>
        <v/>
      </c>
      <c r="BB83" s="53" t="str" cm="1">
        <f t="array" ref="BB83">IF(INDEX(Templates!$I$2:$HN$135,ROW()-ROW(BB$21)+1, MATCH(BB$17,Templates!$I$1:IL$1,0))="","",INDEX(Templates!$I$2:$HN$135,ROW()-ROW(BB$21)+1, MATCH(BB$17,Templates!$I$1:IL$1,0)))</f>
        <v/>
      </c>
      <c r="BC83" s="53" t="str" cm="1">
        <f t="array" ref="BC83">IF(INDEX(Templates!$I$2:$HN$135,ROW()-ROW(BC$21)+1, MATCH(BC$17,Templates!$I$1:IM$1,0))="","",INDEX(Templates!$I$2:$HN$135,ROW()-ROW(BC$21)+1, MATCH(BC$17,Templates!$I$1:IM$1,0)))</f>
        <v/>
      </c>
      <c r="BD83" s="53" t="str" cm="1">
        <f t="array" ref="BD83">IF(INDEX(Templates!$I$2:$HN$135,ROW()-ROW(BD$21)+1, MATCH(BD$17,Templates!$I$1:IN$1,0))="","",INDEX(Templates!$I$2:$HN$135,ROW()-ROW(BD$21)+1, MATCH(BD$17,Templates!$I$1:IN$1,0)))</f>
        <v/>
      </c>
      <c r="BE83" s="53" t="str" cm="1">
        <f t="array" ref="BE83">IF(INDEX(Templates!$I$2:$HN$135,ROW()-ROW(BE$21)+1, MATCH(BE$17,Templates!$I$1:IO$1,0))="","",INDEX(Templates!$I$2:$HN$135,ROW()-ROW(BE$21)+1, MATCH(BE$17,Templates!$I$1:IO$1,0)))</f>
        <v/>
      </c>
      <c r="BF83" s="53" t="str" cm="1">
        <f t="array" ref="BF83">IF(INDEX(Templates!$I$2:$HN$135,ROW()-ROW(BF$21)+1, MATCH(BF$17,Templates!$I$1:IP$1,0))="","",INDEX(Templates!$I$2:$HN$135,ROW()-ROW(BF$21)+1, MATCH(BF$17,Templates!$I$1:IP$1,0)))</f>
        <v/>
      </c>
      <c r="BG83" s="53" t="str" cm="1">
        <f t="array" ref="BG83">IF(INDEX(Templates!$I$2:$HN$135,ROW()-ROW(BG$21)+1, MATCH(BG$17,Templates!$I$1:IQ$1,0))="","",INDEX(Templates!$I$2:$HN$135,ROW()-ROW(BG$21)+1, MATCH(BG$17,Templates!$I$1:IQ$1,0)))</f>
        <v/>
      </c>
      <c r="BH83" s="53" t="str" cm="1">
        <f t="array" ref="BH83">IF(INDEX(Templates!$I$2:$HN$135,ROW()-ROW(BH$21)+1, MATCH(BH$17,Templates!$I$1:IR$1,0))="","",INDEX(Templates!$I$2:$HN$135,ROW()-ROW(BH$21)+1, MATCH(BH$17,Templates!$I$1:IR$1,0)))</f>
        <v/>
      </c>
      <c r="BI83" s="53" t="str" cm="1">
        <f t="array" ref="BI83">IF(INDEX(Templates!$I$2:$HN$135,ROW()-ROW(BI$21)+1, MATCH(BI$17,Templates!$I$1:IS$1,0))="","",INDEX(Templates!$I$2:$HN$135,ROW()-ROW(BI$21)+1, MATCH(BI$17,Templates!$I$1:IS$1,0)))</f>
        <v/>
      </c>
      <c r="BJ83" s="53" t="str" cm="1">
        <f t="array" ref="BJ83">IF(INDEX(Templates!$I$2:$HN$135,ROW()-ROW(BJ$21)+1, MATCH(BJ$17,Templates!$I$1:IT$1,0))="","",INDEX(Templates!$I$2:$HN$135,ROW()-ROW(BJ$21)+1, MATCH(BJ$17,Templates!$I$1:IT$1,0)))</f>
        <v/>
      </c>
      <c r="BK83" s="53" t="str" cm="1">
        <f t="array" ref="BK83">IF(INDEX(Templates!$I$2:$HN$135,ROW()-ROW(BK$21)+1, MATCH(BK$17,Templates!$I$1:IU$1,0))="","",INDEX(Templates!$I$2:$HN$135,ROW()-ROW(BK$21)+1, MATCH(BK$17,Templates!$I$1:IU$1,0)))</f>
        <v>EXTERIOR</v>
      </c>
      <c r="BL83" s="53" t="str" cm="1">
        <f t="array" ref="BL83">IF(INDEX(Templates!$I$2:$HN$135,ROW()-ROW(BL$21)+1, MATCH(BL$17,Templates!$I$1:IV$1,0))="","",INDEX(Templates!$I$2:$HN$135,ROW()-ROW(BL$21)+1, MATCH(BL$17,Templates!$I$1:IV$1,0)))</f>
        <v>EXTERIOR</v>
      </c>
      <c r="BM83" s="53" t="str" cm="1">
        <f t="array" ref="BM83">IF(INDEX(Templates!$I$2:$HN$135,ROW()-ROW(BM$21)+1, MATCH(BM$17,Templates!$I$1:IW$1,0))="","",INDEX(Templates!$I$2:$HN$135,ROW()-ROW(BM$21)+1, MATCH(BM$17,Templates!$I$1:IW$1,0)))</f>
        <v>EXTERIOR</v>
      </c>
      <c r="BN83" s="53" t="str" cm="1">
        <f t="array" ref="BN83">IF(INDEX(Templates!$I$2:$HN$135,ROW()-ROW(BN$21)+1, MATCH(BN$17,Templates!$I$1:IX$1,0))="","",INDEX(Templates!$I$2:$HN$135,ROW()-ROW(BN$21)+1, MATCH(BN$17,Templates!$I$1:IX$1,0)))</f>
        <v>EXTERIOR</v>
      </c>
      <c r="BO83" s="53" t="str" cm="1">
        <f t="array" ref="BO83">IF(INDEX(Templates!$I$2:$HN$135,ROW()-ROW(BO$21)+1, MATCH(BO$17,Templates!$I$1:IY$1,0))="","",INDEX(Templates!$I$2:$HN$135,ROW()-ROW(BO$21)+1, MATCH(BO$17,Templates!$I$1:IY$1,0)))</f>
        <v>EXTERIOR</v>
      </c>
      <c r="BP83" s="53" t="str" cm="1">
        <f t="array" ref="BP83">IF(INDEX(Templates!$I$2:$HN$135,ROW()-ROW(BP$21)+1, MATCH(BP$17,Templates!$I$1:IZ$1,0))="","",INDEX(Templates!$I$2:$HN$135,ROW()-ROW(BP$21)+1, MATCH(BP$17,Templates!$I$1:IZ$1,0)))</f>
        <v>EXTERIOR</v>
      </c>
      <c r="BQ83" s="53" t="str" cm="1">
        <f t="array" ref="BQ83">IF(INDEX(Templates!$I$2:$HN$135,ROW()-ROW(BQ$21)+1, MATCH(BQ$17,Templates!$I$1:HU$1,0))="","",INDEX(Templates!$I$2:$HN$135,ROW()-ROW(BQ$21)+1, MATCH(BQ$17,Templates!$I$1:HU$1,0)))</f>
        <v/>
      </c>
      <c r="BR83" s="53" t="str" cm="1">
        <f t="array" ref="BR83">IF(INDEX(Templates!$I$2:$HN$135,ROW()-ROW(BR$21)+1, MATCH(BR$17,Templates!$I$1:HV$1,0))="","",INDEX(Templates!$I$2:$HN$135,ROW()-ROW(BR$21)+1, MATCH(BR$17,Templates!$I$1:HV$1,0)))</f>
        <v/>
      </c>
      <c r="BS83" s="53" t="str" cm="1">
        <f t="array" ref="BS83">IF(INDEX(Templates!$I$2:$HN$135,ROW()-ROW(BS$21)+1, MATCH(BS$17,Templates!$I$1:HW$1,0))="","",INDEX(Templates!$I$2:$HN$135,ROW()-ROW(BS$21)+1, MATCH(BS$17,Templates!$I$1:HW$1,0)))</f>
        <v/>
      </c>
      <c r="BT83" s="53" t="str" cm="1">
        <f t="array" ref="BT83">IF(INDEX(Templates!$I$2:$HN$135,ROW()-ROW(BT$21)+1, MATCH(BT$17,Templates!$I$1:HX$1,0))="","",INDEX(Templates!$I$2:$HN$135,ROW()-ROW(BT$21)+1, MATCH(BT$17,Templates!$I$1:HX$1,0)))</f>
        <v/>
      </c>
      <c r="BU83" s="53" t="str" cm="1">
        <f t="array" ref="BU83">IF(INDEX(Templates!$I$2:$HN$135,ROW()-ROW(BU$21)+1, MATCH(BU$17,Templates!$I$1:HY$1,0))="","",INDEX(Templates!$I$2:$HN$135,ROW()-ROW(BU$21)+1, MATCH(BU$17,Templates!$I$1:HY$1,0)))</f>
        <v/>
      </c>
      <c r="BV83" s="53"/>
      <c r="BW83" s="53"/>
      <c r="BX83" s="53"/>
      <c r="BY83" s="53"/>
      <c r="BZ83" s="53"/>
      <c r="CA83" s="53"/>
      <c r="CB83" s="53"/>
      <c r="CC83" s="53"/>
      <c r="CD83" s="53"/>
      <c r="CE83" s="53"/>
      <c r="CF83" s="53"/>
      <c r="CG83" s="53"/>
      <c r="CH83" s="53"/>
      <c r="CI83" s="53"/>
      <c r="CJ83" s="53"/>
      <c r="CK83" s="53"/>
      <c r="CL83" s="53"/>
      <c r="CM83" s="53"/>
      <c r="CN83" s="53"/>
      <c r="CO83" s="53"/>
      <c r="CP83" s="53"/>
      <c r="CQ83" s="53"/>
      <c r="CR83" s="53"/>
      <c r="CS83" s="53"/>
      <c r="CT83" s="53"/>
      <c r="CU83" s="53"/>
      <c r="CV83" s="53"/>
      <c r="CW83" s="53"/>
      <c r="CX83" s="53"/>
      <c r="CY83" s="53"/>
      <c r="CZ83" s="53"/>
      <c r="DA83" s="53"/>
      <c r="DB83" s="53"/>
      <c r="DC83" s="53"/>
      <c r="DD83" s="53"/>
      <c r="DE83" s="53"/>
      <c r="DF83" s="53"/>
      <c r="DG83" s="53"/>
      <c r="DH83" s="53"/>
      <c r="DI83" s="53"/>
      <c r="DJ83" s="53"/>
      <c r="DK83" s="53"/>
      <c r="DL83" s="53"/>
      <c r="DM83" s="53"/>
      <c r="DN83" s="53"/>
      <c r="DO83" s="53"/>
      <c r="DP83" s="53"/>
      <c r="DQ83" s="53"/>
      <c r="DR83" s="53"/>
      <c r="DS83" s="53"/>
      <c r="DT83" s="53"/>
      <c r="DU83" s="53"/>
      <c r="DV83" s="53"/>
      <c r="DW83" s="53"/>
      <c r="DX83" s="53"/>
      <c r="DY83" s="53"/>
      <c r="DZ83" s="53"/>
      <c r="EA83" s="53"/>
      <c r="EB83" s="53"/>
      <c r="EC83" s="53"/>
      <c r="ED83" s="53"/>
      <c r="EE83" s="53"/>
      <c r="EF83" s="53"/>
      <c r="EG83" s="53"/>
      <c r="EH83" s="53"/>
      <c r="EI83" s="53"/>
      <c r="EJ83" s="53"/>
      <c r="EK83" s="53"/>
      <c r="EL83" s="53"/>
      <c r="EM83" s="53"/>
      <c r="EN83" s="53"/>
      <c r="EO83" s="53"/>
      <c r="EP83" s="53"/>
      <c r="EQ83" s="53"/>
      <c r="ER83" s="53"/>
      <c r="ES83" s="53"/>
      <c r="ET83" s="53"/>
      <c r="EU83" s="53"/>
      <c r="EV83" s="53"/>
      <c r="EW83" s="53"/>
      <c r="EX83" s="53"/>
      <c r="EY83" s="53"/>
      <c r="EZ83" s="53"/>
      <c r="FA83" s="53"/>
      <c r="FB83" s="53"/>
      <c r="FC83" s="53"/>
      <c r="FD83" s="53"/>
      <c r="FE83" s="53"/>
      <c r="FF83" s="53"/>
      <c r="FG83" s="53"/>
      <c r="FH83" s="53"/>
      <c r="FI83" s="53"/>
      <c r="FJ83" s="53"/>
      <c r="FK83" s="53"/>
      <c r="FL83" s="53"/>
      <c r="FM83" s="53"/>
      <c r="FN83" s="53"/>
      <c r="FO83" s="53"/>
    </row>
    <row r="84" spans="1:171" s="22" customFormat="1" x14ac:dyDescent="0.2">
      <c r="A84" s="39" t="s">
        <v>491</v>
      </c>
      <c r="B84" s="6" t="s">
        <v>495</v>
      </c>
      <c r="C84" s="64" t="str" cm="1">
        <f t="array" ref="C84">IF(INDEX(Templates!A$2:A$136,ROW()-ROW($21:$21)+1)="","",INDEX(Templates!A$2:A$136,ROW()-ROW($21:$21)+1))</f>
        <v>JSON_PATH:surfaces[1]</v>
      </c>
      <c r="D84" s="64" t="str" cm="1">
        <f t="array" ref="D84">IF(INDEX(Templates!B$2:B$136,ROW()-ROW($21:$21)+1)="","",INDEX(Templates!B$2:B$136,ROW()-ROW($21:$21)+1))</f>
        <v>adjacent_zone</v>
      </c>
      <c r="E84" s="64" t="str" cm="1">
        <f t="array" ref="E84">IF(INDEX(Templates!C$2:C$136,ROW()-ROW($21:$21)+1)="","",INDEX(Templates!C$2:C$136,ROW()-ROW($21:$21)+1))</f>
        <v/>
      </c>
      <c r="F84" s="116" t="str" cm="1">
        <f t="array" ref="F84">IF(INDEX(Templates!D$2:D$136,ROW()-ROW($21:$21)+1)="","",INDEX(Templates!D$2:D$136,ROW()-ROW($21:$21)+1))</f>
        <v/>
      </c>
      <c r="G84" s="105" t="str" cm="1">
        <f t="array" ref="G84">IF(INDEX(Templates!E$2:E$136,ROW()-ROW($21:$21)+1)="","",INDEX(Templates!E$2:E$136,ROW()-ROW($21:$21)+1))</f>
        <v/>
      </c>
      <c r="H84" s="66" t="str" cm="1">
        <f t="array" ref="H84">IF(INDEX(Templates!F$2:F$136,ROW()-ROW($21:$21)+1)="","",INDEX(Templates!F$2:F$136,ROW()-ROW($21:$21)+1))</f>
        <v/>
      </c>
      <c r="I84" s="66" t="str" cm="1">
        <f t="array" ref="I84">IF(INDEX(Templates!G$2:G$136,ROW()-ROW($21:$21)+1)="","",INDEX(Templates!G$2:G$136,ROW()-ROW($21:$21)+1))</f>
        <v/>
      </c>
      <c r="J84" s="66" t="str" cm="1">
        <f t="array" ref="J84">IF(INDEX(Templates!H$2:H$136,ROW()-ROW($21:$21)+1)="","",INDEX(Templates!H$2:H$136,ROW()-ROW($21:$21)+1))</f>
        <v/>
      </c>
      <c r="K84" s="67" t="str" cm="1">
        <f t="array" ref="K84">IF(INDEX(Templates!I$2:I$136,ROW()-ROW($21:$21)+1)="","",INDEX(Templates!I$2:I$136,ROW()-ROW($21:$21)+1))</f>
        <v/>
      </c>
      <c r="L84" s="67" t="str" cm="1">
        <f t="array" ref="L84">IF(INDEX(Templates!J$2:J$136,ROW()-ROW($21:$21)+1)="","",INDEX(Templates!J$2:J$136,ROW()-ROW($21:$21)+1))</f>
        <v/>
      </c>
      <c r="M84" s="53" t="str" cm="1">
        <f t="array" ref="M84">IF(INDEX(Templates!$I$2:$HN$135,ROW()-ROW(M$21)+1, MATCH(M$17,Templates!$I$1:HM$1,0))="","",INDEX(Templates!$I$2:$HN$135,ROW()-ROW(M$21)+1, MATCH(M$17,Templates!$I$1:HM$1,0)))</f>
        <v/>
      </c>
      <c r="N84" s="53" t="str" cm="1">
        <f t="array" ref="N84">IF(INDEX(Templates!$I$2:$HN$135,ROW()-ROW(N$21)+1, MATCH(N$17,Templates!$I$1:HN$1,0))="","",INDEX(Templates!$I$2:$HN$135,ROW()-ROW(N$21)+1, MATCH(N$17,Templates!$I$1:HN$1,0)))</f>
        <v/>
      </c>
      <c r="O84" s="53" t="str" cm="1">
        <f t="array" ref="O84">IF(INDEX(Templates!$I$2:$HN$135,ROW()-ROW(O$21)+1, MATCH(O$17,Templates!$I$1:HO$1,0))="","",INDEX(Templates!$I$2:$HN$135,ROW()-ROW(O$21)+1, MATCH(O$17,Templates!$I$1:HO$1,0)))</f>
        <v>Zone 2</v>
      </c>
      <c r="P84" s="53" t="str" cm="1">
        <f t="array" ref="P84">IF(INDEX(Templates!$I$2:$HN$135,ROW()-ROW(P$21)+1, MATCH(P$17,Templates!$I$1:HP$1,0))="","",INDEX(Templates!$I$2:$HN$135,ROW()-ROW(P$21)+1, MATCH(P$17,Templates!$I$1:HP$1,0)))</f>
        <v>Zone 2</v>
      </c>
      <c r="Q84" s="53" t="str" cm="1">
        <f t="array" ref="Q84">IF(INDEX(Templates!$I$2:$HN$135,ROW()-ROW(Q$21)+1, MATCH(Q$17,Templates!$I$1:HQ$1,0))="","",INDEX(Templates!$I$2:$HN$135,ROW()-ROW(Q$21)+1, MATCH(Q$17,Templates!$I$1:HQ$1,0)))</f>
        <v/>
      </c>
      <c r="R84" s="53" t="str" cm="1">
        <f t="array" ref="R84">IF(INDEX(Templates!$I$2:$HN$135,ROW()-ROW(R$21)+1, MATCH(R$17,Templates!$I$1:HR$1,0))="","",INDEX(Templates!$I$2:$HN$135,ROW()-ROW(R$21)+1, MATCH(R$17,Templates!$I$1:HR$1,0)))</f>
        <v/>
      </c>
      <c r="S84" s="53" t="str" cm="1">
        <f t="array" ref="S84">IF(INDEX(Templates!$I$2:$HN$135,ROW()-ROW(S$21)+1, MATCH(S$17,Templates!$I$1:HS$1,0))="","",INDEX(Templates!$I$2:$HN$135,ROW()-ROW(S$21)+1, MATCH(S$17,Templates!$I$1:HS$1,0)))</f>
        <v/>
      </c>
      <c r="T84" s="53" t="str" cm="1">
        <f t="array" ref="T84">IF(INDEX(Templates!$I$2:$HN$135,ROW()-ROW(T$21)+1, MATCH(T$17,Templates!$I$1:HT$1,0))="","",INDEX(Templates!$I$2:$HN$135,ROW()-ROW(T$21)+1, MATCH(T$17,Templates!$I$1:HT$1,0)))</f>
        <v/>
      </c>
      <c r="U84" s="53" t="str" cm="1">
        <f t="array" ref="U84">IF(INDEX(Templates!$I$2:$HN$135,ROW()-ROW(U$21)+1, MATCH(U$17,Templates!$I$1:HU$1,0))="","",INDEX(Templates!$I$2:$HN$135,ROW()-ROW(U$21)+1, MATCH(U$17,Templates!$I$1:HU$1,0)))</f>
        <v/>
      </c>
      <c r="V84" s="53" t="str" cm="1">
        <f t="array" ref="V84">IF(INDEX(Templates!$I$2:$HN$135,ROW()-ROW(V$21)+1, MATCH(V$17,Templates!$I$1:HV$1,0))="","",INDEX(Templates!$I$2:$HN$135,ROW()-ROW(V$21)+1, MATCH(V$17,Templates!$I$1:HV$1,0)))</f>
        <v/>
      </c>
      <c r="W84" s="53" t="str" cm="1">
        <f t="array" ref="W84">IF(INDEX(Templates!$I$2:$HN$135,ROW()-ROW(W$21)+1, MATCH(W$17,Templates!$I$1:HW$1,0))="","",INDEX(Templates!$I$2:$HN$135,ROW()-ROW(W$21)+1, MATCH(W$17,Templates!$I$1:HW$1,0)))</f>
        <v/>
      </c>
      <c r="X84" s="53" t="str" cm="1">
        <f t="array" ref="X84">IF(INDEX(Templates!$I$2:$HN$135,ROW()-ROW(X$21)+1, MATCH(X$17,Templates!$I$1:HX$1,0))="","",INDEX(Templates!$I$2:$HN$135,ROW()-ROW(X$21)+1, MATCH(X$17,Templates!$I$1:HX$1,0)))</f>
        <v/>
      </c>
      <c r="Y84" s="53" t="str" cm="1">
        <f t="array" ref="Y84">IF(INDEX(Templates!$I$2:$HN$135,ROW()-ROW(Y$21)+1, MATCH(Y$17,Templates!$I$1:HY$1,0))="","",INDEX(Templates!$I$2:$HN$135,ROW()-ROW(Y$21)+1, MATCH(Y$17,Templates!$I$1:HY$1,0)))</f>
        <v/>
      </c>
      <c r="Z84" s="53" t="str" cm="1">
        <f t="array" ref="Z84">IF(INDEX(Templates!$I$2:$HN$135,ROW()-ROW(Z$21)+1, MATCH(Z$17,Templates!$I$1:HZ$1,0))="","",INDEX(Templates!$I$2:$HN$135,ROW()-ROW(Z$21)+1, MATCH(Z$17,Templates!$I$1:HZ$1,0)))</f>
        <v/>
      </c>
      <c r="AA84" s="53" t="str" cm="1">
        <f t="array" ref="AA84">IF(INDEX(Templates!$I$2:$HN$135,ROW()-ROW(AA$21)+1, MATCH(AA$17,Templates!$I$1:IA$1,0))="","",INDEX(Templates!$I$2:$HN$135,ROW()-ROW(AA$21)+1, MATCH(AA$17,Templates!$I$1:IA$1,0)))</f>
        <v/>
      </c>
      <c r="AB84" s="53" t="str" cm="1">
        <f t="array" ref="AB84">IF(INDEX(Templates!$I$2:$HN$135,ROW()-ROW(AB$21)+1, MATCH(AB$17,Templates!$I$1:IB$1,0))="","",INDEX(Templates!$I$2:$HN$135,ROW()-ROW(AB$21)+1, MATCH(AB$17,Templates!$I$1:IB$1,0)))</f>
        <v/>
      </c>
      <c r="AC84" s="53" t="str" cm="1">
        <f t="array" ref="AC84">IF(INDEX(Templates!$I$2:$HN$135,ROW()-ROW(AC$21)+1, MATCH(AC$17,Templates!$I$1:IC$1,0))="","",INDEX(Templates!$I$2:$HN$135,ROW()-ROW(AC$21)+1, MATCH(AC$17,Templates!$I$1:IC$1,0)))</f>
        <v/>
      </c>
      <c r="AD84" s="53" t="str" cm="1">
        <f t="array" ref="AD84">IF(INDEX(Templates!$I$2:$HN$135,ROW()-ROW(AD$21)+1, MATCH(AD$17,Templates!$I$1:HN$1,0))="","",INDEX(Templates!$I$2:$HN$135,ROW()-ROW(AD$21)+1, MATCH(AD$17,Templates!$I$1:HN$1,0)))</f>
        <v/>
      </c>
      <c r="AE84" s="53" t="str" cm="1">
        <f t="array" ref="AE84">IF(INDEX(Templates!$I$2:$HN$135,ROW()-ROW(AE$21)+1, MATCH(AE$17,Templates!$I$1:HO$1,0))="","",INDEX(Templates!$I$2:$HN$135,ROW()-ROW(AE$21)+1, MATCH(AE$17,Templates!$I$1:HO$1,0)))</f>
        <v/>
      </c>
      <c r="AF84" s="53" t="str" cm="1">
        <f t="array" ref="AF84">IF(INDEX(Templates!$I$2:$HN$135,ROW()-ROW(AF$21)+1, MATCH(AF$17,Templates!$I$1:HP$1,0))="","",INDEX(Templates!$I$2:$HN$135,ROW()-ROW(AF$21)+1, MATCH(AF$17,Templates!$I$1:HP$1,0)))</f>
        <v/>
      </c>
      <c r="AG84" s="53" t="str" cm="1">
        <f t="array" ref="AG84">IF(INDEX(Templates!$I$2:$HN$135,ROW()-ROW(AG$21)+1, MATCH(AG$17,Templates!$I$1:HQ$1,0))="","",INDEX(Templates!$I$2:$HN$135,ROW()-ROW(AG$21)+1, MATCH(AG$17,Templates!$I$1:HQ$1,0)))</f>
        <v/>
      </c>
      <c r="AH84" s="53" t="str" cm="1">
        <f t="array" ref="AH84">IF(INDEX(Templates!$I$2:$HN$135,ROW()-ROW(AH$21)+1, MATCH(AH$17,Templates!$I$1:HR$1,0))="","",INDEX(Templates!$I$2:$HN$135,ROW()-ROW(AH$21)+1, MATCH(AH$17,Templates!$I$1:HR$1,0)))</f>
        <v/>
      </c>
      <c r="AI84" s="53" t="str" cm="1">
        <f t="array" ref="AI84">IF(INDEX(Templates!$I$2:$HN$135,ROW()-ROW(AI$21)+1, MATCH(AI$17,Templates!$I$1:HS$1,0))="","",INDEX(Templates!$I$2:$HN$135,ROW()-ROW(AI$21)+1, MATCH(AI$17,Templates!$I$1:HS$1,0)))</f>
        <v/>
      </c>
      <c r="AJ84" s="53" t="str" cm="1">
        <f t="array" ref="AJ84">IF(INDEX(Templates!$I$2:$HN$135,ROW()-ROW(AJ$21)+1, MATCH(AJ$17,Templates!$I$1:HT$1,0))="","",INDEX(Templates!$I$2:$HN$135,ROW()-ROW(AJ$21)+1, MATCH(AJ$17,Templates!$I$1:HT$1,0)))</f>
        <v/>
      </c>
      <c r="AK84" s="53" t="str" cm="1">
        <f t="array" ref="AK84">IF(INDEX(Templates!$I$2:$HN$135,ROW()-ROW(AK$21)+1, MATCH(AK$17,Templates!$I$1:HU$1,0))="","",INDEX(Templates!$I$2:$HN$135,ROW()-ROW(AK$21)+1, MATCH(AK$17,Templates!$I$1:HU$1,0)))</f>
        <v/>
      </c>
      <c r="AL84" s="53" t="str" cm="1">
        <f t="array" ref="AL84">IF(INDEX(Templates!$I$2:$HN$135,ROW()-ROW(AL$21)+1, MATCH(AL$17,Templates!$I$1:HV$1,0))="","",INDEX(Templates!$I$2:$HN$135,ROW()-ROW(AL$21)+1, MATCH(AL$17,Templates!$I$1:HV$1,0)))</f>
        <v/>
      </c>
      <c r="AM84" s="53" t="str" cm="1">
        <f t="array" ref="AM84">IF(INDEX(Templates!$I$2:$HN$135,ROW()-ROW(AM$21)+1, MATCH(AM$17,Templates!$I$1:HW$1,0))="","",INDEX(Templates!$I$2:$HN$135,ROW()-ROW(AM$21)+1, MATCH(AM$17,Templates!$I$1:HW$1,0)))</f>
        <v/>
      </c>
      <c r="AN84" s="53" t="str" cm="1">
        <f t="array" ref="AN84">IF(INDEX(Templates!$I$2:$HN$135,ROW()-ROW(AN$21)+1, MATCH(AN$17,Templates!$I$1:HX$1,0))="","",INDEX(Templates!$I$2:$HN$135,ROW()-ROW(AN$21)+1, MATCH(AN$17,Templates!$I$1:HX$1,0)))</f>
        <v/>
      </c>
      <c r="AO84" s="53" t="str" cm="1">
        <f t="array" ref="AO84">IF(INDEX(Templates!$I$2:$HN$135,ROW()-ROW(AO$21)+1, MATCH(AO$17,Templates!$I$1:HY$1,0))="","",INDEX(Templates!$I$2:$HN$135,ROW()-ROW(AO$21)+1, MATCH(AO$17,Templates!$I$1:HY$1,0)))</f>
        <v/>
      </c>
      <c r="AP84" s="53" t="str" cm="1">
        <f t="array" ref="AP84">IF(INDEX(Templates!$I$2:$HN$135,ROW()-ROW(AP$21)+1, MATCH(AP$17,Templates!$I$1:HZ$1,0))="","",INDEX(Templates!$I$2:$HN$135,ROW()-ROW(AP$21)+1, MATCH(AP$17,Templates!$I$1:HZ$1,0)))</f>
        <v/>
      </c>
      <c r="AQ84" s="53" t="str" cm="1">
        <f t="array" ref="AQ84">IF(INDEX(Templates!$I$2:$HN$135,ROW()-ROW(AQ$21)+1, MATCH(AQ$17,Templates!$I$1:IA$1,0))="","",INDEX(Templates!$I$2:$HN$135,ROW()-ROW(AQ$21)+1, MATCH(AQ$17,Templates!$I$1:IA$1,0)))</f>
        <v/>
      </c>
      <c r="AR84" s="53" t="str" cm="1">
        <f t="array" ref="AR84">IF(INDEX(Templates!$I$2:$HN$135,ROW()-ROW(AR$21)+1, MATCH(AR$17,Templates!$I$1:IB$1,0))="","",INDEX(Templates!$I$2:$HN$135,ROW()-ROW(AR$21)+1, MATCH(AR$17,Templates!$I$1:IB$1,0)))</f>
        <v/>
      </c>
      <c r="AS84" s="53" t="str" cm="1">
        <f t="array" ref="AS84">IF(INDEX(Templates!$I$2:$HN$135,ROW()-ROW(AS$21)+1, MATCH(AS$17,Templates!$I$1:IC$1,0))="","",INDEX(Templates!$I$2:$HN$135,ROW()-ROW(AS$21)+1, MATCH(AS$17,Templates!$I$1:IC$1,0)))</f>
        <v/>
      </c>
      <c r="AT84" s="53" t="str" cm="1">
        <f t="array" ref="AT84">IF(INDEX(Templates!$I$2:$HN$135,ROW()-ROW(AT$21)+1, MATCH(AT$17,Templates!$I$1:ID$1,0))="","",INDEX(Templates!$I$2:$HN$135,ROW()-ROW(AT$21)+1, MATCH(AT$17,Templates!$I$1:ID$1,0)))</f>
        <v/>
      </c>
      <c r="AU84" s="53" t="str" cm="1">
        <f t="array" ref="AU84">IF(INDEX(Templates!$I$2:$HN$135,ROW()-ROW(AU$21)+1, MATCH(AU$17,Templates!$I$1:IE$1,0))="","",INDEX(Templates!$I$2:$HN$135,ROW()-ROW(AU$21)+1, MATCH(AU$17,Templates!$I$1:IE$1,0)))</f>
        <v/>
      </c>
      <c r="AV84" s="53" t="str" cm="1">
        <f t="array" ref="AV84">IF(INDEX(Templates!$I$2:$HN$135,ROW()-ROW(AV$21)+1, MATCH(AV$17,Templates!$I$1:IF$1,0))="","",INDEX(Templates!$I$2:$HN$135,ROW()-ROW(AV$21)+1, MATCH(AV$17,Templates!$I$1:IF$1,0)))</f>
        <v/>
      </c>
      <c r="AW84" s="53" t="str" cm="1">
        <f t="array" ref="AW84">IF(INDEX(Templates!$I$2:$HN$135,ROW()-ROW(AW$21)+1, MATCH(AW$17,Templates!$I$1:IG$1,0))="","",INDEX(Templates!$I$2:$HN$135,ROW()-ROW(AW$21)+1, MATCH(AW$17,Templates!$I$1:IG$1,0)))</f>
        <v/>
      </c>
      <c r="AX84" s="53" t="str" cm="1">
        <f t="array" ref="AX84">IF(INDEX(Templates!$I$2:$HN$135,ROW()-ROW(AX$21)+1, MATCH(AX$17,Templates!$I$1:IH$1,0))="","",INDEX(Templates!$I$2:$HN$135,ROW()-ROW(AX$21)+1, MATCH(AX$17,Templates!$I$1:IH$1,0)))</f>
        <v/>
      </c>
      <c r="AY84" s="53" t="str" cm="1">
        <f t="array" ref="AY84">IF(INDEX(Templates!$I$2:$HN$135,ROW()-ROW(AY$21)+1, MATCH(AY$17,Templates!$I$1:II$1,0))="","",INDEX(Templates!$I$2:$HN$135,ROW()-ROW(AY$21)+1, MATCH(AY$17,Templates!$I$1:II$1,0)))</f>
        <v/>
      </c>
      <c r="AZ84" s="53" t="str" cm="1">
        <f t="array" ref="AZ84">IF(INDEX(Templates!$I$2:$HN$135,ROW()-ROW(AZ$21)+1, MATCH(AZ$17,Templates!$I$1:IJ$1,0))="","",INDEX(Templates!$I$2:$HN$135,ROW()-ROW(AZ$21)+1, MATCH(AZ$17,Templates!$I$1:IJ$1,0)))</f>
        <v/>
      </c>
      <c r="BA84" s="53" t="str" cm="1">
        <f t="array" ref="BA84">IF(INDEX(Templates!$I$2:$HN$135,ROW()-ROW(BA$21)+1, MATCH(BA$17,Templates!$I$1:IK$1,0))="","",INDEX(Templates!$I$2:$HN$135,ROW()-ROW(BA$21)+1, MATCH(BA$17,Templates!$I$1:IK$1,0)))</f>
        <v/>
      </c>
      <c r="BB84" s="53" t="str" cm="1">
        <f t="array" ref="BB84">IF(INDEX(Templates!$I$2:$HN$135,ROW()-ROW(BB$21)+1, MATCH(BB$17,Templates!$I$1:IL$1,0))="","",INDEX(Templates!$I$2:$HN$135,ROW()-ROW(BB$21)+1, MATCH(BB$17,Templates!$I$1:IL$1,0)))</f>
        <v/>
      </c>
      <c r="BC84" s="53" t="str" cm="1">
        <f t="array" ref="BC84">IF(INDEX(Templates!$I$2:$HN$135,ROW()-ROW(BC$21)+1, MATCH(BC$17,Templates!$I$1:IM$1,0))="","",INDEX(Templates!$I$2:$HN$135,ROW()-ROW(BC$21)+1, MATCH(BC$17,Templates!$I$1:IM$1,0)))</f>
        <v/>
      </c>
      <c r="BD84" s="53" t="str" cm="1">
        <f t="array" ref="BD84">IF(INDEX(Templates!$I$2:$HN$135,ROW()-ROW(BD$21)+1, MATCH(BD$17,Templates!$I$1:IN$1,0))="","",INDEX(Templates!$I$2:$HN$135,ROW()-ROW(BD$21)+1, MATCH(BD$17,Templates!$I$1:IN$1,0)))</f>
        <v/>
      </c>
      <c r="BE84" s="53" t="str" cm="1">
        <f t="array" ref="BE84">IF(INDEX(Templates!$I$2:$HN$135,ROW()-ROW(BE$21)+1, MATCH(BE$17,Templates!$I$1:IO$1,0))="","",INDEX(Templates!$I$2:$HN$135,ROW()-ROW(BE$21)+1, MATCH(BE$17,Templates!$I$1:IO$1,0)))</f>
        <v/>
      </c>
      <c r="BF84" s="53" t="str" cm="1">
        <f t="array" ref="BF84">IF(INDEX(Templates!$I$2:$HN$135,ROW()-ROW(BF$21)+1, MATCH(BF$17,Templates!$I$1:IP$1,0))="","",INDEX(Templates!$I$2:$HN$135,ROW()-ROW(BF$21)+1, MATCH(BF$17,Templates!$I$1:IP$1,0)))</f>
        <v/>
      </c>
      <c r="BG84" s="53" t="str" cm="1">
        <f t="array" ref="BG84">IF(INDEX(Templates!$I$2:$HN$135,ROW()-ROW(BG$21)+1, MATCH(BG$17,Templates!$I$1:IQ$1,0))="","",INDEX(Templates!$I$2:$HN$135,ROW()-ROW(BG$21)+1, MATCH(BG$17,Templates!$I$1:IQ$1,0)))</f>
        <v/>
      </c>
      <c r="BH84" s="53" t="str" cm="1">
        <f t="array" ref="BH84">IF(INDEX(Templates!$I$2:$HN$135,ROW()-ROW(BH$21)+1, MATCH(BH$17,Templates!$I$1:IR$1,0))="","",INDEX(Templates!$I$2:$HN$135,ROW()-ROW(BH$21)+1, MATCH(BH$17,Templates!$I$1:IR$1,0)))</f>
        <v/>
      </c>
      <c r="BI84" s="53" t="str" cm="1">
        <f t="array" ref="BI84">IF(INDEX(Templates!$I$2:$HN$135,ROW()-ROW(BI$21)+1, MATCH(BI$17,Templates!$I$1:IS$1,0))="","",INDEX(Templates!$I$2:$HN$135,ROW()-ROW(BI$21)+1, MATCH(BI$17,Templates!$I$1:IS$1,0)))</f>
        <v/>
      </c>
      <c r="BJ84" s="53" t="str" cm="1">
        <f t="array" ref="BJ84">IF(INDEX(Templates!$I$2:$HN$135,ROW()-ROW(BJ$21)+1, MATCH(BJ$17,Templates!$I$1:IT$1,0))="","",INDEX(Templates!$I$2:$HN$135,ROW()-ROW(BJ$21)+1, MATCH(BJ$17,Templates!$I$1:IT$1,0)))</f>
        <v/>
      </c>
      <c r="BK84" s="53" t="str" cm="1">
        <f t="array" ref="BK84">IF(INDEX(Templates!$I$2:$HN$135,ROW()-ROW(BK$21)+1, MATCH(BK$17,Templates!$I$1:IU$1,0))="","",INDEX(Templates!$I$2:$HN$135,ROW()-ROW(BK$21)+1, MATCH(BK$17,Templates!$I$1:IU$1,0)))</f>
        <v/>
      </c>
      <c r="BL84" s="53" t="str" cm="1">
        <f t="array" ref="BL84">IF(INDEX(Templates!$I$2:$HN$135,ROW()-ROW(BL$21)+1, MATCH(BL$17,Templates!$I$1:IV$1,0))="","",INDEX(Templates!$I$2:$HN$135,ROW()-ROW(BL$21)+1, MATCH(BL$17,Templates!$I$1:IV$1,0)))</f>
        <v/>
      </c>
      <c r="BM84" s="53" t="str" cm="1">
        <f t="array" ref="BM84">IF(INDEX(Templates!$I$2:$HN$135,ROW()-ROW(BM$21)+1, MATCH(BM$17,Templates!$I$1:IW$1,0))="","",INDEX(Templates!$I$2:$HN$135,ROW()-ROW(BM$21)+1, MATCH(BM$17,Templates!$I$1:IW$1,0)))</f>
        <v/>
      </c>
      <c r="BN84" s="53" t="str" cm="1">
        <f t="array" ref="BN84">IF(INDEX(Templates!$I$2:$HN$135,ROW()-ROW(BN$21)+1, MATCH(BN$17,Templates!$I$1:IX$1,0))="","",INDEX(Templates!$I$2:$HN$135,ROW()-ROW(BN$21)+1, MATCH(BN$17,Templates!$I$1:IX$1,0)))</f>
        <v/>
      </c>
      <c r="BO84" s="53" t="str" cm="1">
        <f t="array" ref="BO84">IF(INDEX(Templates!$I$2:$HN$135,ROW()-ROW(BO$21)+1, MATCH(BO$17,Templates!$I$1:IY$1,0))="","",INDEX(Templates!$I$2:$HN$135,ROW()-ROW(BO$21)+1, MATCH(BO$17,Templates!$I$1:IY$1,0)))</f>
        <v/>
      </c>
      <c r="BP84" s="53" t="str" cm="1">
        <f t="array" ref="BP84">IF(INDEX(Templates!$I$2:$HN$135,ROW()-ROW(BP$21)+1, MATCH(BP$17,Templates!$I$1:IZ$1,0))="","",INDEX(Templates!$I$2:$HN$135,ROW()-ROW(BP$21)+1, MATCH(BP$17,Templates!$I$1:IZ$1,0)))</f>
        <v/>
      </c>
      <c r="BQ84" s="53" t="str" cm="1">
        <f t="array" ref="BQ84">IF(INDEX(Templates!$I$2:$HN$135,ROW()-ROW(BQ$21)+1, MATCH(BQ$17,Templates!$I$1:HU$1,0))="","",INDEX(Templates!$I$2:$HN$135,ROW()-ROW(BQ$21)+1, MATCH(BQ$17,Templates!$I$1:HU$1,0)))</f>
        <v/>
      </c>
      <c r="BR84" s="53" t="str" cm="1">
        <f t="array" ref="BR84">IF(INDEX(Templates!$I$2:$HN$135,ROW()-ROW(BR$21)+1, MATCH(BR$17,Templates!$I$1:HV$1,0))="","",INDEX(Templates!$I$2:$HN$135,ROW()-ROW(BR$21)+1, MATCH(BR$17,Templates!$I$1:HV$1,0)))</f>
        <v/>
      </c>
      <c r="BS84" s="53" t="str" cm="1">
        <f t="array" ref="BS84">IF(INDEX(Templates!$I$2:$HN$135,ROW()-ROW(BS$21)+1, MATCH(BS$17,Templates!$I$1:HW$1,0))="","",INDEX(Templates!$I$2:$HN$135,ROW()-ROW(BS$21)+1, MATCH(BS$17,Templates!$I$1:HW$1,0)))</f>
        <v/>
      </c>
      <c r="BT84" s="53" t="str" cm="1">
        <f t="array" ref="BT84">IF(INDEX(Templates!$I$2:$HN$135,ROW()-ROW(BT$21)+1, MATCH(BT$17,Templates!$I$1:HX$1,0))="","",INDEX(Templates!$I$2:$HN$135,ROW()-ROW(BT$21)+1, MATCH(BT$17,Templates!$I$1:HX$1,0)))</f>
        <v/>
      </c>
      <c r="BU84" s="53" t="str" cm="1">
        <f t="array" ref="BU84">IF(INDEX(Templates!$I$2:$HN$135,ROW()-ROW(BU$21)+1, MATCH(BU$17,Templates!$I$1:HY$1,0))="","",INDEX(Templates!$I$2:$HN$135,ROW()-ROW(BU$21)+1, MATCH(BU$17,Templates!$I$1:HY$1,0)))</f>
        <v/>
      </c>
      <c r="BV84" s="53"/>
      <c r="BW84" s="53"/>
      <c r="BX84" s="53"/>
      <c r="BY84" s="53"/>
      <c r="BZ84" s="53"/>
      <c r="CA84" s="53"/>
      <c r="CB84" s="53"/>
      <c r="CC84" s="53"/>
      <c r="CD84" s="53"/>
      <c r="CE84" s="53"/>
      <c r="CF84" s="53"/>
      <c r="CG84" s="53"/>
      <c r="CH84" s="53"/>
      <c r="CI84" s="53"/>
      <c r="CJ84" s="53"/>
      <c r="CK84" s="53"/>
      <c r="CL84" s="53"/>
      <c r="CM84" s="53"/>
      <c r="CN84" s="53"/>
      <c r="CO84" s="53"/>
      <c r="CP84" s="53"/>
      <c r="CQ84" s="53"/>
      <c r="CR84" s="53"/>
      <c r="CS84" s="53"/>
      <c r="CT84" s="53"/>
      <c r="CU84" s="53"/>
      <c r="CV84" s="53"/>
      <c r="CW84" s="53"/>
      <c r="CX84" s="53"/>
      <c r="CY84" s="53"/>
      <c r="CZ84" s="53"/>
      <c r="DA84" s="53"/>
      <c r="DB84" s="53"/>
      <c r="DC84" s="53"/>
      <c r="DD84" s="53"/>
      <c r="DE84" s="53"/>
      <c r="DF84" s="53"/>
      <c r="DG84" s="53"/>
      <c r="DH84" s="53"/>
      <c r="DI84" s="53"/>
      <c r="DJ84" s="53"/>
      <c r="DK84" s="53"/>
      <c r="DL84" s="53"/>
      <c r="DM84" s="53"/>
      <c r="DN84" s="53"/>
      <c r="DO84" s="53"/>
      <c r="DP84" s="53"/>
      <c r="DQ84" s="53"/>
      <c r="DR84" s="53"/>
      <c r="DS84" s="53"/>
      <c r="DT84" s="53"/>
      <c r="DU84" s="53"/>
      <c r="DV84" s="53"/>
      <c r="DW84" s="53"/>
      <c r="DX84" s="53"/>
      <c r="DY84" s="53"/>
      <c r="DZ84" s="53"/>
      <c r="EA84" s="53"/>
      <c r="EB84" s="53"/>
      <c r="EC84" s="53"/>
      <c r="ED84" s="53"/>
      <c r="EE84" s="53"/>
      <c r="EF84" s="53"/>
      <c r="EG84" s="53"/>
      <c r="EH84" s="53"/>
      <c r="EI84" s="53"/>
      <c r="EJ84" s="53"/>
      <c r="EK84" s="53"/>
      <c r="EL84" s="53"/>
      <c r="EM84" s="53"/>
      <c r="EN84" s="53"/>
      <c r="EO84" s="53"/>
      <c r="EP84" s="53"/>
      <c r="EQ84" s="53"/>
      <c r="ER84" s="53"/>
      <c r="ES84" s="53"/>
      <c r="ET84" s="53"/>
      <c r="EU84" s="53"/>
      <c r="EV84" s="53"/>
      <c r="EW84" s="53"/>
      <c r="EX84" s="53"/>
      <c r="EY84" s="53"/>
      <c r="EZ84" s="53"/>
      <c r="FA84" s="53"/>
      <c r="FB84" s="53"/>
      <c r="FC84" s="53"/>
      <c r="FD84" s="53"/>
      <c r="FE84" s="53"/>
      <c r="FF84" s="53"/>
      <c r="FG84" s="53"/>
      <c r="FH84" s="53"/>
      <c r="FI84" s="53"/>
      <c r="FJ84" s="53"/>
      <c r="FK84" s="53"/>
      <c r="FL84" s="53"/>
      <c r="FM84" s="53"/>
      <c r="FN84" s="53"/>
      <c r="FO84" s="53"/>
    </row>
    <row r="85" spans="1:171" s="22" customFormat="1" x14ac:dyDescent="0.2">
      <c r="A85" s="39" t="s">
        <v>491</v>
      </c>
      <c r="B85" s="6" t="s">
        <v>495</v>
      </c>
      <c r="C85" s="64" t="str" cm="1">
        <f t="array" ref="C85">IF(INDEX(Templates!A$2:A$136,ROW()-ROW($21:$21)+1)="","",INDEX(Templates!A$2:A$136,ROW()-ROW($21:$21)+1))</f>
        <v>JSON_PATH:surfaces[1]</v>
      </c>
      <c r="D85" s="64" t="str" cm="1">
        <f t="array" ref="D85">IF(INDEX(Templates!B$2:B$136,ROW()-ROW($21:$21)+1)="","",INDEX(Templates!B$2:B$136,ROW()-ROW($21:$21)+1))</f>
        <v>does_cast_shade</v>
      </c>
      <c r="E85" s="64" t="str" cm="1">
        <f t="array" ref="E85">IF(INDEX(Templates!C$2:C$136,ROW()-ROW($21:$21)+1)="","",INDEX(Templates!C$2:C$136,ROW()-ROW($21:$21)+1))</f>
        <v/>
      </c>
      <c r="F85" s="116" t="str" cm="1">
        <f t="array" ref="F85">IF(INDEX(Templates!D$2:D$136,ROW()-ROW($21:$21)+1)="","",INDEX(Templates!D$2:D$136,ROW()-ROW($21:$21)+1))</f>
        <v/>
      </c>
      <c r="G85" s="105" t="str" cm="1">
        <f t="array" ref="G85">IF(INDEX(Templates!E$2:E$136,ROW()-ROW($21:$21)+1)="","",INDEX(Templates!E$2:E$136,ROW()-ROW($21:$21)+1))</f>
        <v>Surface</v>
      </c>
      <c r="H85" s="66" t="str" cm="1">
        <f t="array" ref="H85">IF(INDEX(Templates!F$2:F$136,ROW()-ROW($21:$21)+1)="","",INDEX(Templates!F$2:F$136,ROW()-ROW($21:$21)+1))</f>
        <v>Surface 2</v>
      </c>
      <c r="I85" s="66" t="str" cm="1">
        <f t="array" ref="I85">IF(INDEX(Templates!G$2:G$136,ROW()-ROW($21:$21)+1)="","",INDEX(Templates!G$2:G$136,ROW()-ROW($21:$21)+1))</f>
        <v>Zone 1</v>
      </c>
      <c r="J85" s="66" t="str" cm="1">
        <f t="array" ref="J85">IF(INDEX(Templates!H$2:H$136,ROW()-ROW($21:$21)+1)="","",INDEX(Templates!H$2:H$136,ROW()-ROW($21:$21)+1))</f>
        <v>does_cast_shade</v>
      </c>
      <c r="K85" s="67" t="str" cm="1">
        <f t="array" ref="K85">IF(INDEX(Templates!I$2:I$136,ROW()-ROW($21:$21)+1)="","",INDEX(Templates!I$2:I$136,ROW()-ROW($21:$21)+1))</f>
        <v/>
      </c>
      <c r="L85" s="67" t="str" cm="1">
        <f t="array" ref="L85">IF(INDEX(Templates!J$2:J$136,ROW()-ROW($21:$21)+1)="","",INDEX(Templates!J$2:J$136,ROW()-ROW($21:$21)+1))</f>
        <v/>
      </c>
      <c r="M85" s="53" t="str" cm="1">
        <f t="array" ref="M85">IF(INDEX(Templates!$I$2:$HN$135,ROW()-ROW(M$21)+1, MATCH(M$17,Templates!$I$1:HM$1,0))="","",INDEX(Templates!$I$2:$HN$135,ROW()-ROW(M$21)+1, MATCH(M$17,Templates!$I$1:HM$1,0)))</f>
        <v/>
      </c>
      <c r="N85" s="53" t="str" cm="1">
        <f t="array" ref="N85">IF(INDEX(Templates!$I$2:$HN$135,ROW()-ROW(N$21)+1, MATCH(N$17,Templates!$I$1:HN$1,0))="","",INDEX(Templates!$I$2:$HN$135,ROW()-ROW(N$21)+1, MATCH(N$17,Templates!$I$1:HN$1,0)))</f>
        <v/>
      </c>
      <c r="O85" s="53" t="b" cm="1">
        <f t="array" ref="O85">IF(INDEX(Templates!$I$2:$HN$135,ROW()-ROW(O$21)+1, MATCH(O$17,Templates!$I$1:HO$1,0))="","",INDEX(Templates!$I$2:$HN$135,ROW()-ROW(O$21)+1, MATCH(O$17,Templates!$I$1:HO$1,0)))</f>
        <v>1</v>
      </c>
      <c r="P85" s="53" t="b" cm="1">
        <f t="array" ref="P85">IF(INDEX(Templates!$I$2:$HN$135,ROW()-ROW(P$21)+1, MATCH(P$17,Templates!$I$1:HP$1,0))="","",INDEX(Templates!$I$2:$HN$135,ROW()-ROW(P$21)+1, MATCH(P$17,Templates!$I$1:HP$1,0)))</f>
        <v>1</v>
      </c>
      <c r="Q85" s="53" t="str" cm="1">
        <f t="array" ref="Q85">IF(INDEX(Templates!$I$2:$HN$135,ROW()-ROW(Q$21)+1, MATCH(Q$17,Templates!$I$1:HQ$1,0))="","",INDEX(Templates!$I$2:$HN$135,ROW()-ROW(Q$21)+1, MATCH(Q$17,Templates!$I$1:HQ$1,0)))</f>
        <v/>
      </c>
      <c r="R85" s="53" t="str" cm="1">
        <f t="array" ref="R85">IF(INDEX(Templates!$I$2:$HN$135,ROW()-ROW(R$21)+1, MATCH(R$17,Templates!$I$1:HR$1,0))="","",INDEX(Templates!$I$2:$HN$135,ROW()-ROW(R$21)+1, MATCH(R$17,Templates!$I$1:HR$1,0)))</f>
        <v/>
      </c>
      <c r="S85" s="53" t="str" cm="1">
        <f t="array" ref="S85">IF(INDEX(Templates!$I$2:$HN$135,ROW()-ROW(S$21)+1, MATCH(S$17,Templates!$I$1:HS$1,0))="","",INDEX(Templates!$I$2:$HN$135,ROW()-ROW(S$21)+1, MATCH(S$17,Templates!$I$1:HS$1,0)))</f>
        <v/>
      </c>
      <c r="T85" s="53" t="str" cm="1">
        <f t="array" ref="T85">IF(INDEX(Templates!$I$2:$HN$135,ROW()-ROW(T$21)+1, MATCH(T$17,Templates!$I$1:HT$1,0))="","",INDEX(Templates!$I$2:$HN$135,ROW()-ROW(T$21)+1, MATCH(T$17,Templates!$I$1:HT$1,0)))</f>
        <v/>
      </c>
      <c r="U85" s="53" t="str" cm="1">
        <f t="array" ref="U85">IF(INDEX(Templates!$I$2:$HN$135,ROW()-ROW(U$21)+1, MATCH(U$17,Templates!$I$1:HU$1,0))="","",INDEX(Templates!$I$2:$HN$135,ROW()-ROW(U$21)+1, MATCH(U$17,Templates!$I$1:HU$1,0)))</f>
        <v/>
      </c>
      <c r="V85" s="53" t="str" cm="1">
        <f t="array" ref="V85">IF(INDEX(Templates!$I$2:$HN$135,ROW()-ROW(V$21)+1, MATCH(V$17,Templates!$I$1:HV$1,0))="","",INDEX(Templates!$I$2:$HN$135,ROW()-ROW(V$21)+1, MATCH(V$17,Templates!$I$1:HV$1,0)))</f>
        <v/>
      </c>
      <c r="W85" s="53" t="str" cm="1">
        <f t="array" ref="W85">IF(INDEX(Templates!$I$2:$HN$135,ROW()-ROW(W$21)+1, MATCH(W$17,Templates!$I$1:HW$1,0))="","",INDEX(Templates!$I$2:$HN$135,ROW()-ROW(W$21)+1, MATCH(W$17,Templates!$I$1:HW$1,0)))</f>
        <v/>
      </c>
      <c r="X85" s="53" t="str" cm="1">
        <f t="array" ref="X85">IF(INDEX(Templates!$I$2:$HN$135,ROW()-ROW(X$21)+1, MATCH(X$17,Templates!$I$1:HX$1,0))="","",INDEX(Templates!$I$2:$HN$135,ROW()-ROW(X$21)+1, MATCH(X$17,Templates!$I$1:HX$1,0)))</f>
        <v/>
      </c>
      <c r="Y85" s="53" t="str" cm="1">
        <f t="array" ref="Y85">IF(INDEX(Templates!$I$2:$HN$135,ROW()-ROW(Y$21)+1, MATCH(Y$17,Templates!$I$1:HY$1,0))="","",INDEX(Templates!$I$2:$HN$135,ROW()-ROW(Y$21)+1, MATCH(Y$17,Templates!$I$1:HY$1,0)))</f>
        <v/>
      </c>
      <c r="Z85" s="53" t="str" cm="1">
        <f t="array" ref="Z85">IF(INDEX(Templates!$I$2:$HN$135,ROW()-ROW(Z$21)+1, MATCH(Z$17,Templates!$I$1:HZ$1,0))="","",INDEX(Templates!$I$2:$HN$135,ROW()-ROW(Z$21)+1, MATCH(Z$17,Templates!$I$1:HZ$1,0)))</f>
        <v/>
      </c>
      <c r="AA85" s="53" t="str" cm="1">
        <f t="array" ref="AA85">IF(INDEX(Templates!$I$2:$HN$135,ROW()-ROW(AA$21)+1, MATCH(AA$17,Templates!$I$1:IA$1,0))="","",INDEX(Templates!$I$2:$HN$135,ROW()-ROW(AA$21)+1, MATCH(AA$17,Templates!$I$1:IA$1,0)))</f>
        <v/>
      </c>
      <c r="AB85" s="53" t="str" cm="1">
        <f t="array" ref="AB85">IF(INDEX(Templates!$I$2:$HN$135,ROW()-ROW(AB$21)+1, MATCH(AB$17,Templates!$I$1:IB$1,0))="","",INDEX(Templates!$I$2:$HN$135,ROW()-ROW(AB$21)+1, MATCH(AB$17,Templates!$I$1:IB$1,0)))</f>
        <v/>
      </c>
      <c r="AC85" s="53" t="str" cm="1">
        <f t="array" ref="AC85">IF(INDEX(Templates!$I$2:$HN$135,ROW()-ROW(AC$21)+1, MATCH(AC$17,Templates!$I$1:IC$1,0))="","",INDEX(Templates!$I$2:$HN$135,ROW()-ROW(AC$21)+1, MATCH(AC$17,Templates!$I$1:IC$1,0)))</f>
        <v/>
      </c>
      <c r="AD85" s="53" t="str" cm="1">
        <f t="array" ref="AD85">IF(INDEX(Templates!$I$2:$HN$135,ROW()-ROW(AD$21)+1, MATCH(AD$17,Templates!$I$1:HN$1,0))="","",INDEX(Templates!$I$2:$HN$135,ROW()-ROW(AD$21)+1, MATCH(AD$17,Templates!$I$1:HN$1,0)))</f>
        <v/>
      </c>
      <c r="AE85" s="53" t="str" cm="1">
        <f t="array" ref="AE85">IF(INDEX(Templates!$I$2:$HN$135,ROW()-ROW(AE$21)+1, MATCH(AE$17,Templates!$I$1:HO$1,0))="","",INDEX(Templates!$I$2:$HN$135,ROW()-ROW(AE$21)+1, MATCH(AE$17,Templates!$I$1:HO$1,0)))</f>
        <v/>
      </c>
      <c r="AF85" s="53" t="str" cm="1">
        <f t="array" ref="AF85">IF(INDEX(Templates!$I$2:$HN$135,ROW()-ROW(AF$21)+1, MATCH(AF$17,Templates!$I$1:HP$1,0))="","",INDEX(Templates!$I$2:$HN$135,ROW()-ROW(AF$21)+1, MATCH(AF$17,Templates!$I$1:HP$1,0)))</f>
        <v/>
      </c>
      <c r="AG85" s="53" t="str" cm="1">
        <f t="array" ref="AG85">IF(INDEX(Templates!$I$2:$HN$135,ROW()-ROW(AG$21)+1, MATCH(AG$17,Templates!$I$1:HQ$1,0))="","",INDEX(Templates!$I$2:$HN$135,ROW()-ROW(AG$21)+1, MATCH(AG$17,Templates!$I$1:HQ$1,0)))</f>
        <v/>
      </c>
      <c r="AH85" s="53" t="str" cm="1">
        <f t="array" ref="AH85">IF(INDEX(Templates!$I$2:$HN$135,ROW()-ROW(AH$21)+1, MATCH(AH$17,Templates!$I$1:HR$1,0))="","",INDEX(Templates!$I$2:$HN$135,ROW()-ROW(AH$21)+1, MATCH(AH$17,Templates!$I$1:HR$1,0)))</f>
        <v/>
      </c>
      <c r="AI85" s="53" t="str" cm="1">
        <f t="array" ref="AI85">IF(INDEX(Templates!$I$2:$HN$135,ROW()-ROW(AI$21)+1, MATCH(AI$17,Templates!$I$1:HS$1,0))="","",INDEX(Templates!$I$2:$HN$135,ROW()-ROW(AI$21)+1, MATCH(AI$17,Templates!$I$1:HS$1,0)))</f>
        <v/>
      </c>
      <c r="AJ85" s="53" t="str" cm="1">
        <f t="array" ref="AJ85">IF(INDEX(Templates!$I$2:$HN$135,ROW()-ROW(AJ$21)+1, MATCH(AJ$17,Templates!$I$1:HT$1,0))="","",INDEX(Templates!$I$2:$HN$135,ROW()-ROW(AJ$21)+1, MATCH(AJ$17,Templates!$I$1:HT$1,0)))</f>
        <v/>
      </c>
      <c r="AK85" s="53" t="str" cm="1">
        <f t="array" ref="AK85">IF(INDEX(Templates!$I$2:$HN$135,ROW()-ROW(AK$21)+1, MATCH(AK$17,Templates!$I$1:HU$1,0))="","",INDEX(Templates!$I$2:$HN$135,ROW()-ROW(AK$21)+1, MATCH(AK$17,Templates!$I$1:HU$1,0)))</f>
        <v/>
      </c>
      <c r="AL85" s="53" t="str" cm="1">
        <f t="array" ref="AL85">IF(INDEX(Templates!$I$2:$HN$135,ROW()-ROW(AL$21)+1, MATCH(AL$17,Templates!$I$1:HV$1,0))="","",INDEX(Templates!$I$2:$HN$135,ROW()-ROW(AL$21)+1, MATCH(AL$17,Templates!$I$1:HV$1,0)))</f>
        <v/>
      </c>
      <c r="AM85" s="53" t="str" cm="1">
        <f t="array" ref="AM85">IF(INDEX(Templates!$I$2:$HN$135,ROW()-ROW(AM$21)+1, MATCH(AM$17,Templates!$I$1:HW$1,0))="","",INDEX(Templates!$I$2:$HN$135,ROW()-ROW(AM$21)+1, MATCH(AM$17,Templates!$I$1:HW$1,0)))</f>
        <v/>
      </c>
      <c r="AN85" s="53" t="str" cm="1">
        <f t="array" ref="AN85">IF(INDEX(Templates!$I$2:$HN$135,ROW()-ROW(AN$21)+1, MATCH(AN$17,Templates!$I$1:HX$1,0))="","",INDEX(Templates!$I$2:$HN$135,ROW()-ROW(AN$21)+1, MATCH(AN$17,Templates!$I$1:HX$1,0)))</f>
        <v/>
      </c>
      <c r="AO85" s="53" t="str" cm="1">
        <f t="array" ref="AO85">IF(INDEX(Templates!$I$2:$HN$135,ROW()-ROW(AO$21)+1, MATCH(AO$17,Templates!$I$1:HY$1,0))="","",INDEX(Templates!$I$2:$HN$135,ROW()-ROW(AO$21)+1, MATCH(AO$17,Templates!$I$1:HY$1,0)))</f>
        <v/>
      </c>
      <c r="AP85" s="53" t="str" cm="1">
        <f t="array" ref="AP85">IF(INDEX(Templates!$I$2:$HN$135,ROW()-ROW(AP$21)+1, MATCH(AP$17,Templates!$I$1:HZ$1,0))="","",INDEX(Templates!$I$2:$HN$135,ROW()-ROW(AP$21)+1, MATCH(AP$17,Templates!$I$1:HZ$1,0)))</f>
        <v/>
      </c>
      <c r="AQ85" s="53" t="str" cm="1">
        <f t="array" ref="AQ85">IF(INDEX(Templates!$I$2:$HN$135,ROW()-ROW(AQ$21)+1, MATCH(AQ$17,Templates!$I$1:IA$1,0))="","",INDEX(Templates!$I$2:$HN$135,ROW()-ROW(AQ$21)+1, MATCH(AQ$17,Templates!$I$1:IA$1,0)))</f>
        <v/>
      </c>
      <c r="AR85" s="53" t="str" cm="1">
        <f t="array" ref="AR85">IF(INDEX(Templates!$I$2:$HN$135,ROW()-ROW(AR$21)+1, MATCH(AR$17,Templates!$I$1:IB$1,0))="","",INDEX(Templates!$I$2:$HN$135,ROW()-ROW(AR$21)+1, MATCH(AR$17,Templates!$I$1:IB$1,0)))</f>
        <v/>
      </c>
      <c r="AS85" s="53" t="str" cm="1">
        <f t="array" ref="AS85">IF(INDEX(Templates!$I$2:$HN$135,ROW()-ROW(AS$21)+1, MATCH(AS$17,Templates!$I$1:IC$1,0))="","",INDEX(Templates!$I$2:$HN$135,ROW()-ROW(AS$21)+1, MATCH(AS$17,Templates!$I$1:IC$1,0)))</f>
        <v/>
      </c>
      <c r="AT85" s="53" t="str" cm="1">
        <f t="array" ref="AT85">IF(INDEX(Templates!$I$2:$HN$135,ROW()-ROW(AT$21)+1, MATCH(AT$17,Templates!$I$1:ID$1,0))="","",INDEX(Templates!$I$2:$HN$135,ROW()-ROW(AT$21)+1, MATCH(AT$17,Templates!$I$1:ID$1,0)))</f>
        <v/>
      </c>
      <c r="AU85" s="53" t="str" cm="1">
        <f t="array" ref="AU85">IF(INDEX(Templates!$I$2:$HN$135,ROW()-ROW(AU$21)+1, MATCH(AU$17,Templates!$I$1:IE$1,0))="","",INDEX(Templates!$I$2:$HN$135,ROW()-ROW(AU$21)+1, MATCH(AU$17,Templates!$I$1:IE$1,0)))</f>
        <v/>
      </c>
      <c r="AV85" s="53" t="str" cm="1">
        <f t="array" ref="AV85">IF(INDEX(Templates!$I$2:$HN$135,ROW()-ROW(AV$21)+1, MATCH(AV$17,Templates!$I$1:IF$1,0))="","",INDEX(Templates!$I$2:$HN$135,ROW()-ROW(AV$21)+1, MATCH(AV$17,Templates!$I$1:IF$1,0)))</f>
        <v/>
      </c>
      <c r="AW85" s="53" t="str" cm="1">
        <f t="array" ref="AW85">IF(INDEX(Templates!$I$2:$HN$135,ROW()-ROW(AW$21)+1, MATCH(AW$17,Templates!$I$1:IG$1,0))="","",INDEX(Templates!$I$2:$HN$135,ROW()-ROW(AW$21)+1, MATCH(AW$17,Templates!$I$1:IG$1,0)))</f>
        <v/>
      </c>
      <c r="AX85" s="53" t="str" cm="1">
        <f t="array" ref="AX85">IF(INDEX(Templates!$I$2:$HN$135,ROW()-ROW(AX$21)+1, MATCH(AX$17,Templates!$I$1:IH$1,0))="","",INDEX(Templates!$I$2:$HN$135,ROW()-ROW(AX$21)+1, MATCH(AX$17,Templates!$I$1:IH$1,0)))</f>
        <v/>
      </c>
      <c r="AY85" s="53" t="str" cm="1">
        <f t="array" ref="AY85">IF(INDEX(Templates!$I$2:$HN$135,ROW()-ROW(AY$21)+1, MATCH(AY$17,Templates!$I$1:II$1,0))="","",INDEX(Templates!$I$2:$HN$135,ROW()-ROW(AY$21)+1, MATCH(AY$17,Templates!$I$1:II$1,0)))</f>
        <v/>
      </c>
      <c r="AZ85" s="53" t="str" cm="1">
        <f t="array" ref="AZ85">IF(INDEX(Templates!$I$2:$HN$135,ROW()-ROW(AZ$21)+1, MATCH(AZ$17,Templates!$I$1:IJ$1,0))="","",INDEX(Templates!$I$2:$HN$135,ROW()-ROW(AZ$21)+1, MATCH(AZ$17,Templates!$I$1:IJ$1,0)))</f>
        <v/>
      </c>
      <c r="BA85" s="53" t="str" cm="1">
        <f t="array" ref="BA85">IF(INDEX(Templates!$I$2:$HN$135,ROW()-ROW(BA$21)+1, MATCH(BA$17,Templates!$I$1:IK$1,0))="","",INDEX(Templates!$I$2:$HN$135,ROW()-ROW(BA$21)+1, MATCH(BA$17,Templates!$I$1:IK$1,0)))</f>
        <v/>
      </c>
      <c r="BB85" s="53" t="str" cm="1">
        <f t="array" ref="BB85">IF(INDEX(Templates!$I$2:$HN$135,ROW()-ROW(BB$21)+1, MATCH(BB$17,Templates!$I$1:IL$1,0))="","",INDEX(Templates!$I$2:$HN$135,ROW()-ROW(BB$21)+1, MATCH(BB$17,Templates!$I$1:IL$1,0)))</f>
        <v/>
      </c>
      <c r="BC85" s="53" t="str" cm="1">
        <f t="array" ref="BC85">IF(INDEX(Templates!$I$2:$HN$135,ROW()-ROW(BC$21)+1, MATCH(BC$17,Templates!$I$1:IM$1,0))="","",INDEX(Templates!$I$2:$HN$135,ROW()-ROW(BC$21)+1, MATCH(BC$17,Templates!$I$1:IM$1,0)))</f>
        <v/>
      </c>
      <c r="BD85" s="53" t="str" cm="1">
        <f t="array" ref="BD85">IF(INDEX(Templates!$I$2:$HN$135,ROW()-ROW(BD$21)+1, MATCH(BD$17,Templates!$I$1:IN$1,0))="","",INDEX(Templates!$I$2:$HN$135,ROW()-ROW(BD$21)+1, MATCH(BD$17,Templates!$I$1:IN$1,0)))</f>
        <v/>
      </c>
      <c r="BE85" s="53" t="str" cm="1">
        <f t="array" ref="BE85">IF(INDEX(Templates!$I$2:$HN$135,ROW()-ROW(BE$21)+1, MATCH(BE$17,Templates!$I$1:IO$1,0))="","",INDEX(Templates!$I$2:$HN$135,ROW()-ROW(BE$21)+1, MATCH(BE$17,Templates!$I$1:IO$1,0)))</f>
        <v/>
      </c>
      <c r="BF85" s="53" t="str" cm="1">
        <f t="array" ref="BF85">IF(INDEX(Templates!$I$2:$HN$135,ROW()-ROW(BF$21)+1, MATCH(BF$17,Templates!$I$1:IP$1,0))="","",INDEX(Templates!$I$2:$HN$135,ROW()-ROW(BF$21)+1, MATCH(BF$17,Templates!$I$1:IP$1,0)))</f>
        <v/>
      </c>
      <c r="BG85" s="53" t="str" cm="1">
        <f t="array" ref="BG85">IF(INDEX(Templates!$I$2:$HN$135,ROW()-ROW(BG$21)+1, MATCH(BG$17,Templates!$I$1:IQ$1,0))="","",INDEX(Templates!$I$2:$HN$135,ROW()-ROW(BG$21)+1, MATCH(BG$17,Templates!$I$1:IQ$1,0)))</f>
        <v/>
      </c>
      <c r="BH85" s="53" t="str" cm="1">
        <f t="array" ref="BH85">IF(INDEX(Templates!$I$2:$HN$135,ROW()-ROW(BH$21)+1, MATCH(BH$17,Templates!$I$1:IR$1,0))="","",INDEX(Templates!$I$2:$HN$135,ROW()-ROW(BH$21)+1, MATCH(BH$17,Templates!$I$1:IR$1,0)))</f>
        <v/>
      </c>
      <c r="BI85" s="53" t="str" cm="1">
        <f t="array" ref="BI85">IF(INDEX(Templates!$I$2:$HN$135,ROW()-ROW(BI$21)+1, MATCH(BI$17,Templates!$I$1:IS$1,0))="","",INDEX(Templates!$I$2:$HN$135,ROW()-ROW(BI$21)+1, MATCH(BI$17,Templates!$I$1:IS$1,0)))</f>
        <v/>
      </c>
      <c r="BJ85" s="53" t="str" cm="1">
        <f t="array" ref="BJ85">IF(INDEX(Templates!$I$2:$HN$135,ROW()-ROW(BJ$21)+1, MATCH(BJ$17,Templates!$I$1:IT$1,0))="","",INDEX(Templates!$I$2:$HN$135,ROW()-ROW(BJ$21)+1, MATCH(BJ$17,Templates!$I$1:IT$1,0)))</f>
        <v/>
      </c>
      <c r="BK85" s="53" t="str" cm="1">
        <f t="array" ref="BK85">IF(INDEX(Templates!$I$2:$HN$135,ROW()-ROW(BK$21)+1, MATCH(BK$17,Templates!$I$1:IU$1,0))="","",INDEX(Templates!$I$2:$HN$135,ROW()-ROW(BK$21)+1, MATCH(BK$17,Templates!$I$1:IU$1,0)))</f>
        <v/>
      </c>
      <c r="BL85" s="53" t="str" cm="1">
        <f t="array" ref="BL85">IF(INDEX(Templates!$I$2:$HN$135,ROW()-ROW(BL$21)+1, MATCH(BL$17,Templates!$I$1:IV$1,0))="","",INDEX(Templates!$I$2:$HN$135,ROW()-ROW(BL$21)+1, MATCH(BL$17,Templates!$I$1:IV$1,0)))</f>
        <v/>
      </c>
      <c r="BM85" s="53" t="str" cm="1">
        <f t="array" ref="BM85">IF(INDEX(Templates!$I$2:$HN$135,ROW()-ROW(BM$21)+1, MATCH(BM$17,Templates!$I$1:IW$1,0))="","",INDEX(Templates!$I$2:$HN$135,ROW()-ROW(BM$21)+1, MATCH(BM$17,Templates!$I$1:IW$1,0)))</f>
        <v/>
      </c>
      <c r="BN85" s="53" t="str" cm="1">
        <f t="array" ref="BN85">IF(INDEX(Templates!$I$2:$HN$135,ROW()-ROW(BN$21)+1, MATCH(BN$17,Templates!$I$1:IX$1,0))="","",INDEX(Templates!$I$2:$HN$135,ROW()-ROW(BN$21)+1, MATCH(BN$17,Templates!$I$1:IX$1,0)))</f>
        <v/>
      </c>
      <c r="BO85" s="53" t="str" cm="1">
        <f t="array" ref="BO85">IF(INDEX(Templates!$I$2:$HN$135,ROW()-ROW(BO$21)+1, MATCH(BO$17,Templates!$I$1:IY$1,0))="","",INDEX(Templates!$I$2:$HN$135,ROW()-ROW(BO$21)+1, MATCH(BO$17,Templates!$I$1:IY$1,0)))</f>
        <v/>
      </c>
      <c r="BP85" s="53" t="str" cm="1">
        <f t="array" ref="BP85">IF(INDEX(Templates!$I$2:$HN$135,ROW()-ROW(BP$21)+1, MATCH(BP$17,Templates!$I$1:IZ$1,0))="","",INDEX(Templates!$I$2:$HN$135,ROW()-ROW(BP$21)+1, MATCH(BP$17,Templates!$I$1:IZ$1,0)))</f>
        <v/>
      </c>
      <c r="BQ85" s="53" t="str" cm="1">
        <f t="array" ref="BQ85">IF(INDEX(Templates!$I$2:$HN$135,ROW()-ROW(BQ$21)+1, MATCH(BQ$17,Templates!$I$1:HU$1,0))="","",INDEX(Templates!$I$2:$HN$135,ROW()-ROW(BQ$21)+1, MATCH(BQ$17,Templates!$I$1:HU$1,0)))</f>
        <v/>
      </c>
      <c r="BR85" s="53" t="str" cm="1">
        <f t="array" ref="BR85">IF(INDEX(Templates!$I$2:$HN$135,ROW()-ROW(BR$21)+1, MATCH(BR$17,Templates!$I$1:HV$1,0))="","",INDEX(Templates!$I$2:$HN$135,ROW()-ROW(BR$21)+1, MATCH(BR$17,Templates!$I$1:HV$1,0)))</f>
        <v/>
      </c>
      <c r="BS85" s="53" t="str" cm="1">
        <f t="array" ref="BS85">IF(INDEX(Templates!$I$2:$HN$135,ROW()-ROW(BS$21)+1, MATCH(BS$17,Templates!$I$1:HW$1,0))="","",INDEX(Templates!$I$2:$HN$135,ROW()-ROW(BS$21)+1, MATCH(BS$17,Templates!$I$1:HW$1,0)))</f>
        <v/>
      </c>
      <c r="BT85" s="53" t="str" cm="1">
        <f t="array" ref="BT85">IF(INDEX(Templates!$I$2:$HN$135,ROW()-ROW(BT$21)+1, MATCH(BT$17,Templates!$I$1:HX$1,0))="","",INDEX(Templates!$I$2:$HN$135,ROW()-ROW(BT$21)+1, MATCH(BT$17,Templates!$I$1:HX$1,0)))</f>
        <v/>
      </c>
      <c r="BU85" s="53" t="str" cm="1">
        <f t="array" ref="BU85">IF(INDEX(Templates!$I$2:$HN$135,ROW()-ROW(BU$21)+1, MATCH(BU$17,Templates!$I$1:HY$1,0))="","",INDEX(Templates!$I$2:$HN$135,ROW()-ROW(BU$21)+1, MATCH(BU$17,Templates!$I$1:HY$1,0)))</f>
        <v/>
      </c>
      <c r="BV85" s="53"/>
      <c r="BW85" s="53"/>
      <c r="BX85" s="53"/>
      <c r="BY85" s="53"/>
      <c r="BZ85" s="53"/>
      <c r="CA85" s="53"/>
      <c r="CB85" s="53"/>
      <c r="CC85" s="53"/>
      <c r="CD85" s="53"/>
      <c r="CE85" s="53"/>
      <c r="CF85" s="53"/>
      <c r="CG85" s="53"/>
      <c r="CH85" s="53"/>
      <c r="CI85" s="53"/>
      <c r="CJ85" s="53"/>
      <c r="CK85" s="53"/>
      <c r="CL85" s="53"/>
      <c r="CM85" s="53"/>
      <c r="CN85" s="53"/>
      <c r="CO85" s="53"/>
      <c r="CP85" s="53"/>
      <c r="CQ85" s="53"/>
      <c r="CR85" s="53"/>
      <c r="CS85" s="53"/>
      <c r="CT85" s="53"/>
      <c r="CU85" s="53"/>
      <c r="CV85" s="53"/>
      <c r="CW85" s="53"/>
      <c r="CX85" s="53"/>
      <c r="CY85" s="53"/>
      <c r="CZ85" s="53"/>
      <c r="DA85" s="53"/>
      <c r="DB85" s="53"/>
      <c r="DC85" s="53"/>
      <c r="DD85" s="53"/>
      <c r="DE85" s="53"/>
      <c r="DF85" s="53"/>
      <c r="DG85" s="53"/>
      <c r="DH85" s="53"/>
      <c r="DI85" s="53"/>
      <c r="DJ85" s="53"/>
      <c r="DK85" s="53"/>
      <c r="DL85" s="53"/>
      <c r="DM85" s="53"/>
      <c r="DN85" s="53"/>
      <c r="DO85" s="53"/>
      <c r="DP85" s="53"/>
      <c r="DQ85" s="53"/>
      <c r="DR85" s="53"/>
      <c r="DS85" s="53"/>
      <c r="DT85" s="53"/>
      <c r="DU85" s="53"/>
      <c r="DV85" s="53"/>
      <c r="DW85" s="53"/>
      <c r="DX85" s="53"/>
      <c r="DY85" s="53"/>
      <c r="DZ85" s="53"/>
      <c r="EA85" s="53"/>
      <c r="EB85" s="53"/>
      <c r="EC85" s="53"/>
      <c r="ED85" s="53"/>
      <c r="EE85" s="53"/>
      <c r="EF85" s="53"/>
      <c r="EG85" s="53"/>
      <c r="EH85" s="53"/>
      <c r="EI85" s="53"/>
      <c r="EJ85" s="53"/>
      <c r="EK85" s="53"/>
      <c r="EL85" s="53"/>
      <c r="EM85" s="53"/>
      <c r="EN85" s="53"/>
      <c r="EO85" s="53"/>
      <c r="EP85" s="53"/>
      <c r="EQ85" s="53"/>
      <c r="ER85" s="53"/>
      <c r="ES85" s="53"/>
      <c r="ET85" s="53"/>
      <c r="EU85" s="53"/>
      <c r="EV85" s="53"/>
      <c r="EW85" s="53"/>
      <c r="EX85" s="53"/>
      <c r="EY85" s="53"/>
      <c r="EZ85" s="53"/>
      <c r="FA85" s="53"/>
      <c r="FB85" s="53"/>
      <c r="FC85" s="53"/>
      <c r="FD85" s="53"/>
      <c r="FE85" s="53"/>
      <c r="FF85" s="53"/>
      <c r="FG85" s="53"/>
      <c r="FH85" s="53"/>
      <c r="FI85" s="53"/>
      <c r="FJ85" s="53"/>
      <c r="FK85" s="53"/>
      <c r="FL85" s="53"/>
      <c r="FM85" s="53"/>
      <c r="FN85" s="53"/>
      <c r="FO85" s="53"/>
    </row>
    <row r="86" spans="1:171" s="22" customFormat="1" x14ac:dyDescent="0.2">
      <c r="A86" s="39" t="s">
        <v>491</v>
      </c>
      <c r="B86" s="6" t="s">
        <v>495</v>
      </c>
      <c r="C86" s="64" t="str" cm="1">
        <f t="array" ref="C86">IF(INDEX(Templates!A$2:A$136,ROW()-ROW($21:$21)+1)="","",INDEX(Templates!A$2:A$136,ROW()-ROW($21:$21)+1))</f>
        <v>JSON_PATH:surfaces[1]</v>
      </c>
      <c r="D86" s="64" t="str" cm="1">
        <f t="array" ref="D86">IF(INDEX(Templates!B$2:B$136,ROW()-ROW($21:$21)+1)="","",INDEX(Templates!B$2:B$136,ROW()-ROW($21:$21)+1))</f>
        <v>tilt</v>
      </c>
      <c r="E86" s="64" t="str" cm="1">
        <f t="array" ref="E86">IF(INDEX(Templates!C$2:C$136,ROW()-ROW($21:$21)+1)="","",INDEX(Templates!C$2:C$136,ROW()-ROW($21:$21)+1))</f>
        <v/>
      </c>
      <c r="F86" s="116" t="str" cm="1">
        <f t="array" ref="F86">IF(INDEX(Templates!D$2:D$136,ROW()-ROW($21:$21)+1)="","",INDEX(Templates!D$2:D$136,ROW()-ROW($21:$21)+1))</f>
        <v/>
      </c>
      <c r="G86" s="105" t="str" cm="1">
        <f t="array" ref="G86">IF(INDEX(Templates!E$2:E$136,ROW()-ROW($21:$21)+1)="","",INDEX(Templates!E$2:E$136,ROW()-ROW($21:$21)+1))</f>
        <v>Surface</v>
      </c>
      <c r="H86" s="66" t="str" cm="1">
        <f t="array" ref="H86">IF(INDEX(Templates!F$2:F$136,ROW()-ROW($21:$21)+1)="","",INDEX(Templates!F$2:F$136,ROW()-ROW($21:$21)+1))</f>
        <v>Surface 2</v>
      </c>
      <c r="I86" s="66" t="str" cm="1">
        <f t="array" ref="I86">IF(INDEX(Templates!G$2:G$136,ROW()-ROW($21:$21)+1)="","",INDEX(Templates!G$2:G$136,ROW()-ROW($21:$21)+1))</f>
        <v>Zone 1</v>
      </c>
      <c r="J86" s="66" t="str" cm="1">
        <f t="array" ref="J86">IF(INDEX(Templates!H$2:H$136,ROW()-ROW($21:$21)+1)="","",INDEX(Templates!H$2:H$136,ROW()-ROW($21:$21)+1))</f>
        <v>tilt</v>
      </c>
      <c r="K86" s="67" t="str" cm="1">
        <f t="array" ref="K86">IF(INDEX(Templates!I$2:I$136,ROW()-ROW($21:$21)+1)="","",INDEX(Templates!I$2:I$136,ROW()-ROW($21:$21)+1))</f>
        <v/>
      </c>
      <c r="L86" s="67" t="str" cm="1">
        <f t="array" ref="L86">IF(INDEX(Templates!J$2:J$136,ROW()-ROW($21:$21)+1)="","",INDEX(Templates!J$2:J$136,ROW()-ROW($21:$21)+1))</f>
        <v/>
      </c>
      <c r="M86" s="53" t="str" cm="1">
        <f t="array" ref="M86">IF(INDEX(Templates!$I$2:$HN$135,ROW()-ROW(M$21)+1, MATCH(M$17,Templates!$I$1:HM$1,0))="","",INDEX(Templates!$I$2:$HN$135,ROW()-ROW(M$21)+1, MATCH(M$17,Templates!$I$1:HM$1,0)))</f>
        <v/>
      </c>
      <c r="N86" s="53" t="str" cm="1">
        <f t="array" ref="N86">IF(INDEX(Templates!$I$2:$HN$135,ROW()-ROW(N$21)+1, MATCH(N$17,Templates!$I$1:HN$1,0))="","",INDEX(Templates!$I$2:$HN$135,ROW()-ROW(N$21)+1, MATCH(N$17,Templates!$I$1:HN$1,0)))</f>
        <v/>
      </c>
      <c r="O86" s="53" t="str" cm="1">
        <f t="array" ref="O86">IF(INDEX(Templates!$I$2:$HN$135,ROW()-ROW(O$21)+1, MATCH(O$17,Templates!$I$1:HO$1,0))="","",INDEX(Templates!$I$2:$HN$135,ROW()-ROW(O$21)+1, MATCH(O$17,Templates!$I$1:HO$1,0)))</f>
        <v/>
      </c>
      <c r="P86" s="53" t="str" cm="1">
        <f t="array" ref="P86">IF(INDEX(Templates!$I$2:$HN$135,ROW()-ROW(P$21)+1, MATCH(P$17,Templates!$I$1:HP$1,0))="","",INDEX(Templates!$I$2:$HN$135,ROW()-ROW(P$21)+1, MATCH(P$17,Templates!$I$1:HP$1,0)))</f>
        <v/>
      </c>
      <c r="Q86" s="53" t="str" cm="1">
        <f t="array" ref="Q86">IF(INDEX(Templates!$I$2:$HN$135,ROW()-ROW(Q$21)+1, MATCH(Q$17,Templates!$I$1:HQ$1,0))="","",INDEX(Templates!$I$2:$HN$135,ROW()-ROW(Q$21)+1, MATCH(Q$17,Templates!$I$1:HQ$1,0)))</f>
        <v/>
      </c>
      <c r="R86" s="53" t="str" cm="1">
        <f t="array" ref="R86">IF(INDEX(Templates!$I$2:$HN$135,ROW()-ROW(R$21)+1, MATCH(R$17,Templates!$I$1:HR$1,0))="","",INDEX(Templates!$I$2:$HN$135,ROW()-ROW(R$21)+1, MATCH(R$17,Templates!$I$1:HR$1,0)))</f>
        <v/>
      </c>
      <c r="S86" s="53" t="str" cm="1">
        <f t="array" ref="S86">IF(INDEX(Templates!$I$2:$HN$135,ROW()-ROW(S$21)+1, MATCH(S$17,Templates!$I$1:HS$1,0))="","",INDEX(Templates!$I$2:$HN$135,ROW()-ROW(S$21)+1, MATCH(S$17,Templates!$I$1:HS$1,0)))</f>
        <v/>
      </c>
      <c r="T86" s="53" t="str" cm="1">
        <f t="array" ref="T86">IF(INDEX(Templates!$I$2:$HN$135,ROW()-ROW(T$21)+1, MATCH(T$17,Templates!$I$1:HT$1,0))="","",INDEX(Templates!$I$2:$HN$135,ROW()-ROW(T$21)+1, MATCH(T$17,Templates!$I$1:HT$1,0)))</f>
        <v/>
      </c>
      <c r="U86" s="53" t="str" cm="1">
        <f t="array" ref="U86">IF(INDEX(Templates!$I$2:$HN$135,ROW()-ROW(U$21)+1, MATCH(U$17,Templates!$I$1:HU$1,0))="","",INDEX(Templates!$I$2:$HN$135,ROW()-ROW(U$21)+1, MATCH(U$17,Templates!$I$1:HU$1,0)))</f>
        <v/>
      </c>
      <c r="V86" s="53" t="str" cm="1">
        <f t="array" ref="V86">IF(INDEX(Templates!$I$2:$HN$135,ROW()-ROW(V$21)+1, MATCH(V$17,Templates!$I$1:HV$1,0))="","",INDEX(Templates!$I$2:$HN$135,ROW()-ROW(V$21)+1, MATCH(V$17,Templates!$I$1:HV$1,0)))</f>
        <v/>
      </c>
      <c r="W86" s="53" t="str" cm="1">
        <f t="array" ref="W86">IF(INDEX(Templates!$I$2:$HN$135,ROW()-ROW(W$21)+1, MATCH(W$17,Templates!$I$1:HW$1,0))="","",INDEX(Templates!$I$2:$HN$135,ROW()-ROW(W$21)+1, MATCH(W$17,Templates!$I$1:HW$1,0)))</f>
        <v/>
      </c>
      <c r="X86" s="53" t="str" cm="1">
        <f t="array" ref="X86">IF(INDEX(Templates!$I$2:$HN$135,ROW()-ROW(X$21)+1, MATCH(X$17,Templates!$I$1:HX$1,0))="","",INDEX(Templates!$I$2:$HN$135,ROW()-ROW(X$21)+1, MATCH(X$17,Templates!$I$1:HX$1,0)))</f>
        <v/>
      </c>
      <c r="Y86" s="53" t="str" cm="1">
        <f t="array" ref="Y86">IF(INDEX(Templates!$I$2:$HN$135,ROW()-ROW(Y$21)+1, MATCH(Y$17,Templates!$I$1:HY$1,0))="","",INDEX(Templates!$I$2:$HN$135,ROW()-ROW(Y$21)+1, MATCH(Y$17,Templates!$I$1:HY$1,0)))</f>
        <v/>
      </c>
      <c r="Z86" s="53" t="str" cm="1">
        <f t="array" ref="Z86">IF(INDEX(Templates!$I$2:$HN$135,ROW()-ROW(Z$21)+1, MATCH(Z$17,Templates!$I$1:HZ$1,0))="","",INDEX(Templates!$I$2:$HN$135,ROW()-ROW(Z$21)+1, MATCH(Z$17,Templates!$I$1:HZ$1,0)))</f>
        <v/>
      </c>
      <c r="AA86" s="53" t="str" cm="1">
        <f t="array" ref="AA86">IF(INDEX(Templates!$I$2:$HN$135,ROW()-ROW(AA$21)+1, MATCH(AA$17,Templates!$I$1:IA$1,0))="","",INDEX(Templates!$I$2:$HN$135,ROW()-ROW(AA$21)+1, MATCH(AA$17,Templates!$I$1:IA$1,0)))</f>
        <v/>
      </c>
      <c r="AB86" s="53" t="str" cm="1">
        <f t="array" ref="AB86">IF(INDEX(Templates!$I$2:$HN$135,ROW()-ROW(AB$21)+1, MATCH(AB$17,Templates!$I$1:IB$1,0))="","",INDEX(Templates!$I$2:$HN$135,ROW()-ROW(AB$21)+1, MATCH(AB$17,Templates!$I$1:IB$1,0)))</f>
        <v/>
      </c>
      <c r="AC86" s="53" t="str" cm="1">
        <f t="array" ref="AC86">IF(INDEX(Templates!$I$2:$HN$135,ROW()-ROW(AC$21)+1, MATCH(AC$17,Templates!$I$1:IC$1,0))="","",INDEX(Templates!$I$2:$HN$135,ROW()-ROW(AC$21)+1, MATCH(AC$17,Templates!$I$1:IC$1,0)))</f>
        <v/>
      </c>
      <c r="AD86" s="53" t="str" cm="1">
        <f t="array" ref="AD86">IF(INDEX(Templates!$I$2:$HN$135,ROW()-ROW(AD$21)+1, MATCH(AD$17,Templates!$I$1:HN$1,0))="","",INDEX(Templates!$I$2:$HN$135,ROW()-ROW(AD$21)+1, MATCH(AD$17,Templates!$I$1:HN$1,0)))</f>
        <v/>
      </c>
      <c r="AE86" s="53" t="str" cm="1">
        <f t="array" ref="AE86">IF(INDEX(Templates!$I$2:$HN$135,ROW()-ROW(AE$21)+1, MATCH(AE$17,Templates!$I$1:HO$1,0))="","",INDEX(Templates!$I$2:$HN$135,ROW()-ROW(AE$21)+1, MATCH(AE$17,Templates!$I$1:HO$1,0)))</f>
        <v/>
      </c>
      <c r="AF86" s="53" t="str" cm="1">
        <f t="array" ref="AF86">IF(INDEX(Templates!$I$2:$HN$135,ROW()-ROW(AF$21)+1, MATCH(AF$17,Templates!$I$1:HP$1,0))="","",INDEX(Templates!$I$2:$HN$135,ROW()-ROW(AF$21)+1, MATCH(AF$17,Templates!$I$1:HP$1,0)))</f>
        <v/>
      </c>
      <c r="AG86" s="53" t="str" cm="1">
        <f t="array" ref="AG86">IF(INDEX(Templates!$I$2:$HN$135,ROW()-ROW(AG$21)+1, MATCH(AG$17,Templates!$I$1:HQ$1,0))="","",INDEX(Templates!$I$2:$HN$135,ROW()-ROW(AG$21)+1, MATCH(AG$17,Templates!$I$1:HQ$1,0)))</f>
        <v/>
      </c>
      <c r="AH86" s="53" t="str" cm="1">
        <f t="array" ref="AH86">IF(INDEX(Templates!$I$2:$HN$135,ROW()-ROW(AH$21)+1, MATCH(AH$17,Templates!$I$1:HR$1,0))="","",INDEX(Templates!$I$2:$HN$135,ROW()-ROW(AH$21)+1, MATCH(AH$17,Templates!$I$1:HR$1,0)))</f>
        <v/>
      </c>
      <c r="AI86" s="53" t="str" cm="1">
        <f t="array" ref="AI86">IF(INDEX(Templates!$I$2:$HN$135,ROW()-ROW(AI$21)+1, MATCH(AI$17,Templates!$I$1:HS$1,0))="","",INDEX(Templates!$I$2:$HN$135,ROW()-ROW(AI$21)+1, MATCH(AI$17,Templates!$I$1:HS$1,0)))</f>
        <v/>
      </c>
      <c r="AJ86" s="53" t="str" cm="1">
        <f t="array" ref="AJ86">IF(INDEX(Templates!$I$2:$HN$135,ROW()-ROW(AJ$21)+1, MATCH(AJ$17,Templates!$I$1:HT$1,0))="","",INDEX(Templates!$I$2:$HN$135,ROW()-ROW(AJ$21)+1, MATCH(AJ$17,Templates!$I$1:HT$1,0)))</f>
        <v/>
      </c>
      <c r="AK86" s="53" t="str" cm="1">
        <f t="array" ref="AK86">IF(INDEX(Templates!$I$2:$HN$135,ROW()-ROW(AK$21)+1, MATCH(AK$17,Templates!$I$1:HU$1,0))="","",INDEX(Templates!$I$2:$HN$135,ROW()-ROW(AK$21)+1, MATCH(AK$17,Templates!$I$1:HU$1,0)))</f>
        <v/>
      </c>
      <c r="AL86" s="53" t="str" cm="1">
        <f t="array" ref="AL86">IF(INDEX(Templates!$I$2:$HN$135,ROW()-ROW(AL$21)+1, MATCH(AL$17,Templates!$I$1:HV$1,0))="","",INDEX(Templates!$I$2:$HN$135,ROW()-ROW(AL$21)+1, MATCH(AL$17,Templates!$I$1:HV$1,0)))</f>
        <v/>
      </c>
      <c r="AM86" s="53" t="str" cm="1">
        <f t="array" ref="AM86">IF(INDEX(Templates!$I$2:$HN$135,ROW()-ROW(AM$21)+1, MATCH(AM$17,Templates!$I$1:HW$1,0))="","",INDEX(Templates!$I$2:$HN$135,ROW()-ROW(AM$21)+1, MATCH(AM$17,Templates!$I$1:HW$1,0)))</f>
        <v/>
      </c>
      <c r="AN86" s="53" t="str" cm="1">
        <f t="array" ref="AN86">IF(INDEX(Templates!$I$2:$HN$135,ROW()-ROW(AN$21)+1, MATCH(AN$17,Templates!$I$1:HX$1,0))="","",INDEX(Templates!$I$2:$HN$135,ROW()-ROW(AN$21)+1, MATCH(AN$17,Templates!$I$1:HX$1,0)))</f>
        <v/>
      </c>
      <c r="AO86" s="53" t="str" cm="1">
        <f t="array" ref="AO86">IF(INDEX(Templates!$I$2:$HN$135,ROW()-ROW(AO$21)+1, MATCH(AO$17,Templates!$I$1:HY$1,0))="","",INDEX(Templates!$I$2:$HN$135,ROW()-ROW(AO$21)+1, MATCH(AO$17,Templates!$I$1:HY$1,0)))</f>
        <v/>
      </c>
      <c r="AP86" s="53" t="str" cm="1">
        <f t="array" ref="AP86">IF(INDEX(Templates!$I$2:$HN$135,ROW()-ROW(AP$21)+1, MATCH(AP$17,Templates!$I$1:HZ$1,0))="","",INDEX(Templates!$I$2:$HN$135,ROW()-ROW(AP$21)+1, MATCH(AP$17,Templates!$I$1:HZ$1,0)))</f>
        <v/>
      </c>
      <c r="AQ86" s="53" t="str" cm="1">
        <f t="array" ref="AQ86">IF(INDEX(Templates!$I$2:$HN$135,ROW()-ROW(AQ$21)+1, MATCH(AQ$17,Templates!$I$1:IA$1,0))="","",INDEX(Templates!$I$2:$HN$135,ROW()-ROW(AQ$21)+1, MATCH(AQ$17,Templates!$I$1:IA$1,0)))</f>
        <v/>
      </c>
      <c r="AR86" s="53" t="str" cm="1">
        <f t="array" ref="AR86">IF(INDEX(Templates!$I$2:$HN$135,ROW()-ROW(AR$21)+1, MATCH(AR$17,Templates!$I$1:IB$1,0))="","",INDEX(Templates!$I$2:$HN$135,ROW()-ROW(AR$21)+1, MATCH(AR$17,Templates!$I$1:IB$1,0)))</f>
        <v/>
      </c>
      <c r="AS86" s="53" t="str" cm="1">
        <f t="array" ref="AS86">IF(INDEX(Templates!$I$2:$HN$135,ROW()-ROW(AS$21)+1, MATCH(AS$17,Templates!$I$1:IC$1,0))="","",INDEX(Templates!$I$2:$HN$135,ROW()-ROW(AS$21)+1, MATCH(AS$17,Templates!$I$1:IC$1,0)))</f>
        <v/>
      </c>
      <c r="AT86" s="53" t="str" cm="1">
        <f t="array" ref="AT86">IF(INDEX(Templates!$I$2:$HN$135,ROW()-ROW(AT$21)+1, MATCH(AT$17,Templates!$I$1:ID$1,0))="","",INDEX(Templates!$I$2:$HN$135,ROW()-ROW(AT$21)+1, MATCH(AT$17,Templates!$I$1:ID$1,0)))</f>
        <v/>
      </c>
      <c r="AU86" s="53" t="str" cm="1">
        <f t="array" ref="AU86">IF(INDEX(Templates!$I$2:$HN$135,ROW()-ROW(AU$21)+1, MATCH(AU$17,Templates!$I$1:IE$1,0))="","",INDEX(Templates!$I$2:$HN$135,ROW()-ROW(AU$21)+1, MATCH(AU$17,Templates!$I$1:IE$1,0)))</f>
        <v/>
      </c>
      <c r="AV86" s="53" t="str" cm="1">
        <f t="array" ref="AV86">IF(INDEX(Templates!$I$2:$HN$135,ROW()-ROW(AV$21)+1, MATCH(AV$17,Templates!$I$1:IF$1,0))="","",INDEX(Templates!$I$2:$HN$135,ROW()-ROW(AV$21)+1, MATCH(AV$17,Templates!$I$1:IF$1,0)))</f>
        <v/>
      </c>
      <c r="AW86" s="53" t="str" cm="1">
        <f t="array" ref="AW86">IF(INDEX(Templates!$I$2:$HN$135,ROW()-ROW(AW$21)+1, MATCH(AW$17,Templates!$I$1:IG$1,0))="","",INDEX(Templates!$I$2:$HN$135,ROW()-ROW(AW$21)+1, MATCH(AW$17,Templates!$I$1:IG$1,0)))</f>
        <v/>
      </c>
      <c r="AX86" s="53" t="str" cm="1">
        <f t="array" ref="AX86">IF(INDEX(Templates!$I$2:$HN$135,ROW()-ROW(AX$21)+1, MATCH(AX$17,Templates!$I$1:IH$1,0))="","",INDEX(Templates!$I$2:$HN$135,ROW()-ROW(AX$21)+1, MATCH(AX$17,Templates!$I$1:IH$1,0)))</f>
        <v/>
      </c>
      <c r="AY86" s="53" t="str" cm="1">
        <f t="array" ref="AY86">IF(INDEX(Templates!$I$2:$HN$135,ROW()-ROW(AY$21)+1, MATCH(AY$17,Templates!$I$1:II$1,0))="","",INDEX(Templates!$I$2:$HN$135,ROW()-ROW(AY$21)+1, MATCH(AY$17,Templates!$I$1:II$1,0)))</f>
        <v/>
      </c>
      <c r="AZ86" s="53" t="str" cm="1">
        <f t="array" ref="AZ86">IF(INDEX(Templates!$I$2:$HN$135,ROW()-ROW(AZ$21)+1, MATCH(AZ$17,Templates!$I$1:IJ$1,0))="","",INDEX(Templates!$I$2:$HN$135,ROW()-ROW(AZ$21)+1, MATCH(AZ$17,Templates!$I$1:IJ$1,0)))</f>
        <v/>
      </c>
      <c r="BA86" s="53" t="str" cm="1">
        <f t="array" ref="BA86">IF(INDEX(Templates!$I$2:$HN$135,ROW()-ROW(BA$21)+1, MATCH(BA$17,Templates!$I$1:IK$1,0))="","",INDEX(Templates!$I$2:$HN$135,ROW()-ROW(BA$21)+1, MATCH(BA$17,Templates!$I$1:IK$1,0)))</f>
        <v/>
      </c>
      <c r="BB86" s="53" t="str" cm="1">
        <f t="array" ref="BB86">IF(INDEX(Templates!$I$2:$HN$135,ROW()-ROW(BB$21)+1, MATCH(BB$17,Templates!$I$1:IL$1,0))="","",INDEX(Templates!$I$2:$HN$135,ROW()-ROW(BB$21)+1, MATCH(BB$17,Templates!$I$1:IL$1,0)))</f>
        <v/>
      </c>
      <c r="BC86" s="53" t="str" cm="1">
        <f t="array" ref="BC86">IF(INDEX(Templates!$I$2:$HN$135,ROW()-ROW(BC$21)+1, MATCH(BC$17,Templates!$I$1:IM$1,0))="","",INDEX(Templates!$I$2:$HN$135,ROW()-ROW(BC$21)+1, MATCH(BC$17,Templates!$I$1:IM$1,0)))</f>
        <v/>
      </c>
      <c r="BD86" s="53" t="str" cm="1">
        <f t="array" ref="BD86">IF(INDEX(Templates!$I$2:$HN$135,ROW()-ROW(BD$21)+1, MATCH(BD$17,Templates!$I$1:IN$1,0))="","",INDEX(Templates!$I$2:$HN$135,ROW()-ROW(BD$21)+1, MATCH(BD$17,Templates!$I$1:IN$1,0)))</f>
        <v/>
      </c>
      <c r="BE86" s="53" t="str" cm="1">
        <f t="array" ref="BE86">IF(INDEX(Templates!$I$2:$HN$135,ROW()-ROW(BE$21)+1, MATCH(BE$17,Templates!$I$1:IO$1,0))="","",INDEX(Templates!$I$2:$HN$135,ROW()-ROW(BE$21)+1, MATCH(BE$17,Templates!$I$1:IO$1,0)))</f>
        <v/>
      </c>
      <c r="BF86" s="53" t="str" cm="1">
        <f t="array" ref="BF86">IF(INDEX(Templates!$I$2:$HN$135,ROW()-ROW(BF$21)+1, MATCH(BF$17,Templates!$I$1:IP$1,0))="","",INDEX(Templates!$I$2:$HN$135,ROW()-ROW(BF$21)+1, MATCH(BF$17,Templates!$I$1:IP$1,0)))</f>
        <v/>
      </c>
      <c r="BG86" s="53" t="str" cm="1">
        <f t="array" ref="BG86">IF(INDEX(Templates!$I$2:$HN$135,ROW()-ROW(BG$21)+1, MATCH(BG$17,Templates!$I$1:IQ$1,0))="","",INDEX(Templates!$I$2:$HN$135,ROW()-ROW(BG$21)+1, MATCH(BG$17,Templates!$I$1:IQ$1,0)))</f>
        <v/>
      </c>
      <c r="BH86" s="53" t="str" cm="1">
        <f t="array" ref="BH86">IF(INDEX(Templates!$I$2:$HN$135,ROW()-ROW(BH$21)+1, MATCH(BH$17,Templates!$I$1:IR$1,0))="","",INDEX(Templates!$I$2:$HN$135,ROW()-ROW(BH$21)+1, MATCH(BH$17,Templates!$I$1:IR$1,0)))</f>
        <v/>
      </c>
      <c r="BI86" s="53" t="str" cm="1">
        <f t="array" ref="BI86">IF(INDEX(Templates!$I$2:$HN$135,ROW()-ROW(BI$21)+1, MATCH(BI$17,Templates!$I$1:IS$1,0))="","",INDEX(Templates!$I$2:$HN$135,ROW()-ROW(BI$21)+1, MATCH(BI$17,Templates!$I$1:IS$1,0)))</f>
        <v/>
      </c>
      <c r="BJ86" s="53" t="str" cm="1">
        <f t="array" ref="BJ86">IF(INDEX(Templates!$I$2:$HN$135,ROW()-ROW(BJ$21)+1, MATCH(BJ$17,Templates!$I$1:IT$1,0))="","",INDEX(Templates!$I$2:$HN$135,ROW()-ROW(BJ$21)+1, MATCH(BJ$17,Templates!$I$1:IT$1,0)))</f>
        <v/>
      </c>
      <c r="BK86" s="53" cm="1">
        <f t="array" ref="BK86">IF(INDEX(Templates!$I$2:$HN$135,ROW()-ROW(BK$21)+1, MATCH(BK$17,Templates!$I$1:IU$1,0))="","",INDEX(Templates!$I$2:$HN$135,ROW()-ROW(BK$21)+1, MATCH(BK$17,Templates!$I$1:IU$1,0)))</f>
        <v>90</v>
      </c>
      <c r="BL86" s="53" cm="1">
        <f t="array" ref="BL86">IF(INDEX(Templates!$I$2:$HN$135,ROW()-ROW(BL$21)+1, MATCH(BL$17,Templates!$I$1:IV$1,0))="","",INDEX(Templates!$I$2:$HN$135,ROW()-ROW(BL$21)+1, MATCH(BL$17,Templates!$I$1:IV$1,0)))</f>
        <v>90</v>
      </c>
      <c r="BM86" s="53" cm="1">
        <f t="array" ref="BM86">IF(INDEX(Templates!$I$2:$HN$135,ROW()-ROW(BM$21)+1, MATCH(BM$17,Templates!$I$1:IW$1,0))="","",INDEX(Templates!$I$2:$HN$135,ROW()-ROW(BM$21)+1, MATCH(BM$17,Templates!$I$1:IW$1,0)))</f>
        <v>90</v>
      </c>
      <c r="BN86" s="53" cm="1">
        <f t="array" ref="BN86">IF(INDEX(Templates!$I$2:$HN$135,ROW()-ROW(BN$21)+1, MATCH(BN$17,Templates!$I$1:IX$1,0))="","",INDEX(Templates!$I$2:$HN$135,ROW()-ROW(BN$21)+1, MATCH(BN$17,Templates!$I$1:IX$1,0)))</f>
        <v>90</v>
      </c>
      <c r="BO86" s="53" cm="1">
        <f t="array" ref="BO86">IF(INDEX(Templates!$I$2:$HN$135,ROW()-ROW(BO$21)+1, MATCH(BO$17,Templates!$I$1:IY$1,0))="","",INDEX(Templates!$I$2:$HN$135,ROW()-ROW(BO$21)+1, MATCH(BO$17,Templates!$I$1:IY$1,0)))</f>
        <v>75</v>
      </c>
      <c r="BP86" s="53" cm="1">
        <f t="array" ref="BP86">IF(INDEX(Templates!$I$2:$HN$135,ROW()-ROW(BP$21)+1, MATCH(BP$17,Templates!$I$1:IZ$1,0))="","",INDEX(Templates!$I$2:$HN$135,ROW()-ROW(BP$21)+1, MATCH(BP$17,Templates!$I$1:IZ$1,0)))</f>
        <v>75</v>
      </c>
      <c r="BQ86" s="53" t="str" cm="1">
        <f t="array" ref="BQ86">IF(INDEX(Templates!$I$2:$HN$135,ROW()-ROW(BQ$21)+1, MATCH(BQ$17,Templates!$I$1:HU$1,0))="","",INDEX(Templates!$I$2:$HN$135,ROW()-ROW(BQ$21)+1, MATCH(BQ$17,Templates!$I$1:HU$1,0)))</f>
        <v/>
      </c>
      <c r="BR86" s="53" t="str" cm="1">
        <f t="array" ref="BR86">IF(INDEX(Templates!$I$2:$HN$135,ROW()-ROW(BR$21)+1, MATCH(BR$17,Templates!$I$1:HV$1,0))="","",INDEX(Templates!$I$2:$HN$135,ROW()-ROW(BR$21)+1, MATCH(BR$17,Templates!$I$1:HV$1,0)))</f>
        <v/>
      </c>
      <c r="BS86" s="53" t="str" cm="1">
        <f t="array" ref="BS86">IF(INDEX(Templates!$I$2:$HN$135,ROW()-ROW(BS$21)+1, MATCH(BS$17,Templates!$I$1:HW$1,0))="","",INDEX(Templates!$I$2:$HN$135,ROW()-ROW(BS$21)+1, MATCH(BS$17,Templates!$I$1:HW$1,0)))</f>
        <v/>
      </c>
      <c r="BT86" s="53" t="str" cm="1">
        <f t="array" ref="BT86">IF(INDEX(Templates!$I$2:$HN$135,ROW()-ROW(BT$21)+1, MATCH(BT$17,Templates!$I$1:HX$1,0))="","",INDEX(Templates!$I$2:$HN$135,ROW()-ROW(BT$21)+1, MATCH(BT$17,Templates!$I$1:HX$1,0)))</f>
        <v/>
      </c>
      <c r="BU86" s="53" t="str" cm="1">
        <f t="array" ref="BU86">IF(INDEX(Templates!$I$2:$HN$135,ROW()-ROW(BU$21)+1, MATCH(BU$17,Templates!$I$1:HY$1,0))="","",INDEX(Templates!$I$2:$HN$135,ROW()-ROW(BU$21)+1, MATCH(BU$17,Templates!$I$1:HY$1,0)))</f>
        <v/>
      </c>
      <c r="BV86" s="53"/>
      <c r="BW86" s="53"/>
      <c r="BX86" s="53"/>
      <c r="BY86" s="53"/>
      <c r="BZ86" s="53"/>
      <c r="CA86" s="53"/>
      <c r="CB86" s="53"/>
      <c r="CC86" s="53"/>
      <c r="CD86" s="53"/>
      <c r="CE86" s="53"/>
      <c r="CF86" s="53"/>
      <c r="CG86" s="53"/>
      <c r="CH86" s="53"/>
      <c r="CI86" s="53"/>
      <c r="CJ86" s="53"/>
      <c r="CK86" s="53"/>
      <c r="CL86" s="53"/>
      <c r="CM86" s="53"/>
      <c r="CN86" s="53"/>
      <c r="CO86" s="53"/>
      <c r="CP86" s="53"/>
      <c r="CQ86" s="53"/>
      <c r="CR86" s="53"/>
      <c r="CS86" s="53"/>
      <c r="CT86" s="53"/>
      <c r="CU86" s="53"/>
      <c r="CV86" s="53"/>
      <c r="CW86" s="53"/>
      <c r="CX86" s="53"/>
      <c r="CY86" s="53"/>
      <c r="CZ86" s="53"/>
      <c r="DA86" s="53"/>
      <c r="DB86" s="53"/>
      <c r="DC86" s="53"/>
      <c r="DD86" s="53"/>
      <c r="DE86" s="53"/>
      <c r="DF86" s="53"/>
      <c r="DG86" s="53"/>
      <c r="DH86" s="53"/>
      <c r="DI86" s="53"/>
      <c r="DJ86" s="53"/>
      <c r="DK86" s="53"/>
      <c r="DL86" s="53"/>
      <c r="DM86" s="53"/>
      <c r="DN86" s="53"/>
      <c r="DO86" s="53"/>
      <c r="DP86" s="53"/>
      <c r="DQ86" s="53"/>
      <c r="DR86" s="53"/>
      <c r="DS86" s="53"/>
      <c r="DT86" s="53"/>
      <c r="DU86" s="53"/>
      <c r="DV86" s="53"/>
      <c r="DW86" s="53"/>
      <c r="DX86" s="53"/>
      <c r="DY86" s="53"/>
      <c r="DZ86" s="53"/>
      <c r="EA86" s="53"/>
      <c r="EB86" s="53"/>
      <c r="EC86" s="53"/>
      <c r="ED86" s="53"/>
      <c r="EE86" s="53"/>
      <c r="EF86" s="53"/>
      <c r="EG86" s="53"/>
      <c r="EH86" s="53"/>
      <c r="EI86" s="53"/>
      <c r="EJ86" s="53"/>
      <c r="EK86" s="53"/>
      <c r="EL86" s="53"/>
      <c r="EM86" s="53"/>
      <c r="EN86" s="53"/>
      <c r="EO86" s="53"/>
      <c r="EP86" s="53"/>
      <c r="EQ86" s="53"/>
      <c r="ER86" s="53"/>
      <c r="ES86" s="53"/>
      <c r="ET86" s="53"/>
      <c r="EU86" s="53"/>
      <c r="EV86" s="53"/>
      <c r="EW86" s="53"/>
      <c r="EX86" s="53"/>
      <c r="EY86" s="53"/>
      <c r="EZ86" s="53"/>
      <c r="FA86" s="53"/>
      <c r="FB86" s="53"/>
      <c r="FC86" s="53"/>
      <c r="FD86" s="53"/>
      <c r="FE86" s="53"/>
      <c r="FF86" s="53"/>
      <c r="FG86" s="53"/>
      <c r="FH86" s="53"/>
      <c r="FI86" s="53"/>
      <c r="FJ86" s="53"/>
      <c r="FK86" s="53"/>
      <c r="FL86" s="53"/>
      <c r="FM86" s="53"/>
      <c r="FN86" s="53"/>
      <c r="FO86" s="53"/>
    </row>
    <row r="87" spans="1:171" s="22" customFormat="1" x14ac:dyDescent="0.2">
      <c r="A87" s="39" t="s">
        <v>491</v>
      </c>
      <c r="B87" s="6" t="s">
        <v>495</v>
      </c>
      <c r="C87" s="64" t="str" cm="1">
        <f t="array" ref="C87">IF(INDEX(Templates!A$2:A$136,ROW()-ROW($21:$21)+1)="","",INDEX(Templates!A$2:A$136,ROW()-ROW($21:$21)+1))</f>
        <v>JSON_PATH:surfaces[1]</v>
      </c>
      <c r="D87" s="64" t="str" cm="1">
        <f t="array" ref="D87">IF(INDEX(Templates!B$2:B$136,ROW()-ROW($21:$21)+1)="","",INDEX(Templates!B$2:B$136,ROW()-ROW($21:$21)+1))</f>
        <v>area</v>
      </c>
      <c r="E87" s="64" t="str" cm="1">
        <f t="array" ref="E87">IF(INDEX(Templates!C$2:C$136,ROW()-ROW($21:$21)+1)="","",INDEX(Templates!C$2:C$136,ROW()-ROW($21:$21)+1))</f>
        <v/>
      </c>
      <c r="F87" s="116" t="str" cm="1">
        <f t="array" ref="F87">IF(INDEX(Templates!D$2:D$136,ROW()-ROW($21:$21)+1)="","",INDEX(Templates!D$2:D$136,ROW()-ROW($21:$21)+1))</f>
        <v/>
      </c>
      <c r="G87" s="105" t="str" cm="1">
        <f t="array" ref="G87">IF(INDEX(Templates!E$2:E$136,ROW()-ROW($21:$21)+1)="","",INDEX(Templates!E$2:E$136,ROW()-ROW($21:$21)+1))</f>
        <v>Surface</v>
      </c>
      <c r="H87" s="66" t="str" cm="1">
        <f t="array" ref="H87">IF(INDEX(Templates!F$2:F$136,ROW()-ROW($21:$21)+1)="","",INDEX(Templates!F$2:F$136,ROW()-ROW($21:$21)+1))</f>
        <v>Surface 2</v>
      </c>
      <c r="I87" s="66" t="str" cm="1">
        <f t="array" ref="I87">IF(INDEX(Templates!G$2:G$136,ROW()-ROW($21:$21)+1)="","",INDEX(Templates!G$2:G$136,ROW()-ROW($21:$21)+1))</f>
        <v>Zone 1</v>
      </c>
      <c r="J87" s="66" t="str" cm="1">
        <f t="array" ref="J87">IF(INDEX(Templates!H$2:H$136,ROW()-ROW($21:$21)+1)="","",INDEX(Templates!H$2:H$136,ROW()-ROW($21:$21)+1))</f>
        <v>area</v>
      </c>
      <c r="K87" s="67" t="str" cm="1">
        <f t="array" ref="K87">IF(INDEX(Templates!I$2:I$136,ROW()-ROW($21:$21)+1)="","",INDEX(Templates!I$2:I$136,ROW()-ROW($21:$21)+1))</f>
        <v/>
      </c>
      <c r="L87" s="67" t="str" cm="1">
        <f t="array" ref="L87">IF(INDEX(Templates!J$2:J$136,ROW()-ROW($21:$21)+1)="","",INDEX(Templates!J$2:J$136,ROW()-ROW($21:$21)+1))</f>
        <v/>
      </c>
      <c r="M87" s="53" t="str" cm="1">
        <f t="array" ref="M87">IF(INDEX(Templates!$I$2:$HN$135,ROW()-ROW(M$21)+1, MATCH(M$17,Templates!$I$1:HM$1,0))="","",INDEX(Templates!$I$2:$HN$135,ROW()-ROW(M$21)+1, MATCH(M$17,Templates!$I$1:HM$1,0)))</f>
        <v/>
      </c>
      <c r="N87" s="53" t="str" cm="1">
        <f t="array" ref="N87">IF(INDEX(Templates!$I$2:$HN$135,ROW()-ROW(N$21)+1, MATCH(N$17,Templates!$I$1:HN$1,0))="","",INDEX(Templates!$I$2:$HN$135,ROW()-ROW(N$21)+1, MATCH(N$17,Templates!$I$1:HN$1,0)))</f>
        <v/>
      </c>
      <c r="O87" s="53" t="str" cm="1">
        <f t="array" ref="O87">IF(INDEX(Templates!$I$2:$HN$135,ROW()-ROW(O$21)+1, MATCH(O$17,Templates!$I$1:HO$1,0))="","",INDEX(Templates!$I$2:$HN$135,ROW()-ROW(O$21)+1, MATCH(O$17,Templates!$I$1:HO$1,0)))</f>
        <v/>
      </c>
      <c r="P87" s="53" t="str" cm="1">
        <f t="array" ref="P87">IF(INDEX(Templates!$I$2:$HN$135,ROW()-ROW(P$21)+1, MATCH(P$17,Templates!$I$1:HP$1,0))="","",INDEX(Templates!$I$2:$HN$135,ROW()-ROW(P$21)+1, MATCH(P$17,Templates!$I$1:HP$1,0)))</f>
        <v/>
      </c>
      <c r="Q87" s="53" t="str" cm="1">
        <f t="array" ref="Q87">IF(INDEX(Templates!$I$2:$HN$135,ROW()-ROW(Q$21)+1, MATCH(Q$17,Templates!$I$1:HQ$1,0))="","",INDEX(Templates!$I$2:$HN$135,ROW()-ROW(Q$21)+1, MATCH(Q$17,Templates!$I$1:HQ$1,0)))</f>
        <v/>
      </c>
      <c r="R87" s="53" t="str" cm="1">
        <f t="array" ref="R87">IF(INDEX(Templates!$I$2:$HN$135,ROW()-ROW(R$21)+1, MATCH(R$17,Templates!$I$1:HR$1,0))="","",INDEX(Templates!$I$2:$HN$135,ROW()-ROW(R$21)+1, MATCH(R$17,Templates!$I$1:HR$1,0)))</f>
        <v/>
      </c>
      <c r="S87" s="53" t="str" cm="1">
        <f t="array" ref="S87">IF(INDEX(Templates!$I$2:$HN$135,ROW()-ROW(S$21)+1, MATCH(S$17,Templates!$I$1:HS$1,0))="","",INDEX(Templates!$I$2:$HN$135,ROW()-ROW(S$21)+1, MATCH(S$17,Templates!$I$1:HS$1,0)))</f>
        <v/>
      </c>
      <c r="T87" s="53" t="str" cm="1">
        <f t="array" ref="T87">IF(INDEX(Templates!$I$2:$HN$135,ROW()-ROW(T$21)+1, MATCH(T$17,Templates!$I$1:HT$1,0))="","",INDEX(Templates!$I$2:$HN$135,ROW()-ROW(T$21)+1, MATCH(T$17,Templates!$I$1:HT$1,0)))</f>
        <v/>
      </c>
      <c r="U87" s="53" t="str" cm="1">
        <f t="array" ref="U87">IF(INDEX(Templates!$I$2:$HN$135,ROW()-ROW(U$21)+1, MATCH(U$17,Templates!$I$1:HU$1,0))="","",INDEX(Templates!$I$2:$HN$135,ROW()-ROW(U$21)+1, MATCH(U$17,Templates!$I$1:HU$1,0)))</f>
        <v/>
      </c>
      <c r="V87" s="53" t="str" cm="1">
        <f t="array" ref="V87">IF(INDEX(Templates!$I$2:$HN$135,ROW()-ROW(V$21)+1, MATCH(V$17,Templates!$I$1:HV$1,0))="","",INDEX(Templates!$I$2:$HN$135,ROW()-ROW(V$21)+1, MATCH(V$17,Templates!$I$1:HV$1,0)))</f>
        <v/>
      </c>
      <c r="W87" s="53" t="str" cm="1">
        <f t="array" ref="W87">IF(INDEX(Templates!$I$2:$HN$135,ROW()-ROW(W$21)+1, MATCH(W$17,Templates!$I$1:HW$1,0))="","",INDEX(Templates!$I$2:$HN$135,ROW()-ROW(W$21)+1, MATCH(W$17,Templates!$I$1:HW$1,0)))</f>
        <v/>
      </c>
      <c r="X87" s="53" t="str" cm="1">
        <f t="array" ref="X87">IF(INDEX(Templates!$I$2:$HN$135,ROW()-ROW(X$21)+1, MATCH(X$17,Templates!$I$1:HX$1,0))="","",INDEX(Templates!$I$2:$HN$135,ROW()-ROW(X$21)+1, MATCH(X$17,Templates!$I$1:HX$1,0)))</f>
        <v/>
      </c>
      <c r="Y87" s="53" t="str" cm="1">
        <f t="array" ref="Y87">IF(INDEX(Templates!$I$2:$HN$135,ROW()-ROW(Y$21)+1, MATCH(Y$17,Templates!$I$1:HY$1,0))="","",INDEX(Templates!$I$2:$HN$135,ROW()-ROW(Y$21)+1, MATCH(Y$17,Templates!$I$1:HY$1,0)))</f>
        <v/>
      </c>
      <c r="Z87" s="53" t="str" cm="1">
        <f t="array" ref="Z87">IF(INDEX(Templates!$I$2:$HN$135,ROW()-ROW(Z$21)+1, MATCH(Z$17,Templates!$I$1:HZ$1,0))="","",INDEX(Templates!$I$2:$HN$135,ROW()-ROW(Z$21)+1, MATCH(Z$17,Templates!$I$1:HZ$1,0)))</f>
        <v/>
      </c>
      <c r="AA87" s="53" t="str" cm="1">
        <f t="array" ref="AA87">IF(INDEX(Templates!$I$2:$HN$135,ROW()-ROW(AA$21)+1, MATCH(AA$17,Templates!$I$1:IA$1,0))="","",INDEX(Templates!$I$2:$HN$135,ROW()-ROW(AA$21)+1, MATCH(AA$17,Templates!$I$1:IA$1,0)))</f>
        <v/>
      </c>
      <c r="AB87" s="53" t="str" cm="1">
        <f t="array" ref="AB87">IF(INDEX(Templates!$I$2:$HN$135,ROW()-ROW(AB$21)+1, MATCH(AB$17,Templates!$I$1:IB$1,0))="","",INDEX(Templates!$I$2:$HN$135,ROW()-ROW(AB$21)+1, MATCH(AB$17,Templates!$I$1:IB$1,0)))</f>
        <v/>
      </c>
      <c r="AC87" s="53" t="str" cm="1">
        <f t="array" ref="AC87">IF(INDEX(Templates!$I$2:$HN$135,ROW()-ROW(AC$21)+1, MATCH(AC$17,Templates!$I$1:IC$1,0))="","",INDEX(Templates!$I$2:$HN$135,ROW()-ROW(AC$21)+1, MATCH(AC$17,Templates!$I$1:IC$1,0)))</f>
        <v/>
      </c>
      <c r="AD87" s="53" t="str" cm="1">
        <f t="array" ref="AD87">IF(INDEX(Templates!$I$2:$HN$135,ROW()-ROW(AD$21)+1, MATCH(AD$17,Templates!$I$1:HN$1,0))="","",INDEX(Templates!$I$2:$HN$135,ROW()-ROW(AD$21)+1, MATCH(AD$17,Templates!$I$1:HN$1,0)))</f>
        <v/>
      </c>
      <c r="AE87" s="53" t="str" cm="1">
        <f t="array" ref="AE87">IF(INDEX(Templates!$I$2:$HN$135,ROW()-ROW(AE$21)+1, MATCH(AE$17,Templates!$I$1:HO$1,0))="","",INDEX(Templates!$I$2:$HN$135,ROW()-ROW(AE$21)+1, MATCH(AE$17,Templates!$I$1:HO$1,0)))</f>
        <v/>
      </c>
      <c r="AF87" s="53" t="str" cm="1">
        <f t="array" ref="AF87">IF(INDEX(Templates!$I$2:$HN$135,ROW()-ROW(AF$21)+1, MATCH(AF$17,Templates!$I$1:HP$1,0))="","",INDEX(Templates!$I$2:$HN$135,ROW()-ROW(AF$21)+1, MATCH(AF$17,Templates!$I$1:HP$1,0)))</f>
        <v/>
      </c>
      <c r="AG87" s="53" t="str" cm="1">
        <f t="array" ref="AG87">IF(INDEX(Templates!$I$2:$HN$135,ROW()-ROW(AG$21)+1, MATCH(AG$17,Templates!$I$1:HQ$1,0))="","",INDEX(Templates!$I$2:$HN$135,ROW()-ROW(AG$21)+1, MATCH(AG$17,Templates!$I$1:HQ$1,0)))</f>
        <v/>
      </c>
      <c r="AH87" s="53" t="str" cm="1">
        <f t="array" ref="AH87">IF(INDEX(Templates!$I$2:$HN$135,ROW()-ROW(AH$21)+1, MATCH(AH$17,Templates!$I$1:HR$1,0))="","",INDEX(Templates!$I$2:$HN$135,ROW()-ROW(AH$21)+1, MATCH(AH$17,Templates!$I$1:HR$1,0)))</f>
        <v/>
      </c>
      <c r="AI87" s="53" t="str" cm="1">
        <f t="array" ref="AI87">IF(INDEX(Templates!$I$2:$HN$135,ROW()-ROW(AI$21)+1, MATCH(AI$17,Templates!$I$1:HS$1,0))="","",INDEX(Templates!$I$2:$HN$135,ROW()-ROW(AI$21)+1, MATCH(AI$17,Templates!$I$1:HS$1,0)))</f>
        <v/>
      </c>
      <c r="AJ87" s="53" t="str" cm="1">
        <f t="array" ref="AJ87">IF(INDEX(Templates!$I$2:$HN$135,ROW()-ROW(AJ$21)+1, MATCH(AJ$17,Templates!$I$1:HT$1,0))="","",INDEX(Templates!$I$2:$HN$135,ROW()-ROW(AJ$21)+1, MATCH(AJ$17,Templates!$I$1:HT$1,0)))</f>
        <v/>
      </c>
      <c r="AK87" s="53" t="str" cm="1">
        <f t="array" ref="AK87">IF(INDEX(Templates!$I$2:$HN$135,ROW()-ROW(AK$21)+1, MATCH(AK$17,Templates!$I$1:HU$1,0))="","",INDEX(Templates!$I$2:$HN$135,ROW()-ROW(AK$21)+1, MATCH(AK$17,Templates!$I$1:HU$1,0)))</f>
        <v/>
      </c>
      <c r="AL87" s="53" t="str" cm="1">
        <f t="array" ref="AL87">IF(INDEX(Templates!$I$2:$HN$135,ROW()-ROW(AL$21)+1, MATCH(AL$17,Templates!$I$1:HV$1,0))="","",INDEX(Templates!$I$2:$HN$135,ROW()-ROW(AL$21)+1, MATCH(AL$17,Templates!$I$1:HV$1,0)))</f>
        <v/>
      </c>
      <c r="AM87" s="53" t="str" cm="1">
        <f t="array" ref="AM87">IF(INDEX(Templates!$I$2:$HN$135,ROW()-ROW(AM$21)+1, MATCH(AM$17,Templates!$I$1:HW$1,0))="","",INDEX(Templates!$I$2:$HN$135,ROW()-ROW(AM$21)+1, MATCH(AM$17,Templates!$I$1:HW$1,0)))</f>
        <v/>
      </c>
      <c r="AN87" s="53" t="str" cm="1">
        <f t="array" ref="AN87">IF(INDEX(Templates!$I$2:$HN$135,ROW()-ROW(AN$21)+1, MATCH(AN$17,Templates!$I$1:HX$1,0))="","",INDEX(Templates!$I$2:$HN$135,ROW()-ROW(AN$21)+1, MATCH(AN$17,Templates!$I$1:HX$1,0)))</f>
        <v/>
      </c>
      <c r="AO87" s="53" t="str" cm="1">
        <f t="array" ref="AO87">IF(INDEX(Templates!$I$2:$HN$135,ROW()-ROW(AO$21)+1, MATCH(AO$17,Templates!$I$1:HY$1,0))="","",INDEX(Templates!$I$2:$HN$135,ROW()-ROW(AO$21)+1, MATCH(AO$17,Templates!$I$1:HY$1,0)))</f>
        <v/>
      </c>
      <c r="AP87" s="53" t="str" cm="1">
        <f t="array" ref="AP87">IF(INDEX(Templates!$I$2:$HN$135,ROW()-ROW(AP$21)+1, MATCH(AP$17,Templates!$I$1:HZ$1,0))="","",INDEX(Templates!$I$2:$HN$135,ROW()-ROW(AP$21)+1, MATCH(AP$17,Templates!$I$1:HZ$1,0)))</f>
        <v/>
      </c>
      <c r="AQ87" s="53" t="str" cm="1">
        <f t="array" ref="AQ87">IF(INDEX(Templates!$I$2:$HN$135,ROW()-ROW(AQ$21)+1, MATCH(AQ$17,Templates!$I$1:IA$1,0))="","",INDEX(Templates!$I$2:$HN$135,ROW()-ROW(AQ$21)+1, MATCH(AQ$17,Templates!$I$1:IA$1,0)))</f>
        <v/>
      </c>
      <c r="AR87" s="53" t="str" cm="1">
        <f t="array" ref="AR87">IF(INDEX(Templates!$I$2:$HN$135,ROW()-ROW(AR$21)+1, MATCH(AR$17,Templates!$I$1:IB$1,0))="","",INDEX(Templates!$I$2:$HN$135,ROW()-ROW(AR$21)+1, MATCH(AR$17,Templates!$I$1:IB$1,0)))</f>
        <v/>
      </c>
      <c r="AS87" s="53" t="str" cm="1">
        <f t="array" ref="AS87">IF(INDEX(Templates!$I$2:$HN$135,ROW()-ROW(AS$21)+1, MATCH(AS$17,Templates!$I$1:IC$1,0))="","",INDEX(Templates!$I$2:$HN$135,ROW()-ROW(AS$21)+1, MATCH(AS$17,Templates!$I$1:IC$1,0)))</f>
        <v/>
      </c>
      <c r="AT87" s="53" t="str" cm="1">
        <f t="array" ref="AT87">IF(INDEX(Templates!$I$2:$HN$135,ROW()-ROW(AT$21)+1, MATCH(AT$17,Templates!$I$1:ID$1,0))="","",INDEX(Templates!$I$2:$HN$135,ROW()-ROW(AT$21)+1, MATCH(AT$17,Templates!$I$1:ID$1,0)))</f>
        <v/>
      </c>
      <c r="AU87" s="53" t="str" cm="1">
        <f t="array" ref="AU87">IF(INDEX(Templates!$I$2:$HN$135,ROW()-ROW(AU$21)+1, MATCH(AU$17,Templates!$I$1:IE$1,0))="","",INDEX(Templates!$I$2:$HN$135,ROW()-ROW(AU$21)+1, MATCH(AU$17,Templates!$I$1:IE$1,0)))</f>
        <v/>
      </c>
      <c r="AV87" s="53" t="str" cm="1">
        <f t="array" ref="AV87">IF(INDEX(Templates!$I$2:$HN$135,ROW()-ROW(AV$21)+1, MATCH(AV$17,Templates!$I$1:IF$1,0))="","",INDEX(Templates!$I$2:$HN$135,ROW()-ROW(AV$21)+1, MATCH(AV$17,Templates!$I$1:IF$1,0)))</f>
        <v/>
      </c>
      <c r="AW87" s="53" t="str" cm="1">
        <f t="array" ref="AW87">IF(INDEX(Templates!$I$2:$HN$135,ROW()-ROW(AW$21)+1, MATCH(AW$17,Templates!$I$1:IG$1,0))="","",INDEX(Templates!$I$2:$HN$135,ROW()-ROW(AW$21)+1, MATCH(AW$17,Templates!$I$1:IG$1,0)))</f>
        <v/>
      </c>
      <c r="AX87" s="53" t="str" cm="1">
        <f t="array" ref="AX87">IF(INDEX(Templates!$I$2:$HN$135,ROW()-ROW(AX$21)+1, MATCH(AX$17,Templates!$I$1:IH$1,0))="","",INDEX(Templates!$I$2:$HN$135,ROW()-ROW(AX$21)+1, MATCH(AX$17,Templates!$I$1:IH$1,0)))</f>
        <v/>
      </c>
      <c r="AY87" s="53" t="str" cm="1">
        <f t="array" ref="AY87">IF(INDEX(Templates!$I$2:$HN$135,ROW()-ROW(AY$21)+1, MATCH(AY$17,Templates!$I$1:II$1,0))="","",INDEX(Templates!$I$2:$HN$135,ROW()-ROW(AY$21)+1, MATCH(AY$17,Templates!$I$1:II$1,0)))</f>
        <v/>
      </c>
      <c r="AZ87" s="53" t="str" cm="1">
        <f t="array" ref="AZ87">IF(INDEX(Templates!$I$2:$HN$135,ROW()-ROW(AZ$21)+1, MATCH(AZ$17,Templates!$I$1:IJ$1,0))="","",INDEX(Templates!$I$2:$HN$135,ROW()-ROW(AZ$21)+1, MATCH(AZ$17,Templates!$I$1:IJ$1,0)))</f>
        <v/>
      </c>
      <c r="BA87" s="53" t="str" cm="1">
        <f t="array" ref="BA87">IF(INDEX(Templates!$I$2:$HN$135,ROW()-ROW(BA$21)+1, MATCH(BA$17,Templates!$I$1:IK$1,0))="","",INDEX(Templates!$I$2:$HN$135,ROW()-ROW(BA$21)+1, MATCH(BA$17,Templates!$I$1:IK$1,0)))</f>
        <v/>
      </c>
      <c r="BB87" s="53" t="str" cm="1">
        <f t="array" ref="BB87">IF(INDEX(Templates!$I$2:$HN$135,ROW()-ROW(BB$21)+1, MATCH(BB$17,Templates!$I$1:IL$1,0))="","",INDEX(Templates!$I$2:$HN$135,ROW()-ROW(BB$21)+1, MATCH(BB$17,Templates!$I$1:IL$1,0)))</f>
        <v/>
      </c>
      <c r="BC87" s="53" t="str" cm="1">
        <f t="array" ref="BC87">IF(INDEX(Templates!$I$2:$HN$135,ROW()-ROW(BC$21)+1, MATCH(BC$17,Templates!$I$1:IM$1,0))="","",INDEX(Templates!$I$2:$HN$135,ROW()-ROW(BC$21)+1, MATCH(BC$17,Templates!$I$1:IM$1,0)))</f>
        <v/>
      </c>
      <c r="BD87" s="53" t="str" cm="1">
        <f t="array" ref="BD87">IF(INDEX(Templates!$I$2:$HN$135,ROW()-ROW(BD$21)+1, MATCH(BD$17,Templates!$I$1:IN$1,0))="","",INDEX(Templates!$I$2:$HN$135,ROW()-ROW(BD$21)+1, MATCH(BD$17,Templates!$I$1:IN$1,0)))</f>
        <v/>
      </c>
      <c r="BE87" s="53" t="str" cm="1">
        <f t="array" ref="BE87">IF(INDEX(Templates!$I$2:$HN$135,ROW()-ROW(BE$21)+1, MATCH(BE$17,Templates!$I$1:IO$1,0))="","",INDEX(Templates!$I$2:$HN$135,ROW()-ROW(BE$21)+1, MATCH(BE$17,Templates!$I$1:IO$1,0)))</f>
        <v/>
      </c>
      <c r="BF87" s="53" t="str" cm="1">
        <f t="array" ref="BF87">IF(INDEX(Templates!$I$2:$HN$135,ROW()-ROW(BF$21)+1, MATCH(BF$17,Templates!$I$1:IP$1,0))="","",INDEX(Templates!$I$2:$HN$135,ROW()-ROW(BF$21)+1, MATCH(BF$17,Templates!$I$1:IP$1,0)))</f>
        <v/>
      </c>
      <c r="BG87" s="53" t="str" cm="1">
        <f t="array" ref="BG87">IF(INDEX(Templates!$I$2:$HN$135,ROW()-ROW(BG$21)+1, MATCH(BG$17,Templates!$I$1:IQ$1,0))="","",INDEX(Templates!$I$2:$HN$135,ROW()-ROW(BG$21)+1, MATCH(BG$17,Templates!$I$1:IQ$1,0)))</f>
        <v/>
      </c>
      <c r="BH87" s="53" t="str" cm="1">
        <f t="array" ref="BH87">IF(INDEX(Templates!$I$2:$HN$135,ROW()-ROW(BH$21)+1, MATCH(BH$17,Templates!$I$1:IR$1,0))="","",INDEX(Templates!$I$2:$HN$135,ROW()-ROW(BH$21)+1, MATCH(BH$17,Templates!$I$1:IR$1,0)))</f>
        <v/>
      </c>
      <c r="BI87" s="53" t="str" cm="1">
        <f t="array" ref="BI87">IF(INDEX(Templates!$I$2:$HN$135,ROW()-ROW(BI$21)+1, MATCH(BI$17,Templates!$I$1:IS$1,0))="","",INDEX(Templates!$I$2:$HN$135,ROW()-ROW(BI$21)+1, MATCH(BI$17,Templates!$I$1:IS$1,0)))</f>
        <v/>
      </c>
      <c r="BJ87" s="53" t="str" cm="1">
        <f t="array" ref="BJ87">IF(INDEX(Templates!$I$2:$HN$135,ROW()-ROW(BJ$21)+1, MATCH(BJ$17,Templates!$I$1:IT$1,0))="","",INDEX(Templates!$I$2:$HN$135,ROW()-ROW(BJ$21)+1, MATCH(BJ$17,Templates!$I$1:IT$1,0)))</f>
        <v/>
      </c>
      <c r="BK87" s="53" cm="1">
        <f t="array" ref="BK87">IF(INDEX(Templates!$I$2:$HN$135,ROW()-ROW(BK$21)+1, MATCH(BK$17,Templates!$I$1:IU$1,0))="","",INDEX(Templates!$I$2:$HN$135,ROW()-ROW(BK$21)+1, MATCH(BK$17,Templates!$I$1:IU$1,0)))</f>
        <v>2000</v>
      </c>
      <c r="BL87" s="53" cm="1">
        <f t="array" ref="BL87">IF(INDEX(Templates!$I$2:$HN$135,ROW()-ROW(BL$21)+1, MATCH(BL$17,Templates!$I$1:IV$1,0))="","",INDEX(Templates!$I$2:$HN$135,ROW()-ROW(BL$21)+1, MATCH(BL$17,Templates!$I$1:IV$1,0)))</f>
        <v>2000</v>
      </c>
      <c r="BM87" s="53" cm="1">
        <f t="array" ref="BM87">IF(INDEX(Templates!$I$2:$HN$135,ROW()-ROW(BM$21)+1, MATCH(BM$17,Templates!$I$1:IW$1,0))="","",INDEX(Templates!$I$2:$HN$135,ROW()-ROW(BM$21)+1, MATCH(BM$17,Templates!$I$1:IW$1,0)))</f>
        <v>2000</v>
      </c>
      <c r="BN87" s="53" cm="1">
        <f t="array" ref="BN87">IF(INDEX(Templates!$I$2:$HN$135,ROW()-ROW(BN$21)+1, MATCH(BN$17,Templates!$I$1:IX$1,0))="","",INDEX(Templates!$I$2:$HN$135,ROW()-ROW(BN$21)+1, MATCH(BN$17,Templates!$I$1:IX$1,0)))</f>
        <v>2000</v>
      </c>
      <c r="BO87" s="53" cm="1">
        <f t="array" ref="BO87">IF(INDEX(Templates!$I$2:$HN$135,ROW()-ROW(BO$21)+1, MATCH(BO$17,Templates!$I$1:IY$1,0))="","",INDEX(Templates!$I$2:$HN$135,ROW()-ROW(BO$21)+1, MATCH(BO$17,Templates!$I$1:IY$1,0)))</f>
        <v>1000</v>
      </c>
      <c r="BP87" s="53" cm="1">
        <f t="array" ref="BP87">IF(INDEX(Templates!$I$2:$HN$135,ROW()-ROW(BP$21)+1, MATCH(BP$17,Templates!$I$1:IZ$1,0))="","",INDEX(Templates!$I$2:$HN$135,ROW()-ROW(BP$21)+1, MATCH(BP$17,Templates!$I$1:IZ$1,0)))</f>
        <v>1000</v>
      </c>
      <c r="BQ87" s="53" t="str" cm="1">
        <f t="array" ref="BQ87">IF(INDEX(Templates!$I$2:$HN$135,ROW()-ROW(BQ$21)+1, MATCH(BQ$17,Templates!$I$1:HU$1,0))="","",INDEX(Templates!$I$2:$HN$135,ROW()-ROW(BQ$21)+1, MATCH(BQ$17,Templates!$I$1:HU$1,0)))</f>
        <v/>
      </c>
      <c r="BR87" s="53" t="str" cm="1">
        <f t="array" ref="BR87">IF(INDEX(Templates!$I$2:$HN$135,ROW()-ROW(BR$21)+1, MATCH(BR$17,Templates!$I$1:HV$1,0))="","",INDEX(Templates!$I$2:$HN$135,ROW()-ROW(BR$21)+1, MATCH(BR$17,Templates!$I$1:HV$1,0)))</f>
        <v/>
      </c>
      <c r="BS87" s="53" t="str" cm="1">
        <f t="array" ref="BS87">IF(INDEX(Templates!$I$2:$HN$135,ROW()-ROW(BS$21)+1, MATCH(BS$17,Templates!$I$1:HW$1,0))="","",INDEX(Templates!$I$2:$HN$135,ROW()-ROW(BS$21)+1, MATCH(BS$17,Templates!$I$1:HW$1,0)))</f>
        <v/>
      </c>
      <c r="BT87" s="53" t="str" cm="1">
        <f t="array" ref="BT87">IF(INDEX(Templates!$I$2:$HN$135,ROW()-ROW(BT$21)+1, MATCH(BT$17,Templates!$I$1:HX$1,0))="","",INDEX(Templates!$I$2:$HN$135,ROW()-ROW(BT$21)+1, MATCH(BT$17,Templates!$I$1:HX$1,0)))</f>
        <v/>
      </c>
      <c r="BU87" s="53" t="str" cm="1">
        <f t="array" ref="BU87">IF(INDEX(Templates!$I$2:$HN$135,ROW()-ROW(BU$21)+1, MATCH(BU$17,Templates!$I$1:HY$1,0))="","",INDEX(Templates!$I$2:$HN$135,ROW()-ROW(BU$21)+1, MATCH(BU$17,Templates!$I$1:HY$1,0)))</f>
        <v/>
      </c>
      <c r="BV87" s="53"/>
      <c r="BW87" s="53"/>
      <c r="BX87" s="53"/>
      <c r="BY87" s="53"/>
      <c r="BZ87" s="53"/>
      <c r="CA87" s="53"/>
      <c r="CB87" s="53"/>
      <c r="CC87" s="53"/>
      <c r="CD87" s="53"/>
      <c r="CE87" s="53"/>
      <c r="CF87" s="53"/>
      <c r="CG87" s="53"/>
      <c r="CH87" s="53"/>
      <c r="CI87" s="53"/>
      <c r="CJ87" s="53"/>
      <c r="CK87" s="53"/>
      <c r="CL87" s="53"/>
      <c r="CM87" s="53"/>
      <c r="CN87" s="53"/>
      <c r="CO87" s="53"/>
      <c r="CP87" s="53"/>
      <c r="CQ87" s="53"/>
      <c r="CR87" s="53"/>
      <c r="CS87" s="53"/>
      <c r="CT87" s="53"/>
      <c r="CU87" s="53"/>
      <c r="CV87" s="53"/>
      <c r="CW87" s="53"/>
      <c r="CX87" s="53"/>
      <c r="CY87" s="53"/>
      <c r="CZ87" s="53"/>
      <c r="DA87" s="53"/>
      <c r="DB87" s="53"/>
      <c r="DC87" s="53"/>
      <c r="DD87" s="53"/>
      <c r="DE87" s="53"/>
      <c r="DF87" s="53"/>
      <c r="DG87" s="53"/>
      <c r="DH87" s="53"/>
      <c r="DI87" s="53"/>
      <c r="DJ87" s="53"/>
      <c r="DK87" s="53"/>
      <c r="DL87" s="53"/>
      <c r="DM87" s="53"/>
      <c r="DN87" s="53"/>
      <c r="DO87" s="53"/>
      <c r="DP87" s="53"/>
      <c r="DQ87" s="53"/>
      <c r="DR87" s="53"/>
      <c r="DS87" s="53"/>
      <c r="DT87" s="53"/>
      <c r="DU87" s="53"/>
      <c r="DV87" s="53"/>
      <c r="DW87" s="53"/>
      <c r="DX87" s="53"/>
      <c r="DY87" s="53"/>
      <c r="DZ87" s="53"/>
      <c r="EA87" s="53"/>
      <c r="EB87" s="53"/>
      <c r="EC87" s="53"/>
      <c r="ED87" s="53"/>
      <c r="EE87" s="53"/>
      <c r="EF87" s="53"/>
      <c r="EG87" s="53"/>
      <c r="EH87" s="53"/>
      <c r="EI87" s="53"/>
      <c r="EJ87" s="53"/>
      <c r="EK87" s="53"/>
      <c r="EL87" s="53"/>
      <c r="EM87" s="53"/>
      <c r="EN87" s="53"/>
      <c r="EO87" s="53"/>
      <c r="EP87" s="53"/>
      <c r="EQ87" s="53"/>
      <c r="ER87" s="53"/>
      <c r="ES87" s="53"/>
      <c r="ET87" s="53"/>
      <c r="EU87" s="53"/>
      <c r="EV87" s="53"/>
      <c r="EW87" s="53"/>
      <c r="EX87" s="53"/>
      <c r="EY87" s="53"/>
      <c r="EZ87" s="53"/>
      <c r="FA87" s="53"/>
      <c r="FB87" s="53"/>
      <c r="FC87" s="53"/>
      <c r="FD87" s="53"/>
      <c r="FE87" s="53"/>
      <c r="FF87" s="53"/>
      <c r="FG87" s="53"/>
      <c r="FH87" s="53"/>
      <c r="FI87" s="53"/>
      <c r="FJ87" s="53"/>
      <c r="FK87" s="53"/>
      <c r="FL87" s="53"/>
      <c r="FM87" s="53"/>
      <c r="FN87" s="53"/>
      <c r="FO87" s="53"/>
    </row>
    <row r="88" spans="1:171" s="22" customFormat="1" x14ac:dyDescent="0.2">
      <c r="A88" s="39" t="s">
        <v>491</v>
      </c>
      <c r="B88" s="6" t="s">
        <v>495</v>
      </c>
      <c r="C88" s="64" t="str" cm="1">
        <f t="array" ref="C88">IF(INDEX(Templates!A$2:A$136,ROW()-ROW($21:$21)+1)="","",INDEX(Templates!A$2:A$136,ROW()-ROW($21:$21)+1))</f>
        <v>JSON_PATH:surfaces[1]</v>
      </c>
      <c r="D88" s="64" t="str" cm="1">
        <f t="array" ref="D88">IF(INDEX(Templates!B$2:B$136,ROW()-ROW($21:$21)+1)="","",INDEX(Templates!B$2:B$136,ROW()-ROW($21:$21)+1))</f>
        <v>subsurfaces[0]</v>
      </c>
      <c r="E88" s="64" t="str" cm="1">
        <f t="array" ref="E88">IF(INDEX(Templates!C$2:C$136,ROW()-ROW($21:$21)+1)="","",INDEX(Templates!C$2:C$136,ROW()-ROW($21:$21)+1))</f>
        <v>id</v>
      </c>
      <c r="F88" s="116" t="str" cm="1">
        <f t="array" ref="F88">IF(INDEX(Templates!D$2:D$136,ROW()-ROW($21:$21)+1)="","",INDEX(Templates!D$2:D$136,ROW()-ROW($21:$21)+1))</f>
        <v/>
      </c>
      <c r="G88" s="105" t="str" cm="1">
        <f t="array" ref="G88">IF(INDEX(Templates!E$2:E$136,ROW()-ROW($21:$21)+1)="","",INDEX(Templates!E$2:E$136,ROW()-ROW($21:$21)+1))</f>
        <v/>
      </c>
      <c r="H88" s="66" t="str" cm="1">
        <f t="array" ref="H88">IF(INDEX(Templates!F$2:F$136,ROW()-ROW($21:$21)+1)="","",INDEX(Templates!F$2:F$136,ROW()-ROW($21:$21)+1))</f>
        <v/>
      </c>
      <c r="I88" s="66" t="str" cm="1">
        <f t="array" ref="I88">IF(INDEX(Templates!G$2:G$136,ROW()-ROW($21:$21)+1)="","",INDEX(Templates!G$2:G$136,ROW()-ROW($21:$21)+1))</f>
        <v/>
      </c>
      <c r="J88" s="66" t="str" cm="1">
        <f t="array" ref="J88">IF(INDEX(Templates!H$2:H$136,ROW()-ROW($21:$21)+1)="","",INDEX(Templates!H$2:H$136,ROW()-ROW($21:$21)+1))</f>
        <v/>
      </c>
      <c r="K88" s="67" t="str" cm="1">
        <f t="array" ref="K88">IF(INDEX(Templates!I$2:I$136,ROW()-ROW($21:$21)+1)="","",INDEX(Templates!I$2:I$136,ROW()-ROW($21:$21)+1))</f>
        <v/>
      </c>
      <c r="L88" s="67" t="str" cm="1">
        <f t="array" ref="L88">IF(INDEX(Templates!J$2:J$136,ROW()-ROW($21:$21)+1)="","",INDEX(Templates!J$2:J$136,ROW()-ROW($21:$21)+1))</f>
        <v/>
      </c>
      <c r="M88" s="53" t="str" cm="1">
        <f t="array" ref="M88">IF(INDEX(Templates!$I$2:$HN$135,ROW()-ROW(M$21)+1, MATCH(M$17,Templates!$I$1:HM$1,0))="","",INDEX(Templates!$I$2:$HN$135,ROW()-ROW(M$21)+1, MATCH(M$17,Templates!$I$1:HM$1,0)))</f>
        <v/>
      </c>
      <c r="N88" s="53" t="str" cm="1">
        <f t="array" ref="N88">IF(INDEX(Templates!$I$2:$HN$135,ROW()-ROW(N$21)+1, MATCH(N$17,Templates!$I$1:HN$1,0))="","",INDEX(Templates!$I$2:$HN$135,ROW()-ROW(N$21)+1, MATCH(N$17,Templates!$I$1:HN$1,0)))</f>
        <v/>
      </c>
      <c r="O88" s="53" t="str" cm="1">
        <f t="array" ref="O88">IF(INDEX(Templates!$I$2:$HN$135,ROW()-ROW(O$21)+1, MATCH(O$17,Templates!$I$1:HO$1,0))="","",INDEX(Templates!$I$2:$HN$135,ROW()-ROW(O$21)+1, MATCH(O$17,Templates!$I$1:HO$1,0)))</f>
        <v/>
      </c>
      <c r="P88" s="53" t="str" cm="1">
        <f t="array" ref="P88">IF(INDEX(Templates!$I$2:$HN$135,ROW()-ROW(P$21)+1, MATCH(P$17,Templates!$I$1:HP$1,0))="","",INDEX(Templates!$I$2:$HN$135,ROW()-ROW(P$21)+1, MATCH(P$17,Templates!$I$1:HP$1,0)))</f>
        <v/>
      </c>
      <c r="Q88" s="53" t="str" cm="1">
        <f t="array" ref="Q88">IF(INDEX(Templates!$I$2:$HN$135,ROW()-ROW(Q$21)+1, MATCH(Q$17,Templates!$I$1:HQ$1,0))="","",INDEX(Templates!$I$2:$HN$135,ROW()-ROW(Q$21)+1, MATCH(Q$17,Templates!$I$1:HQ$1,0)))</f>
        <v/>
      </c>
      <c r="R88" s="53" t="str" cm="1">
        <f t="array" ref="R88">IF(INDEX(Templates!$I$2:$HN$135,ROW()-ROW(R$21)+1, MATCH(R$17,Templates!$I$1:HR$1,0))="","",INDEX(Templates!$I$2:$HN$135,ROW()-ROW(R$21)+1, MATCH(R$17,Templates!$I$1:HR$1,0)))</f>
        <v/>
      </c>
      <c r="S88" s="53" t="str" cm="1">
        <f t="array" ref="S88">IF(INDEX(Templates!$I$2:$HN$135,ROW()-ROW(S$21)+1, MATCH(S$17,Templates!$I$1:HS$1,0))="","",INDEX(Templates!$I$2:$HN$135,ROW()-ROW(S$21)+1, MATCH(S$17,Templates!$I$1:HS$1,0)))</f>
        <v/>
      </c>
      <c r="T88" s="53" t="str" cm="1">
        <f t="array" ref="T88">IF(INDEX(Templates!$I$2:$HN$135,ROW()-ROW(T$21)+1, MATCH(T$17,Templates!$I$1:HT$1,0))="","",INDEX(Templates!$I$2:$HN$135,ROW()-ROW(T$21)+1, MATCH(T$17,Templates!$I$1:HT$1,0)))</f>
        <v/>
      </c>
      <c r="U88" s="53" t="str" cm="1">
        <f t="array" ref="U88">IF(INDEX(Templates!$I$2:$HN$135,ROW()-ROW(U$21)+1, MATCH(U$17,Templates!$I$1:HU$1,0))="","",INDEX(Templates!$I$2:$HN$135,ROW()-ROW(U$21)+1, MATCH(U$17,Templates!$I$1:HU$1,0)))</f>
        <v/>
      </c>
      <c r="V88" s="53" t="str" cm="1">
        <f t="array" ref="V88">IF(INDEX(Templates!$I$2:$HN$135,ROW()-ROW(V$21)+1, MATCH(V$17,Templates!$I$1:HV$1,0))="","",INDEX(Templates!$I$2:$HN$135,ROW()-ROW(V$21)+1, MATCH(V$17,Templates!$I$1:HV$1,0)))</f>
        <v/>
      </c>
      <c r="W88" s="53" t="str" cm="1">
        <f t="array" ref="W88">IF(INDEX(Templates!$I$2:$HN$135,ROW()-ROW(W$21)+1, MATCH(W$17,Templates!$I$1:HW$1,0))="","",INDEX(Templates!$I$2:$HN$135,ROW()-ROW(W$21)+1, MATCH(W$17,Templates!$I$1:HW$1,0)))</f>
        <v/>
      </c>
      <c r="X88" s="53" t="str" cm="1">
        <f t="array" ref="X88">IF(INDEX(Templates!$I$2:$HN$135,ROW()-ROW(X$21)+1, MATCH(X$17,Templates!$I$1:HX$1,0))="","",INDEX(Templates!$I$2:$HN$135,ROW()-ROW(X$21)+1, MATCH(X$17,Templates!$I$1:HX$1,0)))</f>
        <v/>
      </c>
      <c r="Y88" s="53" t="str" cm="1">
        <f t="array" ref="Y88">IF(INDEX(Templates!$I$2:$HN$135,ROW()-ROW(Y$21)+1, MATCH(Y$17,Templates!$I$1:HY$1,0))="","",INDEX(Templates!$I$2:$HN$135,ROW()-ROW(Y$21)+1, MATCH(Y$17,Templates!$I$1:HY$1,0)))</f>
        <v/>
      </c>
      <c r="Z88" s="53" t="str" cm="1">
        <f t="array" ref="Z88">IF(INDEX(Templates!$I$2:$HN$135,ROW()-ROW(Z$21)+1, MATCH(Z$17,Templates!$I$1:HZ$1,0))="","",INDEX(Templates!$I$2:$HN$135,ROW()-ROW(Z$21)+1, MATCH(Z$17,Templates!$I$1:HZ$1,0)))</f>
        <v/>
      </c>
      <c r="AA88" s="53" t="str" cm="1">
        <f t="array" ref="AA88">IF(INDEX(Templates!$I$2:$HN$135,ROW()-ROW(AA$21)+1, MATCH(AA$17,Templates!$I$1:IA$1,0))="","",INDEX(Templates!$I$2:$HN$135,ROW()-ROW(AA$21)+1, MATCH(AA$17,Templates!$I$1:IA$1,0)))</f>
        <v/>
      </c>
      <c r="AB88" s="53" t="str" cm="1">
        <f t="array" ref="AB88">IF(INDEX(Templates!$I$2:$HN$135,ROW()-ROW(AB$21)+1, MATCH(AB$17,Templates!$I$1:IB$1,0))="","",INDEX(Templates!$I$2:$HN$135,ROW()-ROW(AB$21)+1, MATCH(AB$17,Templates!$I$1:IB$1,0)))</f>
        <v/>
      </c>
      <c r="AC88" s="53" t="str" cm="1">
        <f t="array" ref="AC88">IF(INDEX(Templates!$I$2:$HN$135,ROW()-ROW(AC$21)+1, MATCH(AC$17,Templates!$I$1:IC$1,0))="","",INDEX(Templates!$I$2:$HN$135,ROW()-ROW(AC$21)+1, MATCH(AC$17,Templates!$I$1:IC$1,0)))</f>
        <v/>
      </c>
      <c r="AD88" s="53" t="str" cm="1">
        <f t="array" ref="AD88">IF(INDEX(Templates!$I$2:$HN$135,ROW()-ROW(AD$21)+1, MATCH(AD$17,Templates!$I$1:HN$1,0))="","",INDEX(Templates!$I$2:$HN$135,ROW()-ROW(AD$21)+1, MATCH(AD$17,Templates!$I$1:HN$1,0)))</f>
        <v/>
      </c>
      <c r="AE88" s="53" t="str" cm="1">
        <f t="array" ref="AE88">IF(INDEX(Templates!$I$2:$HN$135,ROW()-ROW(AE$21)+1, MATCH(AE$17,Templates!$I$1:HO$1,0))="","",INDEX(Templates!$I$2:$HN$135,ROW()-ROW(AE$21)+1, MATCH(AE$17,Templates!$I$1:HO$1,0)))</f>
        <v/>
      </c>
      <c r="AF88" s="53" t="str" cm="1">
        <f t="array" ref="AF88">IF(INDEX(Templates!$I$2:$HN$135,ROW()-ROW(AF$21)+1, MATCH(AF$17,Templates!$I$1:HP$1,0))="","",INDEX(Templates!$I$2:$HN$135,ROW()-ROW(AF$21)+1, MATCH(AF$17,Templates!$I$1:HP$1,0)))</f>
        <v/>
      </c>
      <c r="AG88" s="53" t="str" cm="1">
        <f t="array" ref="AG88">IF(INDEX(Templates!$I$2:$HN$135,ROW()-ROW(AG$21)+1, MATCH(AG$17,Templates!$I$1:HQ$1,0))="","",INDEX(Templates!$I$2:$HN$135,ROW()-ROW(AG$21)+1, MATCH(AG$17,Templates!$I$1:HQ$1,0)))</f>
        <v/>
      </c>
      <c r="AH88" s="53" t="str" cm="1">
        <f t="array" ref="AH88">IF(INDEX(Templates!$I$2:$HN$135,ROW()-ROW(AH$21)+1, MATCH(AH$17,Templates!$I$1:HR$1,0))="","",INDEX(Templates!$I$2:$HN$135,ROW()-ROW(AH$21)+1, MATCH(AH$17,Templates!$I$1:HR$1,0)))</f>
        <v/>
      </c>
      <c r="AI88" s="53" t="str" cm="1">
        <f t="array" ref="AI88">IF(INDEX(Templates!$I$2:$HN$135,ROW()-ROW(AI$21)+1, MATCH(AI$17,Templates!$I$1:HS$1,0))="","",INDEX(Templates!$I$2:$HN$135,ROW()-ROW(AI$21)+1, MATCH(AI$17,Templates!$I$1:HS$1,0)))</f>
        <v/>
      </c>
      <c r="AJ88" s="53" t="str" cm="1">
        <f t="array" ref="AJ88">IF(INDEX(Templates!$I$2:$HN$135,ROW()-ROW(AJ$21)+1, MATCH(AJ$17,Templates!$I$1:HT$1,0))="","",INDEX(Templates!$I$2:$HN$135,ROW()-ROW(AJ$21)+1, MATCH(AJ$17,Templates!$I$1:HT$1,0)))</f>
        <v/>
      </c>
      <c r="AK88" s="53" t="str" cm="1">
        <f t="array" ref="AK88">IF(INDEX(Templates!$I$2:$HN$135,ROW()-ROW(AK$21)+1, MATCH(AK$17,Templates!$I$1:HU$1,0))="","",INDEX(Templates!$I$2:$HN$135,ROW()-ROW(AK$21)+1, MATCH(AK$17,Templates!$I$1:HU$1,0)))</f>
        <v/>
      </c>
      <c r="AL88" s="53" t="str" cm="1">
        <f t="array" ref="AL88">IF(INDEX(Templates!$I$2:$HN$135,ROW()-ROW(AL$21)+1, MATCH(AL$17,Templates!$I$1:HV$1,0))="","",INDEX(Templates!$I$2:$HN$135,ROW()-ROW(AL$21)+1, MATCH(AL$17,Templates!$I$1:HV$1,0)))</f>
        <v/>
      </c>
      <c r="AM88" s="53" t="str" cm="1">
        <f t="array" ref="AM88">IF(INDEX(Templates!$I$2:$HN$135,ROW()-ROW(AM$21)+1, MATCH(AM$17,Templates!$I$1:HW$1,0))="","",INDEX(Templates!$I$2:$HN$135,ROW()-ROW(AM$21)+1, MATCH(AM$17,Templates!$I$1:HW$1,0)))</f>
        <v/>
      </c>
      <c r="AN88" s="53" t="str" cm="1">
        <f t="array" ref="AN88">IF(INDEX(Templates!$I$2:$HN$135,ROW()-ROW(AN$21)+1, MATCH(AN$17,Templates!$I$1:HX$1,0))="","",INDEX(Templates!$I$2:$HN$135,ROW()-ROW(AN$21)+1, MATCH(AN$17,Templates!$I$1:HX$1,0)))</f>
        <v/>
      </c>
      <c r="AO88" s="53" t="str" cm="1">
        <f t="array" ref="AO88">IF(INDEX(Templates!$I$2:$HN$135,ROW()-ROW(AO$21)+1, MATCH(AO$17,Templates!$I$1:HY$1,0))="","",INDEX(Templates!$I$2:$HN$135,ROW()-ROW(AO$21)+1, MATCH(AO$17,Templates!$I$1:HY$1,0)))</f>
        <v/>
      </c>
      <c r="AP88" s="53" t="str" cm="1">
        <f t="array" ref="AP88">IF(INDEX(Templates!$I$2:$HN$135,ROW()-ROW(AP$21)+1, MATCH(AP$17,Templates!$I$1:HZ$1,0))="","",INDEX(Templates!$I$2:$HN$135,ROW()-ROW(AP$21)+1, MATCH(AP$17,Templates!$I$1:HZ$1,0)))</f>
        <v/>
      </c>
      <c r="AQ88" s="53" t="str" cm="1">
        <f t="array" ref="AQ88">IF(INDEX(Templates!$I$2:$HN$135,ROW()-ROW(AQ$21)+1, MATCH(AQ$17,Templates!$I$1:IA$1,0))="","",INDEX(Templates!$I$2:$HN$135,ROW()-ROW(AQ$21)+1, MATCH(AQ$17,Templates!$I$1:IA$1,0)))</f>
        <v/>
      </c>
      <c r="AR88" s="53" t="str" cm="1">
        <f t="array" ref="AR88">IF(INDEX(Templates!$I$2:$HN$135,ROW()-ROW(AR$21)+1, MATCH(AR$17,Templates!$I$1:IB$1,0))="","",INDEX(Templates!$I$2:$HN$135,ROW()-ROW(AR$21)+1, MATCH(AR$17,Templates!$I$1:IB$1,0)))</f>
        <v/>
      </c>
      <c r="AS88" s="53" t="str" cm="1">
        <f t="array" ref="AS88">IF(INDEX(Templates!$I$2:$HN$135,ROW()-ROW(AS$21)+1, MATCH(AS$17,Templates!$I$1:IC$1,0))="","",INDEX(Templates!$I$2:$HN$135,ROW()-ROW(AS$21)+1, MATCH(AS$17,Templates!$I$1:IC$1,0)))</f>
        <v/>
      </c>
      <c r="AT88" s="53" t="str" cm="1">
        <f t="array" ref="AT88">IF(INDEX(Templates!$I$2:$HN$135,ROW()-ROW(AT$21)+1, MATCH(AT$17,Templates!$I$1:ID$1,0))="","",INDEX(Templates!$I$2:$HN$135,ROW()-ROW(AT$21)+1, MATCH(AT$17,Templates!$I$1:ID$1,0)))</f>
        <v/>
      </c>
      <c r="AU88" s="53" t="str" cm="1">
        <f t="array" ref="AU88">IF(INDEX(Templates!$I$2:$HN$135,ROW()-ROW(AU$21)+1, MATCH(AU$17,Templates!$I$1:IE$1,0))="","",INDEX(Templates!$I$2:$HN$135,ROW()-ROW(AU$21)+1, MATCH(AU$17,Templates!$I$1:IE$1,0)))</f>
        <v/>
      </c>
      <c r="AV88" s="53" t="str" cm="1">
        <f t="array" ref="AV88">IF(INDEX(Templates!$I$2:$HN$135,ROW()-ROW(AV$21)+1, MATCH(AV$17,Templates!$I$1:IF$1,0))="","",INDEX(Templates!$I$2:$HN$135,ROW()-ROW(AV$21)+1, MATCH(AV$17,Templates!$I$1:IF$1,0)))</f>
        <v/>
      </c>
      <c r="AW88" s="53" t="str" cm="1">
        <f t="array" ref="AW88">IF(INDEX(Templates!$I$2:$HN$135,ROW()-ROW(AW$21)+1, MATCH(AW$17,Templates!$I$1:IG$1,0))="","",INDEX(Templates!$I$2:$HN$135,ROW()-ROW(AW$21)+1, MATCH(AW$17,Templates!$I$1:IG$1,0)))</f>
        <v/>
      </c>
      <c r="AX88" s="53" t="str" cm="1">
        <f t="array" ref="AX88">IF(INDEX(Templates!$I$2:$HN$135,ROW()-ROW(AX$21)+1, MATCH(AX$17,Templates!$I$1:IH$1,0))="","",INDEX(Templates!$I$2:$HN$135,ROW()-ROW(AX$21)+1, MATCH(AX$17,Templates!$I$1:IH$1,0)))</f>
        <v/>
      </c>
      <c r="AY88" s="53" t="str" cm="1">
        <f t="array" ref="AY88">IF(INDEX(Templates!$I$2:$HN$135,ROW()-ROW(AY$21)+1, MATCH(AY$17,Templates!$I$1:II$1,0))="","",INDEX(Templates!$I$2:$HN$135,ROW()-ROW(AY$21)+1, MATCH(AY$17,Templates!$I$1:II$1,0)))</f>
        <v/>
      </c>
      <c r="AZ88" s="53" t="str" cm="1">
        <f t="array" ref="AZ88">IF(INDEX(Templates!$I$2:$HN$135,ROW()-ROW(AZ$21)+1, MATCH(AZ$17,Templates!$I$1:IJ$1,0))="","",INDEX(Templates!$I$2:$HN$135,ROW()-ROW(AZ$21)+1, MATCH(AZ$17,Templates!$I$1:IJ$1,0)))</f>
        <v/>
      </c>
      <c r="BA88" s="53" t="str" cm="1">
        <f t="array" ref="BA88">IF(INDEX(Templates!$I$2:$HN$135,ROW()-ROW(BA$21)+1, MATCH(BA$17,Templates!$I$1:IK$1,0))="","",INDEX(Templates!$I$2:$HN$135,ROW()-ROW(BA$21)+1, MATCH(BA$17,Templates!$I$1:IK$1,0)))</f>
        <v/>
      </c>
      <c r="BB88" s="53" t="str" cm="1">
        <f t="array" ref="BB88">IF(INDEX(Templates!$I$2:$HN$135,ROW()-ROW(BB$21)+1, MATCH(BB$17,Templates!$I$1:IL$1,0))="","",INDEX(Templates!$I$2:$HN$135,ROW()-ROW(BB$21)+1, MATCH(BB$17,Templates!$I$1:IL$1,0)))</f>
        <v/>
      </c>
      <c r="BC88" s="53" t="str" cm="1">
        <f t="array" ref="BC88">IF(INDEX(Templates!$I$2:$HN$135,ROW()-ROW(BC$21)+1, MATCH(BC$17,Templates!$I$1:IM$1,0))="","",INDEX(Templates!$I$2:$HN$135,ROW()-ROW(BC$21)+1, MATCH(BC$17,Templates!$I$1:IM$1,0)))</f>
        <v/>
      </c>
      <c r="BD88" s="53" t="str" cm="1">
        <f t="array" ref="BD88">IF(INDEX(Templates!$I$2:$HN$135,ROW()-ROW(BD$21)+1, MATCH(BD$17,Templates!$I$1:IN$1,0))="","",INDEX(Templates!$I$2:$HN$135,ROW()-ROW(BD$21)+1, MATCH(BD$17,Templates!$I$1:IN$1,0)))</f>
        <v/>
      </c>
      <c r="BE88" s="53" t="str" cm="1">
        <f t="array" ref="BE88">IF(INDEX(Templates!$I$2:$HN$135,ROW()-ROW(BE$21)+1, MATCH(BE$17,Templates!$I$1:IO$1,0))="","",INDEX(Templates!$I$2:$HN$135,ROW()-ROW(BE$21)+1, MATCH(BE$17,Templates!$I$1:IO$1,0)))</f>
        <v/>
      </c>
      <c r="BF88" s="53" t="str" cm="1">
        <f t="array" ref="BF88">IF(INDEX(Templates!$I$2:$HN$135,ROW()-ROW(BF$21)+1, MATCH(BF$17,Templates!$I$1:IP$1,0))="","",INDEX(Templates!$I$2:$HN$135,ROW()-ROW(BF$21)+1, MATCH(BF$17,Templates!$I$1:IP$1,0)))</f>
        <v/>
      </c>
      <c r="BG88" s="53" t="str" cm="1">
        <f t="array" ref="BG88">IF(INDEX(Templates!$I$2:$HN$135,ROW()-ROW(BG$21)+1, MATCH(BG$17,Templates!$I$1:IQ$1,0))="","",INDEX(Templates!$I$2:$HN$135,ROW()-ROW(BG$21)+1, MATCH(BG$17,Templates!$I$1:IQ$1,0)))</f>
        <v/>
      </c>
      <c r="BH88" s="53" t="str" cm="1">
        <f t="array" ref="BH88">IF(INDEX(Templates!$I$2:$HN$135,ROW()-ROW(BH$21)+1, MATCH(BH$17,Templates!$I$1:IR$1,0))="","",INDEX(Templates!$I$2:$HN$135,ROW()-ROW(BH$21)+1, MATCH(BH$17,Templates!$I$1:IR$1,0)))</f>
        <v/>
      </c>
      <c r="BI88" s="53" t="str" cm="1">
        <f t="array" ref="BI88">IF(INDEX(Templates!$I$2:$HN$135,ROW()-ROW(BI$21)+1, MATCH(BI$17,Templates!$I$1:IS$1,0))="","",INDEX(Templates!$I$2:$HN$135,ROW()-ROW(BI$21)+1, MATCH(BI$17,Templates!$I$1:IS$1,0)))</f>
        <v/>
      </c>
      <c r="BJ88" s="53" t="str" cm="1">
        <f t="array" ref="BJ88">IF(INDEX(Templates!$I$2:$HN$135,ROW()-ROW(BJ$21)+1, MATCH(BJ$17,Templates!$I$1:IT$1,0))="","",INDEX(Templates!$I$2:$HN$135,ROW()-ROW(BJ$21)+1, MATCH(BJ$17,Templates!$I$1:IT$1,0)))</f>
        <v/>
      </c>
      <c r="BK88" s="53" t="str" cm="1">
        <f t="array" ref="BK88">IF(INDEX(Templates!$I$2:$HN$135,ROW()-ROW(BK$21)+1, MATCH(BK$17,Templates!$I$1:IU$1,0))="","",INDEX(Templates!$I$2:$HN$135,ROW()-ROW(BK$21)+1, MATCH(BK$17,Templates!$I$1:IU$1,0)))</f>
        <v>SubSurface 2</v>
      </c>
      <c r="BL88" s="53" t="str" cm="1">
        <f t="array" ref="BL88">IF(INDEX(Templates!$I$2:$HN$135,ROW()-ROW(BL$21)+1, MATCH(BL$17,Templates!$I$1:IV$1,0))="","",INDEX(Templates!$I$2:$HN$135,ROW()-ROW(BL$21)+1, MATCH(BL$17,Templates!$I$1:IV$1,0)))</f>
        <v>SubSurface 2</v>
      </c>
      <c r="BM88" s="53" t="str" cm="1">
        <f t="array" ref="BM88">IF(INDEX(Templates!$I$2:$HN$135,ROW()-ROW(BM$21)+1, MATCH(BM$17,Templates!$I$1:IW$1,0))="","",INDEX(Templates!$I$2:$HN$135,ROW()-ROW(BM$21)+1, MATCH(BM$17,Templates!$I$1:IW$1,0)))</f>
        <v>SubSurface 2</v>
      </c>
      <c r="BN88" s="53" t="str" cm="1">
        <f t="array" ref="BN88">IF(INDEX(Templates!$I$2:$HN$135,ROW()-ROW(BN$21)+1, MATCH(BN$17,Templates!$I$1:IX$1,0))="","",INDEX(Templates!$I$2:$HN$135,ROW()-ROW(BN$21)+1, MATCH(BN$17,Templates!$I$1:IX$1,0)))</f>
        <v>SubSurface 2</v>
      </c>
      <c r="BO88" s="53" t="str" cm="1">
        <f t="array" ref="BO88">IF(INDEX(Templates!$I$2:$HN$135,ROW()-ROW(BO$21)+1, MATCH(BO$17,Templates!$I$1:IY$1,0))="","",INDEX(Templates!$I$2:$HN$135,ROW()-ROW(BO$21)+1, MATCH(BO$17,Templates!$I$1:IY$1,0)))</f>
        <v/>
      </c>
      <c r="BP88" s="53" t="str" cm="1">
        <f t="array" ref="BP88">IF(INDEX(Templates!$I$2:$HN$135,ROW()-ROW(BP$21)+1, MATCH(BP$17,Templates!$I$1:IZ$1,0))="","",INDEX(Templates!$I$2:$HN$135,ROW()-ROW(BP$21)+1, MATCH(BP$17,Templates!$I$1:IZ$1,0)))</f>
        <v/>
      </c>
      <c r="BQ88" s="53" t="str" cm="1">
        <f t="array" ref="BQ88">IF(INDEX(Templates!$I$2:$HN$135,ROW()-ROW(BQ$21)+1, MATCH(BQ$17,Templates!$I$1:HU$1,0))="","",INDEX(Templates!$I$2:$HN$135,ROW()-ROW(BQ$21)+1, MATCH(BQ$17,Templates!$I$1:HU$1,0)))</f>
        <v/>
      </c>
      <c r="BR88" s="53" t="str" cm="1">
        <f t="array" ref="BR88">IF(INDEX(Templates!$I$2:$HN$135,ROW()-ROW(BR$21)+1, MATCH(BR$17,Templates!$I$1:HV$1,0))="","",INDEX(Templates!$I$2:$HN$135,ROW()-ROW(BR$21)+1, MATCH(BR$17,Templates!$I$1:HV$1,0)))</f>
        <v/>
      </c>
      <c r="BS88" s="53" t="str" cm="1">
        <f t="array" ref="BS88">IF(INDEX(Templates!$I$2:$HN$135,ROW()-ROW(BS$21)+1, MATCH(BS$17,Templates!$I$1:HW$1,0))="","",INDEX(Templates!$I$2:$HN$135,ROW()-ROW(BS$21)+1, MATCH(BS$17,Templates!$I$1:HW$1,0)))</f>
        <v/>
      </c>
      <c r="BT88" s="53" t="str" cm="1">
        <f t="array" ref="BT88">IF(INDEX(Templates!$I$2:$HN$135,ROW()-ROW(BT$21)+1, MATCH(BT$17,Templates!$I$1:HX$1,0))="","",INDEX(Templates!$I$2:$HN$135,ROW()-ROW(BT$21)+1, MATCH(BT$17,Templates!$I$1:HX$1,0)))</f>
        <v/>
      </c>
      <c r="BU88" s="53" t="str" cm="1">
        <f t="array" ref="BU88">IF(INDEX(Templates!$I$2:$HN$135,ROW()-ROW(BU$21)+1, MATCH(BU$17,Templates!$I$1:HY$1,0))="","",INDEX(Templates!$I$2:$HN$135,ROW()-ROW(BU$21)+1, MATCH(BU$17,Templates!$I$1:HY$1,0)))</f>
        <v/>
      </c>
      <c r="BV88" s="53"/>
      <c r="BW88" s="53"/>
      <c r="BX88" s="53"/>
      <c r="BY88" s="53"/>
      <c r="BZ88" s="53"/>
      <c r="CA88" s="53"/>
      <c r="CB88" s="53"/>
      <c r="CC88" s="53"/>
      <c r="CD88" s="53"/>
      <c r="CE88" s="53"/>
      <c r="CF88" s="53"/>
      <c r="CG88" s="53"/>
      <c r="CH88" s="53"/>
      <c r="CI88" s="53"/>
      <c r="CJ88" s="53"/>
      <c r="CK88" s="53"/>
      <c r="CL88" s="53"/>
      <c r="CM88" s="53"/>
      <c r="CN88" s="53"/>
      <c r="CO88" s="53"/>
      <c r="CP88" s="53"/>
      <c r="CQ88" s="53"/>
      <c r="CR88" s="53"/>
      <c r="CS88" s="53"/>
      <c r="CT88" s="53"/>
      <c r="CU88" s="53"/>
      <c r="CV88" s="53"/>
      <c r="CW88" s="53"/>
      <c r="CX88" s="53"/>
      <c r="CY88" s="53"/>
      <c r="CZ88" s="53"/>
      <c r="DA88" s="53"/>
      <c r="DB88" s="53"/>
      <c r="DC88" s="53"/>
      <c r="DD88" s="53"/>
      <c r="DE88" s="53"/>
      <c r="DF88" s="53"/>
      <c r="DG88" s="53"/>
      <c r="DH88" s="53"/>
      <c r="DI88" s="53"/>
      <c r="DJ88" s="53"/>
      <c r="DK88" s="53"/>
      <c r="DL88" s="53"/>
      <c r="DM88" s="53"/>
      <c r="DN88" s="53"/>
      <c r="DO88" s="53"/>
      <c r="DP88" s="53"/>
      <c r="DQ88" s="53"/>
      <c r="DR88" s="53"/>
      <c r="DS88" s="53"/>
      <c r="DT88" s="53"/>
      <c r="DU88" s="53"/>
      <c r="DV88" s="53"/>
      <c r="DW88" s="53"/>
      <c r="DX88" s="53"/>
      <c r="DY88" s="53"/>
      <c r="DZ88" s="53"/>
      <c r="EA88" s="53"/>
      <c r="EB88" s="53"/>
      <c r="EC88" s="53"/>
      <c r="ED88" s="53"/>
      <c r="EE88" s="53"/>
      <c r="EF88" s="53"/>
      <c r="EG88" s="53"/>
      <c r="EH88" s="53"/>
      <c r="EI88" s="53"/>
      <c r="EJ88" s="53"/>
      <c r="EK88" s="53"/>
      <c r="EL88" s="53"/>
      <c r="EM88" s="53"/>
      <c r="EN88" s="53"/>
      <c r="EO88" s="53"/>
      <c r="EP88" s="53"/>
      <c r="EQ88" s="53"/>
      <c r="ER88" s="53"/>
      <c r="ES88" s="53"/>
      <c r="ET88" s="53"/>
      <c r="EU88" s="53"/>
      <c r="EV88" s="53"/>
      <c r="EW88" s="53"/>
      <c r="EX88" s="53"/>
      <c r="EY88" s="53"/>
      <c r="EZ88" s="53"/>
      <c r="FA88" s="53"/>
      <c r="FB88" s="53"/>
      <c r="FC88" s="53"/>
      <c r="FD88" s="53"/>
      <c r="FE88" s="53"/>
      <c r="FF88" s="53"/>
      <c r="FG88" s="53"/>
      <c r="FH88" s="53"/>
      <c r="FI88" s="53"/>
      <c r="FJ88" s="53"/>
      <c r="FK88" s="53"/>
      <c r="FL88" s="53"/>
      <c r="FM88" s="53"/>
      <c r="FN88" s="53"/>
      <c r="FO88" s="53"/>
    </row>
    <row r="89" spans="1:171" s="22" customFormat="1" x14ac:dyDescent="0.2">
      <c r="A89" s="39" t="s">
        <v>491</v>
      </c>
      <c r="B89" s="6" t="s">
        <v>495</v>
      </c>
      <c r="C89" s="64" t="str" cm="1">
        <f t="array" ref="C89">IF(INDEX(Templates!A$2:A$136,ROW()-ROW($21:$21)+1)="","",INDEX(Templates!A$2:A$136,ROW()-ROW($21:$21)+1))</f>
        <v>JSON_PATH:surfaces[1]</v>
      </c>
      <c r="D89" s="64" t="str" cm="1">
        <f t="array" ref="D89">IF(INDEX(Templates!B$2:B$136,ROW()-ROW($21:$21)+1)="","",INDEX(Templates!B$2:B$136,ROW()-ROW($21:$21)+1))</f>
        <v>subsurfaces[0]</v>
      </c>
      <c r="E89" s="64" t="str" cm="1">
        <f t="array" ref="E89">IF(INDEX(Templates!C$2:C$136,ROW()-ROW($21:$21)+1)="","",INDEX(Templates!C$2:C$136,ROW()-ROW($21:$21)+1))</f>
        <v>classification</v>
      </c>
      <c r="F89" s="116" t="str" cm="1">
        <f t="array" ref="F89">IF(INDEX(Templates!D$2:D$136,ROW()-ROW($21:$21)+1)="","",INDEX(Templates!D$2:D$136,ROW()-ROW($21:$21)+1))</f>
        <v/>
      </c>
      <c r="G89" s="105" t="str" cm="1">
        <f t="array" ref="G89">IF(INDEX(Templates!E$2:E$136,ROW()-ROW($21:$21)+1)="","",INDEX(Templates!E$2:E$136,ROW()-ROW($21:$21)+1))</f>
        <v/>
      </c>
      <c r="H89" s="66" t="str" cm="1">
        <f t="array" ref="H89">IF(INDEX(Templates!F$2:F$136,ROW()-ROW($21:$21)+1)="","",INDEX(Templates!F$2:F$136,ROW()-ROW($21:$21)+1))</f>
        <v/>
      </c>
      <c r="I89" s="66" t="str" cm="1">
        <f t="array" ref="I89">IF(INDEX(Templates!G$2:G$136,ROW()-ROW($21:$21)+1)="","",INDEX(Templates!G$2:G$136,ROW()-ROW($21:$21)+1))</f>
        <v/>
      </c>
      <c r="J89" s="66" t="str" cm="1">
        <f t="array" ref="J89">IF(INDEX(Templates!H$2:H$136,ROW()-ROW($21:$21)+1)="","",INDEX(Templates!H$2:H$136,ROW()-ROW($21:$21)+1))</f>
        <v/>
      </c>
      <c r="K89" s="67" t="str" cm="1">
        <f t="array" ref="K89">IF(INDEX(Templates!I$2:I$136,ROW()-ROW($21:$21)+1)="","",INDEX(Templates!I$2:I$136,ROW()-ROW($21:$21)+1))</f>
        <v/>
      </c>
      <c r="L89" s="67" t="str" cm="1">
        <f t="array" ref="L89">IF(INDEX(Templates!J$2:J$136,ROW()-ROW($21:$21)+1)="","",INDEX(Templates!J$2:J$136,ROW()-ROW($21:$21)+1))</f>
        <v/>
      </c>
      <c r="M89" s="53" t="str" cm="1">
        <f t="array" ref="M89">IF(INDEX(Templates!$I$2:$HN$135,ROW()-ROW(M$21)+1, MATCH(M$17,Templates!$I$1:HM$1,0))="","",INDEX(Templates!$I$2:$HN$135,ROW()-ROW(M$21)+1, MATCH(M$17,Templates!$I$1:HM$1,0)))</f>
        <v/>
      </c>
      <c r="N89" s="53" t="str" cm="1">
        <f t="array" ref="N89">IF(INDEX(Templates!$I$2:$HN$135,ROW()-ROW(N$21)+1, MATCH(N$17,Templates!$I$1:HN$1,0))="","",INDEX(Templates!$I$2:$HN$135,ROW()-ROW(N$21)+1, MATCH(N$17,Templates!$I$1:HN$1,0)))</f>
        <v/>
      </c>
      <c r="O89" s="53" t="str" cm="1">
        <f t="array" ref="O89">IF(INDEX(Templates!$I$2:$HN$135,ROW()-ROW(O$21)+1, MATCH(O$17,Templates!$I$1:HO$1,0))="","",INDEX(Templates!$I$2:$HN$135,ROW()-ROW(O$21)+1, MATCH(O$17,Templates!$I$1:HO$1,0)))</f>
        <v/>
      </c>
      <c r="P89" s="53" t="str" cm="1">
        <f t="array" ref="P89">IF(INDEX(Templates!$I$2:$HN$135,ROW()-ROW(P$21)+1, MATCH(P$17,Templates!$I$1:HP$1,0))="","",INDEX(Templates!$I$2:$HN$135,ROW()-ROW(P$21)+1, MATCH(P$17,Templates!$I$1:HP$1,0)))</f>
        <v/>
      </c>
      <c r="Q89" s="53" t="str" cm="1">
        <f t="array" ref="Q89">IF(INDEX(Templates!$I$2:$HN$135,ROW()-ROW(Q$21)+1, MATCH(Q$17,Templates!$I$1:HQ$1,0))="","",INDEX(Templates!$I$2:$HN$135,ROW()-ROW(Q$21)+1, MATCH(Q$17,Templates!$I$1:HQ$1,0)))</f>
        <v/>
      </c>
      <c r="R89" s="53" t="str" cm="1">
        <f t="array" ref="R89">IF(INDEX(Templates!$I$2:$HN$135,ROW()-ROW(R$21)+1, MATCH(R$17,Templates!$I$1:HR$1,0))="","",INDEX(Templates!$I$2:$HN$135,ROW()-ROW(R$21)+1, MATCH(R$17,Templates!$I$1:HR$1,0)))</f>
        <v/>
      </c>
      <c r="S89" s="53" t="str" cm="1">
        <f t="array" ref="S89">IF(INDEX(Templates!$I$2:$HN$135,ROW()-ROW(S$21)+1, MATCH(S$17,Templates!$I$1:HS$1,0))="","",INDEX(Templates!$I$2:$HN$135,ROW()-ROW(S$21)+1, MATCH(S$17,Templates!$I$1:HS$1,0)))</f>
        <v/>
      </c>
      <c r="T89" s="53" t="str" cm="1">
        <f t="array" ref="T89">IF(INDEX(Templates!$I$2:$HN$135,ROW()-ROW(T$21)+1, MATCH(T$17,Templates!$I$1:HT$1,0))="","",INDEX(Templates!$I$2:$HN$135,ROW()-ROW(T$21)+1, MATCH(T$17,Templates!$I$1:HT$1,0)))</f>
        <v/>
      </c>
      <c r="U89" s="53" t="str" cm="1">
        <f t="array" ref="U89">IF(INDEX(Templates!$I$2:$HN$135,ROW()-ROW(U$21)+1, MATCH(U$17,Templates!$I$1:HU$1,0))="","",INDEX(Templates!$I$2:$HN$135,ROW()-ROW(U$21)+1, MATCH(U$17,Templates!$I$1:HU$1,0)))</f>
        <v/>
      </c>
      <c r="V89" s="53" t="str" cm="1">
        <f t="array" ref="V89">IF(INDEX(Templates!$I$2:$HN$135,ROW()-ROW(V$21)+1, MATCH(V$17,Templates!$I$1:HV$1,0))="","",INDEX(Templates!$I$2:$HN$135,ROW()-ROW(V$21)+1, MATCH(V$17,Templates!$I$1:HV$1,0)))</f>
        <v/>
      </c>
      <c r="W89" s="53" t="str" cm="1">
        <f t="array" ref="W89">IF(INDEX(Templates!$I$2:$HN$135,ROW()-ROW(W$21)+1, MATCH(W$17,Templates!$I$1:HW$1,0))="","",INDEX(Templates!$I$2:$HN$135,ROW()-ROW(W$21)+1, MATCH(W$17,Templates!$I$1:HW$1,0)))</f>
        <v/>
      </c>
      <c r="X89" s="53" t="str" cm="1">
        <f t="array" ref="X89">IF(INDEX(Templates!$I$2:$HN$135,ROW()-ROW(X$21)+1, MATCH(X$17,Templates!$I$1:HX$1,0))="","",INDEX(Templates!$I$2:$HN$135,ROW()-ROW(X$21)+1, MATCH(X$17,Templates!$I$1:HX$1,0)))</f>
        <v/>
      </c>
      <c r="Y89" s="53" t="str" cm="1">
        <f t="array" ref="Y89">IF(INDEX(Templates!$I$2:$HN$135,ROW()-ROW(Y$21)+1, MATCH(Y$17,Templates!$I$1:HY$1,0))="","",INDEX(Templates!$I$2:$HN$135,ROW()-ROW(Y$21)+1, MATCH(Y$17,Templates!$I$1:HY$1,0)))</f>
        <v/>
      </c>
      <c r="Z89" s="53" t="str" cm="1">
        <f t="array" ref="Z89">IF(INDEX(Templates!$I$2:$HN$135,ROW()-ROW(Z$21)+1, MATCH(Z$17,Templates!$I$1:HZ$1,0))="","",INDEX(Templates!$I$2:$HN$135,ROW()-ROW(Z$21)+1, MATCH(Z$17,Templates!$I$1:HZ$1,0)))</f>
        <v/>
      </c>
      <c r="AA89" s="53" t="str" cm="1">
        <f t="array" ref="AA89">IF(INDEX(Templates!$I$2:$HN$135,ROW()-ROW(AA$21)+1, MATCH(AA$17,Templates!$I$1:IA$1,0))="","",INDEX(Templates!$I$2:$HN$135,ROW()-ROW(AA$21)+1, MATCH(AA$17,Templates!$I$1:IA$1,0)))</f>
        <v/>
      </c>
      <c r="AB89" s="53" t="str" cm="1">
        <f t="array" ref="AB89">IF(INDEX(Templates!$I$2:$HN$135,ROW()-ROW(AB$21)+1, MATCH(AB$17,Templates!$I$1:IB$1,0))="","",INDEX(Templates!$I$2:$HN$135,ROW()-ROW(AB$21)+1, MATCH(AB$17,Templates!$I$1:IB$1,0)))</f>
        <v/>
      </c>
      <c r="AC89" s="53" t="str" cm="1">
        <f t="array" ref="AC89">IF(INDEX(Templates!$I$2:$HN$135,ROW()-ROW(AC$21)+1, MATCH(AC$17,Templates!$I$1:IC$1,0))="","",INDEX(Templates!$I$2:$HN$135,ROW()-ROW(AC$21)+1, MATCH(AC$17,Templates!$I$1:IC$1,0)))</f>
        <v/>
      </c>
      <c r="AD89" s="53" t="str" cm="1">
        <f t="array" ref="AD89">IF(INDEX(Templates!$I$2:$HN$135,ROW()-ROW(AD$21)+1, MATCH(AD$17,Templates!$I$1:HN$1,0))="","",INDEX(Templates!$I$2:$HN$135,ROW()-ROW(AD$21)+1, MATCH(AD$17,Templates!$I$1:HN$1,0)))</f>
        <v/>
      </c>
      <c r="AE89" s="53" t="str" cm="1">
        <f t="array" ref="AE89">IF(INDEX(Templates!$I$2:$HN$135,ROW()-ROW(AE$21)+1, MATCH(AE$17,Templates!$I$1:HO$1,0))="","",INDEX(Templates!$I$2:$HN$135,ROW()-ROW(AE$21)+1, MATCH(AE$17,Templates!$I$1:HO$1,0)))</f>
        <v/>
      </c>
      <c r="AF89" s="53" t="str" cm="1">
        <f t="array" ref="AF89">IF(INDEX(Templates!$I$2:$HN$135,ROW()-ROW(AF$21)+1, MATCH(AF$17,Templates!$I$1:HP$1,0))="","",INDEX(Templates!$I$2:$HN$135,ROW()-ROW(AF$21)+1, MATCH(AF$17,Templates!$I$1:HP$1,0)))</f>
        <v/>
      </c>
      <c r="AG89" s="53" t="str" cm="1">
        <f t="array" ref="AG89">IF(INDEX(Templates!$I$2:$HN$135,ROW()-ROW(AG$21)+1, MATCH(AG$17,Templates!$I$1:HQ$1,0))="","",INDEX(Templates!$I$2:$HN$135,ROW()-ROW(AG$21)+1, MATCH(AG$17,Templates!$I$1:HQ$1,0)))</f>
        <v/>
      </c>
      <c r="AH89" s="53" t="str" cm="1">
        <f t="array" ref="AH89">IF(INDEX(Templates!$I$2:$HN$135,ROW()-ROW(AH$21)+1, MATCH(AH$17,Templates!$I$1:HR$1,0))="","",INDEX(Templates!$I$2:$HN$135,ROW()-ROW(AH$21)+1, MATCH(AH$17,Templates!$I$1:HR$1,0)))</f>
        <v/>
      </c>
      <c r="AI89" s="53" t="str" cm="1">
        <f t="array" ref="AI89">IF(INDEX(Templates!$I$2:$HN$135,ROW()-ROW(AI$21)+1, MATCH(AI$17,Templates!$I$1:HS$1,0))="","",INDEX(Templates!$I$2:$HN$135,ROW()-ROW(AI$21)+1, MATCH(AI$17,Templates!$I$1:HS$1,0)))</f>
        <v/>
      </c>
      <c r="AJ89" s="53" t="str" cm="1">
        <f t="array" ref="AJ89">IF(INDEX(Templates!$I$2:$HN$135,ROW()-ROW(AJ$21)+1, MATCH(AJ$17,Templates!$I$1:HT$1,0))="","",INDEX(Templates!$I$2:$HN$135,ROW()-ROW(AJ$21)+1, MATCH(AJ$17,Templates!$I$1:HT$1,0)))</f>
        <v/>
      </c>
      <c r="AK89" s="53" t="str" cm="1">
        <f t="array" ref="AK89">IF(INDEX(Templates!$I$2:$HN$135,ROW()-ROW(AK$21)+1, MATCH(AK$17,Templates!$I$1:HU$1,0))="","",INDEX(Templates!$I$2:$HN$135,ROW()-ROW(AK$21)+1, MATCH(AK$17,Templates!$I$1:HU$1,0)))</f>
        <v/>
      </c>
      <c r="AL89" s="53" t="str" cm="1">
        <f t="array" ref="AL89">IF(INDEX(Templates!$I$2:$HN$135,ROW()-ROW(AL$21)+1, MATCH(AL$17,Templates!$I$1:HV$1,0))="","",INDEX(Templates!$I$2:$HN$135,ROW()-ROW(AL$21)+1, MATCH(AL$17,Templates!$I$1:HV$1,0)))</f>
        <v/>
      </c>
      <c r="AM89" s="53" t="str" cm="1">
        <f t="array" ref="AM89">IF(INDEX(Templates!$I$2:$HN$135,ROW()-ROW(AM$21)+1, MATCH(AM$17,Templates!$I$1:HW$1,0))="","",INDEX(Templates!$I$2:$HN$135,ROW()-ROW(AM$21)+1, MATCH(AM$17,Templates!$I$1:HW$1,0)))</f>
        <v/>
      </c>
      <c r="AN89" s="53" t="str" cm="1">
        <f t="array" ref="AN89">IF(INDEX(Templates!$I$2:$HN$135,ROW()-ROW(AN$21)+1, MATCH(AN$17,Templates!$I$1:HX$1,0))="","",INDEX(Templates!$I$2:$HN$135,ROW()-ROW(AN$21)+1, MATCH(AN$17,Templates!$I$1:HX$1,0)))</f>
        <v/>
      </c>
      <c r="AO89" s="53" t="str" cm="1">
        <f t="array" ref="AO89">IF(INDEX(Templates!$I$2:$HN$135,ROW()-ROW(AO$21)+1, MATCH(AO$17,Templates!$I$1:HY$1,0))="","",INDEX(Templates!$I$2:$HN$135,ROW()-ROW(AO$21)+1, MATCH(AO$17,Templates!$I$1:HY$1,0)))</f>
        <v/>
      </c>
      <c r="AP89" s="53" t="str" cm="1">
        <f t="array" ref="AP89">IF(INDEX(Templates!$I$2:$HN$135,ROW()-ROW(AP$21)+1, MATCH(AP$17,Templates!$I$1:HZ$1,0))="","",INDEX(Templates!$I$2:$HN$135,ROW()-ROW(AP$21)+1, MATCH(AP$17,Templates!$I$1:HZ$1,0)))</f>
        <v/>
      </c>
      <c r="AQ89" s="53" t="str" cm="1">
        <f t="array" ref="AQ89">IF(INDEX(Templates!$I$2:$HN$135,ROW()-ROW(AQ$21)+1, MATCH(AQ$17,Templates!$I$1:IA$1,0))="","",INDEX(Templates!$I$2:$HN$135,ROW()-ROW(AQ$21)+1, MATCH(AQ$17,Templates!$I$1:IA$1,0)))</f>
        <v/>
      </c>
      <c r="AR89" s="53" t="str" cm="1">
        <f t="array" ref="AR89">IF(INDEX(Templates!$I$2:$HN$135,ROW()-ROW(AR$21)+1, MATCH(AR$17,Templates!$I$1:IB$1,0))="","",INDEX(Templates!$I$2:$HN$135,ROW()-ROW(AR$21)+1, MATCH(AR$17,Templates!$I$1:IB$1,0)))</f>
        <v/>
      </c>
      <c r="AS89" s="53" t="str" cm="1">
        <f t="array" ref="AS89">IF(INDEX(Templates!$I$2:$HN$135,ROW()-ROW(AS$21)+1, MATCH(AS$17,Templates!$I$1:IC$1,0))="","",INDEX(Templates!$I$2:$HN$135,ROW()-ROW(AS$21)+1, MATCH(AS$17,Templates!$I$1:IC$1,0)))</f>
        <v/>
      </c>
      <c r="AT89" s="53" t="str" cm="1">
        <f t="array" ref="AT89">IF(INDEX(Templates!$I$2:$HN$135,ROW()-ROW(AT$21)+1, MATCH(AT$17,Templates!$I$1:ID$1,0))="","",INDEX(Templates!$I$2:$HN$135,ROW()-ROW(AT$21)+1, MATCH(AT$17,Templates!$I$1:ID$1,0)))</f>
        <v/>
      </c>
      <c r="AU89" s="53" t="str" cm="1">
        <f t="array" ref="AU89">IF(INDEX(Templates!$I$2:$HN$135,ROW()-ROW(AU$21)+1, MATCH(AU$17,Templates!$I$1:IE$1,0))="","",INDEX(Templates!$I$2:$HN$135,ROW()-ROW(AU$21)+1, MATCH(AU$17,Templates!$I$1:IE$1,0)))</f>
        <v/>
      </c>
      <c r="AV89" s="53" t="str" cm="1">
        <f t="array" ref="AV89">IF(INDEX(Templates!$I$2:$HN$135,ROW()-ROW(AV$21)+1, MATCH(AV$17,Templates!$I$1:IF$1,0))="","",INDEX(Templates!$I$2:$HN$135,ROW()-ROW(AV$21)+1, MATCH(AV$17,Templates!$I$1:IF$1,0)))</f>
        <v/>
      </c>
      <c r="AW89" s="53" t="str" cm="1">
        <f t="array" ref="AW89">IF(INDEX(Templates!$I$2:$HN$135,ROW()-ROW(AW$21)+1, MATCH(AW$17,Templates!$I$1:IG$1,0))="","",INDEX(Templates!$I$2:$HN$135,ROW()-ROW(AW$21)+1, MATCH(AW$17,Templates!$I$1:IG$1,0)))</f>
        <v/>
      </c>
      <c r="AX89" s="53" t="str" cm="1">
        <f t="array" ref="AX89">IF(INDEX(Templates!$I$2:$HN$135,ROW()-ROW(AX$21)+1, MATCH(AX$17,Templates!$I$1:IH$1,0))="","",INDEX(Templates!$I$2:$HN$135,ROW()-ROW(AX$21)+1, MATCH(AX$17,Templates!$I$1:IH$1,0)))</f>
        <v/>
      </c>
      <c r="AY89" s="53" t="str" cm="1">
        <f t="array" ref="AY89">IF(INDEX(Templates!$I$2:$HN$135,ROW()-ROW(AY$21)+1, MATCH(AY$17,Templates!$I$1:II$1,0))="","",INDEX(Templates!$I$2:$HN$135,ROW()-ROW(AY$21)+1, MATCH(AY$17,Templates!$I$1:II$1,0)))</f>
        <v/>
      </c>
      <c r="AZ89" s="53" t="str" cm="1">
        <f t="array" ref="AZ89">IF(INDEX(Templates!$I$2:$HN$135,ROW()-ROW(AZ$21)+1, MATCH(AZ$17,Templates!$I$1:IJ$1,0))="","",INDEX(Templates!$I$2:$HN$135,ROW()-ROW(AZ$21)+1, MATCH(AZ$17,Templates!$I$1:IJ$1,0)))</f>
        <v/>
      </c>
      <c r="BA89" s="53" t="str" cm="1">
        <f t="array" ref="BA89">IF(INDEX(Templates!$I$2:$HN$135,ROW()-ROW(BA$21)+1, MATCH(BA$17,Templates!$I$1:IK$1,0))="","",INDEX(Templates!$I$2:$HN$135,ROW()-ROW(BA$21)+1, MATCH(BA$17,Templates!$I$1:IK$1,0)))</f>
        <v/>
      </c>
      <c r="BB89" s="53" t="str" cm="1">
        <f t="array" ref="BB89">IF(INDEX(Templates!$I$2:$HN$135,ROW()-ROW(BB$21)+1, MATCH(BB$17,Templates!$I$1:IL$1,0))="","",INDEX(Templates!$I$2:$HN$135,ROW()-ROW(BB$21)+1, MATCH(BB$17,Templates!$I$1:IL$1,0)))</f>
        <v/>
      </c>
      <c r="BC89" s="53" t="str" cm="1">
        <f t="array" ref="BC89">IF(INDEX(Templates!$I$2:$HN$135,ROW()-ROW(BC$21)+1, MATCH(BC$17,Templates!$I$1:IM$1,0))="","",INDEX(Templates!$I$2:$HN$135,ROW()-ROW(BC$21)+1, MATCH(BC$17,Templates!$I$1:IM$1,0)))</f>
        <v/>
      </c>
      <c r="BD89" s="53" t="str" cm="1">
        <f t="array" ref="BD89">IF(INDEX(Templates!$I$2:$HN$135,ROW()-ROW(BD$21)+1, MATCH(BD$17,Templates!$I$1:IN$1,0))="","",INDEX(Templates!$I$2:$HN$135,ROW()-ROW(BD$21)+1, MATCH(BD$17,Templates!$I$1:IN$1,0)))</f>
        <v/>
      </c>
      <c r="BE89" s="53" t="str" cm="1">
        <f t="array" ref="BE89">IF(INDEX(Templates!$I$2:$HN$135,ROW()-ROW(BE$21)+1, MATCH(BE$17,Templates!$I$1:IO$1,0))="","",INDEX(Templates!$I$2:$HN$135,ROW()-ROW(BE$21)+1, MATCH(BE$17,Templates!$I$1:IO$1,0)))</f>
        <v/>
      </c>
      <c r="BF89" s="53" t="str" cm="1">
        <f t="array" ref="BF89">IF(INDEX(Templates!$I$2:$HN$135,ROW()-ROW(BF$21)+1, MATCH(BF$17,Templates!$I$1:IP$1,0))="","",INDEX(Templates!$I$2:$HN$135,ROW()-ROW(BF$21)+1, MATCH(BF$17,Templates!$I$1:IP$1,0)))</f>
        <v/>
      </c>
      <c r="BG89" s="53" t="str" cm="1">
        <f t="array" ref="BG89">IF(INDEX(Templates!$I$2:$HN$135,ROW()-ROW(BG$21)+1, MATCH(BG$17,Templates!$I$1:IQ$1,0))="","",INDEX(Templates!$I$2:$HN$135,ROW()-ROW(BG$21)+1, MATCH(BG$17,Templates!$I$1:IQ$1,0)))</f>
        <v/>
      </c>
      <c r="BH89" s="53" t="str" cm="1">
        <f t="array" ref="BH89">IF(INDEX(Templates!$I$2:$HN$135,ROW()-ROW(BH$21)+1, MATCH(BH$17,Templates!$I$1:IR$1,0))="","",INDEX(Templates!$I$2:$HN$135,ROW()-ROW(BH$21)+1, MATCH(BH$17,Templates!$I$1:IR$1,0)))</f>
        <v/>
      </c>
      <c r="BI89" s="53" t="str" cm="1">
        <f t="array" ref="BI89">IF(INDEX(Templates!$I$2:$HN$135,ROW()-ROW(BI$21)+1, MATCH(BI$17,Templates!$I$1:IS$1,0))="","",INDEX(Templates!$I$2:$HN$135,ROW()-ROW(BI$21)+1, MATCH(BI$17,Templates!$I$1:IS$1,0)))</f>
        <v/>
      </c>
      <c r="BJ89" s="53" t="str" cm="1">
        <f t="array" ref="BJ89">IF(INDEX(Templates!$I$2:$HN$135,ROW()-ROW(BJ$21)+1, MATCH(BJ$17,Templates!$I$1:IT$1,0))="","",INDEX(Templates!$I$2:$HN$135,ROW()-ROW(BJ$21)+1, MATCH(BJ$17,Templates!$I$1:IT$1,0)))</f>
        <v/>
      </c>
      <c r="BK89" s="53" t="str" cm="1">
        <f t="array" ref="BK89">IF(INDEX(Templates!$I$2:$HN$135,ROW()-ROW(BK$21)+1, MATCH(BK$17,Templates!$I$1:IU$1,0))="","",INDEX(Templates!$I$2:$HN$135,ROW()-ROW(BK$21)+1, MATCH(BK$17,Templates!$I$1:IU$1,0)))</f>
        <v>DOOR</v>
      </c>
      <c r="BL89" s="53" t="str" cm="1">
        <f t="array" ref="BL89">IF(INDEX(Templates!$I$2:$HN$135,ROW()-ROW(BL$21)+1, MATCH(BL$17,Templates!$I$1:IV$1,0))="","",INDEX(Templates!$I$2:$HN$135,ROW()-ROW(BL$21)+1, MATCH(BL$17,Templates!$I$1:IV$1,0)))</f>
        <v>DOOR</v>
      </c>
      <c r="BM89" s="53" t="str" cm="1">
        <f t="array" ref="BM89">IF(INDEX(Templates!$I$2:$HN$135,ROW()-ROW(BM$21)+1, MATCH(BM$17,Templates!$I$1:IW$1,0))="","",INDEX(Templates!$I$2:$HN$135,ROW()-ROW(BM$21)+1, MATCH(BM$17,Templates!$I$1:IW$1,0)))</f>
        <v>WINDOW</v>
      </c>
      <c r="BN89" s="53" t="str" cm="1">
        <f t="array" ref="BN89">IF(INDEX(Templates!$I$2:$HN$135,ROW()-ROW(BN$21)+1, MATCH(BN$17,Templates!$I$1:IX$1,0))="","",INDEX(Templates!$I$2:$HN$135,ROW()-ROW(BN$21)+1, MATCH(BN$17,Templates!$I$1:IX$1,0)))</f>
        <v>WINDOW</v>
      </c>
      <c r="BO89" s="53" t="str" cm="1">
        <f t="array" ref="BO89">IF(INDEX(Templates!$I$2:$HN$135,ROW()-ROW(BO$21)+1, MATCH(BO$17,Templates!$I$1:IY$1,0))="","",INDEX(Templates!$I$2:$HN$135,ROW()-ROW(BO$21)+1, MATCH(BO$17,Templates!$I$1:IY$1,0)))</f>
        <v/>
      </c>
      <c r="BP89" s="53" t="str" cm="1">
        <f t="array" ref="BP89">IF(INDEX(Templates!$I$2:$HN$135,ROW()-ROW(BP$21)+1, MATCH(BP$17,Templates!$I$1:IZ$1,0))="","",INDEX(Templates!$I$2:$HN$135,ROW()-ROW(BP$21)+1, MATCH(BP$17,Templates!$I$1:IZ$1,0)))</f>
        <v/>
      </c>
      <c r="BQ89" s="53" t="str" cm="1">
        <f t="array" ref="BQ89">IF(INDEX(Templates!$I$2:$HN$135,ROW()-ROW(BQ$21)+1, MATCH(BQ$17,Templates!$I$1:HU$1,0))="","",INDEX(Templates!$I$2:$HN$135,ROW()-ROW(BQ$21)+1, MATCH(BQ$17,Templates!$I$1:HU$1,0)))</f>
        <v/>
      </c>
      <c r="BR89" s="53" t="str" cm="1">
        <f t="array" ref="BR89">IF(INDEX(Templates!$I$2:$HN$135,ROW()-ROW(BR$21)+1, MATCH(BR$17,Templates!$I$1:HV$1,0))="","",INDEX(Templates!$I$2:$HN$135,ROW()-ROW(BR$21)+1, MATCH(BR$17,Templates!$I$1:HV$1,0)))</f>
        <v/>
      </c>
      <c r="BS89" s="53" t="str" cm="1">
        <f t="array" ref="BS89">IF(INDEX(Templates!$I$2:$HN$135,ROW()-ROW(BS$21)+1, MATCH(BS$17,Templates!$I$1:HW$1,0))="","",INDEX(Templates!$I$2:$HN$135,ROW()-ROW(BS$21)+1, MATCH(BS$17,Templates!$I$1:HW$1,0)))</f>
        <v/>
      </c>
      <c r="BT89" s="53" t="str" cm="1">
        <f t="array" ref="BT89">IF(INDEX(Templates!$I$2:$HN$135,ROW()-ROW(BT$21)+1, MATCH(BT$17,Templates!$I$1:HX$1,0))="","",INDEX(Templates!$I$2:$HN$135,ROW()-ROW(BT$21)+1, MATCH(BT$17,Templates!$I$1:HX$1,0)))</f>
        <v/>
      </c>
      <c r="BU89" s="53" t="str" cm="1">
        <f t="array" ref="BU89">IF(INDEX(Templates!$I$2:$HN$135,ROW()-ROW(BU$21)+1, MATCH(BU$17,Templates!$I$1:HY$1,0))="","",INDEX(Templates!$I$2:$HN$135,ROW()-ROW(BU$21)+1, MATCH(BU$17,Templates!$I$1:HY$1,0)))</f>
        <v/>
      </c>
      <c r="BV89" s="53"/>
      <c r="BW89" s="53"/>
      <c r="BX89" s="53"/>
      <c r="BY89" s="53"/>
      <c r="BZ89" s="53"/>
      <c r="CA89" s="53"/>
      <c r="CB89" s="53"/>
      <c r="CC89" s="53"/>
      <c r="CD89" s="53"/>
      <c r="CE89" s="53"/>
      <c r="CF89" s="53"/>
      <c r="CG89" s="53"/>
      <c r="CH89" s="53"/>
      <c r="CI89" s="53"/>
      <c r="CJ89" s="53"/>
      <c r="CK89" s="53"/>
      <c r="CL89" s="53"/>
      <c r="CM89" s="53"/>
      <c r="CN89" s="53"/>
      <c r="CO89" s="53"/>
      <c r="CP89" s="53"/>
      <c r="CQ89" s="53"/>
      <c r="CR89" s="53"/>
      <c r="CS89" s="53"/>
      <c r="CT89" s="53"/>
      <c r="CU89" s="53"/>
      <c r="CV89" s="53"/>
      <c r="CW89" s="53"/>
      <c r="CX89" s="53"/>
      <c r="CY89" s="53"/>
      <c r="CZ89" s="53"/>
      <c r="DA89" s="53"/>
      <c r="DB89" s="53"/>
      <c r="DC89" s="53"/>
      <c r="DD89" s="53"/>
      <c r="DE89" s="53"/>
      <c r="DF89" s="53"/>
      <c r="DG89" s="53"/>
      <c r="DH89" s="53"/>
      <c r="DI89" s="53"/>
      <c r="DJ89" s="53"/>
      <c r="DK89" s="53"/>
      <c r="DL89" s="53"/>
      <c r="DM89" s="53"/>
      <c r="DN89" s="53"/>
      <c r="DO89" s="53"/>
      <c r="DP89" s="53"/>
      <c r="DQ89" s="53"/>
      <c r="DR89" s="53"/>
      <c r="DS89" s="53"/>
      <c r="DT89" s="53"/>
      <c r="DU89" s="53"/>
      <c r="DV89" s="53"/>
      <c r="DW89" s="53"/>
      <c r="DX89" s="53"/>
      <c r="DY89" s="53"/>
      <c r="DZ89" s="53"/>
      <c r="EA89" s="53"/>
      <c r="EB89" s="53"/>
      <c r="EC89" s="53"/>
      <c r="ED89" s="53"/>
      <c r="EE89" s="53"/>
      <c r="EF89" s="53"/>
      <c r="EG89" s="53"/>
      <c r="EH89" s="53"/>
      <c r="EI89" s="53"/>
      <c r="EJ89" s="53"/>
      <c r="EK89" s="53"/>
      <c r="EL89" s="53"/>
      <c r="EM89" s="53"/>
      <c r="EN89" s="53"/>
      <c r="EO89" s="53"/>
      <c r="EP89" s="53"/>
      <c r="EQ89" s="53"/>
      <c r="ER89" s="53"/>
      <c r="ES89" s="53"/>
      <c r="ET89" s="53"/>
      <c r="EU89" s="53"/>
      <c r="EV89" s="53"/>
      <c r="EW89" s="53"/>
      <c r="EX89" s="53"/>
      <c r="EY89" s="53"/>
      <c r="EZ89" s="53"/>
      <c r="FA89" s="53"/>
      <c r="FB89" s="53"/>
      <c r="FC89" s="53"/>
      <c r="FD89" s="53"/>
      <c r="FE89" s="53"/>
      <c r="FF89" s="53"/>
      <c r="FG89" s="53"/>
      <c r="FH89" s="53"/>
      <c r="FI89" s="53"/>
      <c r="FJ89" s="53"/>
      <c r="FK89" s="53"/>
      <c r="FL89" s="53"/>
      <c r="FM89" s="53"/>
      <c r="FN89" s="53"/>
      <c r="FO89" s="53"/>
    </row>
    <row r="90" spans="1:171" s="22" customFormat="1" x14ac:dyDescent="0.2">
      <c r="A90" s="39" t="s">
        <v>491</v>
      </c>
      <c r="B90" s="6" t="s">
        <v>495</v>
      </c>
      <c r="C90" s="64" t="str" cm="1">
        <f t="array" ref="C90">IF(INDEX(Templates!A$2:A$136,ROW()-ROW($21:$21)+1)="","",INDEX(Templates!A$2:A$136,ROW()-ROW($21:$21)+1))</f>
        <v>JSON_PATH:surfaces[1]</v>
      </c>
      <c r="D90" s="64" t="str" cm="1">
        <f t="array" ref="D90">IF(INDEX(Templates!B$2:B$136,ROW()-ROW($21:$21)+1)="","",INDEX(Templates!B$2:B$136,ROW()-ROW($21:$21)+1))</f>
        <v>subsurfaces[0]</v>
      </c>
      <c r="E90" s="64" t="str" cm="1">
        <f t="array" ref="E90">IF(INDEX(Templates!C$2:C$136,ROW()-ROW($21:$21)+1)="","",INDEX(Templates!C$2:C$136,ROW()-ROW($21:$21)+1))</f>
        <v>glazed_area</v>
      </c>
      <c r="F90" s="116" t="str" cm="1">
        <f t="array" ref="F90">IF(INDEX(Templates!D$2:D$136,ROW()-ROW($21:$21)+1)="","",INDEX(Templates!D$2:D$136,ROW()-ROW($21:$21)+1))</f>
        <v/>
      </c>
      <c r="G90" s="105" t="str" cm="1">
        <f t="array" ref="G90">IF(INDEX(Templates!E$2:E$136,ROW()-ROW($21:$21)+1)="","",INDEX(Templates!E$2:E$136,ROW()-ROW($21:$21)+1))</f>
        <v/>
      </c>
      <c r="H90" s="66" t="str" cm="1">
        <f t="array" ref="H90">IF(INDEX(Templates!F$2:F$136,ROW()-ROW($21:$21)+1)="","",INDEX(Templates!F$2:F$136,ROW()-ROW($21:$21)+1))</f>
        <v/>
      </c>
      <c r="I90" s="66" t="str" cm="1">
        <f t="array" ref="I90">IF(INDEX(Templates!G$2:G$136,ROW()-ROW($21:$21)+1)="","",INDEX(Templates!G$2:G$136,ROW()-ROW($21:$21)+1))</f>
        <v/>
      </c>
      <c r="J90" s="66" t="str" cm="1">
        <f t="array" ref="J90">IF(INDEX(Templates!H$2:H$136,ROW()-ROW($21:$21)+1)="","",INDEX(Templates!H$2:H$136,ROW()-ROW($21:$21)+1))</f>
        <v/>
      </c>
      <c r="K90" s="67" t="str" cm="1">
        <f t="array" ref="K90">IF(INDEX(Templates!I$2:I$136,ROW()-ROW($21:$21)+1)="","",INDEX(Templates!I$2:I$136,ROW()-ROW($21:$21)+1))</f>
        <v/>
      </c>
      <c r="L90" s="67" t="str" cm="1">
        <f t="array" ref="L90">IF(INDEX(Templates!J$2:J$136,ROW()-ROW($21:$21)+1)="","",INDEX(Templates!J$2:J$136,ROW()-ROW($21:$21)+1))</f>
        <v/>
      </c>
      <c r="M90" s="53" t="str" cm="1">
        <f t="array" ref="M90">IF(INDEX(Templates!$I$2:$HN$135,ROW()-ROW(M$21)+1, MATCH(M$17,Templates!$I$1:HM$1,0))="","",INDEX(Templates!$I$2:$HN$135,ROW()-ROW(M$21)+1, MATCH(M$17,Templates!$I$1:HM$1,0)))</f>
        <v/>
      </c>
      <c r="N90" s="53" t="str" cm="1">
        <f t="array" ref="N90">IF(INDEX(Templates!$I$2:$HN$135,ROW()-ROW(N$21)+1, MATCH(N$17,Templates!$I$1:HN$1,0))="","",INDEX(Templates!$I$2:$HN$135,ROW()-ROW(N$21)+1, MATCH(N$17,Templates!$I$1:HN$1,0)))</f>
        <v/>
      </c>
      <c r="O90" s="53" t="str" cm="1">
        <f t="array" ref="O90">IF(INDEX(Templates!$I$2:$HN$135,ROW()-ROW(O$21)+1, MATCH(O$17,Templates!$I$1:HO$1,0))="","",INDEX(Templates!$I$2:$HN$135,ROW()-ROW(O$21)+1, MATCH(O$17,Templates!$I$1:HO$1,0)))</f>
        <v/>
      </c>
      <c r="P90" s="53" t="str" cm="1">
        <f t="array" ref="P90">IF(INDEX(Templates!$I$2:$HN$135,ROW()-ROW(P$21)+1, MATCH(P$17,Templates!$I$1:HP$1,0))="","",INDEX(Templates!$I$2:$HN$135,ROW()-ROW(P$21)+1, MATCH(P$17,Templates!$I$1:HP$1,0)))</f>
        <v/>
      </c>
      <c r="Q90" s="53" t="str" cm="1">
        <f t="array" ref="Q90">IF(INDEX(Templates!$I$2:$HN$135,ROW()-ROW(Q$21)+1, MATCH(Q$17,Templates!$I$1:HQ$1,0))="","",INDEX(Templates!$I$2:$HN$135,ROW()-ROW(Q$21)+1, MATCH(Q$17,Templates!$I$1:HQ$1,0)))</f>
        <v/>
      </c>
      <c r="R90" s="53" t="str" cm="1">
        <f t="array" ref="R90">IF(INDEX(Templates!$I$2:$HN$135,ROW()-ROW(R$21)+1, MATCH(R$17,Templates!$I$1:HR$1,0))="","",INDEX(Templates!$I$2:$HN$135,ROW()-ROW(R$21)+1, MATCH(R$17,Templates!$I$1:HR$1,0)))</f>
        <v/>
      </c>
      <c r="S90" s="53" t="str" cm="1">
        <f t="array" ref="S90">IF(INDEX(Templates!$I$2:$HN$135,ROW()-ROW(S$21)+1, MATCH(S$17,Templates!$I$1:HS$1,0))="","",INDEX(Templates!$I$2:$HN$135,ROW()-ROW(S$21)+1, MATCH(S$17,Templates!$I$1:HS$1,0)))</f>
        <v/>
      </c>
      <c r="T90" s="53" t="str" cm="1">
        <f t="array" ref="T90">IF(INDEX(Templates!$I$2:$HN$135,ROW()-ROW(T$21)+1, MATCH(T$17,Templates!$I$1:HT$1,0))="","",INDEX(Templates!$I$2:$HN$135,ROW()-ROW(T$21)+1, MATCH(T$17,Templates!$I$1:HT$1,0)))</f>
        <v/>
      </c>
      <c r="U90" s="53" t="str" cm="1">
        <f t="array" ref="U90">IF(INDEX(Templates!$I$2:$HN$135,ROW()-ROW(U$21)+1, MATCH(U$17,Templates!$I$1:HU$1,0))="","",INDEX(Templates!$I$2:$HN$135,ROW()-ROW(U$21)+1, MATCH(U$17,Templates!$I$1:HU$1,0)))</f>
        <v/>
      </c>
      <c r="V90" s="53" t="str" cm="1">
        <f t="array" ref="V90">IF(INDEX(Templates!$I$2:$HN$135,ROW()-ROW(V$21)+1, MATCH(V$17,Templates!$I$1:HV$1,0))="","",INDEX(Templates!$I$2:$HN$135,ROW()-ROW(V$21)+1, MATCH(V$17,Templates!$I$1:HV$1,0)))</f>
        <v/>
      </c>
      <c r="W90" s="53" t="str" cm="1">
        <f t="array" ref="W90">IF(INDEX(Templates!$I$2:$HN$135,ROW()-ROW(W$21)+1, MATCH(W$17,Templates!$I$1:HW$1,0))="","",INDEX(Templates!$I$2:$HN$135,ROW()-ROW(W$21)+1, MATCH(W$17,Templates!$I$1:HW$1,0)))</f>
        <v/>
      </c>
      <c r="X90" s="53" t="str" cm="1">
        <f t="array" ref="X90">IF(INDEX(Templates!$I$2:$HN$135,ROW()-ROW(X$21)+1, MATCH(X$17,Templates!$I$1:HX$1,0))="","",INDEX(Templates!$I$2:$HN$135,ROW()-ROW(X$21)+1, MATCH(X$17,Templates!$I$1:HX$1,0)))</f>
        <v/>
      </c>
      <c r="Y90" s="53" t="str" cm="1">
        <f t="array" ref="Y90">IF(INDEX(Templates!$I$2:$HN$135,ROW()-ROW(Y$21)+1, MATCH(Y$17,Templates!$I$1:HY$1,0))="","",INDEX(Templates!$I$2:$HN$135,ROW()-ROW(Y$21)+1, MATCH(Y$17,Templates!$I$1:HY$1,0)))</f>
        <v/>
      </c>
      <c r="Z90" s="53" t="str" cm="1">
        <f t="array" ref="Z90">IF(INDEX(Templates!$I$2:$HN$135,ROW()-ROW(Z$21)+1, MATCH(Z$17,Templates!$I$1:HZ$1,0))="","",INDEX(Templates!$I$2:$HN$135,ROW()-ROW(Z$21)+1, MATCH(Z$17,Templates!$I$1:HZ$1,0)))</f>
        <v/>
      </c>
      <c r="AA90" s="53" t="str" cm="1">
        <f t="array" ref="AA90">IF(INDEX(Templates!$I$2:$HN$135,ROW()-ROW(AA$21)+1, MATCH(AA$17,Templates!$I$1:IA$1,0))="","",INDEX(Templates!$I$2:$HN$135,ROW()-ROW(AA$21)+1, MATCH(AA$17,Templates!$I$1:IA$1,0)))</f>
        <v/>
      </c>
      <c r="AB90" s="53" t="str" cm="1">
        <f t="array" ref="AB90">IF(INDEX(Templates!$I$2:$HN$135,ROW()-ROW(AB$21)+1, MATCH(AB$17,Templates!$I$1:IB$1,0))="","",INDEX(Templates!$I$2:$HN$135,ROW()-ROW(AB$21)+1, MATCH(AB$17,Templates!$I$1:IB$1,0)))</f>
        <v/>
      </c>
      <c r="AC90" s="53" t="str" cm="1">
        <f t="array" ref="AC90">IF(INDEX(Templates!$I$2:$HN$135,ROW()-ROW(AC$21)+1, MATCH(AC$17,Templates!$I$1:IC$1,0))="","",INDEX(Templates!$I$2:$HN$135,ROW()-ROW(AC$21)+1, MATCH(AC$17,Templates!$I$1:IC$1,0)))</f>
        <v/>
      </c>
      <c r="AD90" s="53" t="str" cm="1">
        <f t="array" ref="AD90">IF(INDEX(Templates!$I$2:$HN$135,ROW()-ROW(AD$21)+1, MATCH(AD$17,Templates!$I$1:HN$1,0))="","",INDEX(Templates!$I$2:$HN$135,ROW()-ROW(AD$21)+1, MATCH(AD$17,Templates!$I$1:HN$1,0)))</f>
        <v/>
      </c>
      <c r="AE90" s="53" t="str" cm="1">
        <f t="array" ref="AE90">IF(INDEX(Templates!$I$2:$HN$135,ROW()-ROW(AE$21)+1, MATCH(AE$17,Templates!$I$1:HO$1,0))="","",INDEX(Templates!$I$2:$HN$135,ROW()-ROW(AE$21)+1, MATCH(AE$17,Templates!$I$1:HO$1,0)))</f>
        <v/>
      </c>
      <c r="AF90" s="53" t="str" cm="1">
        <f t="array" ref="AF90">IF(INDEX(Templates!$I$2:$HN$135,ROW()-ROW(AF$21)+1, MATCH(AF$17,Templates!$I$1:HP$1,0))="","",INDEX(Templates!$I$2:$HN$135,ROW()-ROW(AF$21)+1, MATCH(AF$17,Templates!$I$1:HP$1,0)))</f>
        <v/>
      </c>
      <c r="AG90" s="53" t="str" cm="1">
        <f t="array" ref="AG90">IF(INDEX(Templates!$I$2:$HN$135,ROW()-ROW(AG$21)+1, MATCH(AG$17,Templates!$I$1:HQ$1,0))="","",INDEX(Templates!$I$2:$HN$135,ROW()-ROW(AG$21)+1, MATCH(AG$17,Templates!$I$1:HQ$1,0)))</f>
        <v/>
      </c>
      <c r="AH90" s="53" t="str" cm="1">
        <f t="array" ref="AH90">IF(INDEX(Templates!$I$2:$HN$135,ROW()-ROW(AH$21)+1, MATCH(AH$17,Templates!$I$1:HR$1,0))="","",INDEX(Templates!$I$2:$HN$135,ROW()-ROW(AH$21)+1, MATCH(AH$17,Templates!$I$1:HR$1,0)))</f>
        <v/>
      </c>
      <c r="AI90" s="53" t="str" cm="1">
        <f t="array" ref="AI90">IF(INDEX(Templates!$I$2:$HN$135,ROW()-ROW(AI$21)+1, MATCH(AI$17,Templates!$I$1:HS$1,0))="","",INDEX(Templates!$I$2:$HN$135,ROW()-ROW(AI$21)+1, MATCH(AI$17,Templates!$I$1:HS$1,0)))</f>
        <v/>
      </c>
      <c r="AJ90" s="53" t="str" cm="1">
        <f t="array" ref="AJ90">IF(INDEX(Templates!$I$2:$HN$135,ROW()-ROW(AJ$21)+1, MATCH(AJ$17,Templates!$I$1:HT$1,0))="","",INDEX(Templates!$I$2:$HN$135,ROW()-ROW(AJ$21)+1, MATCH(AJ$17,Templates!$I$1:HT$1,0)))</f>
        <v/>
      </c>
      <c r="AK90" s="53" t="str" cm="1">
        <f t="array" ref="AK90">IF(INDEX(Templates!$I$2:$HN$135,ROW()-ROW(AK$21)+1, MATCH(AK$17,Templates!$I$1:HU$1,0))="","",INDEX(Templates!$I$2:$HN$135,ROW()-ROW(AK$21)+1, MATCH(AK$17,Templates!$I$1:HU$1,0)))</f>
        <v/>
      </c>
      <c r="AL90" s="53" t="str" cm="1">
        <f t="array" ref="AL90">IF(INDEX(Templates!$I$2:$HN$135,ROW()-ROW(AL$21)+1, MATCH(AL$17,Templates!$I$1:HV$1,0))="","",INDEX(Templates!$I$2:$HN$135,ROW()-ROW(AL$21)+1, MATCH(AL$17,Templates!$I$1:HV$1,0)))</f>
        <v/>
      </c>
      <c r="AM90" s="53" t="str" cm="1">
        <f t="array" ref="AM90">IF(INDEX(Templates!$I$2:$HN$135,ROW()-ROW(AM$21)+1, MATCH(AM$17,Templates!$I$1:HW$1,0))="","",INDEX(Templates!$I$2:$HN$135,ROW()-ROW(AM$21)+1, MATCH(AM$17,Templates!$I$1:HW$1,0)))</f>
        <v/>
      </c>
      <c r="AN90" s="53" t="str" cm="1">
        <f t="array" ref="AN90">IF(INDEX(Templates!$I$2:$HN$135,ROW()-ROW(AN$21)+1, MATCH(AN$17,Templates!$I$1:HX$1,0))="","",INDEX(Templates!$I$2:$HN$135,ROW()-ROW(AN$21)+1, MATCH(AN$17,Templates!$I$1:HX$1,0)))</f>
        <v/>
      </c>
      <c r="AO90" s="53" t="str" cm="1">
        <f t="array" ref="AO90">IF(INDEX(Templates!$I$2:$HN$135,ROW()-ROW(AO$21)+1, MATCH(AO$17,Templates!$I$1:HY$1,0))="","",INDEX(Templates!$I$2:$HN$135,ROW()-ROW(AO$21)+1, MATCH(AO$17,Templates!$I$1:HY$1,0)))</f>
        <v/>
      </c>
      <c r="AP90" s="53" t="str" cm="1">
        <f t="array" ref="AP90">IF(INDEX(Templates!$I$2:$HN$135,ROW()-ROW(AP$21)+1, MATCH(AP$17,Templates!$I$1:HZ$1,0))="","",INDEX(Templates!$I$2:$HN$135,ROW()-ROW(AP$21)+1, MATCH(AP$17,Templates!$I$1:HZ$1,0)))</f>
        <v/>
      </c>
      <c r="AQ90" s="53" t="str" cm="1">
        <f t="array" ref="AQ90">IF(INDEX(Templates!$I$2:$HN$135,ROW()-ROW(AQ$21)+1, MATCH(AQ$17,Templates!$I$1:IA$1,0))="","",INDEX(Templates!$I$2:$HN$135,ROW()-ROW(AQ$21)+1, MATCH(AQ$17,Templates!$I$1:IA$1,0)))</f>
        <v/>
      </c>
      <c r="AR90" s="53" t="str" cm="1">
        <f t="array" ref="AR90">IF(INDEX(Templates!$I$2:$HN$135,ROW()-ROW(AR$21)+1, MATCH(AR$17,Templates!$I$1:IB$1,0))="","",INDEX(Templates!$I$2:$HN$135,ROW()-ROW(AR$21)+1, MATCH(AR$17,Templates!$I$1:IB$1,0)))</f>
        <v/>
      </c>
      <c r="AS90" s="53" t="str" cm="1">
        <f t="array" ref="AS90">IF(INDEX(Templates!$I$2:$HN$135,ROW()-ROW(AS$21)+1, MATCH(AS$17,Templates!$I$1:IC$1,0))="","",INDEX(Templates!$I$2:$HN$135,ROW()-ROW(AS$21)+1, MATCH(AS$17,Templates!$I$1:IC$1,0)))</f>
        <v/>
      </c>
      <c r="AT90" s="53" t="str" cm="1">
        <f t="array" ref="AT90">IF(INDEX(Templates!$I$2:$HN$135,ROW()-ROW(AT$21)+1, MATCH(AT$17,Templates!$I$1:ID$1,0))="","",INDEX(Templates!$I$2:$HN$135,ROW()-ROW(AT$21)+1, MATCH(AT$17,Templates!$I$1:ID$1,0)))</f>
        <v/>
      </c>
      <c r="AU90" s="53" t="str" cm="1">
        <f t="array" ref="AU90">IF(INDEX(Templates!$I$2:$HN$135,ROW()-ROW(AU$21)+1, MATCH(AU$17,Templates!$I$1:IE$1,0))="","",INDEX(Templates!$I$2:$HN$135,ROW()-ROW(AU$21)+1, MATCH(AU$17,Templates!$I$1:IE$1,0)))</f>
        <v/>
      </c>
      <c r="AV90" s="53" t="str" cm="1">
        <f t="array" ref="AV90">IF(INDEX(Templates!$I$2:$HN$135,ROW()-ROW(AV$21)+1, MATCH(AV$17,Templates!$I$1:IF$1,0))="","",INDEX(Templates!$I$2:$HN$135,ROW()-ROW(AV$21)+1, MATCH(AV$17,Templates!$I$1:IF$1,0)))</f>
        <v/>
      </c>
      <c r="AW90" s="53" t="str" cm="1">
        <f t="array" ref="AW90">IF(INDEX(Templates!$I$2:$HN$135,ROW()-ROW(AW$21)+1, MATCH(AW$17,Templates!$I$1:IG$1,0))="","",INDEX(Templates!$I$2:$HN$135,ROW()-ROW(AW$21)+1, MATCH(AW$17,Templates!$I$1:IG$1,0)))</f>
        <v/>
      </c>
      <c r="AX90" s="53" t="str" cm="1">
        <f t="array" ref="AX90">IF(INDEX(Templates!$I$2:$HN$135,ROW()-ROW(AX$21)+1, MATCH(AX$17,Templates!$I$1:IH$1,0))="","",INDEX(Templates!$I$2:$HN$135,ROW()-ROW(AX$21)+1, MATCH(AX$17,Templates!$I$1:IH$1,0)))</f>
        <v/>
      </c>
      <c r="AY90" s="53" t="str" cm="1">
        <f t="array" ref="AY90">IF(INDEX(Templates!$I$2:$HN$135,ROW()-ROW(AY$21)+1, MATCH(AY$17,Templates!$I$1:II$1,0))="","",INDEX(Templates!$I$2:$HN$135,ROW()-ROW(AY$21)+1, MATCH(AY$17,Templates!$I$1:II$1,0)))</f>
        <v/>
      </c>
      <c r="AZ90" s="53" t="str" cm="1">
        <f t="array" ref="AZ90">IF(INDEX(Templates!$I$2:$HN$135,ROW()-ROW(AZ$21)+1, MATCH(AZ$17,Templates!$I$1:IJ$1,0))="","",INDEX(Templates!$I$2:$HN$135,ROW()-ROW(AZ$21)+1, MATCH(AZ$17,Templates!$I$1:IJ$1,0)))</f>
        <v/>
      </c>
      <c r="BA90" s="53" t="str" cm="1">
        <f t="array" ref="BA90">IF(INDEX(Templates!$I$2:$HN$135,ROW()-ROW(BA$21)+1, MATCH(BA$17,Templates!$I$1:IK$1,0))="","",INDEX(Templates!$I$2:$HN$135,ROW()-ROW(BA$21)+1, MATCH(BA$17,Templates!$I$1:IK$1,0)))</f>
        <v/>
      </c>
      <c r="BB90" s="53" t="str" cm="1">
        <f t="array" ref="BB90">IF(INDEX(Templates!$I$2:$HN$135,ROW()-ROW(BB$21)+1, MATCH(BB$17,Templates!$I$1:IL$1,0))="","",INDEX(Templates!$I$2:$HN$135,ROW()-ROW(BB$21)+1, MATCH(BB$17,Templates!$I$1:IL$1,0)))</f>
        <v/>
      </c>
      <c r="BC90" s="53" t="str" cm="1">
        <f t="array" ref="BC90">IF(INDEX(Templates!$I$2:$HN$135,ROW()-ROW(BC$21)+1, MATCH(BC$17,Templates!$I$1:IM$1,0))="","",INDEX(Templates!$I$2:$HN$135,ROW()-ROW(BC$21)+1, MATCH(BC$17,Templates!$I$1:IM$1,0)))</f>
        <v/>
      </c>
      <c r="BD90" s="53" t="str" cm="1">
        <f t="array" ref="BD90">IF(INDEX(Templates!$I$2:$HN$135,ROW()-ROW(BD$21)+1, MATCH(BD$17,Templates!$I$1:IN$1,0))="","",INDEX(Templates!$I$2:$HN$135,ROW()-ROW(BD$21)+1, MATCH(BD$17,Templates!$I$1:IN$1,0)))</f>
        <v/>
      </c>
      <c r="BE90" s="53" t="str" cm="1">
        <f t="array" ref="BE90">IF(INDEX(Templates!$I$2:$HN$135,ROW()-ROW(BE$21)+1, MATCH(BE$17,Templates!$I$1:IO$1,0))="","",INDEX(Templates!$I$2:$HN$135,ROW()-ROW(BE$21)+1, MATCH(BE$17,Templates!$I$1:IO$1,0)))</f>
        <v/>
      </c>
      <c r="BF90" s="53" t="str" cm="1">
        <f t="array" ref="BF90">IF(INDEX(Templates!$I$2:$HN$135,ROW()-ROW(BF$21)+1, MATCH(BF$17,Templates!$I$1:IP$1,0))="","",INDEX(Templates!$I$2:$HN$135,ROW()-ROW(BF$21)+1, MATCH(BF$17,Templates!$I$1:IP$1,0)))</f>
        <v/>
      </c>
      <c r="BG90" s="53" t="str" cm="1">
        <f t="array" ref="BG90">IF(INDEX(Templates!$I$2:$HN$135,ROW()-ROW(BG$21)+1, MATCH(BG$17,Templates!$I$1:IQ$1,0))="","",INDEX(Templates!$I$2:$HN$135,ROW()-ROW(BG$21)+1, MATCH(BG$17,Templates!$I$1:IQ$1,0)))</f>
        <v/>
      </c>
      <c r="BH90" s="53" t="str" cm="1">
        <f t="array" ref="BH90">IF(INDEX(Templates!$I$2:$HN$135,ROW()-ROW(BH$21)+1, MATCH(BH$17,Templates!$I$1:IR$1,0))="","",INDEX(Templates!$I$2:$HN$135,ROW()-ROW(BH$21)+1, MATCH(BH$17,Templates!$I$1:IR$1,0)))</f>
        <v/>
      </c>
      <c r="BI90" s="53" t="str" cm="1">
        <f t="array" ref="BI90">IF(INDEX(Templates!$I$2:$HN$135,ROW()-ROW(BI$21)+1, MATCH(BI$17,Templates!$I$1:IS$1,0))="","",INDEX(Templates!$I$2:$HN$135,ROW()-ROW(BI$21)+1, MATCH(BI$17,Templates!$I$1:IS$1,0)))</f>
        <v/>
      </c>
      <c r="BJ90" s="53" t="str" cm="1">
        <f t="array" ref="BJ90">IF(INDEX(Templates!$I$2:$HN$135,ROW()-ROW(BJ$21)+1, MATCH(BJ$17,Templates!$I$1:IT$1,0))="","",INDEX(Templates!$I$2:$HN$135,ROW()-ROW(BJ$21)+1, MATCH(BJ$17,Templates!$I$1:IT$1,0)))</f>
        <v/>
      </c>
      <c r="BK90" s="53" cm="1">
        <f t="array" ref="BK90">IF(INDEX(Templates!$I$2:$HN$135,ROW()-ROW(BK$21)+1, MATCH(BK$17,Templates!$I$1:IU$1,0))="","",INDEX(Templates!$I$2:$HN$135,ROW()-ROW(BK$21)+1, MATCH(BK$17,Templates!$I$1:IU$1,0)))</f>
        <v>400</v>
      </c>
      <c r="BL90" s="53" cm="1">
        <f t="array" ref="BL90">IF(INDEX(Templates!$I$2:$HN$135,ROW()-ROW(BL$21)+1, MATCH(BL$17,Templates!$I$1:IV$1,0))="","",INDEX(Templates!$I$2:$HN$135,ROW()-ROW(BL$21)+1, MATCH(BL$17,Templates!$I$1:IV$1,0)))</f>
        <v>400</v>
      </c>
      <c r="BM90" s="53" cm="1">
        <f t="array" ref="BM90">IF(INDEX(Templates!$I$2:$HN$135,ROW()-ROW(BM$21)+1, MATCH(BM$17,Templates!$I$1:IW$1,0))="","",INDEX(Templates!$I$2:$HN$135,ROW()-ROW(BM$21)+1, MATCH(BM$17,Templates!$I$1:IW$1,0)))</f>
        <v>100</v>
      </c>
      <c r="BN90" s="53" cm="1">
        <f t="array" ref="BN90">IF(INDEX(Templates!$I$2:$HN$135,ROW()-ROW(BN$21)+1, MATCH(BN$17,Templates!$I$1:IX$1,0))="","",INDEX(Templates!$I$2:$HN$135,ROW()-ROW(BN$21)+1, MATCH(BN$17,Templates!$I$1:IX$1,0)))</f>
        <v>100</v>
      </c>
      <c r="BO90" s="53" t="str" cm="1">
        <f t="array" ref="BO90">IF(INDEX(Templates!$I$2:$HN$135,ROW()-ROW(BO$21)+1, MATCH(BO$17,Templates!$I$1:IY$1,0))="","",INDEX(Templates!$I$2:$HN$135,ROW()-ROW(BO$21)+1, MATCH(BO$17,Templates!$I$1:IY$1,0)))</f>
        <v/>
      </c>
      <c r="BP90" s="53" t="str" cm="1">
        <f t="array" ref="BP90">IF(INDEX(Templates!$I$2:$HN$135,ROW()-ROW(BP$21)+1, MATCH(BP$17,Templates!$I$1:IZ$1,0))="","",INDEX(Templates!$I$2:$HN$135,ROW()-ROW(BP$21)+1, MATCH(BP$17,Templates!$I$1:IZ$1,0)))</f>
        <v/>
      </c>
      <c r="BQ90" s="53" t="str" cm="1">
        <f t="array" ref="BQ90">IF(INDEX(Templates!$I$2:$HN$135,ROW()-ROW(BQ$21)+1, MATCH(BQ$17,Templates!$I$1:HU$1,0))="","",INDEX(Templates!$I$2:$HN$135,ROW()-ROW(BQ$21)+1, MATCH(BQ$17,Templates!$I$1:HU$1,0)))</f>
        <v/>
      </c>
      <c r="BR90" s="53" t="str" cm="1">
        <f t="array" ref="BR90">IF(INDEX(Templates!$I$2:$HN$135,ROW()-ROW(BR$21)+1, MATCH(BR$17,Templates!$I$1:HV$1,0))="","",INDEX(Templates!$I$2:$HN$135,ROW()-ROW(BR$21)+1, MATCH(BR$17,Templates!$I$1:HV$1,0)))</f>
        <v/>
      </c>
      <c r="BS90" s="53" t="str" cm="1">
        <f t="array" ref="BS90">IF(INDEX(Templates!$I$2:$HN$135,ROW()-ROW(BS$21)+1, MATCH(BS$17,Templates!$I$1:HW$1,0))="","",INDEX(Templates!$I$2:$HN$135,ROW()-ROW(BS$21)+1, MATCH(BS$17,Templates!$I$1:HW$1,0)))</f>
        <v/>
      </c>
      <c r="BT90" s="53" t="str" cm="1">
        <f t="array" ref="BT90">IF(INDEX(Templates!$I$2:$HN$135,ROW()-ROW(BT$21)+1, MATCH(BT$17,Templates!$I$1:HX$1,0))="","",INDEX(Templates!$I$2:$HN$135,ROW()-ROW(BT$21)+1, MATCH(BT$17,Templates!$I$1:HX$1,0)))</f>
        <v/>
      </c>
      <c r="BU90" s="53" t="str" cm="1">
        <f t="array" ref="BU90">IF(INDEX(Templates!$I$2:$HN$135,ROW()-ROW(BU$21)+1, MATCH(BU$17,Templates!$I$1:HY$1,0))="","",INDEX(Templates!$I$2:$HN$135,ROW()-ROW(BU$21)+1, MATCH(BU$17,Templates!$I$1:HY$1,0)))</f>
        <v/>
      </c>
      <c r="BV90" s="53"/>
      <c r="BW90" s="53"/>
      <c r="BX90" s="53"/>
      <c r="BY90" s="53"/>
      <c r="BZ90" s="53"/>
      <c r="CA90" s="53"/>
      <c r="CB90" s="53"/>
      <c r="CC90" s="53"/>
      <c r="CD90" s="53"/>
      <c r="CE90" s="53"/>
      <c r="CF90" s="53"/>
      <c r="CG90" s="53"/>
      <c r="CH90" s="53"/>
      <c r="CI90" s="53"/>
      <c r="CJ90" s="53"/>
      <c r="CK90" s="53"/>
      <c r="CL90" s="53"/>
      <c r="CM90" s="53"/>
      <c r="CN90" s="53"/>
      <c r="CO90" s="53"/>
      <c r="CP90" s="53"/>
      <c r="CQ90" s="53"/>
      <c r="CR90" s="53"/>
      <c r="CS90" s="53"/>
      <c r="CT90" s="53"/>
      <c r="CU90" s="53"/>
      <c r="CV90" s="53"/>
      <c r="CW90" s="53"/>
      <c r="CX90" s="53"/>
      <c r="CY90" s="53"/>
      <c r="CZ90" s="53"/>
      <c r="DA90" s="53"/>
      <c r="DB90" s="53"/>
      <c r="DC90" s="53"/>
      <c r="DD90" s="53"/>
      <c r="DE90" s="53"/>
      <c r="DF90" s="53"/>
      <c r="DG90" s="53"/>
      <c r="DH90" s="53"/>
      <c r="DI90" s="53"/>
      <c r="DJ90" s="53"/>
      <c r="DK90" s="53"/>
      <c r="DL90" s="53"/>
      <c r="DM90" s="53"/>
      <c r="DN90" s="53"/>
      <c r="DO90" s="53"/>
      <c r="DP90" s="53"/>
      <c r="DQ90" s="53"/>
      <c r="DR90" s="53"/>
      <c r="DS90" s="53"/>
      <c r="DT90" s="53"/>
      <c r="DU90" s="53"/>
      <c r="DV90" s="53"/>
      <c r="DW90" s="53"/>
      <c r="DX90" s="53"/>
      <c r="DY90" s="53"/>
      <c r="DZ90" s="53"/>
      <c r="EA90" s="53"/>
      <c r="EB90" s="53"/>
      <c r="EC90" s="53"/>
      <c r="ED90" s="53"/>
      <c r="EE90" s="53"/>
      <c r="EF90" s="53"/>
      <c r="EG90" s="53"/>
      <c r="EH90" s="53"/>
      <c r="EI90" s="53"/>
      <c r="EJ90" s="53"/>
      <c r="EK90" s="53"/>
      <c r="EL90" s="53"/>
      <c r="EM90" s="53"/>
      <c r="EN90" s="53"/>
      <c r="EO90" s="53"/>
      <c r="EP90" s="53"/>
      <c r="EQ90" s="53"/>
      <c r="ER90" s="53"/>
      <c r="ES90" s="53"/>
      <c r="ET90" s="53"/>
      <c r="EU90" s="53"/>
      <c r="EV90" s="53"/>
      <c r="EW90" s="53"/>
      <c r="EX90" s="53"/>
      <c r="EY90" s="53"/>
      <c r="EZ90" s="53"/>
      <c r="FA90" s="53"/>
      <c r="FB90" s="53"/>
      <c r="FC90" s="53"/>
      <c r="FD90" s="53"/>
      <c r="FE90" s="53"/>
      <c r="FF90" s="53"/>
      <c r="FG90" s="53"/>
      <c r="FH90" s="53"/>
      <c r="FI90" s="53"/>
      <c r="FJ90" s="53"/>
      <c r="FK90" s="53"/>
      <c r="FL90" s="53"/>
      <c r="FM90" s="53"/>
      <c r="FN90" s="53"/>
      <c r="FO90" s="53"/>
    </row>
    <row r="91" spans="1:171" s="22" customFormat="1" x14ac:dyDescent="0.2">
      <c r="A91" s="39" t="s">
        <v>491</v>
      </c>
      <c r="B91" s="6" t="s">
        <v>495</v>
      </c>
      <c r="C91" s="64" t="str" cm="1">
        <f t="array" ref="C91">IF(INDEX(Templates!A$2:A$136,ROW()-ROW($21:$21)+1)="","",INDEX(Templates!A$2:A$136,ROW()-ROW($21:$21)+1))</f>
        <v>JSON_PATH:surfaces[1]</v>
      </c>
      <c r="D91" s="64" t="str" cm="1">
        <f t="array" ref="D91">IF(INDEX(Templates!B$2:B$136,ROW()-ROW($21:$21)+1)="","",INDEX(Templates!B$2:B$136,ROW()-ROW($21:$21)+1))</f>
        <v>subsurfaces[0]</v>
      </c>
      <c r="E91" s="64" t="str" cm="1">
        <f t="array" ref="E91">IF(INDEX(Templates!C$2:C$136,ROW()-ROW($21:$21)+1)="","",INDEX(Templates!C$2:C$136,ROW()-ROW($21:$21)+1))</f>
        <v>opaque_area</v>
      </c>
      <c r="F91" s="116" t="str" cm="1">
        <f t="array" ref="F91">IF(INDEX(Templates!D$2:D$136,ROW()-ROW($21:$21)+1)="","",INDEX(Templates!D$2:D$136,ROW()-ROW($21:$21)+1))</f>
        <v/>
      </c>
      <c r="G91" s="105" t="str" cm="1">
        <f t="array" ref="G91">IF(INDEX(Templates!E$2:E$136,ROW()-ROW($21:$21)+1)="","",INDEX(Templates!E$2:E$136,ROW()-ROW($21:$21)+1))</f>
        <v/>
      </c>
      <c r="H91" s="66" t="str" cm="1">
        <f t="array" ref="H91">IF(INDEX(Templates!F$2:F$136,ROW()-ROW($21:$21)+1)="","",INDEX(Templates!F$2:F$136,ROW()-ROW($21:$21)+1))</f>
        <v/>
      </c>
      <c r="I91" s="66" t="str" cm="1">
        <f t="array" ref="I91">IF(INDEX(Templates!G$2:G$136,ROW()-ROW($21:$21)+1)="","",INDEX(Templates!G$2:G$136,ROW()-ROW($21:$21)+1))</f>
        <v/>
      </c>
      <c r="J91" s="66" t="str" cm="1">
        <f t="array" ref="J91">IF(INDEX(Templates!H$2:H$136,ROW()-ROW($21:$21)+1)="","",INDEX(Templates!H$2:H$136,ROW()-ROW($21:$21)+1))</f>
        <v/>
      </c>
      <c r="K91" s="67" t="str" cm="1">
        <f t="array" ref="K91">IF(INDEX(Templates!I$2:I$136,ROW()-ROW($21:$21)+1)="","",INDEX(Templates!I$2:I$136,ROW()-ROW($21:$21)+1))</f>
        <v/>
      </c>
      <c r="L91" s="67" t="str" cm="1">
        <f t="array" ref="L91">IF(INDEX(Templates!J$2:J$136,ROW()-ROW($21:$21)+1)="","",INDEX(Templates!J$2:J$136,ROW()-ROW($21:$21)+1))</f>
        <v/>
      </c>
      <c r="M91" s="53" t="str" cm="1">
        <f t="array" ref="M91">IF(INDEX(Templates!$I$2:$HN$135,ROW()-ROW(M$21)+1, MATCH(M$17,Templates!$I$1:HM$1,0))="","",INDEX(Templates!$I$2:$HN$135,ROW()-ROW(M$21)+1, MATCH(M$17,Templates!$I$1:HM$1,0)))</f>
        <v/>
      </c>
      <c r="N91" s="53" t="str" cm="1">
        <f t="array" ref="N91">IF(INDEX(Templates!$I$2:$HN$135,ROW()-ROW(N$21)+1, MATCH(N$17,Templates!$I$1:HN$1,0))="","",INDEX(Templates!$I$2:$HN$135,ROW()-ROW(N$21)+1, MATCH(N$17,Templates!$I$1:HN$1,0)))</f>
        <v/>
      </c>
      <c r="O91" s="53" t="str" cm="1">
        <f t="array" ref="O91">IF(INDEX(Templates!$I$2:$HN$135,ROW()-ROW(O$21)+1, MATCH(O$17,Templates!$I$1:HO$1,0))="","",INDEX(Templates!$I$2:$HN$135,ROW()-ROW(O$21)+1, MATCH(O$17,Templates!$I$1:HO$1,0)))</f>
        <v/>
      </c>
      <c r="P91" s="53" t="str" cm="1">
        <f t="array" ref="P91">IF(INDEX(Templates!$I$2:$HN$135,ROW()-ROW(P$21)+1, MATCH(P$17,Templates!$I$1:HP$1,0))="","",INDEX(Templates!$I$2:$HN$135,ROW()-ROW(P$21)+1, MATCH(P$17,Templates!$I$1:HP$1,0)))</f>
        <v/>
      </c>
      <c r="Q91" s="53" t="str" cm="1">
        <f t="array" ref="Q91">IF(INDEX(Templates!$I$2:$HN$135,ROW()-ROW(Q$21)+1, MATCH(Q$17,Templates!$I$1:HQ$1,0))="","",INDEX(Templates!$I$2:$HN$135,ROW()-ROW(Q$21)+1, MATCH(Q$17,Templates!$I$1:HQ$1,0)))</f>
        <v/>
      </c>
      <c r="R91" s="53" t="str" cm="1">
        <f t="array" ref="R91">IF(INDEX(Templates!$I$2:$HN$135,ROW()-ROW(R$21)+1, MATCH(R$17,Templates!$I$1:HR$1,0))="","",INDEX(Templates!$I$2:$HN$135,ROW()-ROW(R$21)+1, MATCH(R$17,Templates!$I$1:HR$1,0)))</f>
        <v/>
      </c>
      <c r="S91" s="53" t="str" cm="1">
        <f t="array" ref="S91">IF(INDEX(Templates!$I$2:$HN$135,ROW()-ROW(S$21)+1, MATCH(S$17,Templates!$I$1:HS$1,0))="","",INDEX(Templates!$I$2:$HN$135,ROW()-ROW(S$21)+1, MATCH(S$17,Templates!$I$1:HS$1,0)))</f>
        <v/>
      </c>
      <c r="T91" s="53" t="str" cm="1">
        <f t="array" ref="T91">IF(INDEX(Templates!$I$2:$HN$135,ROW()-ROW(T$21)+1, MATCH(T$17,Templates!$I$1:HT$1,0))="","",INDEX(Templates!$I$2:$HN$135,ROW()-ROW(T$21)+1, MATCH(T$17,Templates!$I$1:HT$1,0)))</f>
        <v/>
      </c>
      <c r="U91" s="53" t="str" cm="1">
        <f t="array" ref="U91">IF(INDEX(Templates!$I$2:$HN$135,ROW()-ROW(U$21)+1, MATCH(U$17,Templates!$I$1:HU$1,0))="","",INDEX(Templates!$I$2:$HN$135,ROW()-ROW(U$21)+1, MATCH(U$17,Templates!$I$1:HU$1,0)))</f>
        <v/>
      </c>
      <c r="V91" s="53" t="str" cm="1">
        <f t="array" ref="V91">IF(INDEX(Templates!$I$2:$HN$135,ROW()-ROW(V$21)+1, MATCH(V$17,Templates!$I$1:HV$1,0))="","",INDEX(Templates!$I$2:$HN$135,ROW()-ROW(V$21)+1, MATCH(V$17,Templates!$I$1:HV$1,0)))</f>
        <v/>
      </c>
      <c r="W91" s="53" t="str" cm="1">
        <f t="array" ref="W91">IF(INDEX(Templates!$I$2:$HN$135,ROW()-ROW(W$21)+1, MATCH(W$17,Templates!$I$1:HW$1,0))="","",INDEX(Templates!$I$2:$HN$135,ROW()-ROW(W$21)+1, MATCH(W$17,Templates!$I$1:HW$1,0)))</f>
        <v/>
      </c>
      <c r="X91" s="53" t="str" cm="1">
        <f t="array" ref="X91">IF(INDEX(Templates!$I$2:$HN$135,ROW()-ROW(X$21)+1, MATCH(X$17,Templates!$I$1:HX$1,0))="","",INDEX(Templates!$I$2:$HN$135,ROW()-ROW(X$21)+1, MATCH(X$17,Templates!$I$1:HX$1,0)))</f>
        <v/>
      </c>
      <c r="Y91" s="53" t="str" cm="1">
        <f t="array" ref="Y91">IF(INDEX(Templates!$I$2:$HN$135,ROW()-ROW(Y$21)+1, MATCH(Y$17,Templates!$I$1:HY$1,0))="","",INDEX(Templates!$I$2:$HN$135,ROW()-ROW(Y$21)+1, MATCH(Y$17,Templates!$I$1:HY$1,0)))</f>
        <v/>
      </c>
      <c r="Z91" s="53" t="str" cm="1">
        <f t="array" ref="Z91">IF(INDEX(Templates!$I$2:$HN$135,ROW()-ROW(Z$21)+1, MATCH(Z$17,Templates!$I$1:HZ$1,0))="","",INDEX(Templates!$I$2:$HN$135,ROW()-ROW(Z$21)+1, MATCH(Z$17,Templates!$I$1:HZ$1,0)))</f>
        <v/>
      </c>
      <c r="AA91" s="53" t="str" cm="1">
        <f t="array" ref="AA91">IF(INDEX(Templates!$I$2:$HN$135,ROW()-ROW(AA$21)+1, MATCH(AA$17,Templates!$I$1:IA$1,0))="","",INDEX(Templates!$I$2:$HN$135,ROW()-ROW(AA$21)+1, MATCH(AA$17,Templates!$I$1:IA$1,0)))</f>
        <v/>
      </c>
      <c r="AB91" s="53" t="str" cm="1">
        <f t="array" ref="AB91">IF(INDEX(Templates!$I$2:$HN$135,ROW()-ROW(AB$21)+1, MATCH(AB$17,Templates!$I$1:IB$1,0))="","",INDEX(Templates!$I$2:$HN$135,ROW()-ROW(AB$21)+1, MATCH(AB$17,Templates!$I$1:IB$1,0)))</f>
        <v/>
      </c>
      <c r="AC91" s="53" t="str" cm="1">
        <f t="array" ref="AC91">IF(INDEX(Templates!$I$2:$HN$135,ROW()-ROW(AC$21)+1, MATCH(AC$17,Templates!$I$1:IC$1,0))="","",INDEX(Templates!$I$2:$HN$135,ROW()-ROW(AC$21)+1, MATCH(AC$17,Templates!$I$1:IC$1,0)))</f>
        <v/>
      </c>
      <c r="AD91" s="53" t="str" cm="1">
        <f t="array" ref="AD91">IF(INDEX(Templates!$I$2:$HN$135,ROW()-ROW(AD$21)+1, MATCH(AD$17,Templates!$I$1:HN$1,0))="","",INDEX(Templates!$I$2:$HN$135,ROW()-ROW(AD$21)+1, MATCH(AD$17,Templates!$I$1:HN$1,0)))</f>
        <v/>
      </c>
      <c r="AE91" s="53" t="str" cm="1">
        <f t="array" ref="AE91">IF(INDEX(Templates!$I$2:$HN$135,ROW()-ROW(AE$21)+1, MATCH(AE$17,Templates!$I$1:HO$1,0))="","",INDEX(Templates!$I$2:$HN$135,ROW()-ROW(AE$21)+1, MATCH(AE$17,Templates!$I$1:HO$1,0)))</f>
        <v/>
      </c>
      <c r="AF91" s="53" t="str" cm="1">
        <f t="array" ref="AF91">IF(INDEX(Templates!$I$2:$HN$135,ROW()-ROW(AF$21)+1, MATCH(AF$17,Templates!$I$1:HP$1,0))="","",INDEX(Templates!$I$2:$HN$135,ROW()-ROW(AF$21)+1, MATCH(AF$17,Templates!$I$1:HP$1,0)))</f>
        <v/>
      </c>
      <c r="AG91" s="53" t="str" cm="1">
        <f t="array" ref="AG91">IF(INDEX(Templates!$I$2:$HN$135,ROW()-ROW(AG$21)+1, MATCH(AG$17,Templates!$I$1:HQ$1,0))="","",INDEX(Templates!$I$2:$HN$135,ROW()-ROW(AG$21)+1, MATCH(AG$17,Templates!$I$1:HQ$1,0)))</f>
        <v/>
      </c>
      <c r="AH91" s="53" t="str" cm="1">
        <f t="array" ref="AH91">IF(INDEX(Templates!$I$2:$HN$135,ROW()-ROW(AH$21)+1, MATCH(AH$17,Templates!$I$1:HR$1,0))="","",INDEX(Templates!$I$2:$HN$135,ROW()-ROW(AH$21)+1, MATCH(AH$17,Templates!$I$1:HR$1,0)))</f>
        <v/>
      </c>
      <c r="AI91" s="53" t="str" cm="1">
        <f t="array" ref="AI91">IF(INDEX(Templates!$I$2:$HN$135,ROW()-ROW(AI$21)+1, MATCH(AI$17,Templates!$I$1:HS$1,0))="","",INDEX(Templates!$I$2:$HN$135,ROW()-ROW(AI$21)+1, MATCH(AI$17,Templates!$I$1:HS$1,0)))</f>
        <v/>
      </c>
      <c r="AJ91" s="53" t="str" cm="1">
        <f t="array" ref="AJ91">IF(INDEX(Templates!$I$2:$HN$135,ROW()-ROW(AJ$21)+1, MATCH(AJ$17,Templates!$I$1:HT$1,0))="","",INDEX(Templates!$I$2:$HN$135,ROW()-ROW(AJ$21)+1, MATCH(AJ$17,Templates!$I$1:HT$1,0)))</f>
        <v/>
      </c>
      <c r="AK91" s="53" t="str" cm="1">
        <f t="array" ref="AK91">IF(INDEX(Templates!$I$2:$HN$135,ROW()-ROW(AK$21)+1, MATCH(AK$17,Templates!$I$1:HU$1,0))="","",INDEX(Templates!$I$2:$HN$135,ROW()-ROW(AK$21)+1, MATCH(AK$17,Templates!$I$1:HU$1,0)))</f>
        <v/>
      </c>
      <c r="AL91" s="53" t="str" cm="1">
        <f t="array" ref="AL91">IF(INDEX(Templates!$I$2:$HN$135,ROW()-ROW(AL$21)+1, MATCH(AL$17,Templates!$I$1:HV$1,0))="","",INDEX(Templates!$I$2:$HN$135,ROW()-ROW(AL$21)+1, MATCH(AL$17,Templates!$I$1:HV$1,0)))</f>
        <v/>
      </c>
      <c r="AM91" s="53" t="str" cm="1">
        <f t="array" ref="AM91">IF(INDEX(Templates!$I$2:$HN$135,ROW()-ROW(AM$21)+1, MATCH(AM$17,Templates!$I$1:HW$1,0))="","",INDEX(Templates!$I$2:$HN$135,ROW()-ROW(AM$21)+1, MATCH(AM$17,Templates!$I$1:HW$1,0)))</f>
        <v/>
      </c>
      <c r="AN91" s="53" t="str" cm="1">
        <f t="array" ref="AN91">IF(INDEX(Templates!$I$2:$HN$135,ROW()-ROW(AN$21)+1, MATCH(AN$17,Templates!$I$1:HX$1,0))="","",INDEX(Templates!$I$2:$HN$135,ROW()-ROW(AN$21)+1, MATCH(AN$17,Templates!$I$1:HX$1,0)))</f>
        <v/>
      </c>
      <c r="AO91" s="53" t="str" cm="1">
        <f t="array" ref="AO91">IF(INDEX(Templates!$I$2:$HN$135,ROW()-ROW(AO$21)+1, MATCH(AO$17,Templates!$I$1:HY$1,0))="","",INDEX(Templates!$I$2:$HN$135,ROW()-ROW(AO$21)+1, MATCH(AO$17,Templates!$I$1:HY$1,0)))</f>
        <v/>
      </c>
      <c r="AP91" s="53" t="str" cm="1">
        <f t="array" ref="AP91">IF(INDEX(Templates!$I$2:$HN$135,ROW()-ROW(AP$21)+1, MATCH(AP$17,Templates!$I$1:HZ$1,0))="","",INDEX(Templates!$I$2:$HN$135,ROW()-ROW(AP$21)+1, MATCH(AP$17,Templates!$I$1:HZ$1,0)))</f>
        <v/>
      </c>
      <c r="AQ91" s="53" t="str" cm="1">
        <f t="array" ref="AQ91">IF(INDEX(Templates!$I$2:$HN$135,ROW()-ROW(AQ$21)+1, MATCH(AQ$17,Templates!$I$1:IA$1,0))="","",INDEX(Templates!$I$2:$HN$135,ROW()-ROW(AQ$21)+1, MATCH(AQ$17,Templates!$I$1:IA$1,0)))</f>
        <v/>
      </c>
      <c r="AR91" s="53" t="str" cm="1">
        <f t="array" ref="AR91">IF(INDEX(Templates!$I$2:$HN$135,ROW()-ROW(AR$21)+1, MATCH(AR$17,Templates!$I$1:IB$1,0))="","",INDEX(Templates!$I$2:$HN$135,ROW()-ROW(AR$21)+1, MATCH(AR$17,Templates!$I$1:IB$1,0)))</f>
        <v/>
      </c>
      <c r="AS91" s="53" t="str" cm="1">
        <f t="array" ref="AS91">IF(INDEX(Templates!$I$2:$HN$135,ROW()-ROW(AS$21)+1, MATCH(AS$17,Templates!$I$1:IC$1,0))="","",INDEX(Templates!$I$2:$HN$135,ROW()-ROW(AS$21)+1, MATCH(AS$17,Templates!$I$1:IC$1,0)))</f>
        <v/>
      </c>
      <c r="AT91" s="53" t="str" cm="1">
        <f t="array" ref="AT91">IF(INDEX(Templates!$I$2:$HN$135,ROW()-ROW(AT$21)+1, MATCH(AT$17,Templates!$I$1:ID$1,0))="","",INDEX(Templates!$I$2:$HN$135,ROW()-ROW(AT$21)+1, MATCH(AT$17,Templates!$I$1:ID$1,0)))</f>
        <v/>
      </c>
      <c r="AU91" s="53" t="str" cm="1">
        <f t="array" ref="AU91">IF(INDEX(Templates!$I$2:$HN$135,ROW()-ROW(AU$21)+1, MATCH(AU$17,Templates!$I$1:IE$1,0))="","",INDEX(Templates!$I$2:$HN$135,ROW()-ROW(AU$21)+1, MATCH(AU$17,Templates!$I$1:IE$1,0)))</f>
        <v/>
      </c>
      <c r="AV91" s="53" t="str" cm="1">
        <f t="array" ref="AV91">IF(INDEX(Templates!$I$2:$HN$135,ROW()-ROW(AV$21)+1, MATCH(AV$17,Templates!$I$1:IF$1,0))="","",INDEX(Templates!$I$2:$HN$135,ROW()-ROW(AV$21)+1, MATCH(AV$17,Templates!$I$1:IF$1,0)))</f>
        <v/>
      </c>
      <c r="AW91" s="53" t="str" cm="1">
        <f t="array" ref="AW91">IF(INDEX(Templates!$I$2:$HN$135,ROW()-ROW(AW$21)+1, MATCH(AW$17,Templates!$I$1:IG$1,0))="","",INDEX(Templates!$I$2:$HN$135,ROW()-ROW(AW$21)+1, MATCH(AW$17,Templates!$I$1:IG$1,0)))</f>
        <v/>
      </c>
      <c r="AX91" s="53" t="str" cm="1">
        <f t="array" ref="AX91">IF(INDEX(Templates!$I$2:$HN$135,ROW()-ROW(AX$21)+1, MATCH(AX$17,Templates!$I$1:IH$1,0))="","",INDEX(Templates!$I$2:$HN$135,ROW()-ROW(AX$21)+1, MATCH(AX$17,Templates!$I$1:IH$1,0)))</f>
        <v/>
      </c>
      <c r="AY91" s="53" t="str" cm="1">
        <f t="array" ref="AY91">IF(INDEX(Templates!$I$2:$HN$135,ROW()-ROW(AY$21)+1, MATCH(AY$17,Templates!$I$1:II$1,0))="","",INDEX(Templates!$I$2:$HN$135,ROW()-ROW(AY$21)+1, MATCH(AY$17,Templates!$I$1:II$1,0)))</f>
        <v/>
      </c>
      <c r="AZ91" s="53" t="str" cm="1">
        <f t="array" ref="AZ91">IF(INDEX(Templates!$I$2:$HN$135,ROW()-ROW(AZ$21)+1, MATCH(AZ$17,Templates!$I$1:IJ$1,0))="","",INDEX(Templates!$I$2:$HN$135,ROW()-ROW(AZ$21)+1, MATCH(AZ$17,Templates!$I$1:IJ$1,0)))</f>
        <v/>
      </c>
      <c r="BA91" s="53" t="str" cm="1">
        <f t="array" ref="BA91">IF(INDEX(Templates!$I$2:$HN$135,ROW()-ROW(BA$21)+1, MATCH(BA$17,Templates!$I$1:IK$1,0))="","",INDEX(Templates!$I$2:$HN$135,ROW()-ROW(BA$21)+1, MATCH(BA$17,Templates!$I$1:IK$1,0)))</f>
        <v/>
      </c>
      <c r="BB91" s="53" t="str" cm="1">
        <f t="array" ref="BB91">IF(INDEX(Templates!$I$2:$HN$135,ROW()-ROW(BB$21)+1, MATCH(BB$17,Templates!$I$1:IL$1,0))="","",INDEX(Templates!$I$2:$HN$135,ROW()-ROW(BB$21)+1, MATCH(BB$17,Templates!$I$1:IL$1,0)))</f>
        <v/>
      </c>
      <c r="BC91" s="53" t="str" cm="1">
        <f t="array" ref="BC91">IF(INDEX(Templates!$I$2:$HN$135,ROW()-ROW(BC$21)+1, MATCH(BC$17,Templates!$I$1:IM$1,0))="","",INDEX(Templates!$I$2:$HN$135,ROW()-ROW(BC$21)+1, MATCH(BC$17,Templates!$I$1:IM$1,0)))</f>
        <v/>
      </c>
      <c r="BD91" s="53" t="str" cm="1">
        <f t="array" ref="BD91">IF(INDEX(Templates!$I$2:$HN$135,ROW()-ROW(BD$21)+1, MATCH(BD$17,Templates!$I$1:IN$1,0))="","",INDEX(Templates!$I$2:$HN$135,ROW()-ROW(BD$21)+1, MATCH(BD$17,Templates!$I$1:IN$1,0)))</f>
        <v/>
      </c>
      <c r="BE91" s="53" t="str" cm="1">
        <f t="array" ref="BE91">IF(INDEX(Templates!$I$2:$HN$135,ROW()-ROW(BE$21)+1, MATCH(BE$17,Templates!$I$1:IO$1,0))="","",INDEX(Templates!$I$2:$HN$135,ROW()-ROW(BE$21)+1, MATCH(BE$17,Templates!$I$1:IO$1,0)))</f>
        <v/>
      </c>
      <c r="BF91" s="53" t="str" cm="1">
        <f t="array" ref="BF91">IF(INDEX(Templates!$I$2:$HN$135,ROW()-ROW(BF$21)+1, MATCH(BF$17,Templates!$I$1:IP$1,0))="","",INDEX(Templates!$I$2:$HN$135,ROW()-ROW(BF$21)+1, MATCH(BF$17,Templates!$I$1:IP$1,0)))</f>
        <v/>
      </c>
      <c r="BG91" s="53" t="str" cm="1">
        <f t="array" ref="BG91">IF(INDEX(Templates!$I$2:$HN$135,ROW()-ROW(BG$21)+1, MATCH(BG$17,Templates!$I$1:IQ$1,0))="","",INDEX(Templates!$I$2:$HN$135,ROW()-ROW(BG$21)+1, MATCH(BG$17,Templates!$I$1:IQ$1,0)))</f>
        <v/>
      </c>
      <c r="BH91" s="53" t="str" cm="1">
        <f t="array" ref="BH91">IF(INDEX(Templates!$I$2:$HN$135,ROW()-ROW(BH$21)+1, MATCH(BH$17,Templates!$I$1:IR$1,0))="","",INDEX(Templates!$I$2:$HN$135,ROW()-ROW(BH$21)+1, MATCH(BH$17,Templates!$I$1:IR$1,0)))</f>
        <v/>
      </c>
      <c r="BI91" s="53" t="str" cm="1">
        <f t="array" ref="BI91">IF(INDEX(Templates!$I$2:$HN$135,ROW()-ROW(BI$21)+1, MATCH(BI$17,Templates!$I$1:IS$1,0))="","",INDEX(Templates!$I$2:$HN$135,ROW()-ROW(BI$21)+1, MATCH(BI$17,Templates!$I$1:IS$1,0)))</f>
        <v/>
      </c>
      <c r="BJ91" s="53" t="str" cm="1">
        <f t="array" ref="BJ91">IF(INDEX(Templates!$I$2:$HN$135,ROW()-ROW(BJ$21)+1, MATCH(BJ$17,Templates!$I$1:IT$1,0))="","",INDEX(Templates!$I$2:$HN$135,ROW()-ROW(BJ$21)+1, MATCH(BJ$17,Templates!$I$1:IT$1,0)))</f>
        <v/>
      </c>
      <c r="BK91" s="53" cm="1">
        <f t="array" ref="BK91">IF(INDEX(Templates!$I$2:$HN$135,ROW()-ROW(BK$21)+1, MATCH(BK$17,Templates!$I$1:IU$1,0))="","",INDEX(Templates!$I$2:$HN$135,ROW()-ROW(BK$21)+1, MATCH(BK$17,Templates!$I$1:IU$1,0)))</f>
        <v>40</v>
      </c>
      <c r="BL91" s="53" cm="1">
        <f t="array" ref="BL91">IF(INDEX(Templates!$I$2:$HN$135,ROW()-ROW(BL$21)+1, MATCH(BL$17,Templates!$I$1:IV$1,0))="","",INDEX(Templates!$I$2:$HN$135,ROW()-ROW(BL$21)+1, MATCH(BL$17,Templates!$I$1:IV$1,0)))</f>
        <v>60</v>
      </c>
      <c r="BM91" s="53" cm="1">
        <f t="array" ref="BM91">IF(INDEX(Templates!$I$2:$HN$135,ROW()-ROW(BM$21)+1, MATCH(BM$17,Templates!$I$1:IW$1,0))="","",INDEX(Templates!$I$2:$HN$135,ROW()-ROW(BM$21)+1, MATCH(BM$17,Templates!$I$1:IW$1,0)))</f>
        <v>20</v>
      </c>
      <c r="BN91" s="53" cm="1">
        <f t="array" ref="BN91">IF(INDEX(Templates!$I$2:$HN$135,ROW()-ROW(BN$21)+1, MATCH(BN$17,Templates!$I$1:IX$1,0))="","",INDEX(Templates!$I$2:$HN$135,ROW()-ROW(BN$21)+1, MATCH(BN$17,Templates!$I$1:IX$1,0)))</f>
        <v>20</v>
      </c>
      <c r="BO91" s="53" t="str" cm="1">
        <f t="array" ref="BO91">IF(INDEX(Templates!$I$2:$HN$135,ROW()-ROW(BO$21)+1, MATCH(BO$17,Templates!$I$1:IY$1,0))="","",INDEX(Templates!$I$2:$HN$135,ROW()-ROW(BO$21)+1, MATCH(BO$17,Templates!$I$1:IY$1,0)))</f>
        <v/>
      </c>
      <c r="BP91" s="53" t="str" cm="1">
        <f t="array" ref="BP91">IF(INDEX(Templates!$I$2:$HN$135,ROW()-ROW(BP$21)+1, MATCH(BP$17,Templates!$I$1:IZ$1,0))="","",INDEX(Templates!$I$2:$HN$135,ROW()-ROW(BP$21)+1, MATCH(BP$17,Templates!$I$1:IZ$1,0)))</f>
        <v/>
      </c>
      <c r="BQ91" s="53" t="str" cm="1">
        <f t="array" ref="BQ91">IF(INDEX(Templates!$I$2:$HN$135,ROW()-ROW(BQ$21)+1, MATCH(BQ$17,Templates!$I$1:HU$1,0))="","",INDEX(Templates!$I$2:$HN$135,ROW()-ROW(BQ$21)+1, MATCH(BQ$17,Templates!$I$1:HU$1,0)))</f>
        <v/>
      </c>
      <c r="BR91" s="53" t="str" cm="1">
        <f t="array" ref="BR91">IF(INDEX(Templates!$I$2:$HN$135,ROW()-ROW(BR$21)+1, MATCH(BR$17,Templates!$I$1:HV$1,0))="","",INDEX(Templates!$I$2:$HN$135,ROW()-ROW(BR$21)+1, MATCH(BR$17,Templates!$I$1:HV$1,0)))</f>
        <v/>
      </c>
      <c r="BS91" s="53" t="str" cm="1">
        <f t="array" ref="BS91">IF(INDEX(Templates!$I$2:$HN$135,ROW()-ROW(BS$21)+1, MATCH(BS$17,Templates!$I$1:HW$1,0))="","",INDEX(Templates!$I$2:$HN$135,ROW()-ROW(BS$21)+1, MATCH(BS$17,Templates!$I$1:HW$1,0)))</f>
        <v/>
      </c>
      <c r="BT91" s="53" t="str" cm="1">
        <f t="array" ref="BT91">IF(INDEX(Templates!$I$2:$HN$135,ROW()-ROW(BT$21)+1, MATCH(BT$17,Templates!$I$1:HX$1,0))="","",INDEX(Templates!$I$2:$HN$135,ROW()-ROW(BT$21)+1, MATCH(BT$17,Templates!$I$1:HX$1,0)))</f>
        <v/>
      </c>
      <c r="BU91" s="53" t="str" cm="1">
        <f t="array" ref="BU91">IF(INDEX(Templates!$I$2:$HN$135,ROW()-ROW(BU$21)+1, MATCH(BU$17,Templates!$I$1:HY$1,0))="","",INDEX(Templates!$I$2:$HN$135,ROW()-ROW(BU$21)+1, MATCH(BU$17,Templates!$I$1:HY$1,0)))</f>
        <v/>
      </c>
      <c r="BV91" s="53"/>
      <c r="BW91" s="53"/>
      <c r="BX91" s="53"/>
      <c r="BY91" s="53"/>
      <c r="BZ91" s="53"/>
      <c r="CA91" s="53"/>
      <c r="CB91" s="53"/>
      <c r="CC91" s="53"/>
      <c r="CD91" s="53"/>
      <c r="CE91" s="53"/>
      <c r="CF91" s="53"/>
      <c r="CG91" s="53"/>
      <c r="CH91" s="53"/>
      <c r="CI91" s="53"/>
      <c r="CJ91" s="53"/>
      <c r="CK91" s="53"/>
      <c r="CL91" s="53"/>
      <c r="CM91" s="53"/>
      <c r="CN91" s="53"/>
      <c r="CO91" s="53"/>
      <c r="CP91" s="53"/>
      <c r="CQ91" s="53"/>
      <c r="CR91" s="53"/>
      <c r="CS91" s="53"/>
      <c r="CT91" s="53"/>
      <c r="CU91" s="53"/>
      <c r="CV91" s="53"/>
      <c r="CW91" s="53"/>
      <c r="CX91" s="53"/>
      <c r="CY91" s="53"/>
      <c r="CZ91" s="53"/>
      <c r="DA91" s="53"/>
      <c r="DB91" s="53"/>
      <c r="DC91" s="53"/>
      <c r="DD91" s="53"/>
      <c r="DE91" s="53"/>
      <c r="DF91" s="53"/>
      <c r="DG91" s="53"/>
      <c r="DH91" s="53"/>
      <c r="DI91" s="53"/>
      <c r="DJ91" s="53"/>
      <c r="DK91" s="53"/>
      <c r="DL91" s="53"/>
      <c r="DM91" s="53"/>
      <c r="DN91" s="53"/>
      <c r="DO91" s="53"/>
      <c r="DP91" s="53"/>
      <c r="DQ91" s="53"/>
      <c r="DR91" s="53"/>
      <c r="DS91" s="53"/>
      <c r="DT91" s="53"/>
      <c r="DU91" s="53"/>
      <c r="DV91" s="53"/>
      <c r="DW91" s="53"/>
      <c r="DX91" s="53"/>
      <c r="DY91" s="53"/>
      <c r="DZ91" s="53"/>
      <c r="EA91" s="53"/>
      <c r="EB91" s="53"/>
      <c r="EC91" s="53"/>
      <c r="ED91" s="53"/>
      <c r="EE91" s="53"/>
      <c r="EF91" s="53"/>
      <c r="EG91" s="53"/>
      <c r="EH91" s="53"/>
      <c r="EI91" s="53"/>
      <c r="EJ91" s="53"/>
      <c r="EK91" s="53"/>
      <c r="EL91" s="53"/>
      <c r="EM91" s="53"/>
      <c r="EN91" s="53"/>
      <c r="EO91" s="53"/>
      <c r="EP91" s="53"/>
      <c r="EQ91" s="53"/>
      <c r="ER91" s="53"/>
      <c r="ES91" s="53"/>
      <c r="ET91" s="53"/>
      <c r="EU91" s="53"/>
      <c r="EV91" s="53"/>
      <c r="EW91" s="53"/>
      <c r="EX91" s="53"/>
      <c r="EY91" s="53"/>
      <c r="EZ91" s="53"/>
      <c r="FA91" s="53"/>
      <c r="FB91" s="53"/>
      <c r="FC91" s="53"/>
      <c r="FD91" s="53"/>
      <c r="FE91" s="53"/>
      <c r="FF91" s="53"/>
      <c r="FG91" s="53"/>
      <c r="FH91" s="53"/>
      <c r="FI91" s="53"/>
      <c r="FJ91" s="53"/>
      <c r="FK91" s="53"/>
      <c r="FL91" s="53"/>
      <c r="FM91" s="53"/>
      <c r="FN91" s="53"/>
      <c r="FO91" s="53"/>
    </row>
    <row r="92" spans="1:171" s="22" customFormat="1" x14ac:dyDescent="0.2">
      <c r="A92" s="39" t="s">
        <v>491</v>
      </c>
      <c r="B92" s="6" t="s">
        <v>495</v>
      </c>
      <c r="C92" s="64" t="str" cm="1">
        <f t="array" ref="C92">IF(INDEX(Templates!A$2:A$136,ROW()-ROW($21:$21)+1)="","",INDEX(Templates!A$2:A$136,ROW()-ROW($21:$21)+1))</f>
        <v>JSON_PATH:surfaces[2]</v>
      </c>
      <c r="D92" s="64" t="str" cm="1">
        <f t="array" ref="D92">IF(INDEX(Templates!B$2:B$136,ROW()-ROW($21:$21)+1)="","",INDEX(Templates!B$2:B$136,ROW()-ROW($21:$21)+1))</f>
        <v>id</v>
      </c>
      <c r="E92" s="64" t="str" cm="1">
        <f t="array" ref="E92">IF(INDEX(Templates!C$2:C$136,ROW()-ROW($21:$21)+1)="","",INDEX(Templates!C$2:C$136,ROW()-ROW($21:$21)+1))</f>
        <v/>
      </c>
      <c r="F92" s="116" t="str" cm="1">
        <f t="array" ref="F92">IF(INDEX(Templates!D$2:D$136,ROW()-ROW($21:$21)+1)="","",INDEX(Templates!D$2:D$136,ROW()-ROW($21:$21)+1))</f>
        <v/>
      </c>
      <c r="G92" s="105" t="str" cm="1">
        <f t="array" ref="G92">IF(INDEX(Templates!E$2:E$136,ROW()-ROW($21:$21)+1)="","",INDEX(Templates!E$2:E$136,ROW()-ROW($21:$21)+1))</f>
        <v>Surface</v>
      </c>
      <c r="H92" s="66" t="str" cm="1">
        <f t="array" ref="H92">IF(INDEX(Templates!F$2:F$136,ROW()-ROW($21:$21)+1)="","",INDEX(Templates!F$2:F$136,ROW()-ROW($21:$21)+1))</f>
        <v>Surface 3</v>
      </c>
      <c r="I92" s="66" t="str" cm="1">
        <f t="array" ref="I92">IF(INDEX(Templates!G$2:G$136,ROW()-ROW($21:$21)+1)="","",INDEX(Templates!G$2:G$136,ROW()-ROW($21:$21)+1))</f>
        <v>Zone 1</v>
      </c>
      <c r="J92" s="66" t="str" cm="1">
        <f t="array" ref="J92">IF(INDEX(Templates!H$2:H$136,ROW()-ROW($21:$21)+1)="","",INDEX(Templates!H$2:H$136,ROW()-ROW($21:$21)+1))</f>
        <v>id</v>
      </c>
      <c r="K92" s="67" t="str" cm="1">
        <f t="array" ref="K92">IF(INDEX(Templates!I$2:I$136,ROW()-ROW($21:$21)+1)="","",INDEX(Templates!I$2:I$136,ROW()-ROW($21:$21)+1))</f>
        <v/>
      </c>
      <c r="L92" s="67" t="str" cm="1">
        <f t="array" ref="L92">IF(INDEX(Templates!J$2:J$136,ROW()-ROW($21:$21)+1)="","",INDEX(Templates!J$2:J$136,ROW()-ROW($21:$21)+1))</f>
        <v/>
      </c>
      <c r="M92" s="53" t="str" cm="1">
        <f t="array" ref="M92">IF(INDEX(Templates!$I$2:$HN$135,ROW()-ROW(M$21)+1, MATCH(M$17,Templates!$I$1:HM$1,0))="","",INDEX(Templates!$I$2:$HN$135,ROW()-ROW(M$21)+1, MATCH(M$17,Templates!$I$1:HM$1,0)))</f>
        <v/>
      </c>
      <c r="N92" s="53" t="str" cm="1">
        <f t="array" ref="N92">IF(INDEX(Templates!$I$2:$HN$135,ROW()-ROW(N$21)+1, MATCH(N$17,Templates!$I$1:HN$1,0))="","",INDEX(Templates!$I$2:$HN$135,ROW()-ROW(N$21)+1, MATCH(N$17,Templates!$I$1:HN$1,0)))</f>
        <v/>
      </c>
      <c r="O92" s="53" t="str" cm="1">
        <f t="array" ref="O92">IF(INDEX(Templates!$I$2:$HN$135,ROW()-ROW(O$21)+1, MATCH(O$17,Templates!$I$1:HO$1,0))="","",INDEX(Templates!$I$2:$HN$135,ROW()-ROW(O$21)+1, MATCH(O$17,Templates!$I$1:HO$1,0)))</f>
        <v>Surface 3</v>
      </c>
      <c r="P92" s="53" t="str" cm="1">
        <f t="array" ref="P92">IF(INDEX(Templates!$I$2:$HN$135,ROW()-ROW(P$21)+1, MATCH(P$17,Templates!$I$1:HP$1,0))="","",INDEX(Templates!$I$2:$HN$135,ROW()-ROW(P$21)+1, MATCH(P$17,Templates!$I$1:HP$1,0)))</f>
        <v>Surface 3</v>
      </c>
      <c r="Q92" s="53" t="str" cm="1">
        <f t="array" ref="Q92">IF(INDEX(Templates!$I$2:$HN$135,ROW()-ROW(Q$21)+1, MATCH(Q$17,Templates!$I$1:HQ$1,0))="","",INDEX(Templates!$I$2:$HN$135,ROW()-ROW(Q$21)+1, MATCH(Q$17,Templates!$I$1:HQ$1,0)))</f>
        <v/>
      </c>
      <c r="R92" s="53" t="str" cm="1">
        <f t="array" ref="R92">IF(INDEX(Templates!$I$2:$HN$135,ROW()-ROW(R$21)+1, MATCH(R$17,Templates!$I$1:HR$1,0))="","",INDEX(Templates!$I$2:$HN$135,ROW()-ROW(R$21)+1, MATCH(R$17,Templates!$I$1:HR$1,0)))</f>
        <v/>
      </c>
      <c r="S92" s="53" t="str" cm="1">
        <f t="array" ref="S92">IF(INDEX(Templates!$I$2:$HN$135,ROW()-ROW(S$21)+1, MATCH(S$17,Templates!$I$1:HS$1,0))="","",INDEX(Templates!$I$2:$HN$135,ROW()-ROW(S$21)+1, MATCH(S$17,Templates!$I$1:HS$1,0)))</f>
        <v/>
      </c>
      <c r="T92" s="53" t="str" cm="1">
        <f t="array" ref="T92">IF(INDEX(Templates!$I$2:$HN$135,ROW()-ROW(T$21)+1, MATCH(T$17,Templates!$I$1:HT$1,0))="","",INDEX(Templates!$I$2:$HN$135,ROW()-ROW(T$21)+1, MATCH(T$17,Templates!$I$1:HT$1,0)))</f>
        <v/>
      </c>
      <c r="U92" s="53" t="str" cm="1">
        <f t="array" ref="U92">IF(INDEX(Templates!$I$2:$HN$135,ROW()-ROW(U$21)+1, MATCH(U$17,Templates!$I$1:HU$1,0))="","",INDEX(Templates!$I$2:$HN$135,ROW()-ROW(U$21)+1, MATCH(U$17,Templates!$I$1:HU$1,0)))</f>
        <v/>
      </c>
      <c r="V92" s="53" t="str" cm="1">
        <f t="array" ref="V92">IF(INDEX(Templates!$I$2:$HN$135,ROW()-ROW(V$21)+1, MATCH(V$17,Templates!$I$1:HV$1,0))="","",INDEX(Templates!$I$2:$HN$135,ROW()-ROW(V$21)+1, MATCH(V$17,Templates!$I$1:HV$1,0)))</f>
        <v/>
      </c>
      <c r="W92" s="53" t="str" cm="1">
        <f t="array" ref="W92">IF(INDEX(Templates!$I$2:$HN$135,ROW()-ROW(W$21)+1, MATCH(W$17,Templates!$I$1:HW$1,0))="","",INDEX(Templates!$I$2:$HN$135,ROW()-ROW(W$21)+1, MATCH(W$17,Templates!$I$1:HW$1,0)))</f>
        <v/>
      </c>
      <c r="X92" s="53" t="str" cm="1">
        <f t="array" ref="X92">IF(INDEX(Templates!$I$2:$HN$135,ROW()-ROW(X$21)+1, MATCH(X$17,Templates!$I$1:HX$1,0))="","",INDEX(Templates!$I$2:$HN$135,ROW()-ROW(X$21)+1, MATCH(X$17,Templates!$I$1:HX$1,0)))</f>
        <v/>
      </c>
      <c r="Y92" s="53" t="str" cm="1">
        <f t="array" ref="Y92">IF(INDEX(Templates!$I$2:$HN$135,ROW()-ROW(Y$21)+1, MATCH(Y$17,Templates!$I$1:HY$1,0))="","",INDEX(Templates!$I$2:$HN$135,ROW()-ROW(Y$21)+1, MATCH(Y$17,Templates!$I$1:HY$1,0)))</f>
        <v/>
      </c>
      <c r="Z92" s="53" t="str" cm="1">
        <f t="array" ref="Z92">IF(INDEX(Templates!$I$2:$HN$135,ROW()-ROW(Z$21)+1, MATCH(Z$17,Templates!$I$1:HZ$1,0))="","",INDEX(Templates!$I$2:$HN$135,ROW()-ROW(Z$21)+1, MATCH(Z$17,Templates!$I$1:HZ$1,0)))</f>
        <v/>
      </c>
      <c r="AA92" s="53" t="str" cm="1">
        <f t="array" ref="AA92">IF(INDEX(Templates!$I$2:$HN$135,ROW()-ROW(AA$21)+1, MATCH(AA$17,Templates!$I$1:IA$1,0))="","",INDEX(Templates!$I$2:$HN$135,ROW()-ROW(AA$21)+1, MATCH(AA$17,Templates!$I$1:IA$1,0)))</f>
        <v/>
      </c>
      <c r="AB92" s="53" t="str" cm="1">
        <f t="array" ref="AB92">IF(INDEX(Templates!$I$2:$HN$135,ROW()-ROW(AB$21)+1, MATCH(AB$17,Templates!$I$1:IB$1,0))="","",INDEX(Templates!$I$2:$HN$135,ROW()-ROW(AB$21)+1, MATCH(AB$17,Templates!$I$1:IB$1,0)))</f>
        <v/>
      </c>
      <c r="AC92" s="53" t="str" cm="1">
        <f t="array" ref="AC92">IF(INDEX(Templates!$I$2:$HN$135,ROW()-ROW(AC$21)+1, MATCH(AC$17,Templates!$I$1:IC$1,0))="","",INDEX(Templates!$I$2:$HN$135,ROW()-ROW(AC$21)+1, MATCH(AC$17,Templates!$I$1:IC$1,0)))</f>
        <v/>
      </c>
      <c r="AD92" s="53" t="str" cm="1">
        <f t="array" ref="AD92">IF(INDEX(Templates!$I$2:$HN$135,ROW()-ROW(AD$21)+1, MATCH(AD$17,Templates!$I$1:HN$1,0))="","",INDEX(Templates!$I$2:$HN$135,ROW()-ROW(AD$21)+1, MATCH(AD$17,Templates!$I$1:HN$1,0)))</f>
        <v/>
      </c>
      <c r="AE92" s="53" t="str" cm="1">
        <f t="array" ref="AE92">IF(INDEX(Templates!$I$2:$HN$135,ROW()-ROW(AE$21)+1, MATCH(AE$17,Templates!$I$1:HO$1,0))="","",INDEX(Templates!$I$2:$HN$135,ROW()-ROW(AE$21)+1, MATCH(AE$17,Templates!$I$1:HO$1,0)))</f>
        <v/>
      </c>
      <c r="AF92" s="53" t="str" cm="1">
        <f t="array" ref="AF92">IF(INDEX(Templates!$I$2:$HN$135,ROW()-ROW(AF$21)+1, MATCH(AF$17,Templates!$I$1:HP$1,0))="","",INDEX(Templates!$I$2:$HN$135,ROW()-ROW(AF$21)+1, MATCH(AF$17,Templates!$I$1:HP$1,0)))</f>
        <v/>
      </c>
      <c r="AG92" s="53" t="str" cm="1">
        <f t="array" ref="AG92">IF(INDEX(Templates!$I$2:$HN$135,ROW()-ROW(AG$21)+1, MATCH(AG$17,Templates!$I$1:HQ$1,0))="","",INDEX(Templates!$I$2:$HN$135,ROW()-ROW(AG$21)+1, MATCH(AG$17,Templates!$I$1:HQ$1,0)))</f>
        <v/>
      </c>
      <c r="AH92" s="53" t="str" cm="1">
        <f t="array" ref="AH92">IF(INDEX(Templates!$I$2:$HN$135,ROW()-ROW(AH$21)+1, MATCH(AH$17,Templates!$I$1:HR$1,0))="","",INDEX(Templates!$I$2:$HN$135,ROW()-ROW(AH$21)+1, MATCH(AH$17,Templates!$I$1:HR$1,0)))</f>
        <v/>
      </c>
      <c r="AI92" s="53" t="str" cm="1">
        <f t="array" ref="AI92">IF(INDEX(Templates!$I$2:$HN$135,ROW()-ROW(AI$21)+1, MATCH(AI$17,Templates!$I$1:HS$1,0))="","",INDEX(Templates!$I$2:$HN$135,ROW()-ROW(AI$21)+1, MATCH(AI$17,Templates!$I$1:HS$1,0)))</f>
        <v/>
      </c>
      <c r="AJ92" s="53" t="str" cm="1">
        <f t="array" ref="AJ92">IF(INDEX(Templates!$I$2:$HN$135,ROW()-ROW(AJ$21)+1, MATCH(AJ$17,Templates!$I$1:HT$1,0))="","",INDEX(Templates!$I$2:$HN$135,ROW()-ROW(AJ$21)+1, MATCH(AJ$17,Templates!$I$1:HT$1,0)))</f>
        <v/>
      </c>
      <c r="AK92" s="53" t="str" cm="1">
        <f t="array" ref="AK92">IF(INDEX(Templates!$I$2:$HN$135,ROW()-ROW(AK$21)+1, MATCH(AK$17,Templates!$I$1:HU$1,0))="","",INDEX(Templates!$I$2:$HN$135,ROW()-ROW(AK$21)+1, MATCH(AK$17,Templates!$I$1:HU$1,0)))</f>
        <v/>
      </c>
      <c r="AL92" s="53" t="str" cm="1">
        <f t="array" ref="AL92">IF(INDEX(Templates!$I$2:$HN$135,ROW()-ROW(AL$21)+1, MATCH(AL$17,Templates!$I$1:HV$1,0))="","",INDEX(Templates!$I$2:$HN$135,ROW()-ROW(AL$21)+1, MATCH(AL$17,Templates!$I$1:HV$1,0)))</f>
        <v/>
      </c>
      <c r="AM92" s="53" t="str" cm="1">
        <f t="array" ref="AM92">IF(INDEX(Templates!$I$2:$HN$135,ROW()-ROW(AM$21)+1, MATCH(AM$17,Templates!$I$1:HW$1,0))="","",INDEX(Templates!$I$2:$HN$135,ROW()-ROW(AM$21)+1, MATCH(AM$17,Templates!$I$1:HW$1,0)))</f>
        <v/>
      </c>
      <c r="AN92" s="53" t="str" cm="1">
        <f t="array" ref="AN92">IF(INDEX(Templates!$I$2:$HN$135,ROW()-ROW(AN$21)+1, MATCH(AN$17,Templates!$I$1:HX$1,0))="","",INDEX(Templates!$I$2:$HN$135,ROW()-ROW(AN$21)+1, MATCH(AN$17,Templates!$I$1:HX$1,0)))</f>
        <v/>
      </c>
      <c r="AO92" s="53" t="str" cm="1">
        <f t="array" ref="AO92">IF(INDEX(Templates!$I$2:$HN$135,ROW()-ROW(AO$21)+1, MATCH(AO$17,Templates!$I$1:HY$1,0))="","",INDEX(Templates!$I$2:$HN$135,ROW()-ROW(AO$21)+1, MATCH(AO$17,Templates!$I$1:HY$1,0)))</f>
        <v/>
      </c>
      <c r="AP92" s="53" t="str" cm="1">
        <f t="array" ref="AP92">IF(INDEX(Templates!$I$2:$HN$135,ROW()-ROW(AP$21)+1, MATCH(AP$17,Templates!$I$1:HZ$1,0))="","",INDEX(Templates!$I$2:$HN$135,ROW()-ROW(AP$21)+1, MATCH(AP$17,Templates!$I$1:HZ$1,0)))</f>
        <v/>
      </c>
      <c r="AQ92" s="53" t="str" cm="1">
        <f t="array" ref="AQ92">IF(INDEX(Templates!$I$2:$HN$135,ROW()-ROW(AQ$21)+1, MATCH(AQ$17,Templates!$I$1:IA$1,0))="","",INDEX(Templates!$I$2:$HN$135,ROW()-ROW(AQ$21)+1, MATCH(AQ$17,Templates!$I$1:IA$1,0)))</f>
        <v/>
      </c>
      <c r="AR92" s="53" t="str" cm="1">
        <f t="array" ref="AR92">IF(INDEX(Templates!$I$2:$HN$135,ROW()-ROW(AR$21)+1, MATCH(AR$17,Templates!$I$1:IB$1,0))="","",INDEX(Templates!$I$2:$HN$135,ROW()-ROW(AR$21)+1, MATCH(AR$17,Templates!$I$1:IB$1,0)))</f>
        <v/>
      </c>
      <c r="AS92" s="53" t="str" cm="1">
        <f t="array" ref="AS92">IF(INDEX(Templates!$I$2:$HN$135,ROW()-ROW(AS$21)+1, MATCH(AS$17,Templates!$I$1:IC$1,0))="","",INDEX(Templates!$I$2:$HN$135,ROW()-ROW(AS$21)+1, MATCH(AS$17,Templates!$I$1:IC$1,0)))</f>
        <v/>
      </c>
      <c r="AT92" s="53" t="str" cm="1">
        <f t="array" ref="AT92">IF(INDEX(Templates!$I$2:$HN$135,ROW()-ROW(AT$21)+1, MATCH(AT$17,Templates!$I$1:ID$1,0))="","",INDEX(Templates!$I$2:$HN$135,ROW()-ROW(AT$21)+1, MATCH(AT$17,Templates!$I$1:ID$1,0)))</f>
        <v/>
      </c>
      <c r="AU92" s="53" t="str" cm="1">
        <f t="array" ref="AU92">IF(INDEX(Templates!$I$2:$HN$135,ROW()-ROW(AU$21)+1, MATCH(AU$17,Templates!$I$1:IE$1,0))="","",INDEX(Templates!$I$2:$HN$135,ROW()-ROW(AU$21)+1, MATCH(AU$17,Templates!$I$1:IE$1,0)))</f>
        <v/>
      </c>
      <c r="AV92" s="53" t="str" cm="1">
        <f t="array" ref="AV92">IF(INDEX(Templates!$I$2:$HN$135,ROW()-ROW(AV$21)+1, MATCH(AV$17,Templates!$I$1:IF$1,0))="","",INDEX(Templates!$I$2:$HN$135,ROW()-ROW(AV$21)+1, MATCH(AV$17,Templates!$I$1:IF$1,0)))</f>
        <v/>
      </c>
      <c r="AW92" s="53" t="str" cm="1">
        <f t="array" ref="AW92">IF(INDEX(Templates!$I$2:$HN$135,ROW()-ROW(AW$21)+1, MATCH(AW$17,Templates!$I$1:IG$1,0))="","",INDEX(Templates!$I$2:$HN$135,ROW()-ROW(AW$21)+1, MATCH(AW$17,Templates!$I$1:IG$1,0)))</f>
        <v/>
      </c>
      <c r="AX92" s="53" t="str" cm="1">
        <f t="array" ref="AX92">IF(INDEX(Templates!$I$2:$HN$135,ROW()-ROW(AX$21)+1, MATCH(AX$17,Templates!$I$1:IH$1,0))="","",INDEX(Templates!$I$2:$HN$135,ROW()-ROW(AX$21)+1, MATCH(AX$17,Templates!$I$1:IH$1,0)))</f>
        <v/>
      </c>
      <c r="AY92" s="53" t="str" cm="1">
        <f t="array" ref="AY92">IF(INDEX(Templates!$I$2:$HN$135,ROW()-ROW(AY$21)+1, MATCH(AY$17,Templates!$I$1:II$1,0))="","",INDEX(Templates!$I$2:$HN$135,ROW()-ROW(AY$21)+1, MATCH(AY$17,Templates!$I$1:II$1,0)))</f>
        <v/>
      </c>
      <c r="AZ92" s="53" t="str" cm="1">
        <f t="array" ref="AZ92">IF(INDEX(Templates!$I$2:$HN$135,ROW()-ROW(AZ$21)+1, MATCH(AZ$17,Templates!$I$1:IJ$1,0))="","",INDEX(Templates!$I$2:$HN$135,ROW()-ROW(AZ$21)+1, MATCH(AZ$17,Templates!$I$1:IJ$1,0)))</f>
        <v/>
      </c>
      <c r="BA92" s="53" t="str" cm="1">
        <f t="array" ref="BA92">IF(INDEX(Templates!$I$2:$HN$135,ROW()-ROW(BA$21)+1, MATCH(BA$17,Templates!$I$1:IK$1,0))="","",INDEX(Templates!$I$2:$HN$135,ROW()-ROW(BA$21)+1, MATCH(BA$17,Templates!$I$1:IK$1,0)))</f>
        <v/>
      </c>
      <c r="BB92" s="53" t="str" cm="1">
        <f t="array" ref="BB92">IF(INDEX(Templates!$I$2:$HN$135,ROW()-ROW(BB$21)+1, MATCH(BB$17,Templates!$I$1:IL$1,0))="","",INDEX(Templates!$I$2:$HN$135,ROW()-ROW(BB$21)+1, MATCH(BB$17,Templates!$I$1:IL$1,0)))</f>
        <v/>
      </c>
      <c r="BC92" s="53" t="str" cm="1">
        <f t="array" ref="BC92">IF(INDEX(Templates!$I$2:$HN$135,ROW()-ROW(BC$21)+1, MATCH(BC$17,Templates!$I$1:IM$1,0))="","",INDEX(Templates!$I$2:$HN$135,ROW()-ROW(BC$21)+1, MATCH(BC$17,Templates!$I$1:IM$1,0)))</f>
        <v/>
      </c>
      <c r="BD92" s="53" t="str" cm="1">
        <f t="array" ref="BD92">IF(INDEX(Templates!$I$2:$HN$135,ROW()-ROW(BD$21)+1, MATCH(BD$17,Templates!$I$1:IN$1,0))="","",INDEX(Templates!$I$2:$HN$135,ROW()-ROW(BD$21)+1, MATCH(BD$17,Templates!$I$1:IN$1,0)))</f>
        <v/>
      </c>
      <c r="BE92" s="53" t="str" cm="1">
        <f t="array" ref="BE92">IF(INDEX(Templates!$I$2:$HN$135,ROW()-ROW(BE$21)+1, MATCH(BE$17,Templates!$I$1:IO$1,0))="","",INDEX(Templates!$I$2:$HN$135,ROW()-ROW(BE$21)+1, MATCH(BE$17,Templates!$I$1:IO$1,0)))</f>
        <v/>
      </c>
      <c r="BF92" s="53" t="str" cm="1">
        <f t="array" ref="BF92">IF(INDEX(Templates!$I$2:$HN$135,ROW()-ROW(BF$21)+1, MATCH(BF$17,Templates!$I$1:IP$1,0))="","",INDEX(Templates!$I$2:$HN$135,ROW()-ROW(BF$21)+1, MATCH(BF$17,Templates!$I$1:IP$1,0)))</f>
        <v/>
      </c>
      <c r="BG92" s="53" t="str" cm="1">
        <f t="array" ref="BG92">IF(INDEX(Templates!$I$2:$HN$135,ROW()-ROW(BG$21)+1, MATCH(BG$17,Templates!$I$1:IQ$1,0))="","",INDEX(Templates!$I$2:$HN$135,ROW()-ROW(BG$21)+1, MATCH(BG$17,Templates!$I$1:IQ$1,0)))</f>
        <v/>
      </c>
      <c r="BH92" s="53" t="str" cm="1">
        <f t="array" ref="BH92">IF(INDEX(Templates!$I$2:$HN$135,ROW()-ROW(BH$21)+1, MATCH(BH$17,Templates!$I$1:IR$1,0))="","",INDEX(Templates!$I$2:$HN$135,ROW()-ROW(BH$21)+1, MATCH(BH$17,Templates!$I$1:IR$1,0)))</f>
        <v/>
      </c>
      <c r="BI92" s="53" t="str" cm="1">
        <f t="array" ref="BI92">IF(INDEX(Templates!$I$2:$HN$135,ROW()-ROW(BI$21)+1, MATCH(BI$17,Templates!$I$1:IS$1,0))="","",INDEX(Templates!$I$2:$HN$135,ROW()-ROW(BI$21)+1, MATCH(BI$17,Templates!$I$1:IS$1,0)))</f>
        <v/>
      </c>
      <c r="BJ92" s="53" t="str" cm="1">
        <f t="array" ref="BJ92">IF(INDEX(Templates!$I$2:$HN$135,ROW()-ROW(BJ$21)+1, MATCH(BJ$17,Templates!$I$1:IT$1,0))="","",INDEX(Templates!$I$2:$HN$135,ROW()-ROW(BJ$21)+1, MATCH(BJ$17,Templates!$I$1:IT$1,0)))</f>
        <v/>
      </c>
      <c r="BK92" s="53" t="str" cm="1">
        <f t="array" ref="BK92">IF(INDEX(Templates!$I$2:$HN$135,ROW()-ROW(BK$21)+1, MATCH(BK$17,Templates!$I$1:IU$1,0))="","",INDEX(Templates!$I$2:$HN$135,ROW()-ROW(BK$21)+1, MATCH(BK$17,Templates!$I$1:IU$1,0)))</f>
        <v/>
      </c>
      <c r="BL92" s="53" t="str" cm="1">
        <f t="array" ref="BL92">IF(INDEX(Templates!$I$2:$HN$135,ROW()-ROW(BL$21)+1, MATCH(BL$17,Templates!$I$1:IV$1,0))="","",INDEX(Templates!$I$2:$HN$135,ROW()-ROW(BL$21)+1, MATCH(BL$17,Templates!$I$1:IV$1,0)))</f>
        <v/>
      </c>
      <c r="BM92" s="53" t="str" cm="1">
        <f t="array" ref="BM92">IF(INDEX(Templates!$I$2:$HN$135,ROW()-ROW(BM$21)+1, MATCH(BM$17,Templates!$I$1:IW$1,0))="","",INDEX(Templates!$I$2:$HN$135,ROW()-ROW(BM$21)+1, MATCH(BM$17,Templates!$I$1:IW$1,0)))</f>
        <v/>
      </c>
      <c r="BN92" s="53" t="str" cm="1">
        <f t="array" ref="BN92">IF(INDEX(Templates!$I$2:$HN$135,ROW()-ROW(BN$21)+1, MATCH(BN$17,Templates!$I$1:IX$1,0))="","",INDEX(Templates!$I$2:$HN$135,ROW()-ROW(BN$21)+1, MATCH(BN$17,Templates!$I$1:IX$1,0)))</f>
        <v/>
      </c>
      <c r="BO92" s="53" t="str" cm="1">
        <f t="array" ref="BO92">IF(INDEX(Templates!$I$2:$HN$135,ROW()-ROW(BO$21)+1, MATCH(BO$17,Templates!$I$1:IY$1,0))="","",INDEX(Templates!$I$2:$HN$135,ROW()-ROW(BO$21)+1, MATCH(BO$17,Templates!$I$1:IY$1,0)))</f>
        <v/>
      </c>
      <c r="BP92" s="53" t="str" cm="1">
        <f t="array" ref="BP92">IF(INDEX(Templates!$I$2:$HN$135,ROW()-ROW(BP$21)+1, MATCH(BP$17,Templates!$I$1:IZ$1,0))="","",INDEX(Templates!$I$2:$HN$135,ROW()-ROW(BP$21)+1, MATCH(BP$17,Templates!$I$1:IZ$1,0)))</f>
        <v/>
      </c>
      <c r="BQ92" s="53" t="str" cm="1">
        <f t="array" ref="BQ92">IF(INDEX(Templates!$I$2:$HN$135,ROW()-ROW(BQ$21)+1, MATCH(BQ$17,Templates!$I$1:HU$1,0))="","",INDEX(Templates!$I$2:$HN$135,ROW()-ROW(BQ$21)+1, MATCH(BQ$17,Templates!$I$1:HU$1,0)))</f>
        <v/>
      </c>
      <c r="BR92" s="53" t="str" cm="1">
        <f t="array" ref="BR92">IF(INDEX(Templates!$I$2:$HN$135,ROW()-ROW(BR$21)+1, MATCH(BR$17,Templates!$I$1:HV$1,0))="","",INDEX(Templates!$I$2:$HN$135,ROW()-ROW(BR$21)+1, MATCH(BR$17,Templates!$I$1:HV$1,0)))</f>
        <v/>
      </c>
      <c r="BS92" s="53" t="str" cm="1">
        <f t="array" ref="BS92">IF(INDEX(Templates!$I$2:$HN$135,ROW()-ROW(BS$21)+1, MATCH(BS$17,Templates!$I$1:HW$1,0))="","",INDEX(Templates!$I$2:$HN$135,ROW()-ROW(BS$21)+1, MATCH(BS$17,Templates!$I$1:HW$1,0)))</f>
        <v/>
      </c>
      <c r="BT92" s="53" t="str" cm="1">
        <f t="array" ref="BT92">IF(INDEX(Templates!$I$2:$HN$135,ROW()-ROW(BT$21)+1, MATCH(BT$17,Templates!$I$1:HX$1,0))="","",INDEX(Templates!$I$2:$HN$135,ROW()-ROW(BT$21)+1, MATCH(BT$17,Templates!$I$1:HX$1,0)))</f>
        <v/>
      </c>
      <c r="BU92" s="53" t="str" cm="1">
        <f t="array" ref="BU92">IF(INDEX(Templates!$I$2:$HN$135,ROW()-ROW(BU$21)+1, MATCH(BU$17,Templates!$I$1:HY$1,0))="","",INDEX(Templates!$I$2:$HN$135,ROW()-ROW(BU$21)+1, MATCH(BU$17,Templates!$I$1:HY$1,0)))</f>
        <v/>
      </c>
      <c r="BV92" s="53"/>
      <c r="BW92" s="53"/>
      <c r="BX92" s="53"/>
      <c r="BY92" s="53"/>
      <c r="BZ92" s="53"/>
      <c r="CA92" s="53"/>
      <c r="CB92" s="53"/>
      <c r="CC92" s="53"/>
      <c r="CD92" s="53"/>
      <c r="CE92" s="53"/>
      <c r="CF92" s="53"/>
      <c r="CG92" s="53"/>
      <c r="CH92" s="53"/>
      <c r="CI92" s="53"/>
      <c r="CJ92" s="53"/>
      <c r="CK92" s="53"/>
      <c r="CL92" s="53"/>
      <c r="CM92" s="53"/>
      <c r="CN92" s="53"/>
      <c r="CO92" s="53"/>
      <c r="CP92" s="53"/>
      <c r="CQ92" s="53"/>
      <c r="CR92" s="53"/>
      <c r="CS92" s="53"/>
      <c r="CT92" s="53"/>
      <c r="CU92" s="53"/>
      <c r="CV92" s="53"/>
      <c r="CW92" s="53"/>
      <c r="CX92" s="53"/>
      <c r="CY92" s="53"/>
      <c r="CZ92" s="53"/>
      <c r="DA92" s="53"/>
      <c r="DB92" s="53"/>
      <c r="DC92" s="53"/>
      <c r="DD92" s="53"/>
      <c r="DE92" s="53"/>
      <c r="DF92" s="53"/>
      <c r="DG92" s="53"/>
      <c r="DH92" s="53"/>
      <c r="DI92" s="53"/>
      <c r="DJ92" s="53"/>
      <c r="DK92" s="53"/>
      <c r="DL92" s="53"/>
      <c r="DM92" s="53"/>
      <c r="DN92" s="53"/>
      <c r="DO92" s="53"/>
      <c r="DP92" s="53"/>
      <c r="DQ92" s="53"/>
      <c r="DR92" s="53"/>
      <c r="DS92" s="53"/>
      <c r="DT92" s="53"/>
      <c r="DU92" s="53"/>
      <c r="DV92" s="53"/>
      <c r="DW92" s="53"/>
      <c r="DX92" s="53"/>
      <c r="DY92" s="53"/>
      <c r="DZ92" s="53"/>
      <c r="EA92" s="53"/>
      <c r="EB92" s="53"/>
      <c r="EC92" s="53"/>
      <c r="ED92" s="53"/>
      <c r="EE92" s="53"/>
      <c r="EF92" s="53"/>
      <c r="EG92" s="53"/>
      <c r="EH92" s="53"/>
      <c r="EI92" s="53"/>
      <c r="EJ92" s="53"/>
      <c r="EK92" s="53"/>
      <c r="EL92" s="53"/>
      <c r="EM92" s="53"/>
      <c r="EN92" s="53"/>
      <c r="EO92" s="53"/>
      <c r="EP92" s="53"/>
      <c r="EQ92" s="53"/>
      <c r="ER92" s="53"/>
      <c r="ES92" s="53"/>
      <c r="ET92" s="53"/>
      <c r="EU92" s="53"/>
      <c r="EV92" s="53"/>
      <c r="EW92" s="53"/>
      <c r="EX92" s="53"/>
      <c r="EY92" s="53"/>
      <c r="EZ92" s="53"/>
      <c r="FA92" s="53"/>
      <c r="FB92" s="53"/>
      <c r="FC92" s="53"/>
      <c r="FD92" s="53"/>
      <c r="FE92" s="53"/>
      <c r="FF92" s="53"/>
      <c r="FG92" s="53"/>
      <c r="FH92" s="53"/>
      <c r="FI92" s="53"/>
      <c r="FJ92" s="53"/>
      <c r="FK92" s="53"/>
      <c r="FL92" s="53"/>
      <c r="FM92" s="53"/>
      <c r="FN92" s="53"/>
      <c r="FO92" s="53"/>
    </row>
    <row r="93" spans="1:171" s="22" customFormat="1" x14ac:dyDescent="0.2">
      <c r="A93" s="39" t="s">
        <v>491</v>
      </c>
      <c r="B93" s="6" t="s">
        <v>495</v>
      </c>
      <c r="C93" s="64" t="str" cm="1">
        <f t="array" ref="C93">IF(INDEX(Templates!A$2:A$136,ROW()-ROW($21:$21)+1)="","",INDEX(Templates!A$2:A$136,ROW()-ROW($21:$21)+1))</f>
        <v>JSON_PATH:surfaces[2]</v>
      </c>
      <c r="D93" s="64" t="str" cm="1">
        <f t="array" ref="D93">IF(INDEX(Templates!B$2:B$136,ROW()-ROW($21:$21)+1)="","",INDEX(Templates!B$2:B$136,ROW()-ROW($21:$21)+1))</f>
        <v>adjacent_to</v>
      </c>
      <c r="E93" s="64" t="str" cm="1">
        <f t="array" ref="E93">IF(INDEX(Templates!C$2:C$136,ROW()-ROW($21:$21)+1)="","",INDEX(Templates!C$2:C$136,ROW()-ROW($21:$21)+1))</f>
        <v/>
      </c>
      <c r="F93" s="116" t="str" cm="1">
        <f t="array" ref="F93">IF(INDEX(Templates!D$2:D$136,ROW()-ROW($21:$21)+1)="","",INDEX(Templates!D$2:D$136,ROW()-ROW($21:$21)+1))</f>
        <v/>
      </c>
      <c r="G93" s="105" t="str" cm="1">
        <f t="array" ref="G93">IF(INDEX(Templates!E$2:E$136,ROW()-ROW($21:$21)+1)="","",INDEX(Templates!E$2:E$136,ROW()-ROW($21:$21)+1))</f>
        <v>Surface</v>
      </c>
      <c r="H93" s="66" t="str" cm="1">
        <f t="array" ref="H93">IF(INDEX(Templates!F$2:F$136,ROW()-ROW($21:$21)+1)="","",INDEX(Templates!F$2:F$136,ROW()-ROW($21:$21)+1))</f>
        <v>Surface 3</v>
      </c>
      <c r="I93" s="66" t="str" cm="1">
        <f t="array" ref="I93">IF(INDEX(Templates!G$2:G$136,ROW()-ROW($21:$21)+1)="","",INDEX(Templates!G$2:G$136,ROW()-ROW($21:$21)+1))</f>
        <v>Zone 1</v>
      </c>
      <c r="J93" s="66" t="str" cm="1">
        <f t="array" ref="J93">IF(INDEX(Templates!H$2:H$136,ROW()-ROW($21:$21)+1)="","",INDEX(Templates!H$2:H$136,ROW()-ROW($21:$21)+1))</f>
        <v>adjacent_to</v>
      </c>
      <c r="K93" s="67" t="str" cm="1">
        <f t="array" ref="K93">IF(INDEX(Templates!I$2:I$136,ROW()-ROW($21:$21)+1)="","",INDEX(Templates!I$2:I$136,ROW()-ROW($21:$21)+1))</f>
        <v/>
      </c>
      <c r="L93" s="67" t="str" cm="1">
        <f t="array" ref="L93">IF(INDEX(Templates!J$2:J$136,ROW()-ROW($21:$21)+1)="","",INDEX(Templates!J$2:J$136,ROW()-ROW($21:$21)+1))</f>
        <v/>
      </c>
      <c r="M93" s="53" t="str" cm="1">
        <f t="array" ref="M93">IF(INDEX(Templates!$I$2:$HN$135,ROW()-ROW(M$21)+1, MATCH(M$17,Templates!$I$1:HM$1,0))="","",INDEX(Templates!$I$2:$HN$135,ROW()-ROW(M$21)+1, MATCH(M$17,Templates!$I$1:HM$1,0)))</f>
        <v/>
      </c>
      <c r="N93" s="53" t="str" cm="1">
        <f t="array" ref="N93">IF(INDEX(Templates!$I$2:$HN$135,ROW()-ROW(N$21)+1, MATCH(N$17,Templates!$I$1:HN$1,0))="","",INDEX(Templates!$I$2:$HN$135,ROW()-ROW(N$21)+1, MATCH(N$17,Templates!$I$1:HN$1,0)))</f>
        <v/>
      </c>
      <c r="O93" s="53" t="str" cm="1">
        <f t="array" ref="O93">IF(INDEX(Templates!$I$2:$HN$135,ROW()-ROW(O$21)+1, MATCH(O$17,Templates!$I$1:HO$1,0))="","",INDEX(Templates!$I$2:$HN$135,ROW()-ROW(O$21)+1, MATCH(O$17,Templates!$I$1:HO$1,0)))</f>
        <v>IDENTICAL</v>
      </c>
      <c r="P93" s="53" t="str" cm="1">
        <f t="array" ref="P93">IF(INDEX(Templates!$I$2:$HN$135,ROW()-ROW(P$21)+1, MATCH(P$17,Templates!$I$1:HP$1,0))="","",INDEX(Templates!$I$2:$HN$135,ROW()-ROW(P$21)+1, MATCH(P$17,Templates!$I$1:HP$1,0)))</f>
        <v>IDENTICAL</v>
      </c>
      <c r="Q93" s="53" t="str" cm="1">
        <f t="array" ref="Q93">IF(INDEX(Templates!$I$2:$HN$135,ROW()-ROW(Q$21)+1, MATCH(Q$17,Templates!$I$1:HQ$1,0))="","",INDEX(Templates!$I$2:$HN$135,ROW()-ROW(Q$21)+1, MATCH(Q$17,Templates!$I$1:HQ$1,0)))</f>
        <v/>
      </c>
      <c r="R93" s="53" t="str" cm="1">
        <f t="array" ref="R93">IF(INDEX(Templates!$I$2:$HN$135,ROW()-ROW(R$21)+1, MATCH(R$17,Templates!$I$1:HR$1,0))="","",INDEX(Templates!$I$2:$HN$135,ROW()-ROW(R$21)+1, MATCH(R$17,Templates!$I$1:HR$1,0)))</f>
        <v/>
      </c>
      <c r="S93" s="53" t="str" cm="1">
        <f t="array" ref="S93">IF(INDEX(Templates!$I$2:$HN$135,ROW()-ROW(S$21)+1, MATCH(S$17,Templates!$I$1:HS$1,0))="","",INDEX(Templates!$I$2:$HN$135,ROW()-ROW(S$21)+1, MATCH(S$17,Templates!$I$1:HS$1,0)))</f>
        <v/>
      </c>
      <c r="T93" s="53" t="str" cm="1">
        <f t="array" ref="T93">IF(INDEX(Templates!$I$2:$HN$135,ROW()-ROW(T$21)+1, MATCH(T$17,Templates!$I$1:HT$1,0))="","",INDEX(Templates!$I$2:$HN$135,ROW()-ROW(T$21)+1, MATCH(T$17,Templates!$I$1:HT$1,0)))</f>
        <v/>
      </c>
      <c r="U93" s="53" t="str" cm="1">
        <f t="array" ref="U93">IF(INDEX(Templates!$I$2:$HN$135,ROW()-ROW(U$21)+1, MATCH(U$17,Templates!$I$1:HU$1,0))="","",INDEX(Templates!$I$2:$HN$135,ROW()-ROW(U$21)+1, MATCH(U$17,Templates!$I$1:HU$1,0)))</f>
        <v/>
      </c>
      <c r="V93" s="53" t="str" cm="1">
        <f t="array" ref="V93">IF(INDEX(Templates!$I$2:$HN$135,ROW()-ROW(V$21)+1, MATCH(V$17,Templates!$I$1:HV$1,0))="","",INDEX(Templates!$I$2:$HN$135,ROW()-ROW(V$21)+1, MATCH(V$17,Templates!$I$1:HV$1,0)))</f>
        <v/>
      </c>
      <c r="W93" s="53" t="str" cm="1">
        <f t="array" ref="W93">IF(INDEX(Templates!$I$2:$HN$135,ROW()-ROW(W$21)+1, MATCH(W$17,Templates!$I$1:HW$1,0))="","",INDEX(Templates!$I$2:$HN$135,ROW()-ROW(W$21)+1, MATCH(W$17,Templates!$I$1:HW$1,0)))</f>
        <v/>
      </c>
      <c r="X93" s="53" t="str" cm="1">
        <f t="array" ref="X93">IF(INDEX(Templates!$I$2:$HN$135,ROW()-ROW(X$21)+1, MATCH(X$17,Templates!$I$1:HX$1,0))="","",INDEX(Templates!$I$2:$HN$135,ROW()-ROW(X$21)+1, MATCH(X$17,Templates!$I$1:HX$1,0)))</f>
        <v/>
      </c>
      <c r="Y93" s="53" t="str" cm="1">
        <f t="array" ref="Y93">IF(INDEX(Templates!$I$2:$HN$135,ROW()-ROW(Y$21)+1, MATCH(Y$17,Templates!$I$1:HY$1,0))="","",INDEX(Templates!$I$2:$HN$135,ROW()-ROW(Y$21)+1, MATCH(Y$17,Templates!$I$1:HY$1,0)))</f>
        <v/>
      </c>
      <c r="Z93" s="53" t="str" cm="1">
        <f t="array" ref="Z93">IF(INDEX(Templates!$I$2:$HN$135,ROW()-ROW(Z$21)+1, MATCH(Z$17,Templates!$I$1:HZ$1,0))="","",INDEX(Templates!$I$2:$HN$135,ROW()-ROW(Z$21)+1, MATCH(Z$17,Templates!$I$1:HZ$1,0)))</f>
        <v/>
      </c>
      <c r="AA93" s="53" t="str" cm="1">
        <f t="array" ref="AA93">IF(INDEX(Templates!$I$2:$HN$135,ROW()-ROW(AA$21)+1, MATCH(AA$17,Templates!$I$1:IA$1,0))="","",INDEX(Templates!$I$2:$HN$135,ROW()-ROW(AA$21)+1, MATCH(AA$17,Templates!$I$1:IA$1,0)))</f>
        <v/>
      </c>
      <c r="AB93" s="53" t="str" cm="1">
        <f t="array" ref="AB93">IF(INDEX(Templates!$I$2:$HN$135,ROW()-ROW(AB$21)+1, MATCH(AB$17,Templates!$I$1:IB$1,0))="","",INDEX(Templates!$I$2:$HN$135,ROW()-ROW(AB$21)+1, MATCH(AB$17,Templates!$I$1:IB$1,0)))</f>
        <v/>
      </c>
      <c r="AC93" s="53" t="str" cm="1">
        <f t="array" ref="AC93">IF(INDEX(Templates!$I$2:$HN$135,ROW()-ROW(AC$21)+1, MATCH(AC$17,Templates!$I$1:IC$1,0))="","",INDEX(Templates!$I$2:$HN$135,ROW()-ROW(AC$21)+1, MATCH(AC$17,Templates!$I$1:IC$1,0)))</f>
        <v/>
      </c>
      <c r="AD93" s="53" t="str" cm="1">
        <f t="array" ref="AD93">IF(INDEX(Templates!$I$2:$HN$135,ROW()-ROW(AD$21)+1, MATCH(AD$17,Templates!$I$1:HN$1,0))="","",INDEX(Templates!$I$2:$HN$135,ROW()-ROW(AD$21)+1, MATCH(AD$17,Templates!$I$1:HN$1,0)))</f>
        <v/>
      </c>
      <c r="AE93" s="53" t="str" cm="1">
        <f t="array" ref="AE93">IF(INDEX(Templates!$I$2:$HN$135,ROW()-ROW(AE$21)+1, MATCH(AE$17,Templates!$I$1:HO$1,0))="","",INDEX(Templates!$I$2:$HN$135,ROW()-ROW(AE$21)+1, MATCH(AE$17,Templates!$I$1:HO$1,0)))</f>
        <v/>
      </c>
      <c r="AF93" s="53" t="str" cm="1">
        <f t="array" ref="AF93">IF(INDEX(Templates!$I$2:$HN$135,ROW()-ROW(AF$21)+1, MATCH(AF$17,Templates!$I$1:HP$1,0))="","",INDEX(Templates!$I$2:$HN$135,ROW()-ROW(AF$21)+1, MATCH(AF$17,Templates!$I$1:HP$1,0)))</f>
        <v/>
      </c>
      <c r="AG93" s="53" t="str" cm="1">
        <f t="array" ref="AG93">IF(INDEX(Templates!$I$2:$HN$135,ROW()-ROW(AG$21)+1, MATCH(AG$17,Templates!$I$1:HQ$1,0))="","",INDEX(Templates!$I$2:$HN$135,ROW()-ROW(AG$21)+1, MATCH(AG$17,Templates!$I$1:HQ$1,0)))</f>
        <v/>
      </c>
      <c r="AH93" s="53" t="str" cm="1">
        <f t="array" ref="AH93">IF(INDEX(Templates!$I$2:$HN$135,ROW()-ROW(AH$21)+1, MATCH(AH$17,Templates!$I$1:HR$1,0))="","",INDEX(Templates!$I$2:$HN$135,ROW()-ROW(AH$21)+1, MATCH(AH$17,Templates!$I$1:HR$1,0)))</f>
        <v/>
      </c>
      <c r="AI93" s="53" t="str" cm="1">
        <f t="array" ref="AI93">IF(INDEX(Templates!$I$2:$HN$135,ROW()-ROW(AI$21)+1, MATCH(AI$17,Templates!$I$1:HS$1,0))="","",INDEX(Templates!$I$2:$HN$135,ROW()-ROW(AI$21)+1, MATCH(AI$17,Templates!$I$1:HS$1,0)))</f>
        <v/>
      </c>
      <c r="AJ93" s="53" t="str" cm="1">
        <f t="array" ref="AJ93">IF(INDEX(Templates!$I$2:$HN$135,ROW()-ROW(AJ$21)+1, MATCH(AJ$17,Templates!$I$1:HT$1,0))="","",INDEX(Templates!$I$2:$HN$135,ROW()-ROW(AJ$21)+1, MATCH(AJ$17,Templates!$I$1:HT$1,0)))</f>
        <v/>
      </c>
      <c r="AK93" s="53" t="str" cm="1">
        <f t="array" ref="AK93">IF(INDEX(Templates!$I$2:$HN$135,ROW()-ROW(AK$21)+1, MATCH(AK$17,Templates!$I$1:HU$1,0))="","",INDEX(Templates!$I$2:$HN$135,ROW()-ROW(AK$21)+1, MATCH(AK$17,Templates!$I$1:HU$1,0)))</f>
        <v/>
      </c>
      <c r="AL93" s="53" t="str" cm="1">
        <f t="array" ref="AL93">IF(INDEX(Templates!$I$2:$HN$135,ROW()-ROW(AL$21)+1, MATCH(AL$17,Templates!$I$1:HV$1,0))="","",INDEX(Templates!$I$2:$HN$135,ROW()-ROW(AL$21)+1, MATCH(AL$17,Templates!$I$1:HV$1,0)))</f>
        <v/>
      </c>
      <c r="AM93" s="53" t="str" cm="1">
        <f t="array" ref="AM93">IF(INDEX(Templates!$I$2:$HN$135,ROW()-ROW(AM$21)+1, MATCH(AM$17,Templates!$I$1:HW$1,0))="","",INDEX(Templates!$I$2:$HN$135,ROW()-ROW(AM$21)+1, MATCH(AM$17,Templates!$I$1:HW$1,0)))</f>
        <v/>
      </c>
      <c r="AN93" s="53" t="str" cm="1">
        <f t="array" ref="AN93">IF(INDEX(Templates!$I$2:$HN$135,ROW()-ROW(AN$21)+1, MATCH(AN$17,Templates!$I$1:HX$1,0))="","",INDEX(Templates!$I$2:$HN$135,ROW()-ROW(AN$21)+1, MATCH(AN$17,Templates!$I$1:HX$1,0)))</f>
        <v/>
      </c>
      <c r="AO93" s="53" t="str" cm="1">
        <f t="array" ref="AO93">IF(INDEX(Templates!$I$2:$HN$135,ROW()-ROW(AO$21)+1, MATCH(AO$17,Templates!$I$1:HY$1,0))="","",INDEX(Templates!$I$2:$HN$135,ROW()-ROW(AO$21)+1, MATCH(AO$17,Templates!$I$1:HY$1,0)))</f>
        <v/>
      </c>
      <c r="AP93" s="53" t="str" cm="1">
        <f t="array" ref="AP93">IF(INDEX(Templates!$I$2:$HN$135,ROW()-ROW(AP$21)+1, MATCH(AP$17,Templates!$I$1:HZ$1,0))="","",INDEX(Templates!$I$2:$HN$135,ROW()-ROW(AP$21)+1, MATCH(AP$17,Templates!$I$1:HZ$1,0)))</f>
        <v/>
      </c>
      <c r="AQ93" s="53" t="str" cm="1">
        <f t="array" ref="AQ93">IF(INDEX(Templates!$I$2:$HN$135,ROW()-ROW(AQ$21)+1, MATCH(AQ$17,Templates!$I$1:IA$1,0))="","",INDEX(Templates!$I$2:$HN$135,ROW()-ROW(AQ$21)+1, MATCH(AQ$17,Templates!$I$1:IA$1,0)))</f>
        <v/>
      </c>
      <c r="AR93" s="53" t="str" cm="1">
        <f t="array" ref="AR93">IF(INDEX(Templates!$I$2:$HN$135,ROW()-ROW(AR$21)+1, MATCH(AR$17,Templates!$I$1:IB$1,0))="","",INDEX(Templates!$I$2:$HN$135,ROW()-ROW(AR$21)+1, MATCH(AR$17,Templates!$I$1:IB$1,0)))</f>
        <v/>
      </c>
      <c r="AS93" s="53" t="str" cm="1">
        <f t="array" ref="AS93">IF(INDEX(Templates!$I$2:$HN$135,ROW()-ROW(AS$21)+1, MATCH(AS$17,Templates!$I$1:IC$1,0))="","",INDEX(Templates!$I$2:$HN$135,ROW()-ROW(AS$21)+1, MATCH(AS$17,Templates!$I$1:IC$1,0)))</f>
        <v/>
      </c>
      <c r="AT93" s="53" t="str" cm="1">
        <f t="array" ref="AT93">IF(INDEX(Templates!$I$2:$HN$135,ROW()-ROW(AT$21)+1, MATCH(AT$17,Templates!$I$1:ID$1,0))="","",INDEX(Templates!$I$2:$HN$135,ROW()-ROW(AT$21)+1, MATCH(AT$17,Templates!$I$1:ID$1,0)))</f>
        <v/>
      </c>
      <c r="AU93" s="53" t="str" cm="1">
        <f t="array" ref="AU93">IF(INDEX(Templates!$I$2:$HN$135,ROW()-ROW(AU$21)+1, MATCH(AU$17,Templates!$I$1:IE$1,0))="","",INDEX(Templates!$I$2:$HN$135,ROW()-ROW(AU$21)+1, MATCH(AU$17,Templates!$I$1:IE$1,0)))</f>
        <v/>
      </c>
      <c r="AV93" s="53" t="str" cm="1">
        <f t="array" ref="AV93">IF(INDEX(Templates!$I$2:$HN$135,ROW()-ROW(AV$21)+1, MATCH(AV$17,Templates!$I$1:IF$1,0))="","",INDEX(Templates!$I$2:$HN$135,ROW()-ROW(AV$21)+1, MATCH(AV$17,Templates!$I$1:IF$1,0)))</f>
        <v/>
      </c>
      <c r="AW93" s="53" t="str" cm="1">
        <f t="array" ref="AW93">IF(INDEX(Templates!$I$2:$HN$135,ROW()-ROW(AW$21)+1, MATCH(AW$17,Templates!$I$1:IG$1,0))="","",INDEX(Templates!$I$2:$HN$135,ROW()-ROW(AW$21)+1, MATCH(AW$17,Templates!$I$1:IG$1,0)))</f>
        <v/>
      </c>
      <c r="AX93" s="53" t="str" cm="1">
        <f t="array" ref="AX93">IF(INDEX(Templates!$I$2:$HN$135,ROW()-ROW(AX$21)+1, MATCH(AX$17,Templates!$I$1:IH$1,0))="","",INDEX(Templates!$I$2:$HN$135,ROW()-ROW(AX$21)+1, MATCH(AX$17,Templates!$I$1:IH$1,0)))</f>
        <v/>
      </c>
      <c r="AY93" s="53" t="str" cm="1">
        <f t="array" ref="AY93">IF(INDEX(Templates!$I$2:$HN$135,ROW()-ROW(AY$21)+1, MATCH(AY$17,Templates!$I$1:II$1,0))="","",INDEX(Templates!$I$2:$HN$135,ROW()-ROW(AY$21)+1, MATCH(AY$17,Templates!$I$1:II$1,0)))</f>
        <v/>
      </c>
      <c r="AZ93" s="53" t="str" cm="1">
        <f t="array" ref="AZ93">IF(INDEX(Templates!$I$2:$HN$135,ROW()-ROW(AZ$21)+1, MATCH(AZ$17,Templates!$I$1:IJ$1,0))="","",INDEX(Templates!$I$2:$HN$135,ROW()-ROW(AZ$21)+1, MATCH(AZ$17,Templates!$I$1:IJ$1,0)))</f>
        <v/>
      </c>
      <c r="BA93" s="53" t="str" cm="1">
        <f t="array" ref="BA93">IF(INDEX(Templates!$I$2:$HN$135,ROW()-ROW(BA$21)+1, MATCH(BA$17,Templates!$I$1:IK$1,0))="","",INDEX(Templates!$I$2:$HN$135,ROW()-ROW(BA$21)+1, MATCH(BA$17,Templates!$I$1:IK$1,0)))</f>
        <v/>
      </c>
      <c r="BB93" s="53" t="str" cm="1">
        <f t="array" ref="BB93">IF(INDEX(Templates!$I$2:$HN$135,ROW()-ROW(BB$21)+1, MATCH(BB$17,Templates!$I$1:IL$1,0))="","",INDEX(Templates!$I$2:$HN$135,ROW()-ROW(BB$21)+1, MATCH(BB$17,Templates!$I$1:IL$1,0)))</f>
        <v/>
      </c>
      <c r="BC93" s="53" t="str" cm="1">
        <f t="array" ref="BC93">IF(INDEX(Templates!$I$2:$HN$135,ROW()-ROW(BC$21)+1, MATCH(BC$17,Templates!$I$1:IM$1,0))="","",INDEX(Templates!$I$2:$HN$135,ROW()-ROW(BC$21)+1, MATCH(BC$17,Templates!$I$1:IM$1,0)))</f>
        <v/>
      </c>
      <c r="BD93" s="53" t="str" cm="1">
        <f t="array" ref="BD93">IF(INDEX(Templates!$I$2:$HN$135,ROW()-ROW(BD$21)+1, MATCH(BD$17,Templates!$I$1:IN$1,0))="","",INDEX(Templates!$I$2:$HN$135,ROW()-ROW(BD$21)+1, MATCH(BD$17,Templates!$I$1:IN$1,0)))</f>
        <v/>
      </c>
      <c r="BE93" s="53" t="str" cm="1">
        <f t="array" ref="BE93">IF(INDEX(Templates!$I$2:$HN$135,ROW()-ROW(BE$21)+1, MATCH(BE$17,Templates!$I$1:IO$1,0))="","",INDEX(Templates!$I$2:$HN$135,ROW()-ROW(BE$21)+1, MATCH(BE$17,Templates!$I$1:IO$1,0)))</f>
        <v/>
      </c>
      <c r="BF93" s="53" t="str" cm="1">
        <f t="array" ref="BF93">IF(INDEX(Templates!$I$2:$HN$135,ROW()-ROW(BF$21)+1, MATCH(BF$17,Templates!$I$1:IP$1,0))="","",INDEX(Templates!$I$2:$HN$135,ROW()-ROW(BF$21)+1, MATCH(BF$17,Templates!$I$1:IP$1,0)))</f>
        <v/>
      </c>
      <c r="BG93" s="53" t="str" cm="1">
        <f t="array" ref="BG93">IF(INDEX(Templates!$I$2:$HN$135,ROW()-ROW(BG$21)+1, MATCH(BG$17,Templates!$I$1:IQ$1,0))="","",INDEX(Templates!$I$2:$HN$135,ROW()-ROW(BG$21)+1, MATCH(BG$17,Templates!$I$1:IQ$1,0)))</f>
        <v/>
      </c>
      <c r="BH93" s="53" t="str" cm="1">
        <f t="array" ref="BH93">IF(INDEX(Templates!$I$2:$HN$135,ROW()-ROW(BH$21)+1, MATCH(BH$17,Templates!$I$1:IR$1,0))="","",INDEX(Templates!$I$2:$HN$135,ROW()-ROW(BH$21)+1, MATCH(BH$17,Templates!$I$1:IR$1,0)))</f>
        <v/>
      </c>
      <c r="BI93" s="53" t="str" cm="1">
        <f t="array" ref="BI93">IF(INDEX(Templates!$I$2:$HN$135,ROW()-ROW(BI$21)+1, MATCH(BI$17,Templates!$I$1:IS$1,0))="","",INDEX(Templates!$I$2:$HN$135,ROW()-ROW(BI$21)+1, MATCH(BI$17,Templates!$I$1:IS$1,0)))</f>
        <v/>
      </c>
      <c r="BJ93" s="53" t="str" cm="1">
        <f t="array" ref="BJ93">IF(INDEX(Templates!$I$2:$HN$135,ROW()-ROW(BJ$21)+1, MATCH(BJ$17,Templates!$I$1:IT$1,0))="","",INDEX(Templates!$I$2:$HN$135,ROW()-ROW(BJ$21)+1, MATCH(BJ$17,Templates!$I$1:IT$1,0)))</f>
        <v/>
      </c>
      <c r="BK93" s="53" t="str" cm="1">
        <f t="array" ref="BK93">IF(INDEX(Templates!$I$2:$HN$135,ROW()-ROW(BK$21)+1, MATCH(BK$17,Templates!$I$1:IU$1,0))="","",INDEX(Templates!$I$2:$HN$135,ROW()-ROW(BK$21)+1, MATCH(BK$17,Templates!$I$1:IU$1,0)))</f>
        <v/>
      </c>
      <c r="BL93" s="53" t="str" cm="1">
        <f t="array" ref="BL93">IF(INDEX(Templates!$I$2:$HN$135,ROW()-ROW(BL$21)+1, MATCH(BL$17,Templates!$I$1:IV$1,0))="","",INDEX(Templates!$I$2:$HN$135,ROW()-ROW(BL$21)+1, MATCH(BL$17,Templates!$I$1:IV$1,0)))</f>
        <v/>
      </c>
      <c r="BM93" s="53" t="str" cm="1">
        <f t="array" ref="BM93">IF(INDEX(Templates!$I$2:$HN$135,ROW()-ROW(BM$21)+1, MATCH(BM$17,Templates!$I$1:IW$1,0))="","",INDEX(Templates!$I$2:$HN$135,ROW()-ROW(BM$21)+1, MATCH(BM$17,Templates!$I$1:IW$1,0)))</f>
        <v/>
      </c>
      <c r="BN93" s="53" t="str" cm="1">
        <f t="array" ref="BN93">IF(INDEX(Templates!$I$2:$HN$135,ROW()-ROW(BN$21)+1, MATCH(BN$17,Templates!$I$1:IX$1,0))="","",INDEX(Templates!$I$2:$HN$135,ROW()-ROW(BN$21)+1, MATCH(BN$17,Templates!$I$1:IX$1,0)))</f>
        <v/>
      </c>
      <c r="BO93" s="53" t="str" cm="1">
        <f t="array" ref="BO93">IF(INDEX(Templates!$I$2:$HN$135,ROW()-ROW(BO$21)+1, MATCH(BO$17,Templates!$I$1:IY$1,0))="","",INDEX(Templates!$I$2:$HN$135,ROW()-ROW(BO$21)+1, MATCH(BO$17,Templates!$I$1:IY$1,0)))</f>
        <v/>
      </c>
      <c r="BP93" s="53" t="str" cm="1">
        <f t="array" ref="BP93">IF(INDEX(Templates!$I$2:$HN$135,ROW()-ROW(BP$21)+1, MATCH(BP$17,Templates!$I$1:IZ$1,0))="","",INDEX(Templates!$I$2:$HN$135,ROW()-ROW(BP$21)+1, MATCH(BP$17,Templates!$I$1:IZ$1,0)))</f>
        <v/>
      </c>
      <c r="BQ93" s="53" t="str" cm="1">
        <f t="array" ref="BQ93">IF(INDEX(Templates!$I$2:$HN$135,ROW()-ROW(BQ$21)+1, MATCH(BQ$17,Templates!$I$1:HU$1,0))="","",INDEX(Templates!$I$2:$HN$135,ROW()-ROW(BQ$21)+1, MATCH(BQ$17,Templates!$I$1:HU$1,0)))</f>
        <v/>
      </c>
      <c r="BR93" s="53" t="str" cm="1">
        <f t="array" ref="BR93">IF(INDEX(Templates!$I$2:$HN$135,ROW()-ROW(BR$21)+1, MATCH(BR$17,Templates!$I$1:HV$1,0))="","",INDEX(Templates!$I$2:$HN$135,ROW()-ROW(BR$21)+1, MATCH(BR$17,Templates!$I$1:HV$1,0)))</f>
        <v/>
      </c>
      <c r="BS93" s="53" t="str" cm="1">
        <f t="array" ref="BS93">IF(INDEX(Templates!$I$2:$HN$135,ROW()-ROW(BS$21)+1, MATCH(BS$17,Templates!$I$1:HW$1,0))="","",INDEX(Templates!$I$2:$HN$135,ROW()-ROW(BS$21)+1, MATCH(BS$17,Templates!$I$1:HW$1,0)))</f>
        <v/>
      </c>
      <c r="BT93" s="53" t="str" cm="1">
        <f t="array" ref="BT93">IF(INDEX(Templates!$I$2:$HN$135,ROW()-ROW(BT$21)+1, MATCH(BT$17,Templates!$I$1:HX$1,0))="","",INDEX(Templates!$I$2:$HN$135,ROW()-ROW(BT$21)+1, MATCH(BT$17,Templates!$I$1:HX$1,0)))</f>
        <v/>
      </c>
      <c r="BU93" s="53" t="str" cm="1">
        <f t="array" ref="BU93">IF(INDEX(Templates!$I$2:$HN$135,ROW()-ROW(BU$21)+1, MATCH(BU$17,Templates!$I$1:HY$1,0))="","",INDEX(Templates!$I$2:$HN$135,ROW()-ROW(BU$21)+1, MATCH(BU$17,Templates!$I$1:HY$1,0)))</f>
        <v/>
      </c>
      <c r="BV93" s="53"/>
      <c r="BW93" s="53"/>
      <c r="BX93" s="53"/>
      <c r="BY93" s="53"/>
      <c r="BZ93" s="53"/>
      <c r="CA93" s="53"/>
      <c r="CB93" s="53"/>
      <c r="CC93" s="53"/>
      <c r="CD93" s="53"/>
      <c r="CE93" s="53"/>
      <c r="CF93" s="53"/>
      <c r="CG93" s="53"/>
      <c r="CH93" s="53"/>
      <c r="CI93" s="53"/>
      <c r="CJ93" s="53"/>
      <c r="CK93" s="53"/>
      <c r="CL93" s="53"/>
      <c r="CM93" s="53"/>
      <c r="CN93" s="53"/>
      <c r="CO93" s="53"/>
      <c r="CP93" s="53"/>
      <c r="CQ93" s="53"/>
      <c r="CR93" s="53"/>
      <c r="CS93" s="53"/>
      <c r="CT93" s="53"/>
      <c r="CU93" s="53"/>
      <c r="CV93" s="53"/>
      <c r="CW93" s="53"/>
      <c r="CX93" s="53"/>
      <c r="CY93" s="53"/>
      <c r="CZ93" s="53"/>
      <c r="DA93" s="53"/>
      <c r="DB93" s="53"/>
      <c r="DC93" s="53"/>
      <c r="DD93" s="53"/>
      <c r="DE93" s="53"/>
      <c r="DF93" s="53"/>
      <c r="DG93" s="53"/>
      <c r="DH93" s="53"/>
      <c r="DI93" s="53"/>
      <c r="DJ93" s="53"/>
      <c r="DK93" s="53"/>
      <c r="DL93" s="53"/>
      <c r="DM93" s="53"/>
      <c r="DN93" s="53"/>
      <c r="DO93" s="53"/>
      <c r="DP93" s="53"/>
      <c r="DQ93" s="53"/>
      <c r="DR93" s="53"/>
      <c r="DS93" s="53"/>
      <c r="DT93" s="53"/>
      <c r="DU93" s="53"/>
      <c r="DV93" s="53"/>
      <c r="DW93" s="53"/>
      <c r="DX93" s="53"/>
      <c r="DY93" s="53"/>
      <c r="DZ93" s="53"/>
      <c r="EA93" s="53"/>
      <c r="EB93" s="53"/>
      <c r="EC93" s="53"/>
      <c r="ED93" s="53"/>
      <c r="EE93" s="53"/>
      <c r="EF93" s="53"/>
      <c r="EG93" s="53"/>
      <c r="EH93" s="53"/>
      <c r="EI93" s="53"/>
      <c r="EJ93" s="53"/>
      <c r="EK93" s="53"/>
      <c r="EL93" s="53"/>
      <c r="EM93" s="53"/>
      <c r="EN93" s="53"/>
      <c r="EO93" s="53"/>
      <c r="EP93" s="53"/>
      <c r="EQ93" s="53"/>
      <c r="ER93" s="53"/>
      <c r="ES93" s="53"/>
      <c r="ET93" s="53"/>
      <c r="EU93" s="53"/>
      <c r="EV93" s="53"/>
      <c r="EW93" s="53"/>
      <c r="EX93" s="53"/>
      <c r="EY93" s="53"/>
      <c r="EZ93" s="53"/>
      <c r="FA93" s="53"/>
      <c r="FB93" s="53"/>
      <c r="FC93" s="53"/>
      <c r="FD93" s="53"/>
      <c r="FE93" s="53"/>
      <c r="FF93" s="53"/>
      <c r="FG93" s="53"/>
      <c r="FH93" s="53"/>
      <c r="FI93" s="53"/>
      <c r="FJ93" s="53"/>
      <c r="FK93" s="53"/>
      <c r="FL93" s="53"/>
      <c r="FM93" s="53"/>
      <c r="FN93" s="53"/>
      <c r="FO93" s="53"/>
    </row>
    <row r="94" spans="1:171" s="22" customFormat="1" x14ac:dyDescent="0.2">
      <c r="A94" s="39" t="s">
        <v>491</v>
      </c>
      <c r="B94" s="6" t="s">
        <v>495</v>
      </c>
      <c r="C94" s="64" t="str" cm="1">
        <f t="array" ref="C94">IF(INDEX(Templates!A$2:A$136,ROW()-ROW($21:$21)+1)="","",INDEX(Templates!A$2:A$136,ROW()-ROW($21:$21)+1))</f>
        <v>JSON_PATH:surfaces[2]</v>
      </c>
      <c r="D94" s="64" t="str" cm="1">
        <f t="array" ref="D94">IF(INDEX(Templates!B$2:B$136,ROW()-ROW($21:$21)+1)="","",INDEX(Templates!B$2:B$136,ROW()-ROW($21:$21)+1))</f>
        <v>does_cast_shade</v>
      </c>
      <c r="E94" s="64" t="str" cm="1">
        <f t="array" ref="E94">IF(INDEX(Templates!C$2:C$136,ROW()-ROW($21:$21)+1)="","",INDEX(Templates!C$2:C$136,ROW()-ROW($21:$21)+1))</f>
        <v/>
      </c>
      <c r="F94" s="116" t="str" cm="1">
        <f t="array" ref="F94">IF(INDEX(Templates!D$2:D$136,ROW()-ROW($21:$21)+1)="","",INDEX(Templates!D$2:D$136,ROW()-ROW($21:$21)+1))</f>
        <v/>
      </c>
      <c r="G94" s="105" t="str" cm="1">
        <f t="array" ref="G94">IF(INDEX(Templates!E$2:E$136,ROW()-ROW($21:$21)+1)="","",INDEX(Templates!E$2:E$136,ROW()-ROW($21:$21)+1))</f>
        <v>Surface</v>
      </c>
      <c r="H94" s="66" t="str" cm="1">
        <f t="array" ref="H94">IF(INDEX(Templates!F$2:F$136,ROW()-ROW($21:$21)+1)="","",INDEX(Templates!F$2:F$136,ROW()-ROW($21:$21)+1))</f>
        <v>Surface 3</v>
      </c>
      <c r="I94" s="66" t="str" cm="1">
        <f t="array" ref="I94">IF(INDEX(Templates!G$2:G$136,ROW()-ROW($21:$21)+1)="","",INDEX(Templates!G$2:G$136,ROW()-ROW($21:$21)+1))</f>
        <v>Zone 1</v>
      </c>
      <c r="J94" s="66" t="str" cm="1">
        <f t="array" ref="J94">IF(INDEX(Templates!H$2:H$136,ROW()-ROW($21:$21)+1)="","",INDEX(Templates!H$2:H$136,ROW()-ROW($21:$21)+1))</f>
        <v>does_cast_shade</v>
      </c>
      <c r="K94" s="67" t="str" cm="1">
        <f t="array" ref="K94">IF(INDEX(Templates!I$2:I$136,ROW()-ROW($21:$21)+1)="","",INDEX(Templates!I$2:I$136,ROW()-ROW($21:$21)+1))</f>
        <v/>
      </c>
      <c r="L94" s="67" t="str" cm="1">
        <f t="array" ref="L94">IF(INDEX(Templates!J$2:J$136,ROW()-ROW($21:$21)+1)="","",INDEX(Templates!J$2:J$136,ROW()-ROW($21:$21)+1))</f>
        <v/>
      </c>
      <c r="M94" s="53" t="str" cm="1">
        <f t="array" ref="M94">IF(INDEX(Templates!$I$2:$HN$135,ROW()-ROW(M$21)+1, MATCH(M$17,Templates!$I$1:HM$1,0))="","",INDEX(Templates!$I$2:$HN$135,ROW()-ROW(M$21)+1, MATCH(M$17,Templates!$I$1:HM$1,0)))</f>
        <v/>
      </c>
      <c r="N94" s="53" t="str" cm="1">
        <f t="array" ref="N94">IF(INDEX(Templates!$I$2:$HN$135,ROW()-ROW(N$21)+1, MATCH(N$17,Templates!$I$1:HN$1,0))="","",INDEX(Templates!$I$2:$HN$135,ROW()-ROW(N$21)+1, MATCH(N$17,Templates!$I$1:HN$1,0)))</f>
        <v/>
      </c>
      <c r="O94" s="53" t="b" cm="1">
        <f t="array" ref="O94">IF(INDEX(Templates!$I$2:$HN$135,ROW()-ROW(O$21)+1, MATCH(O$17,Templates!$I$1:HO$1,0))="","",INDEX(Templates!$I$2:$HN$135,ROW()-ROW(O$21)+1, MATCH(O$17,Templates!$I$1:HO$1,0)))</f>
        <v>1</v>
      </c>
      <c r="P94" s="53" t="b" cm="1">
        <f t="array" ref="P94">IF(INDEX(Templates!$I$2:$HN$135,ROW()-ROW(P$21)+1, MATCH(P$17,Templates!$I$1:HP$1,0))="","",INDEX(Templates!$I$2:$HN$135,ROW()-ROW(P$21)+1, MATCH(P$17,Templates!$I$1:HP$1,0)))</f>
        <v>1</v>
      </c>
      <c r="Q94" s="53" t="str" cm="1">
        <f t="array" ref="Q94">IF(INDEX(Templates!$I$2:$HN$135,ROW()-ROW(Q$21)+1, MATCH(Q$17,Templates!$I$1:HQ$1,0))="","",INDEX(Templates!$I$2:$HN$135,ROW()-ROW(Q$21)+1, MATCH(Q$17,Templates!$I$1:HQ$1,0)))</f>
        <v/>
      </c>
      <c r="R94" s="53" t="str" cm="1">
        <f t="array" ref="R94">IF(INDEX(Templates!$I$2:$HN$135,ROW()-ROW(R$21)+1, MATCH(R$17,Templates!$I$1:HR$1,0))="","",INDEX(Templates!$I$2:$HN$135,ROW()-ROW(R$21)+1, MATCH(R$17,Templates!$I$1:HR$1,0)))</f>
        <v/>
      </c>
      <c r="S94" s="53" t="str" cm="1">
        <f t="array" ref="S94">IF(INDEX(Templates!$I$2:$HN$135,ROW()-ROW(S$21)+1, MATCH(S$17,Templates!$I$1:HS$1,0))="","",INDEX(Templates!$I$2:$HN$135,ROW()-ROW(S$21)+1, MATCH(S$17,Templates!$I$1:HS$1,0)))</f>
        <v/>
      </c>
      <c r="T94" s="53" t="str" cm="1">
        <f t="array" ref="T94">IF(INDEX(Templates!$I$2:$HN$135,ROW()-ROW(T$21)+1, MATCH(T$17,Templates!$I$1:HT$1,0))="","",INDEX(Templates!$I$2:$HN$135,ROW()-ROW(T$21)+1, MATCH(T$17,Templates!$I$1:HT$1,0)))</f>
        <v/>
      </c>
      <c r="U94" s="53" t="str" cm="1">
        <f t="array" ref="U94">IF(INDEX(Templates!$I$2:$HN$135,ROW()-ROW(U$21)+1, MATCH(U$17,Templates!$I$1:HU$1,0))="","",INDEX(Templates!$I$2:$HN$135,ROW()-ROW(U$21)+1, MATCH(U$17,Templates!$I$1:HU$1,0)))</f>
        <v/>
      </c>
      <c r="V94" s="53" t="str" cm="1">
        <f t="array" ref="V94">IF(INDEX(Templates!$I$2:$HN$135,ROW()-ROW(V$21)+1, MATCH(V$17,Templates!$I$1:HV$1,0))="","",INDEX(Templates!$I$2:$HN$135,ROW()-ROW(V$21)+1, MATCH(V$17,Templates!$I$1:HV$1,0)))</f>
        <v/>
      </c>
      <c r="W94" s="53" t="str" cm="1">
        <f t="array" ref="W94">IF(INDEX(Templates!$I$2:$HN$135,ROW()-ROW(W$21)+1, MATCH(W$17,Templates!$I$1:HW$1,0))="","",INDEX(Templates!$I$2:$HN$135,ROW()-ROW(W$21)+1, MATCH(W$17,Templates!$I$1:HW$1,0)))</f>
        <v/>
      </c>
      <c r="X94" s="53" t="str" cm="1">
        <f t="array" ref="X94">IF(INDEX(Templates!$I$2:$HN$135,ROW()-ROW(X$21)+1, MATCH(X$17,Templates!$I$1:HX$1,0))="","",INDEX(Templates!$I$2:$HN$135,ROW()-ROW(X$21)+1, MATCH(X$17,Templates!$I$1:HX$1,0)))</f>
        <v/>
      </c>
      <c r="Y94" s="53" t="str" cm="1">
        <f t="array" ref="Y94">IF(INDEX(Templates!$I$2:$HN$135,ROW()-ROW(Y$21)+1, MATCH(Y$17,Templates!$I$1:HY$1,0))="","",INDEX(Templates!$I$2:$HN$135,ROW()-ROW(Y$21)+1, MATCH(Y$17,Templates!$I$1:HY$1,0)))</f>
        <v/>
      </c>
      <c r="Z94" s="53" t="str" cm="1">
        <f t="array" ref="Z94">IF(INDEX(Templates!$I$2:$HN$135,ROW()-ROW(Z$21)+1, MATCH(Z$17,Templates!$I$1:HZ$1,0))="","",INDEX(Templates!$I$2:$HN$135,ROW()-ROW(Z$21)+1, MATCH(Z$17,Templates!$I$1:HZ$1,0)))</f>
        <v/>
      </c>
      <c r="AA94" s="53" t="str" cm="1">
        <f t="array" ref="AA94">IF(INDEX(Templates!$I$2:$HN$135,ROW()-ROW(AA$21)+1, MATCH(AA$17,Templates!$I$1:IA$1,0))="","",INDEX(Templates!$I$2:$HN$135,ROW()-ROW(AA$21)+1, MATCH(AA$17,Templates!$I$1:IA$1,0)))</f>
        <v/>
      </c>
      <c r="AB94" s="53" t="str" cm="1">
        <f t="array" ref="AB94">IF(INDEX(Templates!$I$2:$HN$135,ROW()-ROW(AB$21)+1, MATCH(AB$17,Templates!$I$1:IB$1,0))="","",INDEX(Templates!$I$2:$HN$135,ROW()-ROW(AB$21)+1, MATCH(AB$17,Templates!$I$1:IB$1,0)))</f>
        <v/>
      </c>
      <c r="AC94" s="53" t="str" cm="1">
        <f t="array" ref="AC94">IF(INDEX(Templates!$I$2:$HN$135,ROW()-ROW(AC$21)+1, MATCH(AC$17,Templates!$I$1:IC$1,0))="","",INDEX(Templates!$I$2:$HN$135,ROW()-ROW(AC$21)+1, MATCH(AC$17,Templates!$I$1:IC$1,0)))</f>
        <v/>
      </c>
      <c r="AD94" s="53" t="str" cm="1">
        <f t="array" ref="AD94">IF(INDEX(Templates!$I$2:$HN$135,ROW()-ROW(AD$21)+1, MATCH(AD$17,Templates!$I$1:HN$1,0))="","",INDEX(Templates!$I$2:$HN$135,ROW()-ROW(AD$21)+1, MATCH(AD$17,Templates!$I$1:HN$1,0)))</f>
        <v/>
      </c>
      <c r="AE94" s="53" t="str" cm="1">
        <f t="array" ref="AE94">IF(INDEX(Templates!$I$2:$HN$135,ROW()-ROW(AE$21)+1, MATCH(AE$17,Templates!$I$1:HO$1,0))="","",INDEX(Templates!$I$2:$HN$135,ROW()-ROW(AE$21)+1, MATCH(AE$17,Templates!$I$1:HO$1,0)))</f>
        <v/>
      </c>
      <c r="AF94" s="53" t="str" cm="1">
        <f t="array" ref="AF94">IF(INDEX(Templates!$I$2:$HN$135,ROW()-ROW(AF$21)+1, MATCH(AF$17,Templates!$I$1:HP$1,0))="","",INDEX(Templates!$I$2:$HN$135,ROW()-ROW(AF$21)+1, MATCH(AF$17,Templates!$I$1:HP$1,0)))</f>
        <v/>
      </c>
      <c r="AG94" s="53" t="str" cm="1">
        <f t="array" ref="AG94">IF(INDEX(Templates!$I$2:$HN$135,ROW()-ROW(AG$21)+1, MATCH(AG$17,Templates!$I$1:HQ$1,0))="","",INDEX(Templates!$I$2:$HN$135,ROW()-ROW(AG$21)+1, MATCH(AG$17,Templates!$I$1:HQ$1,0)))</f>
        <v/>
      </c>
      <c r="AH94" s="53" t="str" cm="1">
        <f t="array" ref="AH94">IF(INDEX(Templates!$I$2:$HN$135,ROW()-ROW(AH$21)+1, MATCH(AH$17,Templates!$I$1:HR$1,0))="","",INDEX(Templates!$I$2:$HN$135,ROW()-ROW(AH$21)+1, MATCH(AH$17,Templates!$I$1:HR$1,0)))</f>
        <v/>
      </c>
      <c r="AI94" s="53" t="str" cm="1">
        <f t="array" ref="AI94">IF(INDEX(Templates!$I$2:$HN$135,ROW()-ROW(AI$21)+1, MATCH(AI$17,Templates!$I$1:HS$1,0))="","",INDEX(Templates!$I$2:$HN$135,ROW()-ROW(AI$21)+1, MATCH(AI$17,Templates!$I$1:HS$1,0)))</f>
        <v/>
      </c>
      <c r="AJ94" s="53" t="str" cm="1">
        <f t="array" ref="AJ94">IF(INDEX(Templates!$I$2:$HN$135,ROW()-ROW(AJ$21)+1, MATCH(AJ$17,Templates!$I$1:HT$1,0))="","",INDEX(Templates!$I$2:$HN$135,ROW()-ROW(AJ$21)+1, MATCH(AJ$17,Templates!$I$1:HT$1,0)))</f>
        <v/>
      </c>
      <c r="AK94" s="53" t="str" cm="1">
        <f t="array" ref="AK94">IF(INDEX(Templates!$I$2:$HN$135,ROW()-ROW(AK$21)+1, MATCH(AK$17,Templates!$I$1:HU$1,0))="","",INDEX(Templates!$I$2:$HN$135,ROW()-ROW(AK$21)+1, MATCH(AK$17,Templates!$I$1:HU$1,0)))</f>
        <v/>
      </c>
      <c r="AL94" s="53" t="str" cm="1">
        <f t="array" ref="AL94">IF(INDEX(Templates!$I$2:$HN$135,ROW()-ROW(AL$21)+1, MATCH(AL$17,Templates!$I$1:HV$1,0))="","",INDEX(Templates!$I$2:$HN$135,ROW()-ROW(AL$21)+1, MATCH(AL$17,Templates!$I$1:HV$1,0)))</f>
        <v/>
      </c>
      <c r="AM94" s="53" t="str" cm="1">
        <f t="array" ref="AM94">IF(INDEX(Templates!$I$2:$HN$135,ROW()-ROW(AM$21)+1, MATCH(AM$17,Templates!$I$1:HW$1,0))="","",INDEX(Templates!$I$2:$HN$135,ROW()-ROW(AM$21)+1, MATCH(AM$17,Templates!$I$1:HW$1,0)))</f>
        <v/>
      </c>
      <c r="AN94" s="53" t="str" cm="1">
        <f t="array" ref="AN94">IF(INDEX(Templates!$I$2:$HN$135,ROW()-ROW(AN$21)+1, MATCH(AN$17,Templates!$I$1:HX$1,0))="","",INDEX(Templates!$I$2:$HN$135,ROW()-ROW(AN$21)+1, MATCH(AN$17,Templates!$I$1:HX$1,0)))</f>
        <v/>
      </c>
      <c r="AO94" s="53" t="str" cm="1">
        <f t="array" ref="AO94">IF(INDEX(Templates!$I$2:$HN$135,ROW()-ROW(AO$21)+1, MATCH(AO$17,Templates!$I$1:HY$1,0))="","",INDEX(Templates!$I$2:$HN$135,ROW()-ROW(AO$21)+1, MATCH(AO$17,Templates!$I$1:HY$1,0)))</f>
        <v/>
      </c>
      <c r="AP94" s="53" t="str" cm="1">
        <f t="array" ref="AP94">IF(INDEX(Templates!$I$2:$HN$135,ROW()-ROW(AP$21)+1, MATCH(AP$17,Templates!$I$1:HZ$1,0))="","",INDEX(Templates!$I$2:$HN$135,ROW()-ROW(AP$21)+1, MATCH(AP$17,Templates!$I$1:HZ$1,0)))</f>
        <v/>
      </c>
      <c r="AQ94" s="53" t="str" cm="1">
        <f t="array" ref="AQ94">IF(INDEX(Templates!$I$2:$HN$135,ROW()-ROW(AQ$21)+1, MATCH(AQ$17,Templates!$I$1:IA$1,0))="","",INDEX(Templates!$I$2:$HN$135,ROW()-ROW(AQ$21)+1, MATCH(AQ$17,Templates!$I$1:IA$1,0)))</f>
        <v/>
      </c>
      <c r="AR94" s="53" t="str" cm="1">
        <f t="array" ref="AR94">IF(INDEX(Templates!$I$2:$HN$135,ROW()-ROW(AR$21)+1, MATCH(AR$17,Templates!$I$1:IB$1,0))="","",INDEX(Templates!$I$2:$HN$135,ROW()-ROW(AR$21)+1, MATCH(AR$17,Templates!$I$1:IB$1,0)))</f>
        <v/>
      </c>
      <c r="AS94" s="53" t="str" cm="1">
        <f t="array" ref="AS94">IF(INDEX(Templates!$I$2:$HN$135,ROW()-ROW(AS$21)+1, MATCH(AS$17,Templates!$I$1:IC$1,0))="","",INDEX(Templates!$I$2:$HN$135,ROW()-ROW(AS$21)+1, MATCH(AS$17,Templates!$I$1:IC$1,0)))</f>
        <v/>
      </c>
      <c r="AT94" s="53" t="str" cm="1">
        <f t="array" ref="AT94">IF(INDEX(Templates!$I$2:$HN$135,ROW()-ROW(AT$21)+1, MATCH(AT$17,Templates!$I$1:ID$1,0))="","",INDEX(Templates!$I$2:$HN$135,ROW()-ROW(AT$21)+1, MATCH(AT$17,Templates!$I$1:ID$1,0)))</f>
        <v/>
      </c>
      <c r="AU94" s="53" t="str" cm="1">
        <f t="array" ref="AU94">IF(INDEX(Templates!$I$2:$HN$135,ROW()-ROW(AU$21)+1, MATCH(AU$17,Templates!$I$1:IE$1,0))="","",INDEX(Templates!$I$2:$HN$135,ROW()-ROW(AU$21)+1, MATCH(AU$17,Templates!$I$1:IE$1,0)))</f>
        <v/>
      </c>
      <c r="AV94" s="53" t="str" cm="1">
        <f t="array" ref="AV94">IF(INDEX(Templates!$I$2:$HN$135,ROW()-ROW(AV$21)+1, MATCH(AV$17,Templates!$I$1:IF$1,0))="","",INDEX(Templates!$I$2:$HN$135,ROW()-ROW(AV$21)+1, MATCH(AV$17,Templates!$I$1:IF$1,0)))</f>
        <v/>
      </c>
      <c r="AW94" s="53" t="str" cm="1">
        <f t="array" ref="AW94">IF(INDEX(Templates!$I$2:$HN$135,ROW()-ROW(AW$21)+1, MATCH(AW$17,Templates!$I$1:IG$1,0))="","",INDEX(Templates!$I$2:$HN$135,ROW()-ROW(AW$21)+1, MATCH(AW$17,Templates!$I$1:IG$1,0)))</f>
        <v/>
      </c>
      <c r="AX94" s="53" t="str" cm="1">
        <f t="array" ref="AX94">IF(INDEX(Templates!$I$2:$HN$135,ROW()-ROW(AX$21)+1, MATCH(AX$17,Templates!$I$1:IH$1,0))="","",INDEX(Templates!$I$2:$HN$135,ROW()-ROW(AX$21)+1, MATCH(AX$17,Templates!$I$1:IH$1,0)))</f>
        <v/>
      </c>
      <c r="AY94" s="53" t="str" cm="1">
        <f t="array" ref="AY94">IF(INDEX(Templates!$I$2:$HN$135,ROW()-ROW(AY$21)+1, MATCH(AY$17,Templates!$I$1:II$1,0))="","",INDEX(Templates!$I$2:$HN$135,ROW()-ROW(AY$21)+1, MATCH(AY$17,Templates!$I$1:II$1,0)))</f>
        <v/>
      </c>
      <c r="AZ94" s="53" t="str" cm="1">
        <f t="array" ref="AZ94">IF(INDEX(Templates!$I$2:$HN$135,ROW()-ROW(AZ$21)+1, MATCH(AZ$17,Templates!$I$1:IJ$1,0))="","",INDEX(Templates!$I$2:$HN$135,ROW()-ROW(AZ$21)+1, MATCH(AZ$17,Templates!$I$1:IJ$1,0)))</f>
        <v/>
      </c>
      <c r="BA94" s="53" t="str" cm="1">
        <f t="array" ref="BA94">IF(INDEX(Templates!$I$2:$HN$135,ROW()-ROW(BA$21)+1, MATCH(BA$17,Templates!$I$1:IK$1,0))="","",INDEX(Templates!$I$2:$HN$135,ROW()-ROW(BA$21)+1, MATCH(BA$17,Templates!$I$1:IK$1,0)))</f>
        <v/>
      </c>
      <c r="BB94" s="53" t="str" cm="1">
        <f t="array" ref="BB94">IF(INDEX(Templates!$I$2:$HN$135,ROW()-ROW(BB$21)+1, MATCH(BB$17,Templates!$I$1:IL$1,0))="","",INDEX(Templates!$I$2:$HN$135,ROW()-ROW(BB$21)+1, MATCH(BB$17,Templates!$I$1:IL$1,0)))</f>
        <v/>
      </c>
      <c r="BC94" s="53" t="str" cm="1">
        <f t="array" ref="BC94">IF(INDEX(Templates!$I$2:$HN$135,ROW()-ROW(BC$21)+1, MATCH(BC$17,Templates!$I$1:IM$1,0))="","",INDEX(Templates!$I$2:$HN$135,ROW()-ROW(BC$21)+1, MATCH(BC$17,Templates!$I$1:IM$1,0)))</f>
        <v/>
      </c>
      <c r="BD94" s="53" t="str" cm="1">
        <f t="array" ref="BD94">IF(INDEX(Templates!$I$2:$HN$135,ROW()-ROW(BD$21)+1, MATCH(BD$17,Templates!$I$1:IN$1,0))="","",INDEX(Templates!$I$2:$HN$135,ROW()-ROW(BD$21)+1, MATCH(BD$17,Templates!$I$1:IN$1,0)))</f>
        <v/>
      </c>
      <c r="BE94" s="53" t="str" cm="1">
        <f t="array" ref="BE94">IF(INDEX(Templates!$I$2:$HN$135,ROW()-ROW(BE$21)+1, MATCH(BE$17,Templates!$I$1:IO$1,0))="","",INDEX(Templates!$I$2:$HN$135,ROW()-ROW(BE$21)+1, MATCH(BE$17,Templates!$I$1:IO$1,0)))</f>
        <v/>
      </c>
      <c r="BF94" s="53" t="str" cm="1">
        <f t="array" ref="BF94">IF(INDEX(Templates!$I$2:$HN$135,ROW()-ROW(BF$21)+1, MATCH(BF$17,Templates!$I$1:IP$1,0))="","",INDEX(Templates!$I$2:$HN$135,ROW()-ROW(BF$21)+1, MATCH(BF$17,Templates!$I$1:IP$1,0)))</f>
        <v/>
      </c>
      <c r="BG94" s="53" t="str" cm="1">
        <f t="array" ref="BG94">IF(INDEX(Templates!$I$2:$HN$135,ROW()-ROW(BG$21)+1, MATCH(BG$17,Templates!$I$1:IQ$1,0))="","",INDEX(Templates!$I$2:$HN$135,ROW()-ROW(BG$21)+1, MATCH(BG$17,Templates!$I$1:IQ$1,0)))</f>
        <v/>
      </c>
      <c r="BH94" s="53" t="str" cm="1">
        <f t="array" ref="BH94">IF(INDEX(Templates!$I$2:$HN$135,ROW()-ROW(BH$21)+1, MATCH(BH$17,Templates!$I$1:IR$1,0))="","",INDEX(Templates!$I$2:$HN$135,ROW()-ROW(BH$21)+1, MATCH(BH$17,Templates!$I$1:IR$1,0)))</f>
        <v/>
      </c>
      <c r="BI94" s="53" t="str" cm="1">
        <f t="array" ref="BI94">IF(INDEX(Templates!$I$2:$HN$135,ROW()-ROW(BI$21)+1, MATCH(BI$17,Templates!$I$1:IS$1,0))="","",INDEX(Templates!$I$2:$HN$135,ROW()-ROW(BI$21)+1, MATCH(BI$17,Templates!$I$1:IS$1,0)))</f>
        <v/>
      </c>
      <c r="BJ94" s="53" t="str" cm="1">
        <f t="array" ref="BJ94">IF(INDEX(Templates!$I$2:$HN$135,ROW()-ROW(BJ$21)+1, MATCH(BJ$17,Templates!$I$1:IT$1,0))="","",INDEX(Templates!$I$2:$HN$135,ROW()-ROW(BJ$21)+1, MATCH(BJ$17,Templates!$I$1:IT$1,0)))</f>
        <v/>
      </c>
      <c r="BK94" s="53" t="str" cm="1">
        <f t="array" ref="BK94">IF(INDEX(Templates!$I$2:$HN$135,ROW()-ROW(BK$21)+1, MATCH(BK$17,Templates!$I$1:IU$1,0))="","",INDEX(Templates!$I$2:$HN$135,ROW()-ROW(BK$21)+1, MATCH(BK$17,Templates!$I$1:IU$1,0)))</f>
        <v/>
      </c>
      <c r="BL94" s="53" t="str" cm="1">
        <f t="array" ref="BL94">IF(INDEX(Templates!$I$2:$HN$135,ROW()-ROW(BL$21)+1, MATCH(BL$17,Templates!$I$1:IV$1,0))="","",INDEX(Templates!$I$2:$HN$135,ROW()-ROW(BL$21)+1, MATCH(BL$17,Templates!$I$1:IV$1,0)))</f>
        <v/>
      </c>
      <c r="BM94" s="53" t="str" cm="1">
        <f t="array" ref="BM94">IF(INDEX(Templates!$I$2:$HN$135,ROW()-ROW(BM$21)+1, MATCH(BM$17,Templates!$I$1:IW$1,0))="","",INDEX(Templates!$I$2:$HN$135,ROW()-ROW(BM$21)+1, MATCH(BM$17,Templates!$I$1:IW$1,0)))</f>
        <v/>
      </c>
      <c r="BN94" s="53" t="str" cm="1">
        <f t="array" ref="BN94">IF(INDEX(Templates!$I$2:$HN$135,ROW()-ROW(BN$21)+1, MATCH(BN$17,Templates!$I$1:IX$1,0))="","",INDEX(Templates!$I$2:$HN$135,ROW()-ROW(BN$21)+1, MATCH(BN$17,Templates!$I$1:IX$1,0)))</f>
        <v/>
      </c>
      <c r="BO94" s="53" t="str" cm="1">
        <f t="array" ref="BO94">IF(INDEX(Templates!$I$2:$HN$135,ROW()-ROW(BO$21)+1, MATCH(BO$17,Templates!$I$1:IY$1,0))="","",INDEX(Templates!$I$2:$HN$135,ROW()-ROW(BO$21)+1, MATCH(BO$17,Templates!$I$1:IY$1,0)))</f>
        <v/>
      </c>
      <c r="BP94" s="53" t="str" cm="1">
        <f t="array" ref="BP94">IF(INDEX(Templates!$I$2:$HN$135,ROW()-ROW(BP$21)+1, MATCH(BP$17,Templates!$I$1:IZ$1,0))="","",INDEX(Templates!$I$2:$HN$135,ROW()-ROW(BP$21)+1, MATCH(BP$17,Templates!$I$1:IZ$1,0)))</f>
        <v/>
      </c>
      <c r="BQ94" s="53" t="str" cm="1">
        <f t="array" ref="BQ94">IF(INDEX(Templates!$I$2:$HN$135,ROW()-ROW(BQ$21)+1, MATCH(BQ$17,Templates!$I$1:HU$1,0))="","",INDEX(Templates!$I$2:$HN$135,ROW()-ROW(BQ$21)+1, MATCH(BQ$17,Templates!$I$1:HU$1,0)))</f>
        <v/>
      </c>
      <c r="BR94" s="53" t="str" cm="1">
        <f t="array" ref="BR94">IF(INDEX(Templates!$I$2:$HN$135,ROW()-ROW(BR$21)+1, MATCH(BR$17,Templates!$I$1:HV$1,0))="","",INDEX(Templates!$I$2:$HN$135,ROW()-ROW(BR$21)+1, MATCH(BR$17,Templates!$I$1:HV$1,0)))</f>
        <v/>
      </c>
      <c r="BS94" s="53" t="str" cm="1">
        <f t="array" ref="BS94">IF(INDEX(Templates!$I$2:$HN$135,ROW()-ROW(BS$21)+1, MATCH(BS$17,Templates!$I$1:HW$1,0))="","",INDEX(Templates!$I$2:$HN$135,ROW()-ROW(BS$21)+1, MATCH(BS$17,Templates!$I$1:HW$1,0)))</f>
        <v/>
      </c>
      <c r="BT94" s="53" t="str" cm="1">
        <f t="array" ref="BT94">IF(INDEX(Templates!$I$2:$HN$135,ROW()-ROW(BT$21)+1, MATCH(BT$17,Templates!$I$1:HX$1,0))="","",INDEX(Templates!$I$2:$HN$135,ROW()-ROW(BT$21)+1, MATCH(BT$17,Templates!$I$1:HX$1,0)))</f>
        <v/>
      </c>
      <c r="BU94" s="53" t="str" cm="1">
        <f t="array" ref="BU94">IF(INDEX(Templates!$I$2:$HN$135,ROW()-ROW(BU$21)+1, MATCH(BU$17,Templates!$I$1:HY$1,0))="","",INDEX(Templates!$I$2:$HN$135,ROW()-ROW(BU$21)+1, MATCH(BU$17,Templates!$I$1:HY$1,0)))</f>
        <v/>
      </c>
      <c r="BV94" s="53"/>
      <c r="BW94" s="53"/>
      <c r="BX94" s="53"/>
      <c r="BY94" s="53"/>
      <c r="BZ94" s="53"/>
      <c r="CA94" s="53"/>
      <c r="CB94" s="53"/>
      <c r="CC94" s="53"/>
      <c r="CD94" s="53"/>
      <c r="CE94" s="53"/>
      <c r="CF94" s="53"/>
      <c r="CG94" s="53"/>
      <c r="CH94" s="53"/>
      <c r="CI94" s="53"/>
      <c r="CJ94" s="53"/>
      <c r="CK94" s="53"/>
      <c r="CL94" s="53"/>
      <c r="CM94" s="53"/>
      <c r="CN94" s="53"/>
      <c r="CO94" s="53"/>
      <c r="CP94" s="53"/>
      <c r="CQ94" s="53"/>
      <c r="CR94" s="53"/>
      <c r="CS94" s="53"/>
      <c r="CT94" s="53"/>
      <c r="CU94" s="53"/>
      <c r="CV94" s="53"/>
      <c r="CW94" s="53"/>
      <c r="CX94" s="53"/>
      <c r="CY94" s="53"/>
      <c r="CZ94" s="53"/>
      <c r="DA94" s="53"/>
      <c r="DB94" s="53"/>
      <c r="DC94" s="53"/>
      <c r="DD94" s="53"/>
      <c r="DE94" s="53"/>
      <c r="DF94" s="53"/>
      <c r="DG94" s="53"/>
      <c r="DH94" s="53"/>
      <c r="DI94" s="53"/>
      <c r="DJ94" s="53"/>
      <c r="DK94" s="53"/>
      <c r="DL94" s="53"/>
      <c r="DM94" s="53"/>
      <c r="DN94" s="53"/>
      <c r="DO94" s="53"/>
      <c r="DP94" s="53"/>
      <c r="DQ94" s="53"/>
      <c r="DR94" s="53"/>
      <c r="DS94" s="53"/>
      <c r="DT94" s="53"/>
      <c r="DU94" s="53"/>
      <c r="DV94" s="53"/>
      <c r="DW94" s="53"/>
      <c r="DX94" s="53"/>
      <c r="DY94" s="53"/>
      <c r="DZ94" s="53"/>
      <c r="EA94" s="53"/>
      <c r="EB94" s="53"/>
      <c r="EC94" s="53"/>
      <c r="ED94" s="53"/>
      <c r="EE94" s="53"/>
      <c r="EF94" s="53"/>
      <c r="EG94" s="53"/>
      <c r="EH94" s="53"/>
      <c r="EI94" s="53"/>
      <c r="EJ94" s="53"/>
      <c r="EK94" s="53"/>
      <c r="EL94" s="53"/>
      <c r="EM94" s="53"/>
      <c r="EN94" s="53"/>
      <c r="EO94" s="53"/>
      <c r="EP94" s="53"/>
      <c r="EQ94" s="53"/>
      <c r="ER94" s="53"/>
      <c r="ES94" s="53"/>
      <c r="ET94" s="53"/>
      <c r="EU94" s="53"/>
      <c r="EV94" s="53"/>
      <c r="EW94" s="53"/>
      <c r="EX94" s="53"/>
      <c r="EY94" s="53"/>
      <c r="EZ94" s="53"/>
      <c r="FA94" s="53"/>
      <c r="FB94" s="53"/>
      <c r="FC94" s="53"/>
      <c r="FD94" s="53"/>
      <c r="FE94" s="53"/>
      <c r="FF94" s="53"/>
      <c r="FG94" s="53"/>
      <c r="FH94" s="53"/>
      <c r="FI94" s="53"/>
      <c r="FJ94" s="53"/>
      <c r="FK94" s="53"/>
      <c r="FL94" s="53"/>
      <c r="FM94" s="53"/>
      <c r="FN94" s="53"/>
      <c r="FO94" s="53"/>
    </row>
    <row r="95" spans="1:171" s="22" customFormat="1" x14ac:dyDescent="0.2">
      <c r="A95" s="39" t="s">
        <v>491</v>
      </c>
      <c r="B95" s="6" t="s">
        <v>495</v>
      </c>
      <c r="C95" s="64" t="str" cm="1">
        <f t="array" ref="C95">IF(INDEX(Templates!A$2:A$136,ROW()-ROW($21:$21)+1)="","",INDEX(Templates!A$2:A$136,ROW()-ROW($21:$21)+1))</f>
        <v>JSON_PATH:surfaces[3]</v>
      </c>
      <c r="D95" s="64" t="str" cm="1">
        <f t="array" ref="D95">IF(INDEX(Templates!B$2:B$136,ROW()-ROW($21:$21)+1)="","",INDEX(Templates!B$2:B$136,ROW()-ROW($21:$21)+1))</f>
        <v>id</v>
      </c>
      <c r="E95" s="64" t="str" cm="1">
        <f t="array" ref="E95">IF(INDEX(Templates!C$2:C$136,ROW()-ROW($21:$21)+1)="","",INDEX(Templates!C$2:C$136,ROW()-ROW($21:$21)+1))</f>
        <v/>
      </c>
      <c r="F95" s="116" t="str" cm="1">
        <f t="array" ref="F95">IF(INDEX(Templates!D$2:D$136,ROW()-ROW($21:$21)+1)="","",INDEX(Templates!D$2:D$136,ROW()-ROW($21:$21)+1))</f>
        <v/>
      </c>
      <c r="G95" s="105" t="str" cm="1">
        <f t="array" ref="G95">IF(INDEX(Templates!E$2:E$136,ROW()-ROW($21:$21)+1)="","",INDEX(Templates!E$2:E$136,ROW()-ROW($21:$21)+1))</f>
        <v>Surface</v>
      </c>
      <c r="H95" s="66" t="str" cm="1">
        <f t="array" ref="H95">IF(INDEX(Templates!F$2:F$136,ROW()-ROW($21:$21)+1)="","",INDEX(Templates!F$2:F$136,ROW()-ROW($21:$21)+1))</f>
        <v>Surface 4</v>
      </c>
      <c r="I95" s="66" t="str" cm="1">
        <f t="array" ref="I95">IF(INDEX(Templates!G$2:G$136,ROW()-ROW($21:$21)+1)="","",INDEX(Templates!G$2:G$136,ROW()-ROW($21:$21)+1))</f>
        <v>Zone 1</v>
      </c>
      <c r="J95" s="66" t="str" cm="1">
        <f t="array" ref="J95">IF(INDEX(Templates!H$2:H$136,ROW()-ROW($21:$21)+1)="","",INDEX(Templates!H$2:H$136,ROW()-ROW($21:$21)+1))</f>
        <v>id</v>
      </c>
      <c r="K95" s="67" t="str" cm="1">
        <f t="array" ref="K95">IF(INDEX(Templates!I$2:I$136,ROW()-ROW($21:$21)+1)="","",INDEX(Templates!I$2:I$136,ROW()-ROW($21:$21)+1))</f>
        <v/>
      </c>
      <c r="L95" s="67" t="str" cm="1">
        <f t="array" ref="L95">IF(INDEX(Templates!J$2:J$136,ROW()-ROW($21:$21)+1)="","",INDEX(Templates!J$2:J$136,ROW()-ROW($21:$21)+1))</f>
        <v/>
      </c>
      <c r="M95" s="53" t="str" cm="1">
        <f t="array" ref="M95">IF(INDEX(Templates!$I$2:$HN$135,ROW()-ROW(M$21)+1, MATCH(M$17,Templates!$I$1:HM$1,0))="","",INDEX(Templates!$I$2:$HN$135,ROW()-ROW(M$21)+1, MATCH(M$17,Templates!$I$1:HM$1,0)))</f>
        <v/>
      </c>
      <c r="N95" s="53" t="str" cm="1">
        <f t="array" ref="N95">IF(INDEX(Templates!$I$2:$HN$135,ROW()-ROW(N$21)+1, MATCH(N$17,Templates!$I$1:HN$1,0))="","",INDEX(Templates!$I$2:$HN$135,ROW()-ROW(N$21)+1, MATCH(N$17,Templates!$I$1:HN$1,0)))</f>
        <v/>
      </c>
      <c r="O95" s="53" t="str" cm="1">
        <f t="array" ref="O95">IF(INDEX(Templates!$I$2:$HN$135,ROW()-ROW(O$21)+1, MATCH(O$17,Templates!$I$1:HO$1,0))="","",INDEX(Templates!$I$2:$HN$135,ROW()-ROW(O$21)+1, MATCH(O$17,Templates!$I$1:HO$1,0)))</f>
        <v>Surface 4</v>
      </c>
      <c r="P95" s="53" t="str" cm="1">
        <f t="array" ref="P95">IF(INDEX(Templates!$I$2:$HN$135,ROW()-ROW(P$21)+1, MATCH(P$17,Templates!$I$1:HP$1,0))="","",INDEX(Templates!$I$2:$HN$135,ROW()-ROW(P$21)+1, MATCH(P$17,Templates!$I$1:HP$1,0)))</f>
        <v>Surface 4</v>
      </c>
      <c r="Q95" s="53" t="str" cm="1">
        <f t="array" ref="Q95">IF(INDEX(Templates!$I$2:$HN$135,ROW()-ROW(Q$21)+1, MATCH(Q$17,Templates!$I$1:HQ$1,0))="","",INDEX(Templates!$I$2:$HN$135,ROW()-ROW(Q$21)+1, MATCH(Q$17,Templates!$I$1:HQ$1,0)))</f>
        <v/>
      </c>
      <c r="R95" s="53" t="str" cm="1">
        <f t="array" ref="R95">IF(INDEX(Templates!$I$2:$HN$135,ROW()-ROW(R$21)+1, MATCH(R$17,Templates!$I$1:HR$1,0))="","",INDEX(Templates!$I$2:$HN$135,ROW()-ROW(R$21)+1, MATCH(R$17,Templates!$I$1:HR$1,0)))</f>
        <v/>
      </c>
      <c r="S95" s="53" t="str" cm="1">
        <f t="array" ref="S95">IF(INDEX(Templates!$I$2:$HN$135,ROW()-ROW(S$21)+1, MATCH(S$17,Templates!$I$1:HS$1,0))="","",INDEX(Templates!$I$2:$HN$135,ROW()-ROW(S$21)+1, MATCH(S$17,Templates!$I$1:HS$1,0)))</f>
        <v/>
      </c>
      <c r="T95" s="53" t="str" cm="1">
        <f t="array" ref="T95">IF(INDEX(Templates!$I$2:$HN$135,ROW()-ROW(T$21)+1, MATCH(T$17,Templates!$I$1:HT$1,0))="","",INDEX(Templates!$I$2:$HN$135,ROW()-ROW(T$21)+1, MATCH(T$17,Templates!$I$1:HT$1,0)))</f>
        <v/>
      </c>
      <c r="U95" s="53" t="str" cm="1">
        <f t="array" ref="U95">IF(INDEX(Templates!$I$2:$HN$135,ROW()-ROW(U$21)+1, MATCH(U$17,Templates!$I$1:HU$1,0))="","",INDEX(Templates!$I$2:$HN$135,ROW()-ROW(U$21)+1, MATCH(U$17,Templates!$I$1:HU$1,0)))</f>
        <v/>
      </c>
      <c r="V95" s="53" t="str" cm="1">
        <f t="array" ref="V95">IF(INDEX(Templates!$I$2:$HN$135,ROW()-ROW(V$21)+1, MATCH(V$17,Templates!$I$1:HV$1,0))="","",INDEX(Templates!$I$2:$HN$135,ROW()-ROW(V$21)+1, MATCH(V$17,Templates!$I$1:HV$1,0)))</f>
        <v/>
      </c>
      <c r="W95" s="53" t="str" cm="1">
        <f t="array" ref="W95">IF(INDEX(Templates!$I$2:$HN$135,ROW()-ROW(W$21)+1, MATCH(W$17,Templates!$I$1:HW$1,0))="","",INDEX(Templates!$I$2:$HN$135,ROW()-ROW(W$21)+1, MATCH(W$17,Templates!$I$1:HW$1,0)))</f>
        <v/>
      </c>
      <c r="X95" s="53" t="str" cm="1">
        <f t="array" ref="X95">IF(INDEX(Templates!$I$2:$HN$135,ROW()-ROW(X$21)+1, MATCH(X$17,Templates!$I$1:HX$1,0))="","",INDEX(Templates!$I$2:$HN$135,ROW()-ROW(X$21)+1, MATCH(X$17,Templates!$I$1:HX$1,0)))</f>
        <v/>
      </c>
      <c r="Y95" s="53" t="str" cm="1">
        <f t="array" ref="Y95">IF(INDEX(Templates!$I$2:$HN$135,ROW()-ROW(Y$21)+1, MATCH(Y$17,Templates!$I$1:HY$1,0))="","",INDEX(Templates!$I$2:$HN$135,ROW()-ROW(Y$21)+1, MATCH(Y$17,Templates!$I$1:HY$1,0)))</f>
        <v/>
      </c>
      <c r="Z95" s="53" t="str" cm="1">
        <f t="array" ref="Z95">IF(INDEX(Templates!$I$2:$HN$135,ROW()-ROW(Z$21)+1, MATCH(Z$17,Templates!$I$1:HZ$1,0))="","",INDEX(Templates!$I$2:$HN$135,ROW()-ROW(Z$21)+1, MATCH(Z$17,Templates!$I$1:HZ$1,0)))</f>
        <v/>
      </c>
      <c r="AA95" s="53" t="str" cm="1">
        <f t="array" ref="AA95">IF(INDEX(Templates!$I$2:$HN$135,ROW()-ROW(AA$21)+1, MATCH(AA$17,Templates!$I$1:IA$1,0))="","",INDEX(Templates!$I$2:$HN$135,ROW()-ROW(AA$21)+1, MATCH(AA$17,Templates!$I$1:IA$1,0)))</f>
        <v/>
      </c>
      <c r="AB95" s="53" t="str" cm="1">
        <f t="array" ref="AB95">IF(INDEX(Templates!$I$2:$HN$135,ROW()-ROW(AB$21)+1, MATCH(AB$17,Templates!$I$1:IB$1,0))="","",INDEX(Templates!$I$2:$HN$135,ROW()-ROW(AB$21)+1, MATCH(AB$17,Templates!$I$1:IB$1,0)))</f>
        <v/>
      </c>
      <c r="AC95" s="53" t="str" cm="1">
        <f t="array" ref="AC95">IF(INDEX(Templates!$I$2:$HN$135,ROW()-ROW(AC$21)+1, MATCH(AC$17,Templates!$I$1:IC$1,0))="","",INDEX(Templates!$I$2:$HN$135,ROW()-ROW(AC$21)+1, MATCH(AC$17,Templates!$I$1:IC$1,0)))</f>
        <v/>
      </c>
      <c r="AD95" s="53" t="str" cm="1">
        <f t="array" ref="AD95">IF(INDEX(Templates!$I$2:$HN$135,ROW()-ROW(AD$21)+1, MATCH(AD$17,Templates!$I$1:HN$1,0))="","",INDEX(Templates!$I$2:$HN$135,ROW()-ROW(AD$21)+1, MATCH(AD$17,Templates!$I$1:HN$1,0)))</f>
        <v/>
      </c>
      <c r="AE95" s="53" t="str" cm="1">
        <f t="array" ref="AE95">IF(INDEX(Templates!$I$2:$HN$135,ROW()-ROW(AE$21)+1, MATCH(AE$17,Templates!$I$1:HO$1,0))="","",INDEX(Templates!$I$2:$HN$135,ROW()-ROW(AE$21)+1, MATCH(AE$17,Templates!$I$1:HO$1,0)))</f>
        <v/>
      </c>
      <c r="AF95" s="53" t="str" cm="1">
        <f t="array" ref="AF95">IF(INDEX(Templates!$I$2:$HN$135,ROW()-ROW(AF$21)+1, MATCH(AF$17,Templates!$I$1:HP$1,0))="","",INDEX(Templates!$I$2:$HN$135,ROW()-ROW(AF$21)+1, MATCH(AF$17,Templates!$I$1:HP$1,0)))</f>
        <v/>
      </c>
      <c r="AG95" s="53" t="str" cm="1">
        <f t="array" ref="AG95">IF(INDEX(Templates!$I$2:$HN$135,ROW()-ROW(AG$21)+1, MATCH(AG$17,Templates!$I$1:HQ$1,0))="","",INDEX(Templates!$I$2:$HN$135,ROW()-ROW(AG$21)+1, MATCH(AG$17,Templates!$I$1:HQ$1,0)))</f>
        <v/>
      </c>
      <c r="AH95" s="53" t="str" cm="1">
        <f t="array" ref="AH95">IF(INDEX(Templates!$I$2:$HN$135,ROW()-ROW(AH$21)+1, MATCH(AH$17,Templates!$I$1:HR$1,0))="","",INDEX(Templates!$I$2:$HN$135,ROW()-ROW(AH$21)+1, MATCH(AH$17,Templates!$I$1:HR$1,0)))</f>
        <v/>
      </c>
      <c r="AI95" s="53" t="str" cm="1">
        <f t="array" ref="AI95">IF(INDEX(Templates!$I$2:$HN$135,ROW()-ROW(AI$21)+1, MATCH(AI$17,Templates!$I$1:HS$1,0))="","",INDEX(Templates!$I$2:$HN$135,ROW()-ROW(AI$21)+1, MATCH(AI$17,Templates!$I$1:HS$1,0)))</f>
        <v/>
      </c>
      <c r="AJ95" s="53" t="str" cm="1">
        <f t="array" ref="AJ95">IF(INDEX(Templates!$I$2:$HN$135,ROW()-ROW(AJ$21)+1, MATCH(AJ$17,Templates!$I$1:HT$1,0))="","",INDEX(Templates!$I$2:$HN$135,ROW()-ROW(AJ$21)+1, MATCH(AJ$17,Templates!$I$1:HT$1,0)))</f>
        <v/>
      </c>
      <c r="AK95" s="53" t="str" cm="1">
        <f t="array" ref="AK95">IF(INDEX(Templates!$I$2:$HN$135,ROW()-ROW(AK$21)+1, MATCH(AK$17,Templates!$I$1:HU$1,0))="","",INDEX(Templates!$I$2:$HN$135,ROW()-ROW(AK$21)+1, MATCH(AK$17,Templates!$I$1:HU$1,0)))</f>
        <v/>
      </c>
      <c r="AL95" s="53" t="str" cm="1">
        <f t="array" ref="AL95">IF(INDEX(Templates!$I$2:$HN$135,ROW()-ROW(AL$21)+1, MATCH(AL$17,Templates!$I$1:HV$1,0))="","",INDEX(Templates!$I$2:$HN$135,ROW()-ROW(AL$21)+1, MATCH(AL$17,Templates!$I$1:HV$1,0)))</f>
        <v/>
      </c>
      <c r="AM95" s="53" t="str" cm="1">
        <f t="array" ref="AM95">IF(INDEX(Templates!$I$2:$HN$135,ROW()-ROW(AM$21)+1, MATCH(AM$17,Templates!$I$1:HW$1,0))="","",INDEX(Templates!$I$2:$HN$135,ROW()-ROW(AM$21)+1, MATCH(AM$17,Templates!$I$1:HW$1,0)))</f>
        <v/>
      </c>
      <c r="AN95" s="53" t="str" cm="1">
        <f t="array" ref="AN95">IF(INDEX(Templates!$I$2:$HN$135,ROW()-ROW(AN$21)+1, MATCH(AN$17,Templates!$I$1:HX$1,0))="","",INDEX(Templates!$I$2:$HN$135,ROW()-ROW(AN$21)+1, MATCH(AN$17,Templates!$I$1:HX$1,0)))</f>
        <v/>
      </c>
      <c r="AO95" s="53" t="str" cm="1">
        <f t="array" ref="AO95">IF(INDEX(Templates!$I$2:$HN$135,ROW()-ROW(AO$21)+1, MATCH(AO$17,Templates!$I$1:HY$1,0))="","",INDEX(Templates!$I$2:$HN$135,ROW()-ROW(AO$21)+1, MATCH(AO$17,Templates!$I$1:HY$1,0)))</f>
        <v/>
      </c>
      <c r="AP95" s="53" t="str" cm="1">
        <f t="array" ref="AP95">IF(INDEX(Templates!$I$2:$HN$135,ROW()-ROW(AP$21)+1, MATCH(AP$17,Templates!$I$1:HZ$1,0))="","",INDEX(Templates!$I$2:$HN$135,ROW()-ROW(AP$21)+1, MATCH(AP$17,Templates!$I$1:HZ$1,0)))</f>
        <v/>
      </c>
      <c r="AQ95" s="53" t="str" cm="1">
        <f t="array" ref="AQ95">IF(INDEX(Templates!$I$2:$HN$135,ROW()-ROW(AQ$21)+1, MATCH(AQ$17,Templates!$I$1:IA$1,0))="","",INDEX(Templates!$I$2:$HN$135,ROW()-ROW(AQ$21)+1, MATCH(AQ$17,Templates!$I$1:IA$1,0)))</f>
        <v/>
      </c>
      <c r="AR95" s="53" t="str" cm="1">
        <f t="array" ref="AR95">IF(INDEX(Templates!$I$2:$HN$135,ROW()-ROW(AR$21)+1, MATCH(AR$17,Templates!$I$1:IB$1,0))="","",INDEX(Templates!$I$2:$HN$135,ROW()-ROW(AR$21)+1, MATCH(AR$17,Templates!$I$1:IB$1,0)))</f>
        <v/>
      </c>
      <c r="AS95" s="53" t="str" cm="1">
        <f t="array" ref="AS95">IF(INDEX(Templates!$I$2:$HN$135,ROW()-ROW(AS$21)+1, MATCH(AS$17,Templates!$I$1:IC$1,0))="","",INDEX(Templates!$I$2:$HN$135,ROW()-ROW(AS$21)+1, MATCH(AS$17,Templates!$I$1:IC$1,0)))</f>
        <v/>
      </c>
      <c r="AT95" s="53" t="str" cm="1">
        <f t="array" ref="AT95">IF(INDEX(Templates!$I$2:$HN$135,ROW()-ROW(AT$21)+1, MATCH(AT$17,Templates!$I$1:ID$1,0))="","",INDEX(Templates!$I$2:$HN$135,ROW()-ROW(AT$21)+1, MATCH(AT$17,Templates!$I$1:ID$1,0)))</f>
        <v/>
      </c>
      <c r="AU95" s="53" t="str" cm="1">
        <f t="array" ref="AU95">IF(INDEX(Templates!$I$2:$HN$135,ROW()-ROW(AU$21)+1, MATCH(AU$17,Templates!$I$1:IE$1,0))="","",INDEX(Templates!$I$2:$HN$135,ROW()-ROW(AU$21)+1, MATCH(AU$17,Templates!$I$1:IE$1,0)))</f>
        <v/>
      </c>
      <c r="AV95" s="53" t="str" cm="1">
        <f t="array" ref="AV95">IF(INDEX(Templates!$I$2:$HN$135,ROW()-ROW(AV$21)+1, MATCH(AV$17,Templates!$I$1:IF$1,0))="","",INDEX(Templates!$I$2:$HN$135,ROW()-ROW(AV$21)+1, MATCH(AV$17,Templates!$I$1:IF$1,0)))</f>
        <v/>
      </c>
      <c r="AW95" s="53" t="str" cm="1">
        <f t="array" ref="AW95">IF(INDEX(Templates!$I$2:$HN$135,ROW()-ROW(AW$21)+1, MATCH(AW$17,Templates!$I$1:IG$1,0))="","",INDEX(Templates!$I$2:$HN$135,ROW()-ROW(AW$21)+1, MATCH(AW$17,Templates!$I$1:IG$1,0)))</f>
        <v/>
      </c>
      <c r="AX95" s="53" t="str" cm="1">
        <f t="array" ref="AX95">IF(INDEX(Templates!$I$2:$HN$135,ROW()-ROW(AX$21)+1, MATCH(AX$17,Templates!$I$1:IH$1,0))="","",INDEX(Templates!$I$2:$HN$135,ROW()-ROW(AX$21)+1, MATCH(AX$17,Templates!$I$1:IH$1,0)))</f>
        <v/>
      </c>
      <c r="AY95" s="53" t="str" cm="1">
        <f t="array" ref="AY95">IF(INDEX(Templates!$I$2:$HN$135,ROW()-ROW(AY$21)+1, MATCH(AY$17,Templates!$I$1:II$1,0))="","",INDEX(Templates!$I$2:$HN$135,ROW()-ROW(AY$21)+1, MATCH(AY$17,Templates!$I$1:II$1,0)))</f>
        <v/>
      </c>
      <c r="AZ95" s="53" t="str" cm="1">
        <f t="array" ref="AZ95">IF(INDEX(Templates!$I$2:$HN$135,ROW()-ROW(AZ$21)+1, MATCH(AZ$17,Templates!$I$1:IJ$1,0))="","",INDEX(Templates!$I$2:$HN$135,ROW()-ROW(AZ$21)+1, MATCH(AZ$17,Templates!$I$1:IJ$1,0)))</f>
        <v/>
      </c>
      <c r="BA95" s="53" t="str" cm="1">
        <f t="array" ref="BA95">IF(INDEX(Templates!$I$2:$HN$135,ROW()-ROW(BA$21)+1, MATCH(BA$17,Templates!$I$1:IK$1,0))="","",INDEX(Templates!$I$2:$HN$135,ROW()-ROW(BA$21)+1, MATCH(BA$17,Templates!$I$1:IK$1,0)))</f>
        <v/>
      </c>
      <c r="BB95" s="53" t="str" cm="1">
        <f t="array" ref="BB95">IF(INDEX(Templates!$I$2:$HN$135,ROW()-ROW(BB$21)+1, MATCH(BB$17,Templates!$I$1:IL$1,0))="","",INDEX(Templates!$I$2:$HN$135,ROW()-ROW(BB$21)+1, MATCH(BB$17,Templates!$I$1:IL$1,0)))</f>
        <v/>
      </c>
      <c r="BC95" s="53" t="str" cm="1">
        <f t="array" ref="BC95">IF(INDEX(Templates!$I$2:$HN$135,ROW()-ROW(BC$21)+1, MATCH(BC$17,Templates!$I$1:IM$1,0))="","",INDEX(Templates!$I$2:$HN$135,ROW()-ROW(BC$21)+1, MATCH(BC$17,Templates!$I$1:IM$1,0)))</f>
        <v/>
      </c>
      <c r="BD95" s="53" t="str" cm="1">
        <f t="array" ref="BD95">IF(INDEX(Templates!$I$2:$HN$135,ROW()-ROW(BD$21)+1, MATCH(BD$17,Templates!$I$1:IN$1,0))="","",INDEX(Templates!$I$2:$HN$135,ROW()-ROW(BD$21)+1, MATCH(BD$17,Templates!$I$1:IN$1,0)))</f>
        <v/>
      </c>
      <c r="BE95" s="53" t="str" cm="1">
        <f t="array" ref="BE95">IF(INDEX(Templates!$I$2:$HN$135,ROW()-ROW(BE$21)+1, MATCH(BE$17,Templates!$I$1:IO$1,0))="","",INDEX(Templates!$I$2:$HN$135,ROW()-ROW(BE$21)+1, MATCH(BE$17,Templates!$I$1:IO$1,0)))</f>
        <v/>
      </c>
      <c r="BF95" s="53" t="str" cm="1">
        <f t="array" ref="BF95">IF(INDEX(Templates!$I$2:$HN$135,ROW()-ROW(BF$21)+1, MATCH(BF$17,Templates!$I$1:IP$1,0))="","",INDEX(Templates!$I$2:$HN$135,ROW()-ROW(BF$21)+1, MATCH(BF$17,Templates!$I$1:IP$1,0)))</f>
        <v/>
      </c>
      <c r="BG95" s="53" t="str" cm="1">
        <f t="array" ref="BG95">IF(INDEX(Templates!$I$2:$HN$135,ROW()-ROW(BG$21)+1, MATCH(BG$17,Templates!$I$1:IQ$1,0))="","",INDEX(Templates!$I$2:$HN$135,ROW()-ROW(BG$21)+1, MATCH(BG$17,Templates!$I$1:IQ$1,0)))</f>
        <v/>
      </c>
      <c r="BH95" s="53" t="str" cm="1">
        <f t="array" ref="BH95">IF(INDEX(Templates!$I$2:$HN$135,ROW()-ROW(BH$21)+1, MATCH(BH$17,Templates!$I$1:IR$1,0))="","",INDEX(Templates!$I$2:$HN$135,ROW()-ROW(BH$21)+1, MATCH(BH$17,Templates!$I$1:IR$1,0)))</f>
        <v/>
      </c>
      <c r="BI95" s="53" t="str" cm="1">
        <f t="array" ref="BI95">IF(INDEX(Templates!$I$2:$HN$135,ROW()-ROW(BI$21)+1, MATCH(BI$17,Templates!$I$1:IS$1,0))="","",INDEX(Templates!$I$2:$HN$135,ROW()-ROW(BI$21)+1, MATCH(BI$17,Templates!$I$1:IS$1,0)))</f>
        <v/>
      </c>
      <c r="BJ95" s="53" t="str" cm="1">
        <f t="array" ref="BJ95">IF(INDEX(Templates!$I$2:$HN$135,ROW()-ROW(BJ$21)+1, MATCH(BJ$17,Templates!$I$1:IT$1,0))="","",INDEX(Templates!$I$2:$HN$135,ROW()-ROW(BJ$21)+1, MATCH(BJ$17,Templates!$I$1:IT$1,0)))</f>
        <v/>
      </c>
      <c r="BK95" s="53" t="str" cm="1">
        <f t="array" ref="BK95">IF(INDEX(Templates!$I$2:$HN$135,ROW()-ROW(BK$21)+1, MATCH(BK$17,Templates!$I$1:IU$1,0))="","",INDEX(Templates!$I$2:$HN$135,ROW()-ROW(BK$21)+1, MATCH(BK$17,Templates!$I$1:IU$1,0)))</f>
        <v/>
      </c>
      <c r="BL95" s="53" t="str" cm="1">
        <f t="array" ref="BL95">IF(INDEX(Templates!$I$2:$HN$135,ROW()-ROW(BL$21)+1, MATCH(BL$17,Templates!$I$1:IV$1,0))="","",INDEX(Templates!$I$2:$HN$135,ROW()-ROW(BL$21)+1, MATCH(BL$17,Templates!$I$1:IV$1,0)))</f>
        <v/>
      </c>
      <c r="BM95" s="53" t="str" cm="1">
        <f t="array" ref="BM95">IF(INDEX(Templates!$I$2:$HN$135,ROW()-ROW(BM$21)+1, MATCH(BM$17,Templates!$I$1:IW$1,0))="","",INDEX(Templates!$I$2:$HN$135,ROW()-ROW(BM$21)+1, MATCH(BM$17,Templates!$I$1:IW$1,0)))</f>
        <v/>
      </c>
      <c r="BN95" s="53" t="str" cm="1">
        <f t="array" ref="BN95">IF(INDEX(Templates!$I$2:$HN$135,ROW()-ROW(BN$21)+1, MATCH(BN$17,Templates!$I$1:IX$1,0))="","",INDEX(Templates!$I$2:$HN$135,ROW()-ROW(BN$21)+1, MATCH(BN$17,Templates!$I$1:IX$1,0)))</f>
        <v/>
      </c>
      <c r="BO95" s="53" t="str" cm="1">
        <f t="array" ref="BO95">IF(INDEX(Templates!$I$2:$HN$135,ROW()-ROW(BO$21)+1, MATCH(BO$17,Templates!$I$1:IY$1,0))="","",INDEX(Templates!$I$2:$HN$135,ROW()-ROW(BO$21)+1, MATCH(BO$17,Templates!$I$1:IY$1,0)))</f>
        <v/>
      </c>
      <c r="BP95" s="53" t="str" cm="1">
        <f t="array" ref="BP95">IF(INDEX(Templates!$I$2:$HN$135,ROW()-ROW(BP$21)+1, MATCH(BP$17,Templates!$I$1:IZ$1,0))="","",INDEX(Templates!$I$2:$HN$135,ROW()-ROW(BP$21)+1, MATCH(BP$17,Templates!$I$1:IZ$1,0)))</f>
        <v/>
      </c>
      <c r="BQ95" s="53" t="str" cm="1">
        <f t="array" ref="BQ95">IF(INDEX(Templates!$I$2:$HN$135,ROW()-ROW(BQ$21)+1, MATCH(BQ$17,Templates!$I$1:HU$1,0))="","",INDEX(Templates!$I$2:$HN$135,ROW()-ROW(BQ$21)+1, MATCH(BQ$17,Templates!$I$1:HU$1,0)))</f>
        <v/>
      </c>
      <c r="BR95" s="53" t="str" cm="1">
        <f t="array" ref="BR95">IF(INDEX(Templates!$I$2:$HN$135,ROW()-ROW(BR$21)+1, MATCH(BR$17,Templates!$I$1:HV$1,0))="","",INDEX(Templates!$I$2:$HN$135,ROW()-ROW(BR$21)+1, MATCH(BR$17,Templates!$I$1:HV$1,0)))</f>
        <v/>
      </c>
      <c r="BS95" s="53" t="str" cm="1">
        <f t="array" ref="BS95">IF(INDEX(Templates!$I$2:$HN$135,ROW()-ROW(BS$21)+1, MATCH(BS$17,Templates!$I$1:HW$1,0))="","",INDEX(Templates!$I$2:$HN$135,ROW()-ROW(BS$21)+1, MATCH(BS$17,Templates!$I$1:HW$1,0)))</f>
        <v/>
      </c>
      <c r="BT95" s="53" t="str" cm="1">
        <f t="array" ref="BT95">IF(INDEX(Templates!$I$2:$HN$135,ROW()-ROW(BT$21)+1, MATCH(BT$17,Templates!$I$1:HX$1,0))="","",INDEX(Templates!$I$2:$HN$135,ROW()-ROW(BT$21)+1, MATCH(BT$17,Templates!$I$1:HX$1,0)))</f>
        <v/>
      </c>
      <c r="BU95" s="53" t="str" cm="1">
        <f t="array" ref="BU95">IF(INDEX(Templates!$I$2:$HN$135,ROW()-ROW(BU$21)+1, MATCH(BU$17,Templates!$I$1:HY$1,0))="","",INDEX(Templates!$I$2:$HN$135,ROW()-ROW(BU$21)+1, MATCH(BU$17,Templates!$I$1:HY$1,0)))</f>
        <v/>
      </c>
      <c r="BV95" s="53"/>
      <c r="BW95" s="53"/>
      <c r="BX95" s="53"/>
      <c r="BY95" s="53"/>
      <c r="BZ95" s="53"/>
      <c r="CA95" s="53"/>
      <c r="CB95" s="53"/>
      <c r="CC95" s="53"/>
      <c r="CD95" s="53"/>
      <c r="CE95" s="53"/>
      <c r="CF95" s="53"/>
      <c r="CG95" s="53"/>
      <c r="CH95" s="53"/>
      <c r="CI95" s="53"/>
      <c r="CJ95" s="53"/>
      <c r="CK95" s="53"/>
      <c r="CL95" s="53"/>
      <c r="CM95" s="53"/>
      <c r="CN95" s="53"/>
      <c r="CO95" s="53"/>
      <c r="CP95" s="53"/>
      <c r="CQ95" s="53"/>
      <c r="CR95" s="53"/>
      <c r="CS95" s="53"/>
      <c r="CT95" s="53"/>
      <c r="CU95" s="53"/>
      <c r="CV95" s="53"/>
      <c r="CW95" s="53"/>
      <c r="CX95" s="53"/>
      <c r="CY95" s="53"/>
      <c r="CZ95" s="53"/>
      <c r="DA95" s="53"/>
      <c r="DB95" s="53"/>
      <c r="DC95" s="53"/>
      <c r="DD95" s="53"/>
      <c r="DE95" s="53"/>
      <c r="DF95" s="53"/>
      <c r="DG95" s="53"/>
      <c r="DH95" s="53"/>
      <c r="DI95" s="53"/>
      <c r="DJ95" s="53"/>
      <c r="DK95" s="53"/>
      <c r="DL95" s="53"/>
      <c r="DM95" s="53"/>
      <c r="DN95" s="53"/>
      <c r="DO95" s="53"/>
      <c r="DP95" s="53"/>
      <c r="DQ95" s="53"/>
      <c r="DR95" s="53"/>
      <c r="DS95" s="53"/>
      <c r="DT95" s="53"/>
      <c r="DU95" s="53"/>
      <c r="DV95" s="53"/>
      <c r="DW95" s="53"/>
      <c r="DX95" s="53"/>
      <c r="DY95" s="53"/>
      <c r="DZ95" s="53"/>
      <c r="EA95" s="53"/>
      <c r="EB95" s="53"/>
      <c r="EC95" s="53"/>
      <c r="ED95" s="53"/>
      <c r="EE95" s="53"/>
      <c r="EF95" s="53"/>
      <c r="EG95" s="53"/>
      <c r="EH95" s="53"/>
      <c r="EI95" s="53"/>
      <c r="EJ95" s="53"/>
      <c r="EK95" s="53"/>
      <c r="EL95" s="53"/>
      <c r="EM95" s="53"/>
      <c r="EN95" s="53"/>
      <c r="EO95" s="53"/>
      <c r="EP95" s="53"/>
      <c r="EQ95" s="53"/>
      <c r="ER95" s="53"/>
      <c r="ES95" s="53"/>
      <c r="ET95" s="53"/>
      <c r="EU95" s="53"/>
      <c r="EV95" s="53"/>
      <c r="EW95" s="53"/>
      <c r="EX95" s="53"/>
      <c r="EY95" s="53"/>
      <c r="EZ95" s="53"/>
      <c r="FA95" s="53"/>
      <c r="FB95" s="53"/>
      <c r="FC95" s="53"/>
      <c r="FD95" s="53"/>
      <c r="FE95" s="53"/>
      <c r="FF95" s="53"/>
      <c r="FG95" s="53"/>
      <c r="FH95" s="53"/>
      <c r="FI95" s="53"/>
      <c r="FJ95" s="53"/>
      <c r="FK95" s="53"/>
      <c r="FL95" s="53"/>
      <c r="FM95" s="53"/>
      <c r="FN95" s="53"/>
      <c r="FO95" s="53"/>
    </row>
    <row r="96" spans="1:171" s="22" customFormat="1" x14ac:dyDescent="0.2">
      <c r="A96" s="39" t="s">
        <v>491</v>
      </c>
      <c r="B96" s="6" t="s">
        <v>495</v>
      </c>
      <c r="C96" s="64" t="str" cm="1">
        <f t="array" ref="C96">IF(INDEX(Templates!A$2:A$136,ROW()-ROW($21:$21)+1)="","",INDEX(Templates!A$2:A$136,ROW()-ROW($21:$21)+1))</f>
        <v>JSON_PATH:surfaces[3]</v>
      </c>
      <c r="D96" s="64" t="str" cm="1">
        <f t="array" ref="D96">IF(INDEX(Templates!B$2:B$136,ROW()-ROW($21:$21)+1)="","",INDEX(Templates!B$2:B$136,ROW()-ROW($21:$21)+1))</f>
        <v>adjacent_to</v>
      </c>
      <c r="E96" s="64" t="str" cm="1">
        <f t="array" ref="E96">IF(INDEX(Templates!C$2:C$136,ROW()-ROW($21:$21)+1)="","",INDEX(Templates!C$2:C$136,ROW()-ROW($21:$21)+1))</f>
        <v/>
      </c>
      <c r="F96" s="116" t="str" cm="1">
        <f t="array" ref="F96">IF(INDEX(Templates!D$2:D$136,ROW()-ROW($21:$21)+1)="","",INDEX(Templates!D$2:D$136,ROW()-ROW($21:$21)+1))</f>
        <v/>
      </c>
      <c r="G96" s="105" t="str" cm="1">
        <f t="array" ref="G96">IF(INDEX(Templates!E$2:E$136,ROW()-ROW($21:$21)+1)="","",INDEX(Templates!E$2:E$136,ROW()-ROW($21:$21)+1))</f>
        <v>Surface</v>
      </c>
      <c r="H96" s="66" t="str" cm="1">
        <f t="array" ref="H96">IF(INDEX(Templates!F$2:F$136,ROW()-ROW($21:$21)+1)="","",INDEX(Templates!F$2:F$136,ROW()-ROW($21:$21)+1))</f>
        <v>Surface 4</v>
      </c>
      <c r="I96" s="66" t="str" cm="1">
        <f t="array" ref="I96">IF(INDEX(Templates!G$2:G$136,ROW()-ROW($21:$21)+1)="","",INDEX(Templates!G$2:G$136,ROW()-ROW($21:$21)+1))</f>
        <v>Zone 1</v>
      </c>
      <c r="J96" s="66" t="str" cm="1">
        <f t="array" ref="J96">IF(INDEX(Templates!H$2:H$136,ROW()-ROW($21:$21)+1)="","",INDEX(Templates!H$2:H$136,ROW()-ROW($21:$21)+1))</f>
        <v>adjacent_to</v>
      </c>
      <c r="K96" s="67" t="str" cm="1">
        <f t="array" ref="K96">IF(INDEX(Templates!I$2:I$136,ROW()-ROW($21:$21)+1)="","",INDEX(Templates!I$2:I$136,ROW()-ROW($21:$21)+1))</f>
        <v/>
      </c>
      <c r="L96" s="67" t="str" cm="1">
        <f t="array" ref="L96">IF(INDEX(Templates!J$2:J$136,ROW()-ROW($21:$21)+1)="","",INDEX(Templates!J$2:J$136,ROW()-ROW($21:$21)+1))</f>
        <v/>
      </c>
      <c r="M96" s="53" t="str" cm="1">
        <f t="array" ref="M96">IF(INDEX(Templates!$I$2:$HN$135,ROW()-ROW(M$21)+1, MATCH(M$17,Templates!$I$1:HM$1,0))="","",INDEX(Templates!$I$2:$HN$135,ROW()-ROW(M$21)+1, MATCH(M$17,Templates!$I$1:HM$1,0)))</f>
        <v/>
      </c>
      <c r="N96" s="53" t="str" cm="1">
        <f t="array" ref="N96">IF(INDEX(Templates!$I$2:$HN$135,ROW()-ROW(N$21)+1, MATCH(N$17,Templates!$I$1:HN$1,0))="","",INDEX(Templates!$I$2:$HN$135,ROW()-ROW(N$21)+1, MATCH(N$17,Templates!$I$1:HN$1,0)))</f>
        <v/>
      </c>
      <c r="O96" s="53" t="str" cm="1">
        <f t="array" ref="O96">IF(INDEX(Templates!$I$2:$HN$135,ROW()-ROW(O$21)+1, MATCH(O$17,Templates!$I$1:HO$1,0))="","",INDEX(Templates!$I$2:$HN$135,ROW()-ROW(O$21)+1, MATCH(O$17,Templates!$I$1:HO$1,0)))</f>
        <v>GROUND</v>
      </c>
      <c r="P96" s="53" t="str" cm="1">
        <f t="array" ref="P96">IF(INDEX(Templates!$I$2:$HN$135,ROW()-ROW(P$21)+1, MATCH(P$17,Templates!$I$1:HP$1,0))="","",INDEX(Templates!$I$2:$HN$135,ROW()-ROW(P$21)+1, MATCH(P$17,Templates!$I$1:HP$1,0)))</f>
        <v>GROUND</v>
      </c>
      <c r="Q96" s="53" t="str" cm="1">
        <f t="array" ref="Q96">IF(INDEX(Templates!$I$2:$HN$135,ROW()-ROW(Q$21)+1, MATCH(Q$17,Templates!$I$1:HQ$1,0))="","",INDEX(Templates!$I$2:$HN$135,ROW()-ROW(Q$21)+1, MATCH(Q$17,Templates!$I$1:HQ$1,0)))</f>
        <v/>
      </c>
      <c r="R96" s="53" t="str" cm="1">
        <f t="array" ref="R96">IF(INDEX(Templates!$I$2:$HN$135,ROW()-ROW(R$21)+1, MATCH(R$17,Templates!$I$1:HR$1,0))="","",INDEX(Templates!$I$2:$HN$135,ROW()-ROW(R$21)+1, MATCH(R$17,Templates!$I$1:HR$1,0)))</f>
        <v/>
      </c>
      <c r="S96" s="53" t="str" cm="1">
        <f t="array" ref="S96">IF(INDEX(Templates!$I$2:$HN$135,ROW()-ROW(S$21)+1, MATCH(S$17,Templates!$I$1:HS$1,0))="","",INDEX(Templates!$I$2:$HN$135,ROW()-ROW(S$21)+1, MATCH(S$17,Templates!$I$1:HS$1,0)))</f>
        <v/>
      </c>
      <c r="T96" s="53" t="str" cm="1">
        <f t="array" ref="T96">IF(INDEX(Templates!$I$2:$HN$135,ROW()-ROW(T$21)+1, MATCH(T$17,Templates!$I$1:HT$1,0))="","",INDEX(Templates!$I$2:$HN$135,ROW()-ROW(T$21)+1, MATCH(T$17,Templates!$I$1:HT$1,0)))</f>
        <v/>
      </c>
      <c r="U96" s="53" t="str" cm="1">
        <f t="array" ref="U96">IF(INDEX(Templates!$I$2:$HN$135,ROW()-ROW(U$21)+1, MATCH(U$17,Templates!$I$1:HU$1,0))="","",INDEX(Templates!$I$2:$HN$135,ROW()-ROW(U$21)+1, MATCH(U$17,Templates!$I$1:HU$1,0)))</f>
        <v/>
      </c>
      <c r="V96" s="53" t="str" cm="1">
        <f t="array" ref="V96">IF(INDEX(Templates!$I$2:$HN$135,ROW()-ROW(V$21)+1, MATCH(V$17,Templates!$I$1:HV$1,0))="","",INDEX(Templates!$I$2:$HN$135,ROW()-ROW(V$21)+1, MATCH(V$17,Templates!$I$1:HV$1,0)))</f>
        <v/>
      </c>
      <c r="W96" s="53" t="str" cm="1">
        <f t="array" ref="W96">IF(INDEX(Templates!$I$2:$HN$135,ROW()-ROW(W$21)+1, MATCH(W$17,Templates!$I$1:HW$1,0))="","",INDEX(Templates!$I$2:$HN$135,ROW()-ROW(W$21)+1, MATCH(W$17,Templates!$I$1:HW$1,0)))</f>
        <v/>
      </c>
      <c r="X96" s="53" t="str" cm="1">
        <f t="array" ref="X96">IF(INDEX(Templates!$I$2:$HN$135,ROW()-ROW(X$21)+1, MATCH(X$17,Templates!$I$1:HX$1,0))="","",INDEX(Templates!$I$2:$HN$135,ROW()-ROW(X$21)+1, MATCH(X$17,Templates!$I$1:HX$1,0)))</f>
        <v/>
      </c>
      <c r="Y96" s="53" t="str" cm="1">
        <f t="array" ref="Y96">IF(INDEX(Templates!$I$2:$HN$135,ROW()-ROW(Y$21)+1, MATCH(Y$17,Templates!$I$1:HY$1,0))="","",INDEX(Templates!$I$2:$HN$135,ROW()-ROW(Y$21)+1, MATCH(Y$17,Templates!$I$1:HY$1,0)))</f>
        <v/>
      </c>
      <c r="Z96" s="53" t="str" cm="1">
        <f t="array" ref="Z96">IF(INDEX(Templates!$I$2:$HN$135,ROW()-ROW(Z$21)+1, MATCH(Z$17,Templates!$I$1:HZ$1,0))="","",INDEX(Templates!$I$2:$HN$135,ROW()-ROW(Z$21)+1, MATCH(Z$17,Templates!$I$1:HZ$1,0)))</f>
        <v/>
      </c>
      <c r="AA96" s="53" t="str" cm="1">
        <f t="array" ref="AA96">IF(INDEX(Templates!$I$2:$HN$135,ROW()-ROW(AA$21)+1, MATCH(AA$17,Templates!$I$1:IA$1,0))="","",INDEX(Templates!$I$2:$HN$135,ROW()-ROW(AA$21)+1, MATCH(AA$17,Templates!$I$1:IA$1,0)))</f>
        <v/>
      </c>
      <c r="AB96" s="53" t="str" cm="1">
        <f t="array" ref="AB96">IF(INDEX(Templates!$I$2:$HN$135,ROW()-ROW(AB$21)+1, MATCH(AB$17,Templates!$I$1:IB$1,0))="","",INDEX(Templates!$I$2:$HN$135,ROW()-ROW(AB$21)+1, MATCH(AB$17,Templates!$I$1:IB$1,0)))</f>
        <v/>
      </c>
      <c r="AC96" s="53" t="str" cm="1">
        <f t="array" ref="AC96">IF(INDEX(Templates!$I$2:$HN$135,ROW()-ROW(AC$21)+1, MATCH(AC$17,Templates!$I$1:IC$1,0))="","",INDEX(Templates!$I$2:$HN$135,ROW()-ROW(AC$21)+1, MATCH(AC$17,Templates!$I$1:IC$1,0)))</f>
        <v/>
      </c>
      <c r="AD96" s="53" t="str" cm="1">
        <f t="array" ref="AD96">IF(INDEX(Templates!$I$2:$HN$135,ROW()-ROW(AD$21)+1, MATCH(AD$17,Templates!$I$1:HN$1,0))="","",INDEX(Templates!$I$2:$HN$135,ROW()-ROW(AD$21)+1, MATCH(AD$17,Templates!$I$1:HN$1,0)))</f>
        <v/>
      </c>
      <c r="AE96" s="53" t="str" cm="1">
        <f t="array" ref="AE96">IF(INDEX(Templates!$I$2:$HN$135,ROW()-ROW(AE$21)+1, MATCH(AE$17,Templates!$I$1:HO$1,0))="","",INDEX(Templates!$I$2:$HN$135,ROW()-ROW(AE$21)+1, MATCH(AE$17,Templates!$I$1:HO$1,0)))</f>
        <v/>
      </c>
      <c r="AF96" s="53" t="str" cm="1">
        <f t="array" ref="AF96">IF(INDEX(Templates!$I$2:$HN$135,ROW()-ROW(AF$21)+1, MATCH(AF$17,Templates!$I$1:HP$1,0))="","",INDEX(Templates!$I$2:$HN$135,ROW()-ROW(AF$21)+1, MATCH(AF$17,Templates!$I$1:HP$1,0)))</f>
        <v/>
      </c>
      <c r="AG96" s="53" t="str" cm="1">
        <f t="array" ref="AG96">IF(INDEX(Templates!$I$2:$HN$135,ROW()-ROW(AG$21)+1, MATCH(AG$17,Templates!$I$1:HQ$1,0))="","",INDEX(Templates!$I$2:$HN$135,ROW()-ROW(AG$21)+1, MATCH(AG$17,Templates!$I$1:HQ$1,0)))</f>
        <v/>
      </c>
      <c r="AH96" s="53" t="str" cm="1">
        <f t="array" ref="AH96">IF(INDEX(Templates!$I$2:$HN$135,ROW()-ROW(AH$21)+1, MATCH(AH$17,Templates!$I$1:HR$1,0))="","",INDEX(Templates!$I$2:$HN$135,ROW()-ROW(AH$21)+1, MATCH(AH$17,Templates!$I$1:HR$1,0)))</f>
        <v/>
      </c>
      <c r="AI96" s="53" t="str" cm="1">
        <f t="array" ref="AI96">IF(INDEX(Templates!$I$2:$HN$135,ROW()-ROW(AI$21)+1, MATCH(AI$17,Templates!$I$1:HS$1,0))="","",INDEX(Templates!$I$2:$HN$135,ROW()-ROW(AI$21)+1, MATCH(AI$17,Templates!$I$1:HS$1,0)))</f>
        <v/>
      </c>
      <c r="AJ96" s="53" t="str" cm="1">
        <f t="array" ref="AJ96">IF(INDEX(Templates!$I$2:$HN$135,ROW()-ROW(AJ$21)+1, MATCH(AJ$17,Templates!$I$1:HT$1,0))="","",INDEX(Templates!$I$2:$HN$135,ROW()-ROW(AJ$21)+1, MATCH(AJ$17,Templates!$I$1:HT$1,0)))</f>
        <v/>
      </c>
      <c r="AK96" s="53" t="str" cm="1">
        <f t="array" ref="AK96">IF(INDEX(Templates!$I$2:$HN$135,ROW()-ROW(AK$21)+1, MATCH(AK$17,Templates!$I$1:HU$1,0))="","",INDEX(Templates!$I$2:$HN$135,ROW()-ROW(AK$21)+1, MATCH(AK$17,Templates!$I$1:HU$1,0)))</f>
        <v/>
      </c>
      <c r="AL96" s="53" t="str" cm="1">
        <f t="array" ref="AL96">IF(INDEX(Templates!$I$2:$HN$135,ROW()-ROW(AL$21)+1, MATCH(AL$17,Templates!$I$1:HV$1,0))="","",INDEX(Templates!$I$2:$HN$135,ROW()-ROW(AL$21)+1, MATCH(AL$17,Templates!$I$1:HV$1,0)))</f>
        <v/>
      </c>
      <c r="AM96" s="53" t="str" cm="1">
        <f t="array" ref="AM96">IF(INDEX(Templates!$I$2:$HN$135,ROW()-ROW(AM$21)+1, MATCH(AM$17,Templates!$I$1:HW$1,0))="","",INDEX(Templates!$I$2:$HN$135,ROW()-ROW(AM$21)+1, MATCH(AM$17,Templates!$I$1:HW$1,0)))</f>
        <v/>
      </c>
      <c r="AN96" s="53" t="str" cm="1">
        <f t="array" ref="AN96">IF(INDEX(Templates!$I$2:$HN$135,ROW()-ROW(AN$21)+1, MATCH(AN$17,Templates!$I$1:HX$1,0))="","",INDEX(Templates!$I$2:$HN$135,ROW()-ROW(AN$21)+1, MATCH(AN$17,Templates!$I$1:HX$1,0)))</f>
        <v/>
      </c>
      <c r="AO96" s="53" t="str" cm="1">
        <f t="array" ref="AO96">IF(INDEX(Templates!$I$2:$HN$135,ROW()-ROW(AO$21)+1, MATCH(AO$17,Templates!$I$1:HY$1,0))="","",INDEX(Templates!$I$2:$HN$135,ROW()-ROW(AO$21)+1, MATCH(AO$17,Templates!$I$1:HY$1,0)))</f>
        <v/>
      </c>
      <c r="AP96" s="53" t="str" cm="1">
        <f t="array" ref="AP96">IF(INDEX(Templates!$I$2:$HN$135,ROW()-ROW(AP$21)+1, MATCH(AP$17,Templates!$I$1:HZ$1,0))="","",INDEX(Templates!$I$2:$HN$135,ROW()-ROW(AP$21)+1, MATCH(AP$17,Templates!$I$1:HZ$1,0)))</f>
        <v/>
      </c>
      <c r="AQ96" s="53" t="str" cm="1">
        <f t="array" ref="AQ96">IF(INDEX(Templates!$I$2:$HN$135,ROW()-ROW(AQ$21)+1, MATCH(AQ$17,Templates!$I$1:IA$1,0))="","",INDEX(Templates!$I$2:$HN$135,ROW()-ROW(AQ$21)+1, MATCH(AQ$17,Templates!$I$1:IA$1,0)))</f>
        <v/>
      </c>
      <c r="AR96" s="53" t="str" cm="1">
        <f t="array" ref="AR96">IF(INDEX(Templates!$I$2:$HN$135,ROW()-ROW(AR$21)+1, MATCH(AR$17,Templates!$I$1:IB$1,0))="","",INDEX(Templates!$I$2:$HN$135,ROW()-ROW(AR$21)+1, MATCH(AR$17,Templates!$I$1:IB$1,0)))</f>
        <v/>
      </c>
      <c r="AS96" s="53" t="str" cm="1">
        <f t="array" ref="AS96">IF(INDEX(Templates!$I$2:$HN$135,ROW()-ROW(AS$21)+1, MATCH(AS$17,Templates!$I$1:IC$1,0))="","",INDEX(Templates!$I$2:$HN$135,ROW()-ROW(AS$21)+1, MATCH(AS$17,Templates!$I$1:IC$1,0)))</f>
        <v/>
      </c>
      <c r="AT96" s="53" t="str" cm="1">
        <f t="array" ref="AT96">IF(INDEX(Templates!$I$2:$HN$135,ROW()-ROW(AT$21)+1, MATCH(AT$17,Templates!$I$1:ID$1,0))="","",INDEX(Templates!$I$2:$HN$135,ROW()-ROW(AT$21)+1, MATCH(AT$17,Templates!$I$1:ID$1,0)))</f>
        <v/>
      </c>
      <c r="AU96" s="53" t="str" cm="1">
        <f t="array" ref="AU96">IF(INDEX(Templates!$I$2:$HN$135,ROW()-ROW(AU$21)+1, MATCH(AU$17,Templates!$I$1:IE$1,0))="","",INDEX(Templates!$I$2:$HN$135,ROW()-ROW(AU$21)+1, MATCH(AU$17,Templates!$I$1:IE$1,0)))</f>
        <v/>
      </c>
      <c r="AV96" s="53" t="str" cm="1">
        <f t="array" ref="AV96">IF(INDEX(Templates!$I$2:$HN$135,ROW()-ROW(AV$21)+1, MATCH(AV$17,Templates!$I$1:IF$1,0))="","",INDEX(Templates!$I$2:$HN$135,ROW()-ROW(AV$21)+1, MATCH(AV$17,Templates!$I$1:IF$1,0)))</f>
        <v/>
      </c>
      <c r="AW96" s="53" t="str" cm="1">
        <f t="array" ref="AW96">IF(INDEX(Templates!$I$2:$HN$135,ROW()-ROW(AW$21)+1, MATCH(AW$17,Templates!$I$1:IG$1,0))="","",INDEX(Templates!$I$2:$HN$135,ROW()-ROW(AW$21)+1, MATCH(AW$17,Templates!$I$1:IG$1,0)))</f>
        <v/>
      </c>
      <c r="AX96" s="53" t="str" cm="1">
        <f t="array" ref="AX96">IF(INDEX(Templates!$I$2:$HN$135,ROW()-ROW(AX$21)+1, MATCH(AX$17,Templates!$I$1:IH$1,0))="","",INDEX(Templates!$I$2:$HN$135,ROW()-ROW(AX$21)+1, MATCH(AX$17,Templates!$I$1:IH$1,0)))</f>
        <v/>
      </c>
      <c r="AY96" s="53" t="str" cm="1">
        <f t="array" ref="AY96">IF(INDEX(Templates!$I$2:$HN$135,ROW()-ROW(AY$21)+1, MATCH(AY$17,Templates!$I$1:II$1,0))="","",INDEX(Templates!$I$2:$HN$135,ROW()-ROW(AY$21)+1, MATCH(AY$17,Templates!$I$1:II$1,0)))</f>
        <v/>
      </c>
      <c r="AZ96" s="53" t="str" cm="1">
        <f t="array" ref="AZ96">IF(INDEX(Templates!$I$2:$HN$135,ROW()-ROW(AZ$21)+1, MATCH(AZ$17,Templates!$I$1:IJ$1,0))="","",INDEX(Templates!$I$2:$HN$135,ROW()-ROW(AZ$21)+1, MATCH(AZ$17,Templates!$I$1:IJ$1,0)))</f>
        <v/>
      </c>
      <c r="BA96" s="53" t="str" cm="1">
        <f t="array" ref="BA96">IF(INDEX(Templates!$I$2:$HN$135,ROW()-ROW(BA$21)+1, MATCH(BA$17,Templates!$I$1:IK$1,0))="","",INDEX(Templates!$I$2:$HN$135,ROW()-ROW(BA$21)+1, MATCH(BA$17,Templates!$I$1:IK$1,0)))</f>
        <v/>
      </c>
      <c r="BB96" s="53" t="str" cm="1">
        <f t="array" ref="BB96">IF(INDEX(Templates!$I$2:$HN$135,ROW()-ROW(BB$21)+1, MATCH(BB$17,Templates!$I$1:IL$1,0))="","",INDEX(Templates!$I$2:$HN$135,ROW()-ROW(BB$21)+1, MATCH(BB$17,Templates!$I$1:IL$1,0)))</f>
        <v/>
      </c>
      <c r="BC96" s="53" t="str" cm="1">
        <f t="array" ref="BC96">IF(INDEX(Templates!$I$2:$HN$135,ROW()-ROW(BC$21)+1, MATCH(BC$17,Templates!$I$1:IM$1,0))="","",INDEX(Templates!$I$2:$HN$135,ROW()-ROW(BC$21)+1, MATCH(BC$17,Templates!$I$1:IM$1,0)))</f>
        <v/>
      </c>
      <c r="BD96" s="53" t="str" cm="1">
        <f t="array" ref="BD96">IF(INDEX(Templates!$I$2:$HN$135,ROW()-ROW(BD$21)+1, MATCH(BD$17,Templates!$I$1:IN$1,0))="","",INDEX(Templates!$I$2:$HN$135,ROW()-ROW(BD$21)+1, MATCH(BD$17,Templates!$I$1:IN$1,0)))</f>
        <v/>
      </c>
      <c r="BE96" s="53" t="str" cm="1">
        <f t="array" ref="BE96">IF(INDEX(Templates!$I$2:$HN$135,ROW()-ROW(BE$21)+1, MATCH(BE$17,Templates!$I$1:IO$1,0))="","",INDEX(Templates!$I$2:$HN$135,ROW()-ROW(BE$21)+1, MATCH(BE$17,Templates!$I$1:IO$1,0)))</f>
        <v/>
      </c>
      <c r="BF96" s="53" t="str" cm="1">
        <f t="array" ref="BF96">IF(INDEX(Templates!$I$2:$HN$135,ROW()-ROW(BF$21)+1, MATCH(BF$17,Templates!$I$1:IP$1,0))="","",INDEX(Templates!$I$2:$HN$135,ROW()-ROW(BF$21)+1, MATCH(BF$17,Templates!$I$1:IP$1,0)))</f>
        <v/>
      </c>
      <c r="BG96" s="53" t="str" cm="1">
        <f t="array" ref="BG96">IF(INDEX(Templates!$I$2:$HN$135,ROW()-ROW(BG$21)+1, MATCH(BG$17,Templates!$I$1:IQ$1,0))="","",INDEX(Templates!$I$2:$HN$135,ROW()-ROW(BG$21)+1, MATCH(BG$17,Templates!$I$1:IQ$1,0)))</f>
        <v/>
      </c>
      <c r="BH96" s="53" t="str" cm="1">
        <f t="array" ref="BH96">IF(INDEX(Templates!$I$2:$HN$135,ROW()-ROW(BH$21)+1, MATCH(BH$17,Templates!$I$1:IR$1,0))="","",INDEX(Templates!$I$2:$HN$135,ROW()-ROW(BH$21)+1, MATCH(BH$17,Templates!$I$1:IR$1,0)))</f>
        <v/>
      </c>
      <c r="BI96" s="53" t="str" cm="1">
        <f t="array" ref="BI96">IF(INDEX(Templates!$I$2:$HN$135,ROW()-ROW(BI$21)+1, MATCH(BI$17,Templates!$I$1:IS$1,0))="","",INDEX(Templates!$I$2:$HN$135,ROW()-ROW(BI$21)+1, MATCH(BI$17,Templates!$I$1:IS$1,0)))</f>
        <v/>
      </c>
      <c r="BJ96" s="53" t="str" cm="1">
        <f t="array" ref="BJ96">IF(INDEX(Templates!$I$2:$HN$135,ROW()-ROW(BJ$21)+1, MATCH(BJ$17,Templates!$I$1:IT$1,0))="","",INDEX(Templates!$I$2:$HN$135,ROW()-ROW(BJ$21)+1, MATCH(BJ$17,Templates!$I$1:IT$1,0)))</f>
        <v/>
      </c>
      <c r="BK96" s="53" t="str" cm="1">
        <f t="array" ref="BK96">IF(INDEX(Templates!$I$2:$HN$135,ROW()-ROW(BK$21)+1, MATCH(BK$17,Templates!$I$1:IU$1,0))="","",INDEX(Templates!$I$2:$HN$135,ROW()-ROW(BK$21)+1, MATCH(BK$17,Templates!$I$1:IU$1,0)))</f>
        <v/>
      </c>
      <c r="BL96" s="53" t="str" cm="1">
        <f t="array" ref="BL96">IF(INDEX(Templates!$I$2:$HN$135,ROW()-ROW(BL$21)+1, MATCH(BL$17,Templates!$I$1:IV$1,0))="","",INDEX(Templates!$I$2:$HN$135,ROW()-ROW(BL$21)+1, MATCH(BL$17,Templates!$I$1:IV$1,0)))</f>
        <v/>
      </c>
      <c r="BM96" s="53" t="str" cm="1">
        <f t="array" ref="BM96">IF(INDEX(Templates!$I$2:$HN$135,ROW()-ROW(BM$21)+1, MATCH(BM$17,Templates!$I$1:IW$1,0))="","",INDEX(Templates!$I$2:$HN$135,ROW()-ROW(BM$21)+1, MATCH(BM$17,Templates!$I$1:IW$1,0)))</f>
        <v/>
      </c>
      <c r="BN96" s="53" t="str" cm="1">
        <f t="array" ref="BN96">IF(INDEX(Templates!$I$2:$HN$135,ROW()-ROW(BN$21)+1, MATCH(BN$17,Templates!$I$1:IX$1,0))="","",INDEX(Templates!$I$2:$HN$135,ROW()-ROW(BN$21)+1, MATCH(BN$17,Templates!$I$1:IX$1,0)))</f>
        <v/>
      </c>
      <c r="BO96" s="53" t="str" cm="1">
        <f t="array" ref="BO96">IF(INDEX(Templates!$I$2:$HN$135,ROW()-ROW(BO$21)+1, MATCH(BO$17,Templates!$I$1:IY$1,0))="","",INDEX(Templates!$I$2:$HN$135,ROW()-ROW(BO$21)+1, MATCH(BO$17,Templates!$I$1:IY$1,0)))</f>
        <v/>
      </c>
      <c r="BP96" s="53" t="str" cm="1">
        <f t="array" ref="BP96">IF(INDEX(Templates!$I$2:$HN$135,ROW()-ROW(BP$21)+1, MATCH(BP$17,Templates!$I$1:IZ$1,0))="","",INDEX(Templates!$I$2:$HN$135,ROW()-ROW(BP$21)+1, MATCH(BP$17,Templates!$I$1:IZ$1,0)))</f>
        <v/>
      </c>
      <c r="BQ96" s="53" t="str" cm="1">
        <f t="array" ref="BQ96">IF(INDEX(Templates!$I$2:$HN$135,ROW()-ROW(BQ$21)+1, MATCH(BQ$17,Templates!$I$1:HU$1,0))="","",INDEX(Templates!$I$2:$HN$135,ROW()-ROW(BQ$21)+1, MATCH(BQ$17,Templates!$I$1:HU$1,0)))</f>
        <v/>
      </c>
      <c r="BR96" s="53" t="str" cm="1">
        <f t="array" ref="BR96">IF(INDEX(Templates!$I$2:$HN$135,ROW()-ROW(BR$21)+1, MATCH(BR$17,Templates!$I$1:HV$1,0))="","",INDEX(Templates!$I$2:$HN$135,ROW()-ROW(BR$21)+1, MATCH(BR$17,Templates!$I$1:HV$1,0)))</f>
        <v/>
      </c>
      <c r="BS96" s="53" t="str" cm="1">
        <f t="array" ref="BS96">IF(INDEX(Templates!$I$2:$HN$135,ROW()-ROW(BS$21)+1, MATCH(BS$17,Templates!$I$1:HW$1,0))="","",INDEX(Templates!$I$2:$HN$135,ROW()-ROW(BS$21)+1, MATCH(BS$17,Templates!$I$1:HW$1,0)))</f>
        <v/>
      </c>
      <c r="BT96" s="53" t="str" cm="1">
        <f t="array" ref="BT96">IF(INDEX(Templates!$I$2:$HN$135,ROW()-ROW(BT$21)+1, MATCH(BT$17,Templates!$I$1:HX$1,0))="","",INDEX(Templates!$I$2:$HN$135,ROW()-ROW(BT$21)+1, MATCH(BT$17,Templates!$I$1:HX$1,0)))</f>
        <v/>
      </c>
      <c r="BU96" s="53" t="str" cm="1">
        <f t="array" ref="BU96">IF(INDEX(Templates!$I$2:$HN$135,ROW()-ROW(BU$21)+1, MATCH(BU$17,Templates!$I$1:HY$1,0))="","",INDEX(Templates!$I$2:$HN$135,ROW()-ROW(BU$21)+1, MATCH(BU$17,Templates!$I$1:HY$1,0)))</f>
        <v/>
      </c>
      <c r="BV96" s="53"/>
      <c r="BW96" s="53"/>
      <c r="BX96" s="53"/>
      <c r="BY96" s="53"/>
      <c r="BZ96" s="53"/>
      <c r="CA96" s="53"/>
      <c r="CB96" s="53"/>
      <c r="CC96" s="53"/>
      <c r="CD96" s="53"/>
      <c r="CE96" s="53"/>
      <c r="CF96" s="53"/>
      <c r="CG96" s="53"/>
      <c r="CH96" s="53"/>
      <c r="CI96" s="53"/>
      <c r="CJ96" s="53"/>
      <c r="CK96" s="53"/>
      <c r="CL96" s="53"/>
      <c r="CM96" s="53"/>
      <c r="CN96" s="53"/>
      <c r="CO96" s="53"/>
      <c r="CP96" s="53"/>
      <c r="CQ96" s="53"/>
      <c r="CR96" s="53"/>
      <c r="CS96" s="53"/>
      <c r="CT96" s="53"/>
      <c r="CU96" s="53"/>
      <c r="CV96" s="53"/>
      <c r="CW96" s="53"/>
      <c r="CX96" s="53"/>
      <c r="CY96" s="53"/>
      <c r="CZ96" s="53"/>
      <c r="DA96" s="53"/>
      <c r="DB96" s="53"/>
      <c r="DC96" s="53"/>
      <c r="DD96" s="53"/>
      <c r="DE96" s="53"/>
      <c r="DF96" s="53"/>
      <c r="DG96" s="53"/>
      <c r="DH96" s="53"/>
      <c r="DI96" s="53"/>
      <c r="DJ96" s="53"/>
      <c r="DK96" s="53"/>
      <c r="DL96" s="53"/>
      <c r="DM96" s="53"/>
      <c r="DN96" s="53"/>
      <c r="DO96" s="53"/>
      <c r="DP96" s="53"/>
      <c r="DQ96" s="53"/>
      <c r="DR96" s="53"/>
      <c r="DS96" s="53"/>
      <c r="DT96" s="53"/>
      <c r="DU96" s="53"/>
      <c r="DV96" s="53"/>
      <c r="DW96" s="53"/>
      <c r="DX96" s="53"/>
      <c r="DY96" s="53"/>
      <c r="DZ96" s="53"/>
      <c r="EA96" s="53"/>
      <c r="EB96" s="53"/>
      <c r="EC96" s="53"/>
      <c r="ED96" s="53"/>
      <c r="EE96" s="53"/>
      <c r="EF96" s="53"/>
      <c r="EG96" s="53"/>
      <c r="EH96" s="53"/>
      <c r="EI96" s="53"/>
      <c r="EJ96" s="53"/>
      <c r="EK96" s="53"/>
      <c r="EL96" s="53"/>
      <c r="EM96" s="53"/>
      <c r="EN96" s="53"/>
      <c r="EO96" s="53"/>
      <c r="EP96" s="53"/>
      <c r="EQ96" s="53"/>
      <c r="ER96" s="53"/>
      <c r="ES96" s="53"/>
      <c r="ET96" s="53"/>
      <c r="EU96" s="53"/>
      <c r="EV96" s="53"/>
      <c r="EW96" s="53"/>
      <c r="EX96" s="53"/>
      <c r="EY96" s="53"/>
      <c r="EZ96" s="53"/>
      <c r="FA96" s="53"/>
      <c r="FB96" s="53"/>
      <c r="FC96" s="53"/>
      <c r="FD96" s="53"/>
      <c r="FE96" s="53"/>
      <c r="FF96" s="53"/>
      <c r="FG96" s="53"/>
      <c r="FH96" s="53"/>
      <c r="FI96" s="53"/>
      <c r="FJ96" s="53"/>
      <c r="FK96" s="53"/>
      <c r="FL96" s="53"/>
      <c r="FM96" s="53"/>
      <c r="FN96" s="53"/>
      <c r="FO96" s="53"/>
    </row>
    <row r="97" spans="1:171" s="22" customFormat="1" x14ac:dyDescent="0.2">
      <c r="A97" s="39" t="s">
        <v>491</v>
      </c>
      <c r="B97" s="6" t="s">
        <v>495</v>
      </c>
      <c r="C97" s="64" t="str" cm="1">
        <f t="array" ref="C97">IF(INDEX(Templates!A$2:A$136,ROW()-ROW($21:$21)+1)="","",INDEX(Templates!A$2:A$136,ROW()-ROW($21:$21)+1))</f>
        <v>JSON_PATH:surfaces[3]</v>
      </c>
      <c r="D97" s="64" t="str" cm="1">
        <f t="array" ref="D97">IF(INDEX(Templates!B$2:B$136,ROW()-ROW($21:$21)+1)="","",INDEX(Templates!B$2:B$136,ROW()-ROW($21:$21)+1))</f>
        <v>does_cast_shade</v>
      </c>
      <c r="E97" s="64" t="str" cm="1">
        <f t="array" ref="E97">IF(INDEX(Templates!C$2:C$136,ROW()-ROW($21:$21)+1)="","",INDEX(Templates!C$2:C$136,ROW()-ROW($21:$21)+1))</f>
        <v/>
      </c>
      <c r="F97" s="116" t="str" cm="1">
        <f t="array" ref="F97">IF(INDEX(Templates!D$2:D$136,ROW()-ROW($21:$21)+1)="","",INDEX(Templates!D$2:D$136,ROW()-ROW($21:$21)+1))</f>
        <v/>
      </c>
      <c r="G97" s="105" t="str" cm="1">
        <f t="array" ref="G97">IF(INDEX(Templates!E$2:E$136,ROW()-ROW($21:$21)+1)="","",INDEX(Templates!E$2:E$136,ROW()-ROW($21:$21)+1))</f>
        <v>Surface</v>
      </c>
      <c r="H97" s="66" t="str" cm="1">
        <f t="array" ref="H97">IF(INDEX(Templates!F$2:F$136,ROW()-ROW($21:$21)+1)="","",INDEX(Templates!F$2:F$136,ROW()-ROW($21:$21)+1))</f>
        <v>Surface 4</v>
      </c>
      <c r="I97" s="66" t="str" cm="1">
        <f t="array" ref="I97">IF(INDEX(Templates!G$2:G$136,ROW()-ROW($21:$21)+1)="","",INDEX(Templates!G$2:G$136,ROW()-ROW($21:$21)+1))</f>
        <v>Zone 1</v>
      </c>
      <c r="J97" s="66" t="str" cm="1">
        <f t="array" ref="J97">IF(INDEX(Templates!H$2:H$136,ROW()-ROW($21:$21)+1)="","",INDEX(Templates!H$2:H$136,ROW()-ROW($21:$21)+1))</f>
        <v>does_cast_shade</v>
      </c>
      <c r="K97" s="67" t="str" cm="1">
        <f t="array" ref="K97">IF(INDEX(Templates!I$2:I$136,ROW()-ROW($21:$21)+1)="","",INDEX(Templates!I$2:I$136,ROW()-ROW($21:$21)+1))</f>
        <v/>
      </c>
      <c r="L97" s="67" t="str" cm="1">
        <f t="array" ref="L97">IF(INDEX(Templates!J$2:J$136,ROW()-ROW($21:$21)+1)="","",INDEX(Templates!J$2:J$136,ROW()-ROW($21:$21)+1))</f>
        <v/>
      </c>
      <c r="M97" s="53" t="str" cm="1">
        <f t="array" ref="M97">IF(INDEX(Templates!$I$2:$HN$135,ROW()-ROW(M$21)+1, MATCH(M$17,Templates!$I$1:HM$1,0))="","",INDEX(Templates!$I$2:$HN$135,ROW()-ROW(M$21)+1, MATCH(M$17,Templates!$I$1:HM$1,0)))</f>
        <v/>
      </c>
      <c r="N97" s="53" t="str" cm="1">
        <f t="array" ref="N97">IF(INDEX(Templates!$I$2:$HN$135,ROW()-ROW(N$21)+1, MATCH(N$17,Templates!$I$1:HN$1,0))="","",INDEX(Templates!$I$2:$HN$135,ROW()-ROW(N$21)+1, MATCH(N$17,Templates!$I$1:HN$1,0)))</f>
        <v/>
      </c>
      <c r="O97" s="53" t="b" cm="1">
        <f t="array" ref="O97">IF(INDEX(Templates!$I$2:$HN$135,ROW()-ROW(O$21)+1, MATCH(O$17,Templates!$I$1:HO$1,0))="","",INDEX(Templates!$I$2:$HN$135,ROW()-ROW(O$21)+1, MATCH(O$17,Templates!$I$1:HO$1,0)))</f>
        <v>1</v>
      </c>
      <c r="P97" s="53" t="b" cm="1">
        <f t="array" ref="P97">IF(INDEX(Templates!$I$2:$HN$135,ROW()-ROW(P$21)+1, MATCH(P$17,Templates!$I$1:HP$1,0))="","",INDEX(Templates!$I$2:$HN$135,ROW()-ROW(P$21)+1, MATCH(P$17,Templates!$I$1:HP$1,0)))</f>
        <v>1</v>
      </c>
      <c r="Q97" s="53" t="str" cm="1">
        <f t="array" ref="Q97">IF(INDEX(Templates!$I$2:$HN$135,ROW()-ROW(Q$21)+1, MATCH(Q$17,Templates!$I$1:HQ$1,0))="","",INDEX(Templates!$I$2:$HN$135,ROW()-ROW(Q$21)+1, MATCH(Q$17,Templates!$I$1:HQ$1,0)))</f>
        <v/>
      </c>
      <c r="R97" s="53" t="str" cm="1">
        <f t="array" ref="R97">IF(INDEX(Templates!$I$2:$HN$135,ROW()-ROW(R$21)+1, MATCH(R$17,Templates!$I$1:HR$1,0))="","",INDEX(Templates!$I$2:$HN$135,ROW()-ROW(R$21)+1, MATCH(R$17,Templates!$I$1:HR$1,0)))</f>
        <v/>
      </c>
      <c r="S97" s="53" t="str" cm="1">
        <f t="array" ref="S97">IF(INDEX(Templates!$I$2:$HN$135,ROW()-ROW(S$21)+1, MATCH(S$17,Templates!$I$1:HS$1,0))="","",INDEX(Templates!$I$2:$HN$135,ROW()-ROW(S$21)+1, MATCH(S$17,Templates!$I$1:HS$1,0)))</f>
        <v/>
      </c>
      <c r="T97" s="53" t="str" cm="1">
        <f t="array" ref="T97">IF(INDEX(Templates!$I$2:$HN$135,ROW()-ROW(T$21)+1, MATCH(T$17,Templates!$I$1:HT$1,0))="","",INDEX(Templates!$I$2:$HN$135,ROW()-ROW(T$21)+1, MATCH(T$17,Templates!$I$1:HT$1,0)))</f>
        <v/>
      </c>
      <c r="U97" s="53" t="str" cm="1">
        <f t="array" ref="U97">IF(INDEX(Templates!$I$2:$HN$135,ROW()-ROW(U$21)+1, MATCH(U$17,Templates!$I$1:HU$1,0))="","",INDEX(Templates!$I$2:$HN$135,ROW()-ROW(U$21)+1, MATCH(U$17,Templates!$I$1:HU$1,0)))</f>
        <v/>
      </c>
      <c r="V97" s="53" t="str" cm="1">
        <f t="array" ref="V97">IF(INDEX(Templates!$I$2:$HN$135,ROW()-ROW(V$21)+1, MATCH(V$17,Templates!$I$1:HV$1,0))="","",INDEX(Templates!$I$2:$HN$135,ROW()-ROW(V$21)+1, MATCH(V$17,Templates!$I$1:HV$1,0)))</f>
        <v/>
      </c>
      <c r="W97" s="53" t="str" cm="1">
        <f t="array" ref="W97">IF(INDEX(Templates!$I$2:$HN$135,ROW()-ROW(W$21)+1, MATCH(W$17,Templates!$I$1:HW$1,0))="","",INDEX(Templates!$I$2:$HN$135,ROW()-ROW(W$21)+1, MATCH(W$17,Templates!$I$1:HW$1,0)))</f>
        <v/>
      </c>
      <c r="X97" s="53" t="str" cm="1">
        <f t="array" ref="X97">IF(INDEX(Templates!$I$2:$HN$135,ROW()-ROW(X$21)+1, MATCH(X$17,Templates!$I$1:HX$1,0))="","",INDEX(Templates!$I$2:$HN$135,ROW()-ROW(X$21)+1, MATCH(X$17,Templates!$I$1:HX$1,0)))</f>
        <v/>
      </c>
      <c r="Y97" s="53" t="str" cm="1">
        <f t="array" ref="Y97">IF(INDEX(Templates!$I$2:$HN$135,ROW()-ROW(Y$21)+1, MATCH(Y$17,Templates!$I$1:HY$1,0))="","",INDEX(Templates!$I$2:$HN$135,ROW()-ROW(Y$21)+1, MATCH(Y$17,Templates!$I$1:HY$1,0)))</f>
        <v/>
      </c>
      <c r="Z97" s="53" t="str" cm="1">
        <f t="array" ref="Z97">IF(INDEX(Templates!$I$2:$HN$135,ROW()-ROW(Z$21)+1, MATCH(Z$17,Templates!$I$1:HZ$1,0))="","",INDEX(Templates!$I$2:$HN$135,ROW()-ROW(Z$21)+1, MATCH(Z$17,Templates!$I$1:HZ$1,0)))</f>
        <v/>
      </c>
      <c r="AA97" s="53" t="str" cm="1">
        <f t="array" ref="AA97">IF(INDEX(Templates!$I$2:$HN$135,ROW()-ROW(AA$21)+1, MATCH(AA$17,Templates!$I$1:IA$1,0))="","",INDEX(Templates!$I$2:$HN$135,ROW()-ROW(AA$21)+1, MATCH(AA$17,Templates!$I$1:IA$1,0)))</f>
        <v/>
      </c>
      <c r="AB97" s="53" t="str" cm="1">
        <f t="array" ref="AB97">IF(INDEX(Templates!$I$2:$HN$135,ROW()-ROW(AB$21)+1, MATCH(AB$17,Templates!$I$1:IB$1,0))="","",INDEX(Templates!$I$2:$HN$135,ROW()-ROW(AB$21)+1, MATCH(AB$17,Templates!$I$1:IB$1,0)))</f>
        <v/>
      </c>
      <c r="AC97" s="53" t="str" cm="1">
        <f t="array" ref="AC97">IF(INDEX(Templates!$I$2:$HN$135,ROW()-ROW(AC$21)+1, MATCH(AC$17,Templates!$I$1:IC$1,0))="","",INDEX(Templates!$I$2:$HN$135,ROW()-ROW(AC$21)+1, MATCH(AC$17,Templates!$I$1:IC$1,0)))</f>
        <v/>
      </c>
      <c r="AD97" s="53" t="str" cm="1">
        <f t="array" ref="AD97">IF(INDEX(Templates!$I$2:$HN$135,ROW()-ROW(AD$21)+1, MATCH(AD$17,Templates!$I$1:HN$1,0))="","",INDEX(Templates!$I$2:$HN$135,ROW()-ROW(AD$21)+1, MATCH(AD$17,Templates!$I$1:HN$1,0)))</f>
        <v/>
      </c>
      <c r="AE97" s="53" t="str" cm="1">
        <f t="array" ref="AE97">IF(INDEX(Templates!$I$2:$HN$135,ROW()-ROW(AE$21)+1, MATCH(AE$17,Templates!$I$1:HO$1,0))="","",INDEX(Templates!$I$2:$HN$135,ROW()-ROW(AE$21)+1, MATCH(AE$17,Templates!$I$1:HO$1,0)))</f>
        <v/>
      </c>
      <c r="AF97" s="53" t="str" cm="1">
        <f t="array" ref="AF97">IF(INDEX(Templates!$I$2:$HN$135,ROW()-ROW(AF$21)+1, MATCH(AF$17,Templates!$I$1:HP$1,0))="","",INDEX(Templates!$I$2:$HN$135,ROW()-ROW(AF$21)+1, MATCH(AF$17,Templates!$I$1:HP$1,0)))</f>
        <v/>
      </c>
      <c r="AG97" s="53" t="str" cm="1">
        <f t="array" ref="AG97">IF(INDEX(Templates!$I$2:$HN$135,ROW()-ROW(AG$21)+1, MATCH(AG$17,Templates!$I$1:HQ$1,0))="","",INDEX(Templates!$I$2:$HN$135,ROW()-ROW(AG$21)+1, MATCH(AG$17,Templates!$I$1:HQ$1,0)))</f>
        <v/>
      </c>
      <c r="AH97" s="53" t="str" cm="1">
        <f t="array" ref="AH97">IF(INDEX(Templates!$I$2:$HN$135,ROW()-ROW(AH$21)+1, MATCH(AH$17,Templates!$I$1:HR$1,0))="","",INDEX(Templates!$I$2:$HN$135,ROW()-ROW(AH$21)+1, MATCH(AH$17,Templates!$I$1:HR$1,0)))</f>
        <v/>
      </c>
      <c r="AI97" s="53" t="str" cm="1">
        <f t="array" ref="AI97">IF(INDEX(Templates!$I$2:$HN$135,ROW()-ROW(AI$21)+1, MATCH(AI$17,Templates!$I$1:HS$1,0))="","",INDEX(Templates!$I$2:$HN$135,ROW()-ROW(AI$21)+1, MATCH(AI$17,Templates!$I$1:HS$1,0)))</f>
        <v/>
      </c>
      <c r="AJ97" s="53" t="str" cm="1">
        <f t="array" ref="AJ97">IF(INDEX(Templates!$I$2:$HN$135,ROW()-ROW(AJ$21)+1, MATCH(AJ$17,Templates!$I$1:HT$1,0))="","",INDEX(Templates!$I$2:$HN$135,ROW()-ROW(AJ$21)+1, MATCH(AJ$17,Templates!$I$1:HT$1,0)))</f>
        <v/>
      </c>
      <c r="AK97" s="53" t="str" cm="1">
        <f t="array" ref="AK97">IF(INDEX(Templates!$I$2:$HN$135,ROW()-ROW(AK$21)+1, MATCH(AK$17,Templates!$I$1:HU$1,0))="","",INDEX(Templates!$I$2:$HN$135,ROW()-ROW(AK$21)+1, MATCH(AK$17,Templates!$I$1:HU$1,0)))</f>
        <v/>
      </c>
      <c r="AL97" s="53" t="str" cm="1">
        <f t="array" ref="AL97">IF(INDEX(Templates!$I$2:$HN$135,ROW()-ROW(AL$21)+1, MATCH(AL$17,Templates!$I$1:HV$1,0))="","",INDEX(Templates!$I$2:$HN$135,ROW()-ROW(AL$21)+1, MATCH(AL$17,Templates!$I$1:HV$1,0)))</f>
        <v/>
      </c>
      <c r="AM97" s="53" t="str" cm="1">
        <f t="array" ref="AM97">IF(INDEX(Templates!$I$2:$HN$135,ROW()-ROW(AM$21)+1, MATCH(AM$17,Templates!$I$1:HW$1,0))="","",INDEX(Templates!$I$2:$HN$135,ROW()-ROW(AM$21)+1, MATCH(AM$17,Templates!$I$1:HW$1,0)))</f>
        <v/>
      </c>
      <c r="AN97" s="53" t="str" cm="1">
        <f t="array" ref="AN97">IF(INDEX(Templates!$I$2:$HN$135,ROW()-ROW(AN$21)+1, MATCH(AN$17,Templates!$I$1:HX$1,0))="","",INDEX(Templates!$I$2:$HN$135,ROW()-ROW(AN$21)+1, MATCH(AN$17,Templates!$I$1:HX$1,0)))</f>
        <v/>
      </c>
      <c r="AO97" s="53" t="str" cm="1">
        <f t="array" ref="AO97">IF(INDEX(Templates!$I$2:$HN$135,ROW()-ROW(AO$21)+1, MATCH(AO$17,Templates!$I$1:HY$1,0))="","",INDEX(Templates!$I$2:$HN$135,ROW()-ROW(AO$21)+1, MATCH(AO$17,Templates!$I$1:HY$1,0)))</f>
        <v/>
      </c>
      <c r="AP97" s="53" t="str" cm="1">
        <f t="array" ref="AP97">IF(INDEX(Templates!$I$2:$HN$135,ROW()-ROW(AP$21)+1, MATCH(AP$17,Templates!$I$1:HZ$1,0))="","",INDEX(Templates!$I$2:$HN$135,ROW()-ROW(AP$21)+1, MATCH(AP$17,Templates!$I$1:HZ$1,0)))</f>
        <v/>
      </c>
      <c r="AQ97" s="53" t="str" cm="1">
        <f t="array" ref="AQ97">IF(INDEX(Templates!$I$2:$HN$135,ROW()-ROW(AQ$21)+1, MATCH(AQ$17,Templates!$I$1:IA$1,0))="","",INDEX(Templates!$I$2:$HN$135,ROW()-ROW(AQ$21)+1, MATCH(AQ$17,Templates!$I$1:IA$1,0)))</f>
        <v/>
      </c>
      <c r="AR97" s="53" t="str" cm="1">
        <f t="array" ref="AR97">IF(INDEX(Templates!$I$2:$HN$135,ROW()-ROW(AR$21)+1, MATCH(AR$17,Templates!$I$1:IB$1,0))="","",INDEX(Templates!$I$2:$HN$135,ROW()-ROW(AR$21)+1, MATCH(AR$17,Templates!$I$1:IB$1,0)))</f>
        <v/>
      </c>
      <c r="AS97" s="53" t="str" cm="1">
        <f t="array" ref="AS97">IF(INDEX(Templates!$I$2:$HN$135,ROW()-ROW(AS$21)+1, MATCH(AS$17,Templates!$I$1:IC$1,0))="","",INDEX(Templates!$I$2:$HN$135,ROW()-ROW(AS$21)+1, MATCH(AS$17,Templates!$I$1:IC$1,0)))</f>
        <v/>
      </c>
      <c r="AT97" s="53" t="str" cm="1">
        <f t="array" ref="AT97">IF(INDEX(Templates!$I$2:$HN$135,ROW()-ROW(AT$21)+1, MATCH(AT$17,Templates!$I$1:ID$1,0))="","",INDEX(Templates!$I$2:$HN$135,ROW()-ROW(AT$21)+1, MATCH(AT$17,Templates!$I$1:ID$1,0)))</f>
        <v/>
      </c>
      <c r="AU97" s="53" t="str" cm="1">
        <f t="array" ref="AU97">IF(INDEX(Templates!$I$2:$HN$135,ROW()-ROW(AU$21)+1, MATCH(AU$17,Templates!$I$1:IE$1,0))="","",INDEX(Templates!$I$2:$HN$135,ROW()-ROW(AU$21)+1, MATCH(AU$17,Templates!$I$1:IE$1,0)))</f>
        <v/>
      </c>
      <c r="AV97" s="53" t="str" cm="1">
        <f t="array" ref="AV97">IF(INDEX(Templates!$I$2:$HN$135,ROW()-ROW(AV$21)+1, MATCH(AV$17,Templates!$I$1:IF$1,0))="","",INDEX(Templates!$I$2:$HN$135,ROW()-ROW(AV$21)+1, MATCH(AV$17,Templates!$I$1:IF$1,0)))</f>
        <v/>
      </c>
      <c r="AW97" s="53" t="str" cm="1">
        <f t="array" ref="AW97">IF(INDEX(Templates!$I$2:$HN$135,ROW()-ROW(AW$21)+1, MATCH(AW$17,Templates!$I$1:IG$1,0))="","",INDEX(Templates!$I$2:$HN$135,ROW()-ROW(AW$21)+1, MATCH(AW$17,Templates!$I$1:IG$1,0)))</f>
        <v/>
      </c>
      <c r="AX97" s="53" t="str" cm="1">
        <f t="array" ref="AX97">IF(INDEX(Templates!$I$2:$HN$135,ROW()-ROW(AX$21)+1, MATCH(AX$17,Templates!$I$1:IH$1,0))="","",INDEX(Templates!$I$2:$HN$135,ROW()-ROW(AX$21)+1, MATCH(AX$17,Templates!$I$1:IH$1,0)))</f>
        <v/>
      </c>
      <c r="AY97" s="53" t="str" cm="1">
        <f t="array" ref="AY97">IF(INDEX(Templates!$I$2:$HN$135,ROW()-ROW(AY$21)+1, MATCH(AY$17,Templates!$I$1:II$1,0))="","",INDEX(Templates!$I$2:$HN$135,ROW()-ROW(AY$21)+1, MATCH(AY$17,Templates!$I$1:II$1,0)))</f>
        <v/>
      </c>
      <c r="AZ97" s="53" t="str" cm="1">
        <f t="array" ref="AZ97">IF(INDEX(Templates!$I$2:$HN$135,ROW()-ROW(AZ$21)+1, MATCH(AZ$17,Templates!$I$1:IJ$1,0))="","",INDEX(Templates!$I$2:$HN$135,ROW()-ROW(AZ$21)+1, MATCH(AZ$17,Templates!$I$1:IJ$1,0)))</f>
        <v/>
      </c>
      <c r="BA97" s="53" t="str" cm="1">
        <f t="array" ref="BA97">IF(INDEX(Templates!$I$2:$HN$135,ROW()-ROW(BA$21)+1, MATCH(BA$17,Templates!$I$1:IK$1,0))="","",INDEX(Templates!$I$2:$HN$135,ROW()-ROW(BA$21)+1, MATCH(BA$17,Templates!$I$1:IK$1,0)))</f>
        <v/>
      </c>
      <c r="BB97" s="53" t="str" cm="1">
        <f t="array" ref="BB97">IF(INDEX(Templates!$I$2:$HN$135,ROW()-ROW(BB$21)+1, MATCH(BB$17,Templates!$I$1:IL$1,0))="","",INDEX(Templates!$I$2:$HN$135,ROW()-ROW(BB$21)+1, MATCH(BB$17,Templates!$I$1:IL$1,0)))</f>
        <v/>
      </c>
      <c r="BC97" s="53" t="str" cm="1">
        <f t="array" ref="BC97">IF(INDEX(Templates!$I$2:$HN$135,ROW()-ROW(BC$21)+1, MATCH(BC$17,Templates!$I$1:IM$1,0))="","",INDEX(Templates!$I$2:$HN$135,ROW()-ROW(BC$21)+1, MATCH(BC$17,Templates!$I$1:IM$1,0)))</f>
        <v/>
      </c>
      <c r="BD97" s="53" t="str" cm="1">
        <f t="array" ref="BD97">IF(INDEX(Templates!$I$2:$HN$135,ROW()-ROW(BD$21)+1, MATCH(BD$17,Templates!$I$1:IN$1,0))="","",INDEX(Templates!$I$2:$HN$135,ROW()-ROW(BD$21)+1, MATCH(BD$17,Templates!$I$1:IN$1,0)))</f>
        <v/>
      </c>
      <c r="BE97" s="53" t="str" cm="1">
        <f t="array" ref="BE97">IF(INDEX(Templates!$I$2:$HN$135,ROW()-ROW(BE$21)+1, MATCH(BE$17,Templates!$I$1:IO$1,0))="","",INDEX(Templates!$I$2:$HN$135,ROW()-ROW(BE$21)+1, MATCH(BE$17,Templates!$I$1:IO$1,0)))</f>
        <v/>
      </c>
      <c r="BF97" s="53" t="str" cm="1">
        <f t="array" ref="BF97">IF(INDEX(Templates!$I$2:$HN$135,ROW()-ROW(BF$21)+1, MATCH(BF$17,Templates!$I$1:IP$1,0))="","",INDEX(Templates!$I$2:$HN$135,ROW()-ROW(BF$21)+1, MATCH(BF$17,Templates!$I$1:IP$1,0)))</f>
        <v/>
      </c>
      <c r="BG97" s="53" t="str" cm="1">
        <f t="array" ref="BG97">IF(INDEX(Templates!$I$2:$HN$135,ROW()-ROW(BG$21)+1, MATCH(BG$17,Templates!$I$1:IQ$1,0))="","",INDEX(Templates!$I$2:$HN$135,ROW()-ROW(BG$21)+1, MATCH(BG$17,Templates!$I$1:IQ$1,0)))</f>
        <v/>
      </c>
      <c r="BH97" s="53" t="str" cm="1">
        <f t="array" ref="BH97">IF(INDEX(Templates!$I$2:$HN$135,ROW()-ROW(BH$21)+1, MATCH(BH$17,Templates!$I$1:IR$1,0))="","",INDEX(Templates!$I$2:$HN$135,ROW()-ROW(BH$21)+1, MATCH(BH$17,Templates!$I$1:IR$1,0)))</f>
        <v/>
      </c>
      <c r="BI97" s="53" t="str" cm="1">
        <f t="array" ref="BI97">IF(INDEX(Templates!$I$2:$HN$135,ROW()-ROW(BI$21)+1, MATCH(BI$17,Templates!$I$1:IS$1,0))="","",INDEX(Templates!$I$2:$HN$135,ROW()-ROW(BI$21)+1, MATCH(BI$17,Templates!$I$1:IS$1,0)))</f>
        <v/>
      </c>
      <c r="BJ97" s="53" t="str" cm="1">
        <f t="array" ref="BJ97">IF(INDEX(Templates!$I$2:$HN$135,ROW()-ROW(BJ$21)+1, MATCH(BJ$17,Templates!$I$1:IT$1,0))="","",INDEX(Templates!$I$2:$HN$135,ROW()-ROW(BJ$21)+1, MATCH(BJ$17,Templates!$I$1:IT$1,0)))</f>
        <v/>
      </c>
      <c r="BK97" s="53" t="str" cm="1">
        <f t="array" ref="BK97">IF(INDEX(Templates!$I$2:$HN$135,ROW()-ROW(BK$21)+1, MATCH(BK$17,Templates!$I$1:IU$1,0))="","",INDEX(Templates!$I$2:$HN$135,ROW()-ROW(BK$21)+1, MATCH(BK$17,Templates!$I$1:IU$1,0)))</f>
        <v/>
      </c>
      <c r="BL97" s="53" t="str" cm="1">
        <f t="array" ref="BL97">IF(INDEX(Templates!$I$2:$HN$135,ROW()-ROW(BL$21)+1, MATCH(BL$17,Templates!$I$1:IV$1,0))="","",INDEX(Templates!$I$2:$HN$135,ROW()-ROW(BL$21)+1, MATCH(BL$17,Templates!$I$1:IV$1,0)))</f>
        <v/>
      </c>
      <c r="BM97" s="53" t="str" cm="1">
        <f t="array" ref="BM97">IF(INDEX(Templates!$I$2:$HN$135,ROW()-ROW(BM$21)+1, MATCH(BM$17,Templates!$I$1:IW$1,0))="","",INDEX(Templates!$I$2:$HN$135,ROW()-ROW(BM$21)+1, MATCH(BM$17,Templates!$I$1:IW$1,0)))</f>
        <v/>
      </c>
      <c r="BN97" s="53" t="str" cm="1">
        <f t="array" ref="BN97">IF(INDEX(Templates!$I$2:$HN$135,ROW()-ROW(BN$21)+1, MATCH(BN$17,Templates!$I$1:IX$1,0))="","",INDEX(Templates!$I$2:$HN$135,ROW()-ROW(BN$21)+1, MATCH(BN$17,Templates!$I$1:IX$1,0)))</f>
        <v/>
      </c>
      <c r="BO97" s="53" t="str" cm="1">
        <f t="array" ref="BO97">IF(INDEX(Templates!$I$2:$HN$135,ROW()-ROW(BO$21)+1, MATCH(BO$17,Templates!$I$1:IY$1,0))="","",INDEX(Templates!$I$2:$HN$135,ROW()-ROW(BO$21)+1, MATCH(BO$17,Templates!$I$1:IY$1,0)))</f>
        <v/>
      </c>
      <c r="BP97" s="53" t="str" cm="1">
        <f t="array" ref="BP97">IF(INDEX(Templates!$I$2:$HN$135,ROW()-ROW(BP$21)+1, MATCH(BP$17,Templates!$I$1:IZ$1,0))="","",INDEX(Templates!$I$2:$HN$135,ROW()-ROW(BP$21)+1, MATCH(BP$17,Templates!$I$1:IZ$1,0)))</f>
        <v/>
      </c>
      <c r="BQ97" s="53" t="str" cm="1">
        <f t="array" ref="BQ97">IF(INDEX(Templates!$I$2:$HN$135,ROW()-ROW(BQ$21)+1, MATCH(BQ$17,Templates!$I$1:HU$1,0))="","",INDEX(Templates!$I$2:$HN$135,ROW()-ROW(BQ$21)+1, MATCH(BQ$17,Templates!$I$1:HU$1,0)))</f>
        <v/>
      </c>
      <c r="BR97" s="53" t="str" cm="1">
        <f t="array" ref="BR97">IF(INDEX(Templates!$I$2:$HN$135,ROW()-ROW(BR$21)+1, MATCH(BR$17,Templates!$I$1:HV$1,0))="","",INDEX(Templates!$I$2:$HN$135,ROW()-ROW(BR$21)+1, MATCH(BR$17,Templates!$I$1:HV$1,0)))</f>
        <v/>
      </c>
      <c r="BS97" s="53" t="str" cm="1">
        <f t="array" ref="BS97">IF(INDEX(Templates!$I$2:$HN$135,ROW()-ROW(BS$21)+1, MATCH(BS$17,Templates!$I$1:HW$1,0))="","",INDEX(Templates!$I$2:$HN$135,ROW()-ROW(BS$21)+1, MATCH(BS$17,Templates!$I$1:HW$1,0)))</f>
        <v/>
      </c>
      <c r="BT97" s="53" t="str" cm="1">
        <f t="array" ref="BT97">IF(INDEX(Templates!$I$2:$HN$135,ROW()-ROW(BT$21)+1, MATCH(BT$17,Templates!$I$1:HX$1,0))="","",INDEX(Templates!$I$2:$HN$135,ROW()-ROW(BT$21)+1, MATCH(BT$17,Templates!$I$1:HX$1,0)))</f>
        <v/>
      </c>
      <c r="BU97" s="53" t="str" cm="1">
        <f t="array" ref="BU97">IF(INDEX(Templates!$I$2:$HN$135,ROW()-ROW(BU$21)+1, MATCH(BU$17,Templates!$I$1:HY$1,0))="","",INDEX(Templates!$I$2:$HN$135,ROW()-ROW(BU$21)+1, MATCH(BU$17,Templates!$I$1:HY$1,0)))</f>
        <v/>
      </c>
      <c r="BV97" s="53"/>
      <c r="BW97" s="53"/>
      <c r="BX97" s="53"/>
      <c r="BY97" s="53"/>
      <c r="BZ97" s="53"/>
      <c r="CA97" s="53"/>
      <c r="CB97" s="53"/>
      <c r="CC97" s="53"/>
      <c r="CD97" s="53"/>
      <c r="CE97" s="53"/>
      <c r="CF97" s="53"/>
      <c r="CG97" s="53"/>
      <c r="CH97" s="53"/>
      <c r="CI97" s="53"/>
      <c r="CJ97" s="53"/>
      <c r="CK97" s="53"/>
      <c r="CL97" s="53"/>
      <c r="CM97" s="53"/>
      <c r="CN97" s="53"/>
      <c r="CO97" s="53"/>
      <c r="CP97" s="53"/>
      <c r="CQ97" s="53"/>
      <c r="CR97" s="53"/>
      <c r="CS97" s="53"/>
      <c r="CT97" s="53"/>
      <c r="CU97" s="53"/>
      <c r="CV97" s="53"/>
      <c r="CW97" s="53"/>
      <c r="CX97" s="53"/>
      <c r="CY97" s="53"/>
      <c r="CZ97" s="53"/>
      <c r="DA97" s="53"/>
      <c r="DB97" s="53"/>
      <c r="DC97" s="53"/>
      <c r="DD97" s="53"/>
      <c r="DE97" s="53"/>
      <c r="DF97" s="53"/>
      <c r="DG97" s="53"/>
      <c r="DH97" s="53"/>
      <c r="DI97" s="53"/>
      <c r="DJ97" s="53"/>
      <c r="DK97" s="53"/>
      <c r="DL97" s="53"/>
      <c r="DM97" s="53"/>
      <c r="DN97" s="53"/>
      <c r="DO97" s="53"/>
      <c r="DP97" s="53"/>
      <c r="DQ97" s="53"/>
      <c r="DR97" s="53"/>
      <c r="DS97" s="53"/>
      <c r="DT97" s="53"/>
      <c r="DU97" s="53"/>
      <c r="DV97" s="53"/>
      <c r="DW97" s="53"/>
      <c r="DX97" s="53"/>
      <c r="DY97" s="53"/>
      <c r="DZ97" s="53"/>
      <c r="EA97" s="53"/>
      <c r="EB97" s="53"/>
      <c r="EC97" s="53"/>
      <c r="ED97" s="53"/>
      <c r="EE97" s="53"/>
      <c r="EF97" s="53"/>
      <c r="EG97" s="53"/>
      <c r="EH97" s="53"/>
      <c r="EI97" s="53"/>
      <c r="EJ97" s="53"/>
      <c r="EK97" s="53"/>
      <c r="EL97" s="53"/>
      <c r="EM97" s="53"/>
      <c r="EN97" s="53"/>
      <c r="EO97" s="53"/>
      <c r="EP97" s="53"/>
      <c r="EQ97" s="53"/>
      <c r="ER97" s="53"/>
      <c r="ES97" s="53"/>
      <c r="ET97" s="53"/>
      <c r="EU97" s="53"/>
      <c r="EV97" s="53"/>
      <c r="EW97" s="53"/>
      <c r="EX97" s="53"/>
      <c r="EY97" s="53"/>
      <c r="EZ97" s="53"/>
      <c r="FA97" s="53"/>
      <c r="FB97" s="53"/>
      <c r="FC97" s="53"/>
      <c r="FD97" s="53"/>
      <c r="FE97" s="53"/>
      <c r="FF97" s="53"/>
      <c r="FG97" s="53"/>
      <c r="FH97" s="53"/>
      <c r="FI97" s="53"/>
      <c r="FJ97" s="53"/>
      <c r="FK97" s="53"/>
      <c r="FL97" s="53"/>
      <c r="FM97" s="53"/>
      <c r="FN97" s="53"/>
      <c r="FO97" s="53"/>
    </row>
    <row r="98" spans="1:171" s="22" customFormat="1" x14ac:dyDescent="0.2">
      <c r="A98" s="39" t="s">
        <v>491</v>
      </c>
      <c r="B98" s="6" t="s">
        <v>495</v>
      </c>
      <c r="C98" s="64" t="str" cm="1">
        <f t="array" ref="C98">IF(INDEX(Templates!A$2:A$136,ROW()-ROW($21:$21)+1)="","",INDEX(Templates!A$2:A$136,ROW()-ROW($21:$21)+1))</f>
        <v>JSON_PATH:surfaces[4]</v>
      </c>
      <c r="D98" s="64" t="str" cm="1">
        <f t="array" ref="D98">IF(INDEX(Templates!B$2:B$136,ROW()-ROW($21:$21)+1)="","",INDEX(Templates!B$2:B$136,ROW()-ROW($21:$21)+1))</f>
        <v>id</v>
      </c>
      <c r="E98" s="64" t="str" cm="1">
        <f t="array" ref="E98">IF(INDEX(Templates!C$2:C$136,ROW()-ROW($21:$21)+1)="","",INDEX(Templates!C$2:C$136,ROW()-ROW($21:$21)+1))</f>
        <v/>
      </c>
      <c r="F98" s="116" t="str" cm="1">
        <f t="array" ref="F98">IF(INDEX(Templates!D$2:D$136,ROW()-ROW($21:$21)+1)="","",INDEX(Templates!D$2:D$136,ROW()-ROW($21:$21)+1))</f>
        <v/>
      </c>
      <c r="G98" s="105" t="str" cm="1">
        <f t="array" ref="G98">IF(INDEX(Templates!E$2:E$136,ROW()-ROW($21:$21)+1)="","",INDEX(Templates!E$2:E$136,ROW()-ROW($21:$21)+1))</f>
        <v>Surface</v>
      </c>
      <c r="H98" s="66" t="str" cm="1">
        <f t="array" ref="H98">IF(INDEX(Templates!F$2:F$136,ROW()-ROW($21:$21)+1)="","",INDEX(Templates!F$2:F$136,ROW()-ROW($21:$21)+1))</f>
        <v>Surface 5</v>
      </c>
      <c r="I98" s="66" t="str" cm="1">
        <f t="array" ref="I98">IF(INDEX(Templates!G$2:G$136,ROW()-ROW($21:$21)+1)="","",INDEX(Templates!G$2:G$136,ROW()-ROW($21:$21)+1))</f>
        <v>Zone 1</v>
      </c>
      <c r="J98" s="66" t="str" cm="1">
        <f t="array" ref="J98">IF(INDEX(Templates!H$2:H$136,ROW()-ROW($21:$21)+1)="","",INDEX(Templates!H$2:H$136,ROW()-ROW($21:$21)+1))</f>
        <v>id</v>
      </c>
      <c r="K98" s="67" t="str" cm="1">
        <f t="array" ref="K98">IF(INDEX(Templates!I$2:I$136,ROW()-ROW($21:$21)+1)="","",INDEX(Templates!I$2:I$136,ROW()-ROW($21:$21)+1))</f>
        <v/>
      </c>
      <c r="L98" s="67" t="str" cm="1">
        <f t="array" ref="L98">IF(INDEX(Templates!J$2:J$136,ROW()-ROW($21:$21)+1)="","",INDEX(Templates!J$2:J$136,ROW()-ROW($21:$21)+1))</f>
        <v/>
      </c>
      <c r="M98" s="53" t="str" cm="1">
        <f t="array" ref="M98">IF(INDEX(Templates!$I$2:$HN$135,ROW()-ROW(M$21)+1, MATCH(M$17,Templates!$I$1:HM$1,0))="","",INDEX(Templates!$I$2:$HN$135,ROW()-ROW(M$21)+1, MATCH(M$17,Templates!$I$1:HM$1,0)))</f>
        <v/>
      </c>
      <c r="N98" s="53" t="str" cm="1">
        <f t="array" ref="N98">IF(INDEX(Templates!$I$2:$HN$135,ROW()-ROW(N$21)+1, MATCH(N$17,Templates!$I$1:HN$1,0))="","",INDEX(Templates!$I$2:$HN$135,ROW()-ROW(N$21)+1, MATCH(N$17,Templates!$I$1:HN$1,0)))</f>
        <v/>
      </c>
      <c r="O98" s="53" t="str" cm="1">
        <f t="array" ref="O98">IF(INDEX(Templates!$I$2:$HN$135,ROW()-ROW(O$21)+1, MATCH(O$17,Templates!$I$1:HO$1,0))="","",INDEX(Templates!$I$2:$HN$135,ROW()-ROW(O$21)+1, MATCH(O$17,Templates!$I$1:HO$1,0)))</f>
        <v>Surface 5</v>
      </c>
      <c r="P98" s="53" t="str" cm="1">
        <f t="array" ref="P98">IF(INDEX(Templates!$I$2:$HN$135,ROW()-ROW(P$21)+1, MATCH(P$17,Templates!$I$1:HP$1,0))="","",INDEX(Templates!$I$2:$HN$135,ROW()-ROW(P$21)+1, MATCH(P$17,Templates!$I$1:HP$1,0)))</f>
        <v>Surface 5</v>
      </c>
      <c r="Q98" s="53" t="str" cm="1">
        <f t="array" ref="Q98">IF(INDEX(Templates!$I$2:$HN$135,ROW()-ROW(Q$21)+1, MATCH(Q$17,Templates!$I$1:HQ$1,0))="","",INDEX(Templates!$I$2:$HN$135,ROW()-ROW(Q$21)+1, MATCH(Q$17,Templates!$I$1:HQ$1,0)))</f>
        <v/>
      </c>
      <c r="R98" s="53" t="str" cm="1">
        <f t="array" ref="R98">IF(INDEX(Templates!$I$2:$HN$135,ROW()-ROW(R$21)+1, MATCH(R$17,Templates!$I$1:HR$1,0))="","",INDEX(Templates!$I$2:$HN$135,ROW()-ROW(R$21)+1, MATCH(R$17,Templates!$I$1:HR$1,0)))</f>
        <v/>
      </c>
      <c r="S98" s="53" t="str" cm="1">
        <f t="array" ref="S98">IF(INDEX(Templates!$I$2:$HN$135,ROW()-ROW(S$21)+1, MATCH(S$17,Templates!$I$1:HS$1,0))="","",INDEX(Templates!$I$2:$HN$135,ROW()-ROW(S$21)+1, MATCH(S$17,Templates!$I$1:HS$1,0)))</f>
        <v/>
      </c>
      <c r="T98" s="53" t="str" cm="1">
        <f t="array" ref="T98">IF(INDEX(Templates!$I$2:$HN$135,ROW()-ROW(T$21)+1, MATCH(T$17,Templates!$I$1:HT$1,0))="","",INDEX(Templates!$I$2:$HN$135,ROW()-ROW(T$21)+1, MATCH(T$17,Templates!$I$1:HT$1,0)))</f>
        <v/>
      </c>
      <c r="U98" s="53" t="str" cm="1">
        <f t="array" ref="U98">IF(INDEX(Templates!$I$2:$HN$135,ROW()-ROW(U$21)+1, MATCH(U$17,Templates!$I$1:HU$1,0))="","",INDEX(Templates!$I$2:$HN$135,ROW()-ROW(U$21)+1, MATCH(U$17,Templates!$I$1:HU$1,0)))</f>
        <v/>
      </c>
      <c r="V98" s="53" t="str" cm="1">
        <f t="array" ref="V98">IF(INDEX(Templates!$I$2:$HN$135,ROW()-ROW(V$21)+1, MATCH(V$17,Templates!$I$1:HV$1,0))="","",INDEX(Templates!$I$2:$HN$135,ROW()-ROW(V$21)+1, MATCH(V$17,Templates!$I$1:HV$1,0)))</f>
        <v/>
      </c>
      <c r="W98" s="53" t="str" cm="1">
        <f t="array" ref="W98">IF(INDEX(Templates!$I$2:$HN$135,ROW()-ROW(W$21)+1, MATCH(W$17,Templates!$I$1:HW$1,0))="","",INDEX(Templates!$I$2:$HN$135,ROW()-ROW(W$21)+1, MATCH(W$17,Templates!$I$1:HW$1,0)))</f>
        <v/>
      </c>
      <c r="X98" s="53" t="str" cm="1">
        <f t="array" ref="X98">IF(INDEX(Templates!$I$2:$HN$135,ROW()-ROW(X$21)+1, MATCH(X$17,Templates!$I$1:HX$1,0))="","",INDEX(Templates!$I$2:$HN$135,ROW()-ROW(X$21)+1, MATCH(X$17,Templates!$I$1:HX$1,0)))</f>
        <v/>
      </c>
      <c r="Y98" s="53" t="str" cm="1">
        <f t="array" ref="Y98">IF(INDEX(Templates!$I$2:$HN$135,ROW()-ROW(Y$21)+1, MATCH(Y$17,Templates!$I$1:HY$1,0))="","",INDEX(Templates!$I$2:$HN$135,ROW()-ROW(Y$21)+1, MATCH(Y$17,Templates!$I$1:HY$1,0)))</f>
        <v/>
      </c>
      <c r="Z98" s="53" t="str" cm="1">
        <f t="array" ref="Z98">IF(INDEX(Templates!$I$2:$HN$135,ROW()-ROW(Z$21)+1, MATCH(Z$17,Templates!$I$1:HZ$1,0))="","",INDEX(Templates!$I$2:$HN$135,ROW()-ROW(Z$21)+1, MATCH(Z$17,Templates!$I$1:HZ$1,0)))</f>
        <v/>
      </c>
      <c r="AA98" s="53" t="str" cm="1">
        <f t="array" ref="AA98">IF(INDEX(Templates!$I$2:$HN$135,ROW()-ROW(AA$21)+1, MATCH(AA$17,Templates!$I$1:IA$1,0))="","",INDEX(Templates!$I$2:$HN$135,ROW()-ROW(AA$21)+1, MATCH(AA$17,Templates!$I$1:IA$1,0)))</f>
        <v/>
      </c>
      <c r="AB98" s="53" t="str" cm="1">
        <f t="array" ref="AB98">IF(INDEX(Templates!$I$2:$HN$135,ROW()-ROW(AB$21)+1, MATCH(AB$17,Templates!$I$1:IB$1,0))="","",INDEX(Templates!$I$2:$HN$135,ROW()-ROW(AB$21)+1, MATCH(AB$17,Templates!$I$1:IB$1,0)))</f>
        <v/>
      </c>
      <c r="AC98" s="53" t="str" cm="1">
        <f t="array" ref="AC98">IF(INDEX(Templates!$I$2:$HN$135,ROW()-ROW(AC$21)+1, MATCH(AC$17,Templates!$I$1:IC$1,0))="","",INDEX(Templates!$I$2:$HN$135,ROW()-ROW(AC$21)+1, MATCH(AC$17,Templates!$I$1:IC$1,0)))</f>
        <v/>
      </c>
      <c r="AD98" s="53" t="str" cm="1">
        <f t="array" ref="AD98">IF(INDEX(Templates!$I$2:$HN$135,ROW()-ROW(AD$21)+1, MATCH(AD$17,Templates!$I$1:HN$1,0))="","",INDEX(Templates!$I$2:$HN$135,ROW()-ROW(AD$21)+1, MATCH(AD$17,Templates!$I$1:HN$1,0)))</f>
        <v/>
      </c>
      <c r="AE98" s="53" t="str" cm="1">
        <f t="array" ref="AE98">IF(INDEX(Templates!$I$2:$HN$135,ROW()-ROW(AE$21)+1, MATCH(AE$17,Templates!$I$1:HO$1,0))="","",INDEX(Templates!$I$2:$HN$135,ROW()-ROW(AE$21)+1, MATCH(AE$17,Templates!$I$1:HO$1,0)))</f>
        <v/>
      </c>
      <c r="AF98" s="53" t="str" cm="1">
        <f t="array" ref="AF98">IF(INDEX(Templates!$I$2:$HN$135,ROW()-ROW(AF$21)+1, MATCH(AF$17,Templates!$I$1:HP$1,0))="","",INDEX(Templates!$I$2:$HN$135,ROW()-ROW(AF$21)+1, MATCH(AF$17,Templates!$I$1:HP$1,0)))</f>
        <v/>
      </c>
      <c r="AG98" s="53" t="str" cm="1">
        <f t="array" ref="AG98">IF(INDEX(Templates!$I$2:$HN$135,ROW()-ROW(AG$21)+1, MATCH(AG$17,Templates!$I$1:HQ$1,0))="","",INDEX(Templates!$I$2:$HN$135,ROW()-ROW(AG$21)+1, MATCH(AG$17,Templates!$I$1:HQ$1,0)))</f>
        <v/>
      </c>
      <c r="AH98" s="53" t="str" cm="1">
        <f t="array" ref="AH98">IF(INDEX(Templates!$I$2:$HN$135,ROW()-ROW(AH$21)+1, MATCH(AH$17,Templates!$I$1:HR$1,0))="","",INDEX(Templates!$I$2:$HN$135,ROW()-ROW(AH$21)+1, MATCH(AH$17,Templates!$I$1:HR$1,0)))</f>
        <v/>
      </c>
      <c r="AI98" s="53" t="str" cm="1">
        <f t="array" ref="AI98">IF(INDEX(Templates!$I$2:$HN$135,ROW()-ROW(AI$21)+1, MATCH(AI$17,Templates!$I$1:HS$1,0))="","",INDEX(Templates!$I$2:$HN$135,ROW()-ROW(AI$21)+1, MATCH(AI$17,Templates!$I$1:HS$1,0)))</f>
        <v/>
      </c>
      <c r="AJ98" s="53" t="str" cm="1">
        <f t="array" ref="AJ98">IF(INDEX(Templates!$I$2:$HN$135,ROW()-ROW(AJ$21)+1, MATCH(AJ$17,Templates!$I$1:HT$1,0))="","",INDEX(Templates!$I$2:$HN$135,ROW()-ROW(AJ$21)+1, MATCH(AJ$17,Templates!$I$1:HT$1,0)))</f>
        <v/>
      </c>
      <c r="AK98" s="53" t="str" cm="1">
        <f t="array" ref="AK98">IF(INDEX(Templates!$I$2:$HN$135,ROW()-ROW(AK$21)+1, MATCH(AK$17,Templates!$I$1:HU$1,0))="","",INDEX(Templates!$I$2:$HN$135,ROW()-ROW(AK$21)+1, MATCH(AK$17,Templates!$I$1:HU$1,0)))</f>
        <v/>
      </c>
      <c r="AL98" s="53" t="str" cm="1">
        <f t="array" ref="AL98">IF(INDEX(Templates!$I$2:$HN$135,ROW()-ROW(AL$21)+1, MATCH(AL$17,Templates!$I$1:HV$1,0))="","",INDEX(Templates!$I$2:$HN$135,ROW()-ROW(AL$21)+1, MATCH(AL$17,Templates!$I$1:HV$1,0)))</f>
        <v/>
      </c>
      <c r="AM98" s="53" t="str" cm="1">
        <f t="array" ref="AM98">IF(INDEX(Templates!$I$2:$HN$135,ROW()-ROW(AM$21)+1, MATCH(AM$17,Templates!$I$1:HW$1,0))="","",INDEX(Templates!$I$2:$HN$135,ROW()-ROW(AM$21)+1, MATCH(AM$17,Templates!$I$1:HW$1,0)))</f>
        <v/>
      </c>
      <c r="AN98" s="53" t="str" cm="1">
        <f t="array" ref="AN98">IF(INDEX(Templates!$I$2:$HN$135,ROW()-ROW(AN$21)+1, MATCH(AN$17,Templates!$I$1:HX$1,0))="","",INDEX(Templates!$I$2:$HN$135,ROW()-ROW(AN$21)+1, MATCH(AN$17,Templates!$I$1:HX$1,0)))</f>
        <v/>
      </c>
      <c r="AO98" s="53" t="str" cm="1">
        <f t="array" ref="AO98">IF(INDEX(Templates!$I$2:$HN$135,ROW()-ROW(AO$21)+1, MATCH(AO$17,Templates!$I$1:HY$1,0))="","",INDEX(Templates!$I$2:$HN$135,ROW()-ROW(AO$21)+1, MATCH(AO$17,Templates!$I$1:HY$1,0)))</f>
        <v/>
      </c>
      <c r="AP98" s="53" t="str" cm="1">
        <f t="array" ref="AP98">IF(INDEX(Templates!$I$2:$HN$135,ROW()-ROW(AP$21)+1, MATCH(AP$17,Templates!$I$1:HZ$1,0))="","",INDEX(Templates!$I$2:$HN$135,ROW()-ROW(AP$21)+1, MATCH(AP$17,Templates!$I$1:HZ$1,0)))</f>
        <v/>
      </c>
      <c r="AQ98" s="53" t="str" cm="1">
        <f t="array" ref="AQ98">IF(INDEX(Templates!$I$2:$HN$135,ROW()-ROW(AQ$21)+1, MATCH(AQ$17,Templates!$I$1:IA$1,0))="","",INDEX(Templates!$I$2:$HN$135,ROW()-ROW(AQ$21)+1, MATCH(AQ$17,Templates!$I$1:IA$1,0)))</f>
        <v/>
      </c>
      <c r="AR98" s="53" t="str" cm="1">
        <f t="array" ref="AR98">IF(INDEX(Templates!$I$2:$HN$135,ROW()-ROW(AR$21)+1, MATCH(AR$17,Templates!$I$1:IB$1,0))="","",INDEX(Templates!$I$2:$HN$135,ROW()-ROW(AR$21)+1, MATCH(AR$17,Templates!$I$1:IB$1,0)))</f>
        <v/>
      </c>
      <c r="AS98" s="53" t="str" cm="1">
        <f t="array" ref="AS98">IF(INDEX(Templates!$I$2:$HN$135,ROW()-ROW(AS$21)+1, MATCH(AS$17,Templates!$I$1:IC$1,0))="","",INDEX(Templates!$I$2:$HN$135,ROW()-ROW(AS$21)+1, MATCH(AS$17,Templates!$I$1:IC$1,0)))</f>
        <v/>
      </c>
      <c r="AT98" s="53" t="str" cm="1">
        <f t="array" ref="AT98">IF(INDEX(Templates!$I$2:$HN$135,ROW()-ROW(AT$21)+1, MATCH(AT$17,Templates!$I$1:ID$1,0))="","",INDEX(Templates!$I$2:$HN$135,ROW()-ROW(AT$21)+1, MATCH(AT$17,Templates!$I$1:ID$1,0)))</f>
        <v/>
      </c>
      <c r="AU98" s="53" t="str" cm="1">
        <f t="array" ref="AU98">IF(INDEX(Templates!$I$2:$HN$135,ROW()-ROW(AU$21)+1, MATCH(AU$17,Templates!$I$1:IE$1,0))="","",INDEX(Templates!$I$2:$HN$135,ROW()-ROW(AU$21)+1, MATCH(AU$17,Templates!$I$1:IE$1,0)))</f>
        <v/>
      </c>
      <c r="AV98" s="53" t="str" cm="1">
        <f t="array" ref="AV98">IF(INDEX(Templates!$I$2:$HN$135,ROW()-ROW(AV$21)+1, MATCH(AV$17,Templates!$I$1:IF$1,0))="","",INDEX(Templates!$I$2:$HN$135,ROW()-ROW(AV$21)+1, MATCH(AV$17,Templates!$I$1:IF$1,0)))</f>
        <v/>
      </c>
      <c r="AW98" s="53" t="str" cm="1">
        <f t="array" ref="AW98">IF(INDEX(Templates!$I$2:$HN$135,ROW()-ROW(AW$21)+1, MATCH(AW$17,Templates!$I$1:IG$1,0))="","",INDEX(Templates!$I$2:$HN$135,ROW()-ROW(AW$21)+1, MATCH(AW$17,Templates!$I$1:IG$1,0)))</f>
        <v/>
      </c>
      <c r="AX98" s="53" t="str" cm="1">
        <f t="array" ref="AX98">IF(INDEX(Templates!$I$2:$HN$135,ROW()-ROW(AX$21)+1, MATCH(AX$17,Templates!$I$1:IH$1,0))="","",INDEX(Templates!$I$2:$HN$135,ROW()-ROW(AX$21)+1, MATCH(AX$17,Templates!$I$1:IH$1,0)))</f>
        <v/>
      </c>
      <c r="AY98" s="53" t="str" cm="1">
        <f t="array" ref="AY98">IF(INDEX(Templates!$I$2:$HN$135,ROW()-ROW(AY$21)+1, MATCH(AY$17,Templates!$I$1:II$1,0))="","",INDEX(Templates!$I$2:$HN$135,ROW()-ROW(AY$21)+1, MATCH(AY$17,Templates!$I$1:II$1,0)))</f>
        <v/>
      </c>
      <c r="AZ98" s="53" t="str" cm="1">
        <f t="array" ref="AZ98">IF(INDEX(Templates!$I$2:$HN$135,ROW()-ROW(AZ$21)+1, MATCH(AZ$17,Templates!$I$1:IJ$1,0))="","",INDEX(Templates!$I$2:$HN$135,ROW()-ROW(AZ$21)+1, MATCH(AZ$17,Templates!$I$1:IJ$1,0)))</f>
        <v/>
      </c>
      <c r="BA98" s="53" t="str" cm="1">
        <f t="array" ref="BA98">IF(INDEX(Templates!$I$2:$HN$135,ROW()-ROW(BA$21)+1, MATCH(BA$17,Templates!$I$1:IK$1,0))="","",INDEX(Templates!$I$2:$HN$135,ROW()-ROW(BA$21)+1, MATCH(BA$17,Templates!$I$1:IK$1,0)))</f>
        <v/>
      </c>
      <c r="BB98" s="53" t="str" cm="1">
        <f t="array" ref="BB98">IF(INDEX(Templates!$I$2:$HN$135,ROW()-ROW(BB$21)+1, MATCH(BB$17,Templates!$I$1:IL$1,0))="","",INDEX(Templates!$I$2:$HN$135,ROW()-ROW(BB$21)+1, MATCH(BB$17,Templates!$I$1:IL$1,0)))</f>
        <v/>
      </c>
      <c r="BC98" s="53" t="str" cm="1">
        <f t="array" ref="BC98">IF(INDEX(Templates!$I$2:$HN$135,ROW()-ROW(BC$21)+1, MATCH(BC$17,Templates!$I$1:IM$1,0))="","",INDEX(Templates!$I$2:$HN$135,ROW()-ROW(BC$21)+1, MATCH(BC$17,Templates!$I$1:IM$1,0)))</f>
        <v/>
      </c>
      <c r="BD98" s="53" t="str" cm="1">
        <f t="array" ref="BD98">IF(INDEX(Templates!$I$2:$HN$135,ROW()-ROW(BD$21)+1, MATCH(BD$17,Templates!$I$1:IN$1,0))="","",INDEX(Templates!$I$2:$HN$135,ROW()-ROW(BD$21)+1, MATCH(BD$17,Templates!$I$1:IN$1,0)))</f>
        <v/>
      </c>
      <c r="BE98" s="53" t="str" cm="1">
        <f t="array" ref="BE98">IF(INDEX(Templates!$I$2:$HN$135,ROW()-ROW(BE$21)+1, MATCH(BE$17,Templates!$I$1:IO$1,0))="","",INDEX(Templates!$I$2:$HN$135,ROW()-ROW(BE$21)+1, MATCH(BE$17,Templates!$I$1:IO$1,0)))</f>
        <v/>
      </c>
      <c r="BF98" s="53" t="str" cm="1">
        <f t="array" ref="BF98">IF(INDEX(Templates!$I$2:$HN$135,ROW()-ROW(BF$21)+1, MATCH(BF$17,Templates!$I$1:IP$1,0))="","",INDEX(Templates!$I$2:$HN$135,ROW()-ROW(BF$21)+1, MATCH(BF$17,Templates!$I$1:IP$1,0)))</f>
        <v/>
      </c>
      <c r="BG98" s="53" t="str" cm="1">
        <f t="array" ref="BG98">IF(INDEX(Templates!$I$2:$HN$135,ROW()-ROW(BG$21)+1, MATCH(BG$17,Templates!$I$1:IQ$1,0))="","",INDEX(Templates!$I$2:$HN$135,ROW()-ROW(BG$21)+1, MATCH(BG$17,Templates!$I$1:IQ$1,0)))</f>
        <v/>
      </c>
      <c r="BH98" s="53" t="str" cm="1">
        <f t="array" ref="BH98">IF(INDEX(Templates!$I$2:$HN$135,ROW()-ROW(BH$21)+1, MATCH(BH$17,Templates!$I$1:IR$1,0))="","",INDEX(Templates!$I$2:$HN$135,ROW()-ROW(BH$21)+1, MATCH(BH$17,Templates!$I$1:IR$1,0)))</f>
        <v/>
      </c>
      <c r="BI98" s="53" t="str" cm="1">
        <f t="array" ref="BI98">IF(INDEX(Templates!$I$2:$HN$135,ROW()-ROW(BI$21)+1, MATCH(BI$17,Templates!$I$1:IS$1,0))="","",INDEX(Templates!$I$2:$HN$135,ROW()-ROW(BI$21)+1, MATCH(BI$17,Templates!$I$1:IS$1,0)))</f>
        <v/>
      </c>
      <c r="BJ98" s="53" t="str" cm="1">
        <f t="array" ref="BJ98">IF(INDEX(Templates!$I$2:$HN$135,ROW()-ROW(BJ$21)+1, MATCH(BJ$17,Templates!$I$1:IT$1,0))="","",INDEX(Templates!$I$2:$HN$135,ROW()-ROW(BJ$21)+1, MATCH(BJ$17,Templates!$I$1:IT$1,0)))</f>
        <v/>
      </c>
      <c r="BK98" s="53" t="str" cm="1">
        <f t="array" ref="BK98">IF(INDEX(Templates!$I$2:$HN$135,ROW()-ROW(BK$21)+1, MATCH(BK$17,Templates!$I$1:IU$1,0))="","",INDEX(Templates!$I$2:$HN$135,ROW()-ROW(BK$21)+1, MATCH(BK$17,Templates!$I$1:IU$1,0)))</f>
        <v/>
      </c>
      <c r="BL98" s="53" t="str" cm="1">
        <f t="array" ref="BL98">IF(INDEX(Templates!$I$2:$HN$135,ROW()-ROW(BL$21)+1, MATCH(BL$17,Templates!$I$1:IV$1,0))="","",INDEX(Templates!$I$2:$HN$135,ROW()-ROW(BL$21)+1, MATCH(BL$17,Templates!$I$1:IV$1,0)))</f>
        <v/>
      </c>
      <c r="BM98" s="53" t="str" cm="1">
        <f t="array" ref="BM98">IF(INDEX(Templates!$I$2:$HN$135,ROW()-ROW(BM$21)+1, MATCH(BM$17,Templates!$I$1:IW$1,0))="","",INDEX(Templates!$I$2:$HN$135,ROW()-ROW(BM$21)+1, MATCH(BM$17,Templates!$I$1:IW$1,0)))</f>
        <v/>
      </c>
      <c r="BN98" s="53" t="str" cm="1">
        <f t="array" ref="BN98">IF(INDEX(Templates!$I$2:$HN$135,ROW()-ROW(BN$21)+1, MATCH(BN$17,Templates!$I$1:IX$1,0))="","",INDEX(Templates!$I$2:$HN$135,ROW()-ROW(BN$21)+1, MATCH(BN$17,Templates!$I$1:IX$1,0)))</f>
        <v/>
      </c>
      <c r="BO98" s="53" t="str" cm="1">
        <f t="array" ref="BO98">IF(INDEX(Templates!$I$2:$HN$135,ROW()-ROW(BO$21)+1, MATCH(BO$17,Templates!$I$1:IY$1,0))="","",INDEX(Templates!$I$2:$HN$135,ROW()-ROW(BO$21)+1, MATCH(BO$17,Templates!$I$1:IY$1,0)))</f>
        <v/>
      </c>
      <c r="BP98" s="53" t="str" cm="1">
        <f t="array" ref="BP98">IF(INDEX(Templates!$I$2:$HN$135,ROW()-ROW(BP$21)+1, MATCH(BP$17,Templates!$I$1:IZ$1,0))="","",INDEX(Templates!$I$2:$HN$135,ROW()-ROW(BP$21)+1, MATCH(BP$17,Templates!$I$1:IZ$1,0)))</f>
        <v/>
      </c>
      <c r="BQ98" s="53" t="str" cm="1">
        <f t="array" ref="BQ98">IF(INDEX(Templates!$I$2:$HN$135,ROW()-ROW(BQ$21)+1, MATCH(BQ$17,Templates!$I$1:HU$1,0))="","",INDEX(Templates!$I$2:$HN$135,ROW()-ROW(BQ$21)+1, MATCH(BQ$17,Templates!$I$1:HU$1,0)))</f>
        <v/>
      </c>
      <c r="BR98" s="53" t="str" cm="1">
        <f t="array" ref="BR98">IF(INDEX(Templates!$I$2:$HN$135,ROW()-ROW(BR$21)+1, MATCH(BR$17,Templates!$I$1:HV$1,0))="","",INDEX(Templates!$I$2:$HN$135,ROW()-ROW(BR$21)+1, MATCH(BR$17,Templates!$I$1:HV$1,0)))</f>
        <v/>
      </c>
      <c r="BS98" s="53" t="str" cm="1">
        <f t="array" ref="BS98">IF(INDEX(Templates!$I$2:$HN$135,ROW()-ROW(BS$21)+1, MATCH(BS$17,Templates!$I$1:HW$1,0))="","",INDEX(Templates!$I$2:$HN$135,ROW()-ROW(BS$21)+1, MATCH(BS$17,Templates!$I$1:HW$1,0)))</f>
        <v/>
      </c>
      <c r="BT98" s="53" t="str" cm="1">
        <f t="array" ref="BT98">IF(INDEX(Templates!$I$2:$HN$135,ROW()-ROW(BT$21)+1, MATCH(BT$17,Templates!$I$1:HX$1,0))="","",INDEX(Templates!$I$2:$HN$135,ROW()-ROW(BT$21)+1, MATCH(BT$17,Templates!$I$1:HX$1,0)))</f>
        <v/>
      </c>
      <c r="BU98" s="53" t="str" cm="1">
        <f t="array" ref="BU98">IF(INDEX(Templates!$I$2:$HN$135,ROW()-ROW(BU$21)+1, MATCH(BU$17,Templates!$I$1:HY$1,0))="","",INDEX(Templates!$I$2:$HN$135,ROW()-ROW(BU$21)+1, MATCH(BU$17,Templates!$I$1:HY$1,0)))</f>
        <v/>
      </c>
      <c r="BV98" s="53"/>
      <c r="BW98" s="53"/>
      <c r="BX98" s="53"/>
      <c r="BY98" s="53"/>
      <c r="BZ98" s="53"/>
      <c r="CA98" s="53"/>
      <c r="CB98" s="53"/>
      <c r="CC98" s="53"/>
      <c r="CD98" s="53"/>
      <c r="CE98" s="53"/>
      <c r="CF98" s="53"/>
      <c r="CG98" s="53"/>
      <c r="CH98" s="53"/>
      <c r="CI98" s="53"/>
      <c r="CJ98" s="53"/>
      <c r="CK98" s="53"/>
      <c r="CL98" s="53"/>
      <c r="CM98" s="53"/>
      <c r="CN98" s="53"/>
      <c r="CO98" s="53"/>
      <c r="CP98" s="53"/>
      <c r="CQ98" s="53"/>
      <c r="CR98" s="53"/>
      <c r="CS98" s="53"/>
      <c r="CT98" s="53"/>
      <c r="CU98" s="53"/>
      <c r="CV98" s="53"/>
      <c r="CW98" s="53"/>
      <c r="CX98" s="53"/>
      <c r="CY98" s="53"/>
      <c r="CZ98" s="53"/>
      <c r="DA98" s="53"/>
      <c r="DB98" s="53"/>
      <c r="DC98" s="53"/>
      <c r="DD98" s="53"/>
      <c r="DE98" s="53"/>
      <c r="DF98" s="53"/>
      <c r="DG98" s="53"/>
      <c r="DH98" s="53"/>
      <c r="DI98" s="53"/>
      <c r="DJ98" s="53"/>
      <c r="DK98" s="53"/>
      <c r="DL98" s="53"/>
      <c r="DM98" s="53"/>
      <c r="DN98" s="53"/>
      <c r="DO98" s="53"/>
      <c r="DP98" s="53"/>
      <c r="DQ98" s="53"/>
      <c r="DR98" s="53"/>
      <c r="DS98" s="53"/>
      <c r="DT98" s="53"/>
      <c r="DU98" s="53"/>
      <c r="DV98" s="53"/>
      <c r="DW98" s="53"/>
      <c r="DX98" s="53"/>
      <c r="DY98" s="53"/>
      <c r="DZ98" s="53"/>
      <c r="EA98" s="53"/>
      <c r="EB98" s="53"/>
      <c r="EC98" s="53"/>
      <c r="ED98" s="53"/>
      <c r="EE98" s="53"/>
      <c r="EF98" s="53"/>
      <c r="EG98" s="53"/>
      <c r="EH98" s="53"/>
      <c r="EI98" s="53"/>
      <c r="EJ98" s="53"/>
      <c r="EK98" s="53"/>
      <c r="EL98" s="53"/>
      <c r="EM98" s="53"/>
      <c r="EN98" s="53"/>
      <c r="EO98" s="53"/>
      <c r="EP98" s="53"/>
      <c r="EQ98" s="53"/>
      <c r="ER98" s="53"/>
      <c r="ES98" s="53"/>
      <c r="ET98" s="53"/>
      <c r="EU98" s="53"/>
      <c r="EV98" s="53"/>
      <c r="EW98" s="53"/>
      <c r="EX98" s="53"/>
      <c r="EY98" s="53"/>
      <c r="EZ98" s="53"/>
      <c r="FA98" s="53"/>
      <c r="FB98" s="53"/>
      <c r="FC98" s="53"/>
      <c r="FD98" s="53"/>
      <c r="FE98" s="53"/>
      <c r="FF98" s="53"/>
      <c r="FG98" s="53"/>
      <c r="FH98" s="53"/>
      <c r="FI98" s="53"/>
      <c r="FJ98" s="53"/>
      <c r="FK98" s="53"/>
      <c r="FL98" s="53"/>
      <c r="FM98" s="53"/>
      <c r="FN98" s="53"/>
      <c r="FO98" s="53"/>
    </row>
    <row r="99" spans="1:171" s="22" customFormat="1" x14ac:dyDescent="0.2">
      <c r="A99" s="39" t="s">
        <v>491</v>
      </c>
      <c r="B99" s="6" t="s">
        <v>495</v>
      </c>
      <c r="C99" s="64" t="str" cm="1">
        <f t="array" ref="C99">IF(INDEX(Templates!A$2:A$136,ROW()-ROW($21:$21)+1)="","",INDEX(Templates!A$2:A$136,ROW()-ROW($21:$21)+1))</f>
        <v>JSON_PATH:surfaces[4]</v>
      </c>
      <c r="D99" s="64" t="str" cm="1">
        <f t="array" ref="D99">IF(INDEX(Templates!B$2:B$136,ROW()-ROW($21:$21)+1)="","",INDEX(Templates!B$2:B$136,ROW()-ROW($21:$21)+1))</f>
        <v>adjacent_to</v>
      </c>
      <c r="E99" s="64" t="str" cm="1">
        <f t="array" ref="E99">IF(INDEX(Templates!C$2:C$136,ROW()-ROW($21:$21)+1)="","",INDEX(Templates!C$2:C$136,ROW()-ROW($21:$21)+1))</f>
        <v/>
      </c>
      <c r="F99" s="116" t="str" cm="1">
        <f t="array" ref="F99">IF(INDEX(Templates!D$2:D$136,ROW()-ROW($21:$21)+1)="","",INDEX(Templates!D$2:D$136,ROW()-ROW($21:$21)+1))</f>
        <v/>
      </c>
      <c r="G99" s="105" t="str" cm="1">
        <f t="array" ref="G99">IF(INDEX(Templates!E$2:E$136,ROW()-ROW($21:$21)+1)="","",INDEX(Templates!E$2:E$136,ROW()-ROW($21:$21)+1))</f>
        <v>Surface</v>
      </c>
      <c r="H99" s="66" t="str" cm="1">
        <f t="array" ref="H99">IF(INDEX(Templates!F$2:F$136,ROW()-ROW($21:$21)+1)="","",INDEX(Templates!F$2:F$136,ROW()-ROW($21:$21)+1))</f>
        <v>Surface 5</v>
      </c>
      <c r="I99" s="66" t="str" cm="1">
        <f t="array" ref="I99">IF(INDEX(Templates!G$2:G$136,ROW()-ROW($21:$21)+1)="","",INDEX(Templates!G$2:G$136,ROW()-ROW($21:$21)+1))</f>
        <v>Zone 1</v>
      </c>
      <c r="J99" s="66" t="str" cm="1">
        <f t="array" ref="J99">IF(INDEX(Templates!H$2:H$136,ROW()-ROW($21:$21)+1)="","",INDEX(Templates!H$2:H$136,ROW()-ROW($21:$21)+1))</f>
        <v>adjacent_to</v>
      </c>
      <c r="K99" s="67" t="str" cm="1">
        <f t="array" ref="K99">IF(INDEX(Templates!I$2:I$136,ROW()-ROW($21:$21)+1)="","",INDEX(Templates!I$2:I$136,ROW()-ROW($21:$21)+1))</f>
        <v/>
      </c>
      <c r="L99" s="67" t="str" cm="1">
        <f t="array" ref="L99">IF(INDEX(Templates!J$2:J$136,ROW()-ROW($21:$21)+1)="","",INDEX(Templates!J$2:J$136,ROW()-ROW($21:$21)+1))</f>
        <v/>
      </c>
      <c r="M99" s="53" t="str" cm="1">
        <f t="array" ref="M99">IF(INDEX(Templates!$I$2:$HN$135,ROW()-ROW(M$21)+1, MATCH(M$17,Templates!$I$1:HM$1,0))="","",INDEX(Templates!$I$2:$HN$135,ROW()-ROW(M$21)+1, MATCH(M$17,Templates!$I$1:HM$1,0)))</f>
        <v/>
      </c>
      <c r="N99" s="53" t="str" cm="1">
        <f t="array" ref="N99">IF(INDEX(Templates!$I$2:$HN$135,ROW()-ROW(N$21)+1, MATCH(N$17,Templates!$I$1:HN$1,0))="","",INDEX(Templates!$I$2:$HN$135,ROW()-ROW(N$21)+1, MATCH(N$17,Templates!$I$1:HN$1,0)))</f>
        <v/>
      </c>
      <c r="O99" s="53" t="str" cm="1">
        <f t="array" ref="O99">IF(INDEX(Templates!$I$2:$HN$135,ROW()-ROW(O$21)+1, MATCH(O$17,Templates!$I$1:HO$1,0))="","",INDEX(Templates!$I$2:$HN$135,ROW()-ROW(O$21)+1, MATCH(O$17,Templates!$I$1:HO$1,0)))</f>
        <v>UNDEFINED</v>
      </c>
      <c r="P99" s="53" t="str" cm="1">
        <f t="array" ref="P99">IF(INDEX(Templates!$I$2:$HN$135,ROW()-ROW(P$21)+1, MATCH(P$17,Templates!$I$1:HP$1,0))="","",INDEX(Templates!$I$2:$HN$135,ROW()-ROW(P$21)+1, MATCH(P$17,Templates!$I$1:HP$1,0)))</f>
        <v>UNDEFINED</v>
      </c>
      <c r="Q99" s="53" t="str" cm="1">
        <f t="array" ref="Q99">IF(INDEX(Templates!$I$2:$HN$135,ROW()-ROW(Q$21)+1, MATCH(Q$17,Templates!$I$1:HQ$1,0))="","",INDEX(Templates!$I$2:$HN$135,ROW()-ROW(Q$21)+1, MATCH(Q$17,Templates!$I$1:HQ$1,0)))</f>
        <v/>
      </c>
      <c r="R99" s="53" t="str" cm="1">
        <f t="array" ref="R99">IF(INDEX(Templates!$I$2:$HN$135,ROW()-ROW(R$21)+1, MATCH(R$17,Templates!$I$1:HR$1,0))="","",INDEX(Templates!$I$2:$HN$135,ROW()-ROW(R$21)+1, MATCH(R$17,Templates!$I$1:HR$1,0)))</f>
        <v/>
      </c>
      <c r="S99" s="53" t="str" cm="1">
        <f t="array" ref="S99">IF(INDEX(Templates!$I$2:$HN$135,ROW()-ROW(S$21)+1, MATCH(S$17,Templates!$I$1:HS$1,0))="","",INDEX(Templates!$I$2:$HN$135,ROW()-ROW(S$21)+1, MATCH(S$17,Templates!$I$1:HS$1,0)))</f>
        <v/>
      </c>
      <c r="T99" s="53" t="str" cm="1">
        <f t="array" ref="T99">IF(INDEX(Templates!$I$2:$HN$135,ROW()-ROW(T$21)+1, MATCH(T$17,Templates!$I$1:HT$1,0))="","",INDEX(Templates!$I$2:$HN$135,ROW()-ROW(T$21)+1, MATCH(T$17,Templates!$I$1:HT$1,0)))</f>
        <v/>
      </c>
      <c r="U99" s="53" t="str" cm="1">
        <f t="array" ref="U99">IF(INDEX(Templates!$I$2:$HN$135,ROW()-ROW(U$21)+1, MATCH(U$17,Templates!$I$1:HU$1,0))="","",INDEX(Templates!$I$2:$HN$135,ROW()-ROW(U$21)+1, MATCH(U$17,Templates!$I$1:HU$1,0)))</f>
        <v/>
      </c>
      <c r="V99" s="53" t="str" cm="1">
        <f t="array" ref="V99">IF(INDEX(Templates!$I$2:$HN$135,ROW()-ROW(V$21)+1, MATCH(V$17,Templates!$I$1:HV$1,0))="","",INDEX(Templates!$I$2:$HN$135,ROW()-ROW(V$21)+1, MATCH(V$17,Templates!$I$1:HV$1,0)))</f>
        <v/>
      </c>
      <c r="W99" s="53" t="str" cm="1">
        <f t="array" ref="W99">IF(INDEX(Templates!$I$2:$HN$135,ROW()-ROW(W$21)+1, MATCH(W$17,Templates!$I$1:HW$1,0))="","",INDEX(Templates!$I$2:$HN$135,ROW()-ROW(W$21)+1, MATCH(W$17,Templates!$I$1:HW$1,0)))</f>
        <v/>
      </c>
      <c r="X99" s="53" t="str" cm="1">
        <f t="array" ref="X99">IF(INDEX(Templates!$I$2:$HN$135,ROW()-ROW(X$21)+1, MATCH(X$17,Templates!$I$1:HX$1,0))="","",INDEX(Templates!$I$2:$HN$135,ROW()-ROW(X$21)+1, MATCH(X$17,Templates!$I$1:HX$1,0)))</f>
        <v/>
      </c>
      <c r="Y99" s="53" t="str" cm="1">
        <f t="array" ref="Y99">IF(INDEX(Templates!$I$2:$HN$135,ROW()-ROW(Y$21)+1, MATCH(Y$17,Templates!$I$1:HY$1,0))="","",INDEX(Templates!$I$2:$HN$135,ROW()-ROW(Y$21)+1, MATCH(Y$17,Templates!$I$1:HY$1,0)))</f>
        <v/>
      </c>
      <c r="Z99" s="53" t="str" cm="1">
        <f t="array" ref="Z99">IF(INDEX(Templates!$I$2:$HN$135,ROW()-ROW(Z$21)+1, MATCH(Z$17,Templates!$I$1:HZ$1,0))="","",INDEX(Templates!$I$2:$HN$135,ROW()-ROW(Z$21)+1, MATCH(Z$17,Templates!$I$1:HZ$1,0)))</f>
        <v/>
      </c>
      <c r="AA99" s="53" t="str" cm="1">
        <f t="array" ref="AA99">IF(INDEX(Templates!$I$2:$HN$135,ROW()-ROW(AA$21)+1, MATCH(AA$17,Templates!$I$1:IA$1,0))="","",INDEX(Templates!$I$2:$HN$135,ROW()-ROW(AA$21)+1, MATCH(AA$17,Templates!$I$1:IA$1,0)))</f>
        <v/>
      </c>
      <c r="AB99" s="53" t="str" cm="1">
        <f t="array" ref="AB99">IF(INDEX(Templates!$I$2:$HN$135,ROW()-ROW(AB$21)+1, MATCH(AB$17,Templates!$I$1:IB$1,0))="","",INDEX(Templates!$I$2:$HN$135,ROW()-ROW(AB$21)+1, MATCH(AB$17,Templates!$I$1:IB$1,0)))</f>
        <v/>
      </c>
      <c r="AC99" s="53" t="str" cm="1">
        <f t="array" ref="AC99">IF(INDEX(Templates!$I$2:$HN$135,ROW()-ROW(AC$21)+1, MATCH(AC$17,Templates!$I$1:IC$1,0))="","",INDEX(Templates!$I$2:$HN$135,ROW()-ROW(AC$21)+1, MATCH(AC$17,Templates!$I$1:IC$1,0)))</f>
        <v/>
      </c>
      <c r="AD99" s="53" t="str" cm="1">
        <f t="array" ref="AD99">IF(INDEX(Templates!$I$2:$HN$135,ROW()-ROW(AD$21)+1, MATCH(AD$17,Templates!$I$1:HN$1,0))="","",INDEX(Templates!$I$2:$HN$135,ROW()-ROW(AD$21)+1, MATCH(AD$17,Templates!$I$1:HN$1,0)))</f>
        <v/>
      </c>
      <c r="AE99" s="53" t="str" cm="1">
        <f t="array" ref="AE99">IF(INDEX(Templates!$I$2:$HN$135,ROW()-ROW(AE$21)+1, MATCH(AE$17,Templates!$I$1:HO$1,0))="","",INDEX(Templates!$I$2:$HN$135,ROW()-ROW(AE$21)+1, MATCH(AE$17,Templates!$I$1:HO$1,0)))</f>
        <v/>
      </c>
      <c r="AF99" s="53" t="str" cm="1">
        <f t="array" ref="AF99">IF(INDEX(Templates!$I$2:$HN$135,ROW()-ROW(AF$21)+1, MATCH(AF$17,Templates!$I$1:HP$1,0))="","",INDEX(Templates!$I$2:$HN$135,ROW()-ROW(AF$21)+1, MATCH(AF$17,Templates!$I$1:HP$1,0)))</f>
        <v/>
      </c>
      <c r="AG99" s="53" t="str" cm="1">
        <f t="array" ref="AG99">IF(INDEX(Templates!$I$2:$HN$135,ROW()-ROW(AG$21)+1, MATCH(AG$17,Templates!$I$1:HQ$1,0))="","",INDEX(Templates!$I$2:$HN$135,ROW()-ROW(AG$21)+1, MATCH(AG$17,Templates!$I$1:HQ$1,0)))</f>
        <v/>
      </c>
      <c r="AH99" s="53" t="str" cm="1">
        <f t="array" ref="AH99">IF(INDEX(Templates!$I$2:$HN$135,ROW()-ROW(AH$21)+1, MATCH(AH$17,Templates!$I$1:HR$1,0))="","",INDEX(Templates!$I$2:$HN$135,ROW()-ROW(AH$21)+1, MATCH(AH$17,Templates!$I$1:HR$1,0)))</f>
        <v/>
      </c>
      <c r="AI99" s="53" t="str" cm="1">
        <f t="array" ref="AI99">IF(INDEX(Templates!$I$2:$HN$135,ROW()-ROW(AI$21)+1, MATCH(AI$17,Templates!$I$1:HS$1,0))="","",INDEX(Templates!$I$2:$HN$135,ROW()-ROW(AI$21)+1, MATCH(AI$17,Templates!$I$1:HS$1,0)))</f>
        <v/>
      </c>
      <c r="AJ99" s="53" t="str" cm="1">
        <f t="array" ref="AJ99">IF(INDEX(Templates!$I$2:$HN$135,ROW()-ROW(AJ$21)+1, MATCH(AJ$17,Templates!$I$1:HT$1,0))="","",INDEX(Templates!$I$2:$HN$135,ROW()-ROW(AJ$21)+1, MATCH(AJ$17,Templates!$I$1:HT$1,0)))</f>
        <v/>
      </c>
      <c r="AK99" s="53" t="str" cm="1">
        <f t="array" ref="AK99">IF(INDEX(Templates!$I$2:$HN$135,ROW()-ROW(AK$21)+1, MATCH(AK$17,Templates!$I$1:HU$1,0))="","",INDEX(Templates!$I$2:$HN$135,ROW()-ROW(AK$21)+1, MATCH(AK$17,Templates!$I$1:HU$1,0)))</f>
        <v/>
      </c>
      <c r="AL99" s="53" t="str" cm="1">
        <f t="array" ref="AL99">IF(INDEX(Templates!$I$2:$HN$135,ROW()-ROW(AL$21)+1, MATCH(AL$17,Templates!$I$1:HV$1,0))="","",INDEX(Templates!$I$2:$HN$135,ROW()-ROW(AL$21)+1, MATCH(AL$17,Templates!$I$1:HV$1,0)))</f>
        <v/>
      </c>
      <c r="AM99" s="53" t="str" cm="1">
        <f t="array" ref="AM99">IF(INDEX(Templates!$I$2:$HN$135,ROW()-ROW(AM$21)+1, MATCH(AM$17,Templates!$I$1:HW$1,0))="","",INDEX(Templates!$I$2:$HN$135,ROW()-ROW(AM$21)+1, MATCH(AM$17,Templates!$I$1:HW$1,0)))</f>
        <v/>
      </c>
      <c r="AN99" s="53" t="str" cm="1">
        <f t="array" ref="AN99">IF(INDEX(Templates!$I$2:$HN$135,ROW()-ROW(AN$21)+1, MATCH(AN$17,Templates!$I$1:HX$1,0))="","",INDEX(Templates!$I$2:$HN$135,ROW()-ROW(AN$21)+1, MATCH(AN$17,Templates!$I$1:HX$1,0)))</f>
        <v/>
      </c>
      <c r="AO99" s="53" t="str" cm="1">
        <f t="array" ref="AO99">IF(INDEX(Templates!$I$2:$HN$135,ROW()-ROW(AO$21)+1, MATCH(AO$17,Templates!$I$1:HY$1,0))="","",INDEX(Templates!$I$2:$HN$135,ROW()-ROW(AO$21)+1, MATCH(AO$17,Templates!$I$1:HY$1,0)))</f>
        <v/>
      </c>
      <c r="AP99" s="53" t="str" cm="1">
        <f t="array" ref="AP99">IF(INDEX(Templates!$I$2:$HN$135,ROW()-ROW(AP$21)+1, MATCH(AP$17,Templates!$I$1:HZ$1,0))="","",INDEX(Templates!$I$2:$HN$135,ROW()-ROW(AP$21)+1, MATCH(AP$17,Templates!$I$1:HZ$1,0)))</f>
        <v/>
      </c>
      <c r="AQ99" s="53" t="str" cm="1">
        <f t="array" ref="AQ99">IF(INDEX(Templates!$I$2:$HN$135,ROW()-ROW(AQ$21)+1, MATCH(AQ$17,Templates!$I$1:IA$1,0))="","",INDEX(Templates!$I$2:$HN$135,ROW()-ROW(AQ$21)+1, MATCH(AQ$17,Templates!$I$1:IA$1,0)))</f>
        <v/>
      </c>
      <c r="AR99" s="53" t="str" cm="1">
        <f t="array" ref="AR99">IF(INDEX(Templates!$I$2:$HN$135,ROW()-ROW(AR$21)+1, MATCH(AR$17,Templates!$I$1:IB$1,0))="","",INDEX(Templates!$I$2:$HN$135,ROW()-ROW(AR$21)+1, MATCH(AR$17,Templates!$I$1:IB$1,0)))</f>
        <v/>
      </c>
      <c r="AS99" s="53" t="str" cm="1">
        <f t="array" ref="AS99">IF(INDEX(Templates!$I$2:$HN$135,ROW()-ROW(AS$21)+1, MATCH(AS$17,Templates!$I$1:IC$1,0))="","",INDEX(Templates!$I$2:$HN$135,ROW()-ROW(AS$21)+1, MATCH(AS$17,Templates!$I$1:IC$1,0)))</f>
        <v/>
      </c>
      <c r="AT99" s="53" t="str" cm="1">
        <f t="array" ref="AT99">IF(INDEX(Templates!$I$2:$HN$135,ROW()-ROW(AT$21)+1, MATCH(AT$17,Templates!$I$1:ID$1,0))="","",INDEX(Templates!$I$2:$HN$135,ROW()-ROW(AT$21)+1, MATCH(AT$17,Templates!$I$1:ID$1,0)))</f>
        <v/>
      </c>
      <c r="AU99" s="53" t="str" cm="1">
        <f t="array" ref="AU99">IF(INDEX(Templates!$I$2:$HN$135,ROW()-ROW(AU$21)+1, MATCH(AU$17,Templates!$I$1:IE$1,0))="","",INDEX(Templates!$I$2:$HN$135,ROW()-ROW(AU$21)+1, MATCH(AU$17,Templates!$I$1:IE$1,0)))</f>
        <v/>
      </c>
      <c r="AV99" s="53" t="str" cm="1">
        <f t="array" ref="AV99">IF(INDEX(Templates!$I$2:$HN$135,ROW()-ROW(AV$21)+1, MATCH(AV$17,Templates!$I$1:IF$1,0))="","",INDEX(Templates!$I$2:$HN$135,ROW()-ROW(AV$21)+1, MATCH(AV$17,Templates!$I$1:IF$1,0)))</f>
        <v/>
      </c>
      <c r="AW99" s="53" t="str" cm="1">
        <f t="array" ref="AW99">IF(INDEX(Templates!$I$2:$HN$135,ROW()-ROW(AW$21)+1, MATCH(AW$17,Templates!$I$1:IG$1,0))="","",INDEX(Templates!$I$2:$HN$135,ROW()-ROW(AW$21)+1, MATCH(AW$17,Templates!$I$1:IG$1,0)))</f>
        <v/>
      </c>
      <c r="AX99" s="53" t="str" cm="1">
        <f t="array" ref="AX99">IF(INDEX(Templates!$I$2:$HN$135,ROW()-ROW(AX$21)+1, MATCH(AX$17,Templates!$I$1:IH$1,0))="","",INDEX(Templates!$I$2:$HN$135,ROW()-ROW(AX$21)+1, MATCH(AX$17,Templates!$I$1:IH$1,0)))</f>
        <v/>
      </c>
      <c r="AY99" s="53" t="str" cm="1">
        <f t="array" ref="AY99">IF(INDEX(Templates!$I$2:$HN$135,ROW()-ROW(AY$21)+1, MATCH(AY$17,Templates!$I$1:II$1,0))="","",INDEX(Templates!$I$2:$HN$135,ROW()-ROW(AY$21)+1, MATCH(AY$17,Templates!$I$1:II$1,0)))</f>
        <v/>
      </c>
      <c r="AZ99" s="53" t="str" cm="1">
        <f t="array" ref="AZ99">IF(INDEX(Templates!$I$2:$HN$135,ROW()-ROW(AZ$21)+1, MATCH(AZ$17,Templates!$I$1:IJ$1,0))="","",INDEX(Templates!$I$2:$HN$135,ROW()-ROW(AZ$21)+1, MATCH(AZ$17,Templates!$I$1:IJ$1,0)))</f>
        <v/>
      </c>
      <c r="BA99" s="53" t="str" cm="1">
        <f t="array" ref="BA99">IF(INDEX(Templates!$I$2:$HN$135,ROW()-ROW(BA$21)+1, MATCH(BA$17,Templates!$I$1:IK$1,0))="","",INDEX(Templates!$I$2:$HN$135,ROW()-ROW(BA$21)+1, MATCH(BA$17,Templates!$I$1:IK$1,0)))</f>
        <v/>
      </c>
      <c r="BB99" s="53" t="str" cm="1">
        <f t="array" ref="BB99">IF(INDEX(Templates!$I$2:$HN$135,ROW()-ROW(BB$21)+1, MATCH(BB$17,Templates!$I$1:IL$1,0))="","",INDEX(Templates!$I$2:$HN$135,ROW()-ROW(BB$21)+1, MATCH(BB$17,Templates!$I$1:IL$1,0)))</f>
        <v/>
      </c>
      <c r="BC99" s="53" t="str" cm="1">
        <f t="array" ref="BC99">IF(INDEX(Templates!$I$2:$HN$135,ROW()-ROW(BC$21)+1, MATCH(BC$17,Templates!$I$1:IM$1,0))="","",INDEX(Templates!$I$2:$HN$135,ROW()-ROW(BC$21)+1, MATCH(BC$17,Templates!$I$1:IM$1,0)))</f>
        <v/>
      </c>
      <c r="BD99" s="53" t="str" cm="1">
        <f t="array" ref="BD99">IF(INDEX(Templates!$I$2:$HN$135,ROW()-ROW(BD$21)+1, MATCH(BD$17,Templates!$I$1:IN$1,0))="","",INDEX(Templates!$I$2:$HN$135,ROW()-ROW(BD$21)+1, MATCH(BD$17,Templates!$I$1:IN$1,0)))</f>
        <v/>
      </c>
      <c r="BE99" s="53" t="str" cm="1">
        <f t="array" ref="BE99">IF(INDEX(Templates!$I$2:$HN$135,ROW()-ROW(BE$21)+1, MATCH(BE$17,Templates!$I$1:IO$1,0))="","",INDEX(Templates!$I$2:$HN$135,ROW()-ROW(BE$21)+1, MATCH(BE$17,Templates!$I$1:IO$1,0)))</f>
        <v/>
      </c>
      <c r="BF99" s="53" t="str" cm="1">
        <f t="array" ref="BF99">IF(INDEX(Templates!$I$2:$HN$135,ROW()-ROW(BF$21)+1, MATCH(BF$17,Templates!$I$1:IP$1,0))="","",INDEX(Templates!$I$2:$HN$135,ROW()-ROW(BF$21)+1, MATCH(BF$17,Templates!$I$1:IP$1,0)))</f>
        <v/>
      </c>
      <c r="BG99" s="53" t="str" cm="1">
        <f t="array" ref="BG99">IF(INDEX(Templates!$I$2:$HN$135,ROW()-ROW(BG$21)+1, MATCH(BG$17,Templates!$I$1:IQ$1,0))="","",INDEX(Templates!$I$2:$HN$135,ROW()-ROW(BG$21)+1, MATCH(BG$17,Templates!$I$1:IQ$1,0)))</f>
        <v/>
      </c>
      <c r="BH99" s="53" t="str" cm="1">
        <f t="array" ref="BH99">IF(INDEX(Templates!$I$2:$HN$135,ROW()-ROW(BH$21)+1, MATCH(BH$17,Templates!$I$1:IR$1,0))="","",INDEX(Templates!$I$2:$HN$135,ROW()-ROW(BH$21)+1, MATCH(BH$17,Templates!$I$1:IR$1,0)))</f>
        <v/>
      </c>
      <c r="BI99" s="53" t="str" cm="1">
        <f t="array" ref="BI99">IF(INDEX(Templates!$I$2:$HN$135,ROW()-ROW(BI$21)+1, MATCH(BI$17,Templates!$I$1:IS$1,0))="","",INDEX(Templates!$I$2:$HN$135,ROW()-ROW(BI$21)+1, MATCH(BI$17,Templates!$I$1:IS$1,0)))</f>
        <v/>
      </c>
      <c r="BJ99" s="53" t="str" cm="1">
        <f t="array" ref="BJ99">IF(INDEX(Templates!$I$2:$HN$135,ROW()-ROW(BJ$21)+1, MATCH(BJ$17,Templates!$I$1:IT$1,0))="","",INDEX(Templates!$I$2:$HN$135,ROW()-ROW(BJ$21)+1, MATCH(BJ$17,Templates!$I$1:IT$1,0)))</f>
        <v/>
      </c>
      <c r="BK99" s="53" t="str" cm="1">
        <f t="array" ref="BK99">IF(INDEX(Templates!$I$2:$HN$135,ROW()-ROW(BK$21)+1, MATCH(BK$17,Templates!$I$1:IU$1,0))="","",INDEX(Templates!$I$2:$HN$135,ROW()-ROW(BK$21)+1, MATCH(BK$17,Templates!$I$1:IU$1,0)))</f>
        <v/>
      </c>
      <c r="BL99" s="53" t="str" cm="1">
        <f t="array" ref="BL99">IF(INDEX(Templates!$I$2:$HN$135,ROW()-ROW(BL$21)+1, MATCH(BL$17,Templates!$I$1:IV$1,0))="","",INDEX(Templates!$I$2:$HN$135,ROW()-ROW(BL$21)+1, MATCH(BL$17,Templates!$I$1:IV$1,0)))</f>
        <v/>
      </c>
      <c r="BM99" s="53" t="str" cm="1">
        <f t="array" ref="BM99">IF(INDEX(Templates!$I$2:$HN$135,ROW()-ROW(BM$21)+1, MATCH(BM$17,Templates!$I$1:IW$1,0))="","",INDEX(Templates!$I$2:$HN$135,ROW()-ROW(BM$21)+1, MATCH(BM$17,Templates!$I$1:IW$1,0)))</f>
        <v/>
      </c>
      <c r="BN99" s="53" t="str" cm="1">
        <f t="array" ref="BN99">IF(INDEX(Templates!$I$2:$HN$135,ROW()-ROW(BN$21)+1, MATCH(BN$17,Templates!$I$1:IX$1,0))="","",INDEX(Templates!$I$2:$HN$135,ROW()-ROW(BN$21)+1, MATCH(BN$17,Templates!$I$1:IX$1,0)))</f>
        <v/>
      </c>
      <c r="BO99" s="53" t="str" cm="1">
        <f t="array" ref="BO99">IF(INDEX(Templates!$I$2:$HN$135,ROW()-ROW(BO$21)+1, MATCH(BO$17,Templates!$I$1:IY$1,0))="","",INDEX(Templates!$I$2:$HN$135,ROW()-ROW(BO$21)+1, MATCH(BO$17,Templates!$I$1:IY$1,0)))</f>
        <v/>
      </c>
      <c r="BP99" s="53" t="str" cm="1">
        <f t="array" ref="BP99">IF(INDEX(Templates!$I$2:$HN$135,ROW()-ROW(BP$21)+1, MATCH(BP$17,Templates!$I$1:IZ$1,0))="","",INDEX(Templates!$I$2:$HN$135,ROW()-ROW(BP$21)+1, MATCH(BP$17,Templates!$I$1:IZ$1,0)))</f>
        <v/>
      </c>
      <c r="BQ99" s="53" t="str" cm="1">
        <f t="array" ref="BQ99">IF(INDEX(Templates!$I$2:$HN$135,ROW()-ROW(BQ$21)+1, MATCH(BQ$17,Templates!$I$1:HU$1,0))="","",INDEX(Templates!$I$2:$HN$135,ROW()-ROW(BQ$21)+1, MATCH(BQ$17,Templates!$I$1:HU$1,0)))</f>
        <v/>
      </c>
      <c r="BR99" s="53" t="str" cm="1">
        <f t="array" ref="BR99">IF(INDEX(Templates!$I$2:$HN$135,ROW()-ROW(BR$21)+1, MATCH(BR$17,Templates!$I$1:HV$1,0))="","",INDEX(Templates!$I$2:$HN$135,ROW()-ROW(BR$21)+1, MATCH(BR$17,Templates!$I$1:HV$1,0)))</f>
        <v/>
      </c>
      <c r="BS99" s="53" t="str" cm="1">
        <f t="array" ref="BS99">IF(INDEX(Templates!$I$2:$HN$135,ROW()-ROW(BS$21)+1, MATCH(BS$17,Templates!$I$1:HW$1,0))="","",INDEX(Templates!$I$2:$HN$135,ROW()-ROW(BS$21)+1, MATCH(BS$17,Templates!$I$1:HW$1,0)))</f>
        <v/>
      </c>
      <c r="BT99" s="53" t="str" cm="1">
        <f t="array" ref="BT99">IF(INDEX(Templates!$I$2:$HN$135,ROW()-ROW(BT$21)+1, MATCH(BT$17,Templates!$I$1:HX$1,0))="","",INDEX(Templates!$I$2:$HN$135,ROW()-ROW(BT$21)+1, MATCH(BT$17,Templates!$I$1:HX$1,0)))</f>
        <v/>
      </c>
      <c r="BU99" s="53" t="str" cm="1">
        <f t="array" ref="BU99">IF(INDEX(Templates!$I$2:$HN$135,ROW()-ROW(BU$21)+1, MATCH(BU$17,Templates!$I$1:HY$1,0))="","",INDEX(Templates!$I$2:$HN$135,ROW()-ROW(BU$21)+1, MATCH(BU$17,Templates!$I$1:HY$1,0)))</f>
        <v/>
      </c>
      <c r="BV99" s="53"/>
      <c r="BW99" s="53"/>
      <c r="BX99" s="53"/>
      <c r="BY99" s="53"/>
      <c r="BZ99" s="53"/>
      <c r="CA99" s="53"/>
      <c r="CB99" s="53"/>
      <c r="CC99" s="53"/>
      <c r="CD99" s="53"/>
      <c r="CE99" s="53"/>
      <c r="CF99" s="53"/>
      <c r="CG99" s="53"/>
      <c r="CH99" s="53"/>
      <c r="CI99" s="53"/>
      <c r="CJ99" s="53"/>
      <c r="CK99" s="53"/>
      <c r="CL99" s="53"/>
      <c r="CM99" s="53"/>
      <c r="CN99" s="53"/>
      <c r="CO99" s="53"/>
      <c r="CP99" s="53"/>
      <c r="CQ99" s="53"/>
      <c r="CR99" s="53"/>
      <c r="CS99" s="53"/>
      <c r="CT99" s="53"/>
      <c r="CU99" s="53"/>
      <c r="CV99" s="53"/>
      <c r="CW99" s="53"/>
      <c r="CX99" s="53"/>
      <c r="CY99" s="53"/>
      <c r="CZ99" s="53"/>
      <c r="DA99" s="53"/>
      <c r="DB99" s="53"/>
      <c r="DC99" s="53"/>
      <c r="DD99" s="53"/>
      <c r="DE99" s="53"/>
      <c r="DF99" s="53"/>
      <c r="DG99" s="53"/>
      <c r="DH99" s="53"/>
      <c r="DI99" s="53"/>
      <c r="DJ99" s="53"/>
      <c r="DK99" s="53"/>
      <c r="DL99" s="53"/>
      <c r="DM99" s="53"/>
      <c r="DN99" s="53"/>
      <c r="DO99" s="53"/>
      <c r="DP99" s="53"/>
      <c r="DQ99" s="53"/>
      <c r="DR99" s="53"/>
      <c r="DS99" s="53"/>
      <c r="DT99" s="53"/>
      <c r="DU99" s="53"/>
      <c r="DV99" s="53"/>
      <c r="DW99" s="53"/>
      <c r="DX99" s="53"/>
      <c r="DY99" s="53"/>
      <c r="DZ99" s="53"/>
      <c r="EA99" s="53"/>
      <c r="EB99" s="53"/>
      <c r="EC99" s="53"/>
      <c r="ED99" s="53"/>
      <c r="EE99" s="53"/>
      <c r="EF99" s="53"/>
      <c r="EG99" s="53"/>
      <c r="EH99" s="53"/>
      <c r="EI99" s="53"/>
      <c r="EJ99" s="53"/>
      <c r="EK99" s="53"/>
      <c r="EL99" s="53"/>
      <c r="EM99" s="53"/>
      <c r="EN99" s="53"/>
      <c r="EO99" s="53"/>
      <c r="EP99" s="53"/>
      <c r="EQ99" s="53"/>
      <c r="ER99" s="53"/>
      <c r="ES99" s="53"/>
      <c r="ET99" s="53"/>
      <c r="EU99" s="53"/>
      <c r="EV99" s="53"/>
      <c r="EW99" s="53"/>
      <c r="EX99" s="53"/>
      <c r="EY99" s="53"/>
      <c r="EZ99" s="53"/>
      <c r="FA99" s="53"/>
      <c r="FB99" s="53"/>
      <c r="FC99" s="53"/>
      <c r="FD99" s="53"/>
      <c r="FE99" s="53"/>
      <c r="FF99" s="53"/>
      <c r="FG99" s="53"/>
      <c r="FH99" s="53"/>
      <c r="FI99" s="53"/>
      <c r="FJ99" s="53"/>
      <c r="FK99" s="53"/>
      <c r="FL99" s="53"/>
      <c r="FM99" s="53"/>
      <c r="FN99" s="53"/>
      <c r="FO99" s="53"/>
    </row>
    <row r="100" spans="1:171" s="22" customFormat="1" x14ac:dyDescent="0.2">
      <c r="A100" s="39" t="s">
        <v>491</v>
      </c>
      <c r="B100" s="6" t="s">
        <v>495</v>
      </c>
      <c r="C100" s="64" t="str" cm="1">
        <f t="array" ref="C100">IF(INDEX(Templates!A$2:A$136,ROW()-ROW($21:$21)+1)="","",INDEX(Templates!A$2:A$136,ROW()-ROW($21:$21)+1))</f>
        <v>JSON_PATH:surfaces[4]</v>
      </c>
      <c r="D100" s="64" t="str" cm="1">
        <f t="array" ref="D100">IF(INDEX(Templates!B$2:B$136,ROW()-ROW($21:$21)+1)="","",INDEX(Templates!B$2:B$136,ROW()-ROW($21:$21)+1))</f>
        <v>does_cast_shade</v>
      </c>
      <c r="E100" s="64" t="str" cm="1">
        <f t="array" ref="E100">IF(INDEX(Templates!C$2:C$136,ROW()-ROW($21:$21)+1)="","",INDEX(Templates!C$2:C$136,ROW()-ROW($21:$21)+1))</f>
        <v/>
      </c>
      <c r="F100" s="116" t="str" cm="1">
        <f t="array" ref="F100">IF(INDEX(Templates!D$2:D$136,ROW()-ROW($21:$21)+1)="","",INDEX(Templates!D$2:D$136,ROW()-ROW($21:$21)+1))</f>
        <v/>
      </c>
      <c r="G100" s="105" t="str" cm="1">
        <f t="array" ref="G100">IF(INDEX(Templates!E$2:E$136,ROW()-ROW($21:$21)+1)="","",INDEX(Templates!E$2:E$136,ROW()-ROW($21:$21)+1))</f>
        <v>Surface</v>
      </c>
      <c r="H100" s="66" t="str" cm="1">
        <f t="array" ref="H100">IF(INDEX(Templates!F$2:F$136,ROW()-ROW($21:$21)+1)="","",INDEX(Templates!F$2:F$136,ROW()-ROW($21:$21)+1))</f>
        <v>Surface 5</v>
      </c>
      <c r="I100" s="66" t="str" cm="1">
        <f t="array" ref="I100">IF(INDEX(Templates!G$2:G$136,ROW()-ROW($21:$21)+1)="","",INDEX(Templates!G$2:G$136,ROW()-ROW($21:$21)+1))</f>
        <v>Zone 1</v>
      </c>
      <c r="J100" s="66" t="str" cm="1">
        <f t="array" ref="J100">IF(INDEX(Templates!H$2:H$136,ROW()-ROW($21:$21)+1)="","",INDEX(Templates!H$2:H$136,ROW()-ROW($21:$21)+1))</f>
        <v>does_cast_shade</v>
      </c>
      <c r="K100" s="67" t="str" cm="1">
        <f t="array" ref="K100">IF(INDEX(Templates!I$2:I$136,ROW()-ROW($21:$21)+1)="","",INDEX(Templates!I$2:I$136,ROW()-ROW($21:$21)+1))</f>
        <v/>
      </c>
      <c r="L100" s="67" t="str" cm="1">
        <f t="array" ref="L100">IF(INDEX(Templates!J$2:J$136,ROW()-ROW($21:$21)+1)="","",INDEX(Templates!J$2:J$136,ROW()-ROW($21:$21)+1))</f>
        <v/>
      </c>
      <c r="M100" s="53" t="str" cm="1">
        <f t="array" ref="M100">IF(INDEX(Templates!$I$2:$HN$135,ROW()-ROW(M$21)+1, MATCH(M$17,Templates!$I$1:HM$1,0))="","",INDEX(Templates!$I$2:$HN$135,ROW()-ROW(M$21)+1, MATCH(M$17,Templates!$I$1:HM$1,0)))</f>
        <v/>
      </c>
      <c r="N100" s="53" t="str" cm="1">
        <f t="array" ref="N100">IF(INDEX(Templates!$I$2:$HN$135,ROW()-ROW(N$21)+1, MATCH(N$17,Templates!$I$1:HN$1,0))="","",INDEX(Templates!$I$2:$HN$135,ROW()-ROW(N$21)+1, MATCH(N$17,Templates!$I$1:HN$1,0)))</f>
        <v/>
      </c>
      <c r="O100" s="53" t="b" cm="1">
        <f t="array" ref="O100">IF(INDEX(Templates!$I$2:$HN$135,ROW()-ROW(O$21)+1, MATCH(O$17,Templates!$I$1:HO$1,0))="","",INDEX(Templates!$I$2:$HN$135,ROW()-ROW(O$21)+1, MATCH(O$17,Templates!$I$1:HO$1,0)))</f>
        <v>1</v>
      </c>
      <c r="P100" s="53" t="b" cm="1">
        <f t="array" ref="P100">IF(INDEX(Templates!$I$2:$HN$135,ROW()-ROW(P$21)+1, MATCH(P$17,Templates!$I$1:HP$1,0))="","",INDEX(Templates!$I$2:$HN$135,ROW()-ROW(P$21)+1, MATCH(P$17,Templates!$I$1:HP$1,0)))</f>
        <v>1</v>
      </c>
      <c r="Q100" s="53" t="str" cm="1">
        <f t="array" ref="Q100">IF(INDEX(Templates!$I$2:$HN$135,ROW()-ROW(Q$21)+1, MATCH(Q$17,Templates!$I$1:HQ$1,0))="","",INDEX(Templates!$I$2:$HN$135,ROW()-ROW(Q$21)+1, MATCH(Q$17,Templates!$I$1:HQ$1,0)))</f>
        <v/>
      </c>
      <c r="R100" s="53" t="str" cm="1">
        <f t="array" ref="R100">IF(INDEX(Templates!$I$2:$HN$135,ROW()-ROW(R$21)+1, MATCH(R$17,Templates!$I$1:HR$1,0))="","",INDEX(Templates!$I$2:$HN$135,ROW()-ROW(R$21)+1, MATCH(R$17,Templates!$I$1:HR$1,0)))</f>
        <v/>
      </c>
      <c r="S100" s="53" t="str" cm="1">
        <f t="array" ref="S100">IF(INDEX(Templates!$I$2:$HN$135,ROW()-ROW(S$21)+1, MATCH(S$17,Templates!$I$1:HS$1,0))="","",INDEX(Templates!$I$2:$HN$135,ROW()-ROW(S$21)+1, MATCH(S$17,Templates!$I$1:HS$1,0)))</f>
        <v/>
      </c>
      <c r="T100" s="53" t="str" cm="1">
        <f t="array" ref="T100">IF(INDEX(Templates!$I$2:$HN$135,ROW()-ROW(T$21)+1, MATCH(T$17,Templates!$I$1:HT$1,0))="","",INDEX(Templates!$I$2:$HN$135,ROW()-ROW(T$21)+1, MATCH(T$17,Templates!$I$1:HT$1,0)))</f>
        <v/>
      </c>
      <c r="U100" s="53" t="str" cm="1">
        <f t="array" ref="U100">IF(INDEX(Templates!$I$2:$HN$135,ROW()-ROW(U$21)+1, MATCH(U$17,Templates!$I$1:HU$1,0))="","",INDEX(Templates!$I$2:$HN$135,ROW()-ROW(U$21)+1, MATCH(U$17,Templates!$I$1:HU$1,0)))</f>
        <v/>
      </c>
      <c r="V100" s="53" t="str" cm="1">
        <f t="array" ref="V100">IF(INDEX(Templates!$I$2:$HN$135,ROW()-ROW(V$21)+1, MATCH(V$17,Templates!$I$1:HV$1,0))="","",INDEX(Templates!$I$2:$HN$135,ROW()-ROW(V$21)+1, MATCH(V$17,Templates!$I$1:HV$1,0)))</f>
        <v/>
      </c>
      <c r="W100" s="53" t="str" cm="1">
        <f t="array" ref="W100">IF(INDEX(Templates!$I$2:$HN$135,ROW()-ROW(W$21)+1, MATCH(W$17,Templates!$I$1:HW$1,0))="","",INDEX(Templates!$I$2:$HN$135,ROW()-ROW(W$21)+1, MATCH(W$17,Templates!$I$1:HW$1,0)))</f>
        <v/>
      </c>
      <c r="X100" s="53" t="str" cm="1">
        <f t="array" ref="X100">IF(INDEX(Templates!$I$2:$HN$135,ROW()-ROW(X$21)+1, MATCH(X$17,Templates!$I$1:HX$1,0))="","",INDEX(Templates!$I$2:$HN$135,ROW()-ROW(X$21)+1, MATCH(X$17,Templates!$I$1:HX$1,0)))</f>
        <v/>
      </c>
      <c r="Y100" s="53" t="str" cm="1">
        <f t="array" ref="Y100">IF(INDEX(Templates!$I$2:$HN$135,ROW()-ROW(Y$21)+1, MATCH(Y$17,Templates!$I$1:HY$1,0))="","",INDEX(Templates!$I$2:$HN$135,ROW()-ROW(Y$21)+1, MATCH(Y$17,Templates!$I$1:HY$1,0)))</f>
        <v/>
      </c>
      <c r="Z100" s="53" t="str" cm="1">
        <f t="array" ref="Z100">IF(INDEX(Templates!$I$2:$HN$135,ROW()-ROW(Z$21)+1, MATCH(Z$17,Templates!$I$1:HZ$1,0))="","",INDEX(Templates!$I$2:$HN$135,ROW()-ROW(Z$21)+1, MATCH(Z$17,Templates!$I$1:HZ$1,0)))</f>
        <v/>
      </c>
      <c r="AA100" s="53" t="str" cm="1">
        <f t="array" ref="AA100">IF(INDEX(Templates!$I$2:$HN$135,ROW()-ROW(AA$21)+1, MATCH(AA$17,Templates!$I$1:IA$1,0))="","",INDEX(Templates!$I$2:$HN$135,ROW()-ROW(AA$21)+1, MATCH(AA$17,Templates!$I$1:IA$1,0)))</f>
        <v/>
      </c>
      <c r="AB100" s="53" t="str" cm="1">
        <f t="array" ref="AB100">IF(INDEX(Templates!$I$2:$HN$135,ROW()-ROW(AB$21)+1, MATCH(AB$17,Templates!$I$1:IB$1,0))="","",INDEX(Templates!$I$2:$HN$135,ROW()-ROW(AB$21)+1, MATCH(AB$17,Templates!$I$1:IB$1,0)))</f>
        <v/>
      </c>
      <c r="AC100" s="53" t="str" cm="1">
        <f t="array" ref="AC100">IF(INDEX(Templates!$I$2:$HN$135,ROW()-ROW(AC$21)+1, MATCH(AC$17,Templates!$I$1:IC$1,0))="","",INDEX(Templates!$I$2:$HN$135,ROW()-ROW(AC$21)+1, MATCH(AC$17,Templates!$I$1:IC$1,0)))</f>
        <v/>
      </c>
      <c r="AD100" s="53" t="str" cm="1">
        <f t="array" ref="AD100">IF(INDEX(Templates!$I$2:$HN$135,ROW()-ROW(AD$21)+1, MATCH(AD$17,Templates!$I$1:HN$1,0))="","",INDEX(Templates!$I$2:$HN$135,ROW()-ROW(AD$21)+1, MATCH(AD$17,Templates!$I$1:HN$1,0)))</f>
        <v/>
      </c>
      <c r="AE100" s="53" t="str" cm="1">
        <f t="array" ref="AE100">IF(INDEX(Templates!$I$2:$HN$135,ROW()-ROW(AE$21)+1, MATCH(AE$17,Templates!$I$1:HO$1,0))="","",INDEX(Templates!$I$2:$HN$135,ROW()-ROW(AE$21)+1, MATCH(AE$17,Templates!$I$1:HO$1,0)))</f>
        <v/>
      </c>
      <c r="AF100" s="53" t="str" cm="1">
        <f t="array" ref="AF100">IF(INDEX(Templates!$I$2:$HN$135,ROW()-ROW(AF$21)+1, MATCH(AF$17,Templates!$I$1:HP$1,0))="","",INDEX(Templates!$I$2:$HN$135,ROW()-ROW(AF$21)+1, MATCH(AF$17,Templates!$I$1:HP$1,0)))</f>
        <v/>
      </c>
      <c r="AG100" s="53" t="str" cm="1">
        <f t="array" ref="AG100">IF(INDEX(Templates!$I$2:$HN$135,ROW()-ROW(AG$21)+1, MATCH(AG$17,Templates!$I$1:HQ$1,0))="","",INDEX(Templates!$I$2:$HN$135,ROW()-ROW(AG$21)+1, MATCH(AG$17,Templates!$I$1:HQ$1,0)))</f>
        <v/>
      </c>
      <c r="AH100" s="53" t="str" cm="1">
        <f t="array" ref="AH100">IF(INDEX(Templates!$I$2:$HN$135,ROW()-ROW(AH$21)+1, MATCH(AH$17,Templates!$I$1:HR$1,0))="","",INDEX(Templates!$I$2:$HN$135,ROW()-ROW(AH$21)+1, MATCH(AH$17,Templates!$I$1:HR$1,0)))</f>
        <v/>
      </c>
      <c r="AI100" s="53" t="str" cm="1">
        <f t="array" ref="AI100">IF(INDEX(Templates!$I$2:$HN$135,ROW()-ROW(AI$21)+1, MATCH(AI$17,Templates!$I$1:HS$1,0))="","",INDEX(Templates!$I$2:$HN$135,ROW()-ROW(AI$21)+1, MATCH(AI$17,Templates!$I$1:HS$1,0)))</f>
        <v/>
      </c>
      <c r="AJ100" s="53" t="str" cm="1">
        <f t="array" ref="AJ100">IF(INDEX(Templates!$I$2:$HN$135,ROW()-ROW(AJ$21)+1, MATCH(AJ$17,Templates!$I$1:HT$1,0))="","",INDEX(Templates!$I$2:$HN$135,ROW()-ROW(AJ$21)+1, MATCH(AJ$17,Templates!$I$1:HT$1,0)))</f>
        <v/>
      </c>
      <c r="AK100" s="53" t="str" cm="1">
        <f t="array" ref="AK100">IF(INDEX(Templates!$I$2:$HN$135,ROW()-ROW(AK$21)+1, MATCH(AK$17,Templates!$I$1:HU$1,0))="","",INDEX(Templates!$I$2:$HN$135,ROW()-ROW(AK$21)+1, MATCH(AK$17,Templates!$I$1:HU$1,0)))</f>
        <v/>
      </c>
      <c r="AL100" s="53" t="str" cm="1">
        <f t="array" ref="AL100">IF(INDEX(Templates!$I$2:$HN$135,ROW()-ROW(AL$21)+1, MATCH(AL$17,Templates!$I$1:HV$1,0))="","",INDEX(Templates!$I$2:$HN$135,ROW()-ROW(AL$21)+1, MATCH(AL$17,Templates!$I$1:HV$1,0)))</f>
        <v/>
      </c>
      <c r="AM100" s="53" t="str" cm="1">
        <f t="array" ref="AM100">IF(INDEX(Templates!$I$2:$HN$135,ROW()-ROW(AM$21)+1, MATCH(AM$17,Templates!$I$1:HW$1,0))="","",INDEX(Templates!$I$2:$HN$135,ROW()-ROW(AM$21)+1, MATCH(AM$17,Templates!$I$1:HW$1,0)))</f>
        <v/>
      </c>
      <c r="AN100" s="53" t="str" cm="1">
        <f t="array" ref="AN100">IF(INDEX(Templates!$I$2:$HN$135,ROW()-ROW(AN$21)+1, MATCH(AN$17,Templates!$I$1:HX$1,0))="","",INDEX(Templates!$I$2:$HN$135,ROW()-ROW(AN$21)+1, MATCH(AN$17,Templates!$I$1:HX$1,0)))</f>
        <v/>
      </c>
      <c r="AO100" s="53" t="str" cm="1">
        <f t="array" ref="AO100">IF(INDEX(Templates!$I$2:$HN$135,ROW()-ROW(AO$21)+1, MATCH(AO$17,Templates!$I$1:HY$1,0))="","",INDEX(Templates!$I$2:$HN$135,ROW()-ROW(AO$21)+1, MATCH(AO$17,Templates!$I$1:HY$1,0)))</f>
        <v/>
      </c>
      <c r="AP100" s="53" t="str" cm="1">
        <f t="array" ref="AP100">IF(INDEX(Templates!$I$2:$HN$135,ROW()-ROW(AP$21)+1, MATCH(AP$17,Templates!$I$1:HZ$1,0))="","",INDEX(Templates!$I$2:$HN$135,ROW()-ROW(AP$21)+1, MATCH(AP$17,Templates!$I$1:HZ$1,0)))</f>
        <v/>
      </c>
      <c r="AQ100" s="53" t="str" cm="1">
        <f t="array" ref="AQ100">IF(INDEX(Templates!$I$2:$HN$135,ROW()-ROW(AQ$21)+1, MATCH(AQ$17,Templates!$I$1:IA$1,0))="","",INDEX(Templates!$I$2:$HN$135,ROW()-ROW(AQ$21)+1, MATCH(AQ$17,Templates!$I$1:IA$1,0)))</f>
        <v/>
      </c>
      <c r="AR100" s="53" t="str" cm="1">
        <f t="array" ref="AR100">IF(INDEX(Templates!$I$2:$HN$135,ROW()-ROW(AR$21)+1, MATCH(AR$17,Templates!$I$1:IB$1,0))="","",INDEX(Templates!$I$2:$HN$135,ROW()-ROW(AR$21)+1, MATCH(AR$17,Templates!$I$1:IB$1,0)))</f>
        <v/>
      </c>
      <c r="AS100" s="53" t="str" cm="1">
        <f t="array" ref="AS100">IF(INDEX(Templates!$I$2:$HN$135,ROW()-ROW(AS$21)+1, MATCH(AS$17,Templates!$I$1:IC$1,0))="","",INDEX(Templates!$I$2:$HN$135,ROW()-ROW(AS$21)+1, MATCH(AS$17,Templates!$I$1:IC$1,0)))</f>
        <v/>
      </c>
      <c r="AT100" s="53" t="str" cm="1">
        <f t="array" ref="AT100">IF(INDEX(Templates!$I$2:$HN$135,ROW()-ROW(AT$21)+1, MATCH(AT$17,Templates!$I$1:ID$1,0))="","",INDEX(Templates!$I$2:$HN$135,ROW()-ROW(AT$21)+1, MATCH(AT$17,Templates!$I$1:ID$1,0)))</f>
        <v/>
      </c>
      <c r="AU100" s="53" t="str" cm="1">
        <f t="array" ref="AU100">IF(INDEX(Templates!$I$2:$HN$135,ROW()-ROW(AU$21)+1, MATCH(AU$17,Templates!$I$1:IE$1,0))="","",INDEX(Templates!$I$2:$HN$135,ROW()-ROW(AU$21)+1, MATCH(AU$17,Templates!$I$1:IE$1,0)))</f>
        <v/>
      </c>
      <c r="AV100" s="53" t="str" cm="1">
        <f t="array" ref="AV100">IF(INDEX(Templates!$I$2:$HN$135,ROW()-ROW(AV$21)+1, MATCH(AV$17,Templates!$I$1:IF$1,0))="","",INDEX(Templates!$I$2:$HN$135,ROW()-ROW(AV$21)+1, MATCH(AV$17,Templates!$I$1:IF$1,0)))</f>
        <v/>
      </c>
      <c r="AW100" s="53" t="str" cm="1">
        <f t="array" ref="AW100">IF(INDEX(Templates!$I$2:$HN$135,ROW()-ROW(AW$21)+1, MATCH(AW$17,Templates!$I$1:IG$1,0))="","",INDEX(Templates!$I$2:$HN$135,ROW()-ROW(AW$21)+1, MATCH(AW$17,Templates!$I$1:IG$1,0)))</f>
        <v/>
      </c>
      <c r="AX100" s="53" t="str" cm="1">
        <f t="array" ref="AX100">IF(INDEX(Templates!$I$2:$HN$135,ROW()-ROW(AX$21)+1, MATCH(AX$17,Templates!$I$1:IH$1,0))="","",INDEX(Templates!$I$2:$HN$135,ROW()-ROW(AX$21)+1, MATCH(AX$17,Templates!$I$1:IH$1,0)))</f>
        <v/>
      </c>
      <c r="AY100" s="53" t="str" cm="1">
        <f t="array" ref="AY100">IF(INDEX(Templates!$I$2:$HN$135,ROW()-ROW(AY$21)+1, MATCH(AY$17,Templates!$I$1:II$1,0))="","",INDEX(Templates!$I$2:$HN$135,ROW()-ROW(AY$21)+1, MATCH(AY$17,Templates!$I$1:II$1,0)))</f>
        <v/>
      </c>
      <c r="AZ100" s="53" t="str" cm="1">
        <f t="array" ref="AZ100">IF(INDEX(Templates!$I$2:$HN$135,ROW()-ROW(AZ$21)+1, MATCH(AZ$17,Templates!$I$1:IJ$1,0))="","",INDEX(Templates!$I$2:$HN$135,ROW()-ROW(AZ$21)+1, MATCH(AZ$17,Templates!$I$1:IJ$1,0)))</f>
        <v/>
      </c>
      <c r="BA100" s="53" t="str" cm="1">
        <f t="array" ref="BA100">IF(INDEX(Templates!$I$2:$HN$135,ROW()-ROW(BA$21)+1, MATCH(BA$17,Templates!$I$1:IK$1,0))="","",INDEX(Templates!$I$2:$HN$135,ROW()-ROW(BA$21)+1, MATCH(BA$17,Templates!$I$1:IK$1,0)))</f>
        <v/>
      </c>
      <c r="BB100" s="53" t="str" cm="1">
        <f t="array" ref="BB100">IF(INDEX(Templates!$I$2:$HN$135,ROW()-ROW(BB$21)+1, MATCH(BB$17,Templates!$I$1:IL$1,0))="","",INDEX(Templates!$I$2:$HN$135,ROW()-ROW(BB$21)+1, MATCH(BB$17,Templates!$I$1:IL$1,0)))</f>
        <v/>
      </c>
      <c r="BC100" s="53" t="str" cm="1">
        <f t="array" ref="BC100">IF(INDEX(Templates!$I$2:$HN$135,ROW()-ROW(BC$21)+1, MATCH(BC$17,Templates!$I$1:IM$1,0))="","",INDEX(Templates!$I$2:$HN$135,ROW()-ROW(BC$21)+1, MATCH(BC$17,Templates!$I$1:IM$1,0)))</f>
        <v/>
      </c>
      <c r="BD100" s="53" t="str" cm="1">
        <f t="array" ref="BD100">IF(INDEX(Templates!$I$2:$HN$135,ROW()-ROW(BD$21)+1, MATCH(BD$17,Templates!$I$1:IN$1,0))="","",INDEX(Templates!$I$2:$HN$135,ROW()-ROW(BD$21)+1, MATCH(BD$17,Templates!$I$1:IN$1,0)))</f>
        <v/>
      </c>
      <c r="BE100" s="53" t="str" cm="1">
        <f t="array" ref="BE100">IF(INDEX(Templates!$I$2:$HN$135,ROW()-ROW(BE$21)+1, MATCH(BE$17,Templates!$I$1:IO$1,0))="","",INDEX(Templates!$I$2:$HN$135,ROW()-ROW(BE$21)+1, MATCH(BE$17,Templates!$I$1:IO$1,0)))</f>
        <v/>
      </c>
      <c r="BF100" s="53" t="str" cm="1">
        <f t="array" ref="BF100">IF(INDEX(Templates!$I$2:$HN$135,ROW()-ROW(BF$21)+1, MATCH(BF$17,Templates!$I$1:IP$1,0))="","",INDEX(Templates!$I$2:$HN$135,ROW()-ROW(BF$21)+1, MATCH(BF$17,Templates!$I$1:IP$1,0)))</f>
        <v/>
      </c>
      <c r="BG100" s="53" t="str" cm="1">
        <f t="array" ref="BG100">IF(INDEX(Templates!$I$2:$HN$135,ROW()-ROW(BG$21)+1, MATCH(BG$17,Templates!$I$1:IQ$1,0))="","",INDEX(Templates!$I$2:$HN$135,ROW()-ROW(BG$21)+1, MATCH(BG$17,Templates!$I$1:IQ$1,0)))</f>
        <v/>
      </c>
      <c r="BH100" s="53" t="str" cm="1">
        <f t="array" ref="BH100">IF(INDEX(Templates!$I$2:$HN$135,ROW()-ROW(BH$21)+1, MATCH(BH$17,Templates!$I$1:IR$1,0))="","",INDEX(Templates!$I$2:$HN$135,ROW()-ROW(BH$21)+1, MATCH(BH$17,Templates!$I$1:IR$1,0)))</f>
        <v/>
      </c>
      <c r="BI100" s="53" t="str" cm="1">
        <f t="array" ref="BI100">IF(INDEX(Templates!$I$2:$HN$135,ROW()-ROW(BI$21)+1, MATCH(BI$17,Templates!$I$1:IS$1,0))="","",INDEX(Templates!$I$2:$HN$135,ROW()-ROW(BI$21)+1, MATCH(BI$17,Templates!$I$1:IS$1,0)))</f>
        <v/>
      </c>
      <c r="BJ100" s="53" t="str" cm="1">
        <f t="array" ref="BJ100">IF(INDEX(Templates!$I$2:$HN$135,ROW()-ROW(BJ$21)+1, MATCH(BJ$17,Templates!$I$1:IT$1,0))="","",INDEX(Templates!$I$2:$HN$135,ROW()-ROW(BJ$21)+1, MATCH(BJ$17,Templates!$I$1:IT$1,0)))</f>
        <v/>
      </c>
      <c r="BK100" s="53" t="str" cm="1">
        <f t="array" ref="BK100">IF(INDEX(Templates!$I$2:$HN$135,ROW()-ROW(BK$21)+1, MATCH(BK$17,Templates!$I$1:IU$1,0))="","",INDEX(Templates!$I$2:$HN$135,ROW()-ROW(BK$21)+1, MATCH(BK$17,Templates!$I$1:IU$1,0)))</f>
        <v/>
      </c>
      <c r="BL100" s="53" t="str" cm="1">
        <f t="array" ref="BL100">IF(INDEX(Templates!$I$2:$HN$135,ROW()-ROW(BL$21)+1, MATCH(BL$17,Templates!$I$1:IV$1,0))="","",INDEX(Templates!$I$2:$HN$135,ROW()-ROW(BL$21)+1, MATCH(BL$17,Templates!$I$1:IV$1,0)))</f>
        <v/>
      </c>
      <c r="BM100" s="53" t="str" cm="1">
        <f t="array" ref="BM100">IF(INDEX(Templates!$I$2:$HN$135,ROW()-ROW(BM$21)+1, MATCH(BM$17,Templates!$I$1:IW$1,0))="","",INDEX(Templates!$I$2:$HN$135,ROW()-ROW(BM$21)+1, MATCH(BM$17,Templates!$I$1:IW$1,0)))</f>
        <v/>
      </c>
      <c r="BN100" s="53" t="str" cm="1">
        <f t="array" ref="BN100">IF(INDEX(Templates!$I$2:$HN$135,ROW()-ROW(BN$21)+1, MATCH(BN$17,Templates!$I$1:IX$1,0))="","",INDEX(Templates!$I$2:$HN$135,ROW()-ROW(BN$21)+1, MATCH(BN$17,Templates!$I$1:IX$1,0)))</f>
        <v/>
      </c>
      <c r="BO100" s="53" t="str" cm="1">
        <f t="array" ref="BO100">IF(INDEX(Templates!$I$2:$HN$135,ROW()-ROW(BO$21)+1, MATCH(BO$17,Templates!$I$1:IY$1,0))="","",INDEX(Templates!$I$2:$HN$135,ROW()-ROW(BO$21)+1, MATCH(BO$17,Templates!$I$1:IY$1,0)))</f>
        <v/>
      </c>
      <c r="BP100" s="53" t="str" cm="1">
        <f t="array" ref="BP100">IF(INDEX(Templates!$I$2:$HN$135,ROW()-ROW(BP$21)+1, MATCH(BP$17,Templates!$I$1:IZ$1,0))="","",INDEX(Templates!$I$2:$HN$135,ROW()-ROW(BP$21)+1, MATCH(BP$17,Templates!$I$1:IZ$1,0)))</f>
        <v/>
      </c>
      <c r="BQ100" s="53" t="str" cm="1">
        <f t="array" ref="BQ100">IF(INDEX(Templates!$I$2:$HN$135,ROW()-ROW(BQ$21)+1, MATCH(BQ$17,Templates!$I$1:HU$1,0))="","",INDEX(Templates!$I$2:$HN$135,ROW()-ROW(BQ$21)+1, MATCH(BQ$17,Templates!$I$1:HU$1,0)))</f>
        <v/>
      </c>
      <c r="BR100" s="53" t="str" cm="1">
        <f t="array" ref="BR100">IF(INDEX(Templates!$I$2:$HN$135,ROW()-ROW(BR$21)+1, MATCH(BR$17,Templates!$I$1:HV$1,0))="","",INDEX(Templates!$I$2:$HN$135,ROW()-ROW(BR$21)+1, MATCH(BR$17,Templates!$I$1:HV$1,0)))</f>
        <v/>
      </c>
      <c r="BS100" s="53" t="str" cm="1">
        <f t="array" ref="BS100">IF(INDEX(Templates!$I$2:$HN$135,ROW()-ROW(BS$21)+1, MATCH(BS$17,Templates!$I$1:HW$1,0))="","",INDEX(Templates!$I$2:$HN$135,ROW()-ROW(BS$21)+1, MATCH(BS$17,Templates!$I$1:HW$1,0)))</f>
        <v/>
      </c>
      <c r="BT100" s="53" t="str" cm="1">
        <f t="array" ref="BT100">IF(INDEX(Templates!$I$2:$HN$135,ROW()-ROW(BT$21)+1, MATCH(BT$17,Templates!$I$1:HX$1,0))="","",INDEX(Templates!$I$2:$HN$135,ROW()-ROW(BT$21)+1, MATCH(BT$17,Templates!$I$1:HX$1,0)))</f>
        <v/>
      </c>
      <c r="BU100" s="53" t="str" cm="1">
        <f t="array" ref="BU100">IF(INDEX(Templates!$I$2:$HN$135,ROW()-ROW(BU$21)+1, MATCH(BU$17,Templates!$I$1:HY$1,0))="","",INDEX(Templates!$I$2:$HN$135,ROW()-ROW(BU$21)+1, MATCH(BU$17,Templates!$I$1:HY$1,0)))</f>
        <v/>
      </c>
      <c r="BV100" s="53"/>
      <c r="BW100" s="53"/>
      <c r="BX100" s="53"/>
      <c r="BY100" s="53"/>
      <c r="BZ100" s="53"/>
      <c r="CA100" s="53"/>
      <c r="CB100" s="53"/>
      <c r="CC100" s="53"/>
      <c r="CD100" s="53"/>
      <c r="CE100" s="53"/>
      <c r="CF100" s="53"/>
      <c r="CG100" s="53"/>
      <c r="CH100" s="53"/>
      <c r="CI100" s="53"/>
      <c r="CJ100" s="53"/>
      <c r="CK100" s="53"/>
      <c r="CL100" s="53"/>
      <c r="CM100" s="53"/>
      <c r="CN100" s="53"/>
      <c r="CO100" s="53"/>
      <c r="CP100" s="53"/>
      <c r="CQ100" s="53"/>
      <c r="CR100" s="53"/>
      <c r="CS100" s="53"/>
      <c r="CT100" s="53"/>
      <c r="CU100" s="53"/>
      <c r="CV100" s="53"/>
      <c r="CW100" s="53"/>
      <c r="CX100" s="53"/>
      <c r="CY100" s="53"/>
      <c r="CZ100" s="53"/>
      <c r="DA100" s="53"/>
      <c r="DB100" s="53"/>
      <c r="DC100" s="53"/>
      <c r="DD100" s="53"/>
      <c r="DE100" s="53"/>
      <c r="DF100" s="53"/>
      <c r="DG100" s="53"/>
      <c r="DH100" s="53"/>
      <c r="DI100" s="53"/>
      <c r="DJ100" s="53"/>
      <c r="DK100" s="53"/>
      <c r="DL100" s="53"/>
      <c r="DM100" s="53"/>
      <c r="DN100" s="53"/>
      <c r="DO100" s="53"/>
      <c r="DP100" s="53"/>
      <c r="DQ100" s="53"/>
      <c r="DR100" s="53"/>
      <c r="DS100" s="53"/>
      <c r="DT100" s="53"/>
      <c r="DU100" s="53"/>
      <c r="DV100" s="53"/>
      <c r="DW100" s="53"/>
      <c r="DX100" s="53"/>
      <c r="DY100" s="53"/>
      <c r="DZ100" s="53"/>
      <c r="EA100" s="53"/>
      <c r="EB100" s="53"/>
      <c r="EC100" s="53"/>
      <c r="ED100" s="53"/>
      <c r="EE100" s="53"/>
      <c r="EF100" s="53"/>
      <c r="EG100" s="53"/>
      <c r="EH100" s="53"/>
      <c r="EI100" s="53"/>
      <c r="EJ100" s="53"/>
      <c r="EK100" s="53"/>
      <c r="EL100" s="53"/>
      <c r="EM100" s="53"/>
      <c r="EN100" s="53"/>
      <c r="EO100" s="53"/>
      <c r="EP100" s="53"/>
      <c r="EQ100" s="53"/>
      <c r="ER100" s="53"/>
      <c r="ES100" s="53"/>
      <c r="ET100" s="53"/>
      <c r="EU100" s="53"/>
      <c r="EV100" s="53"/>
      <c r="EW100" s="53"/>
      <c r="EX100" s="53"/>
      <c r="EY100" s="53"/>
      <c r="EZ100" s="53"/>
      <c r="FA100" s="53"/>
      <c r="FB100" s="53"/>
      <c r="FC100" s="53"/>
      <c r="FD100" s="53"/>
      <c r="FE100" s="53"/>
      <c r="FF100" s="53"/>
      <c r="FG100" s="53"/>
      <c r="FH100" s="53"/>
      <c r="FI100" s="53"/>
      <c r="FJ100" s="53"/>
      <c r="FK100" s="53"/>
      <c r="FL100" s="53"/>
      <c r="FM100" s="53"/>
      <c r="FN100" s="53"/>
      <c r="FO100" s="53"/>
    </row>
    <row r="101" spans="1:171" s="22" customFormat="1" x14ac:dyDescent="0.2">
      <c r="A101" s="39" t="s">
        <v>491</v>
      </c>
      <c r="B101" s="6" t="s">
        <v>495</v>
      </c>
      <c r="C101" s="64" t="str" cm="1">
        <f t="array" ref="C101">IF(INDEX(Templates!A$2:A$136,ROW()-ROW($21:$21)+1)="","",INDEX(Templates!A$2:A$136,ROW()-ROW($21:$21)+1))</f>
        <v>JSON_PATH:zones[1]</v>
      </c>
      <c r="D101" s="64" t="str" cm="1">
        <f t="array" ref="D101">IF(INDEX(Templates!B$2:B$136,ROW()-ROW($21:$21)+1)="","",INDEX(Templates!B$2:B$136,ROW()-ROW($21:$21)+1))</f>
        <v>id</v>
      </c>
      <c r="E101" s="64" t="str" cm="1">
        <f t="array" ref="E101">IF(INDEX(Templates!C$2:C$136,ROW()-ROW($21:$21)+1)="","",INDEX(Templates!C$2:C$136,ROW()-ROW($21:$21)+1))</f>
        <v/>
      </c>
      <c r="F101" s="116" t="str" cm="1">
        <f t="array" ref="F101">IF(INDEX(Templates!D$2:D$136,ROW()-ROW($21:$21)+1)="","",INDEX(Templates!D$2:D$136,ROW()-ROW($21:$21)+1))</f>
        <v/>
      </c>
      <c r="G101" s="105" t="str" cm="1">
        <f t="array" ref="G101">IF(INDEX(Templates!E$2:E$136,ROW()-ROW($21:$21)+1)="","",INDEX(Templates!E$2:E$136,ROW()-ROW($21:$21)+1))</f>
        <v>Zone</v>
      </c>
      <c r="H101" s="66" t="str" cm="1">
        <f t="array" ref="H101">IF(INDEX(Templates!F$2:F$136,ROW()-ROW($21:$21)+1)="","",INDEX(Templates!F$2:F$136,ROW()-ROW($21:$21)+1))</f>
        <v>Zone 2</v>
      </c>
      <c r="I101" s="66" t="str" cm="1">
        <f t="array" ref="I101">IF(INDEX(Templates!G$2:G$136,ROW()-ROW($21:$21)+1)="","",INDEX(Templates!G$2:G$136,ROW()-ROW($21:$21)+1))</f>
        <v>Building Segment 1</v>
      </c>
      <c r="J101" s="66" t="str" cm="1">
        <f t="array" ref="J101">IF(INDEX(Templates!H$2:H$136,ROW()-ROW($21:$21)+1)="","",INDEX(Templates!H$2:H$136,ROW()-ROW($21:$21)+1))</f>
        <v>id</v>
      </c>
      <c r="K101" s="67" t="str" cm="1">
        <f t="array" ref="K101">IF(INDEX(Templates!I$2:I$136,ROW()-ROW($21:$21)+1)="","",INDEX(Templates!I$2:I$136,ROW()-ROW($21:$21)+1))</f>
        <v/>
      </c>
      <c r="L101" s="67" t="str" cm="1">
        <f t="array" ref="L101">IF(INDEX(Templates!J$2:J$136,ROW()-ROW($21:$21)+1)="","",INDEX(Templates!J$2:J$136,ROW()-ROW($21:$21)+1))</f>
        <v/>
      </c>
      <c r="M101" s="53" t="str" cm="1">
        <f t="array" ref="M101">IF(INDEX(Templates!$I$2:$HN$135,ROW()-ROW(M$21)+1, MATCH(M$17,Templates!$I$1:HM$1,0))="","",INDEX(Templates!$I$2:$HN$135,ROW()-ROW(M$21)+1, MATCH(M$17,Templates!$I$1:HM$1,0)))</f>
        <v/>
      </c>
      <c r="N101" s="53" t="str" cm="1">
        <f t="array" ref="N101">IF(INDEX(Templates!$I$2:$HN$135,ROW()-ROW(N$21)+1, MATCH(N$17,Templates!$I$1:HN$1,0))="","",INDEX(Templates!$I$2:$HN$135,ROW()-ROW(N$21)+1, MATCH(N$17,Templates!$I$1:HN$1,0)))</f>
        <v/>
      </c>
      <c r="O101" s="53" t="str" cm="1">
        <f t="array" ref="O101">IF(INDEX(Templates!$I$2:$HN$135,ROW()-ROW(O$21)+1, MATCH(O$17,Templates!$I$1:HO$1,0))="","",INDEX(Templates!$I$2:$HN$135,ROW()-ROW(O$21)+1, MATCH(O$17,Templates!$I$1:HO$1,0)))</f>
        <v/>
      </c>
      <c r="P101" s="53" t="str" cm="1">
        <f t="array" ref="P101">IF(INDEX(Templates!$I$2:$HN$135,ROW()-ROW(P$21)+1, MATCH(P$17,Templates!$I$1:HP$1,0))="","",INDEX(Templates!$I$2:$HN$135,ROW()-ROW(P$21)+1, MATCH(P$17,Templates!$I$1:HP$1,0)))</f>
        <v/>
      </c>
      <c r="Q101" s="53" t="str" cm="1">
        <f t="array" ref="Q101">IF(INDEX(Templates!$I$2:$HN$135,ROW()-ROW(Q$21)+1, MATCH(Q$17,Templates!$I$1:HQ$1,0))="","",INDEX(Templates!$I$2:$HN$135,ROW()-ROW(Q$21)+1, MATCH(Q$17,Templates!$I$1:HQ$1,0)))</f>
        <v/>
      </c>
      <c r="R101" s="53" t="str" cm="1">
        <f t="array" ref="R101">IF(INDEX(Templates!$I$2:$HN$135,ROW()-ROW(R$21)+1, MATCH(R$17,Templates!$I$1:HR$1,0))="","",INDEX(Templates!$I$2:$HN$135,ROW()-ROW(R$21)+1, MATCH(R$17,Templates!$I$1:HR$1,0)))</f>
        <v/>
      </c>
      <c r="S101" s="53" t="str" cm="1">
        <f t="array" ref="S101">IF(INDEX(Templates!$I$2:$HN$135,ROW()-ROW(S$21)+1, MATCH(S$17,Templates!$I$1:HS$1,0))="","",INDEX(Templates!$I$2:$HN$135,ROW()-ROW(S$21)+1, MATCH(S$17,Templates!$I$1:HS$1,0)))</f>
        <v/>
      </c>
      <c r="T101" s="53" t="str" cm="1">
        <f t="array" ref="T101">IF(INDEX(Templates!$I$2:$HN$135,ROW()-ROW(T$21)+1, MATCH(T$17,Templates!$I$1:HT$1,0))="","",INDEX(Templates!$I$2:$HN$135,ROW()-ROW(T$21)+1, MATCH(T$17,Templates!$I$1:HT$1,0)))</f>
        <v/>
      </c>
      <c r="U101" s="53" t="str" cm="1">
        <f t="array" ref="U101">IF(INDEX(Templates!$I$2:$HN$135,ROW()-ROW(U$21)+1, MATCH(U$17,Templates!$I$1:HU$1,0))="","",INDEX(Templates!$I$2:$HN$135,ROW()-ROW(U$21)+1, MATCH(U$17,Templates!$I$1:HU$1,0)))</f>
        <v/>
      </c>
      <c r="V101" s="53" t="str" cm="1">
        <f t="array" ref="V101">IF(INDEX(Templates!$I$2:$HN$135,ROW()-ROW(V$21)+1, MATCH(V$17,Templates!$I$1:HV$1,0))="","",INDEX(Templates!$I$2:$HN$135,ROW()-ROW(V$21)+1, MATCH(V$17,Templates!$I$1:HV$1,0)))</f>
        <v/>
      </c>
      <c r="W101" s="53" t="str" cm="1">
        <f t="array" ref="W101">IF(INDEX(Templates!$I$2:$HN$135,ROW()-ROW(W$21)+1, MATCH(W$17,Templates!$I$1:HW$1,0))="","",INDEX(Templates!$I$2:$HN$135,ROW()-ROW(W$21)+1, MATCH(W$17,Templates!$I$1:HW$1,0)))</f>
        <v/>
      </c>
      <c r="X101" s="53" t="str" cm="1">
        <f t="array" ref="X101">IF(INDEX(Templates!$I$2:$HN$135,ROW()-ROW(X$21)+1, MATCH(X$17,Templates!$I$1:HX$1,0))="","",INDEX(Templates!$I$2:$HN$135,ROW()-ROW(X$21)+1, MATCH(X$17,Templates!$I$1:HX$1,0)))</f>
        <v/>
      </c>
      <c r="Y101" s="53" t="str" cm="1">
        <f t="array" ref="Y101">IF(INDEX(Templates!$I$2:$HN$135,ROW()-ROW(Y$21)+1, MATCH(Y$17,Templates!$I$1:HY$1,0))="","",INDEX(Templates!$I$2:$HN$135,ROW()-ROW(Y$21)+1, MATCH(Y$17,Templates!$I$1:HY$1,0)))</f>
        <v/>
      </c>
      <c r="Z101" s="53" t="str" cm="1">
        <f t="array" ref="Z101">IF(INDEX(Templates!$I$2:$HN$135,ROW()-ROW(Z$21)+1, MATCH(Z$17,Templates!$I$1:HZ$1,0))="","",INDEX(Templates!$I$2:$HN$135,ROW()-ROW(Z$21)+1, MATCH(Z$17,Templates!$I$1:HZ$1,0)))</f>
        <v/>
      </c>
      <c r="AA101" s="53" t="str" cm="1">
        <f t="array" ref="AA101">IF(INDEX(Templates!$I$2:$HN$135,ROW()-ROW(AA$21)+1, MATCH(AA$17,Templates!$I$1:IA$1,0))="","",INDEX(Templates!$I$2:$HN$135,ROW()-ROW(AA$21)+1, MATCH(AA$17,Templates!$I$1:IA$1,0)))</f>
        <v/>
      </c>
      <c r="AB101" s="53" t="str" cm="1">
        <f t="array" ref="AB101">IF(INDEX(Templates!$I$2:$HN$135,ROW()-ROW(AB$21)+1, MATCH(AB$17,Templates!$I$1:IB$1,0))="","",INDEX(Templates!$I$2:$HN$135,ROW()-ROW(AB$21)+1, MATCH(AB$17,Templates!$I$1:IB$1,0)))</f>
        <v/>
      </c>
      <c r="AC101" s="53" t="str" cm="1">
        <f t="array" ref="AC101">IF(INDEX(Templates!$I$2:$HN$135,ROW()-ROW(AC$21)+1, MATCH(AC$17,Templates!$I$1:IC$1,0))="","",INDEX(Templates!$I$2:$HN$135,ROW()-ROW(AC$21)+1, MATCH(AC$17,Templates!$I$1:IC$1,0)))</f>
        <v/>
      </c>
      <c r="AD101" s="53" t="str" cm="1">
        <f t="array" ref="AD101">IF(INDEX(Templates!$I$2:$HN$135,ROW()-ROW(AD$21)+1, MATCH(AD$17,Templates!$I$1:HN$1,0))="","",INDEX(Templates!$I$2:$HN$135,ROW()-ROW(AD$21)+1, MATCH(AD$17,Templates!$I$1:HN$1,0)))</f>
        <v/>
      </c>
      <c r="AE101" s="53" t="str" cm="1">
        <f t="array" ref="AE101">IF(INDEX(Templates!$I$2:$HN$135,ROW()-ROW(AE$21)+1, MATCH(AE$17,Templates!$I$1:HO$1,0))="","",INDEX(Templates!$I$2:$HN$135,ROW()-ROW(AE$21)+1, MATCH(AE$17,Templates!$I$1:HO$1,0)))</f>
        <v/>
      </c>
      <c r="AF101" s="53" t="str" cm="1">
        <f t="array" ref="AF101">IF(INDEX(Templates!$I$2:$HN$135,ROW()-ROW(AF$21)+1, MATCH(AF$17,Templates!$I$1:HP$1,0))="","",INDEX(Templates!$I$2:$HN$135,ROW()-ROW(AF$21)+1, MATCH(AF$17,Templates!$I$1:HP$1,0)))</f>
        <v/>
      </c>
      <c r="AG101" s="53" t="str" cm="1">
        <f t="array" ref="AG101">IF(INDEX(Templates!$I$2:$HN$135,ROW()-ROW(AG$21)+1, MATCH(AG$17,Templates!$I$1:HQ$1,0))="","",INDEX(Templates!$I$2:$HN$135,ROW()-ROW(AG$21)+1, MATCH(AG$17,Templates!$I$1:HQ$1,0)))</f>
        <v/>
      </c>
      <c r="AH101" s="53" t="str" cm="1">
        <f t="array" ref="AH101">IF(INDEX(Templates!$I$2:$HN$135,ROW()-ROW(AH$21)+1, MATCH(AH$17,Templates!$I$1:HR$1,0))="","",INDEX(Templates!$I$2:$HN$135,ROW()-ROW(AH$21)+1, MATCH(AH$17,Templates!$I$1:HR$1,0)))</f>
        <v/>
      </c>
      <c r="AI101" s="53" t="str" cm="1">
        <f t="array" ref="AI101">IF(INDEX(Templates!$I$2:$HN$135,ROW()-ROW(AI$21)+1, MATCH(AI$17,Templates!$I$1:HS$1,0))="","",INDEX(Templates!$I$2:$HN$135,ROW()-ROW(AI$21)+1, MATCH(AI$17,Templates!$I$1:HS$1,0)))</f>
        <v/>
      </c>
      <c r="AJ101" s="53" t="str" cm="1">
        <f t="array" ref="AJ101">IF(INDEX(Templates!$I$2:$HN$135,ROW()-ROW(AJ$21)+1, MATCH(AJ$17,Templates!$I$1:HT$1,0))="","",INDEX(Templates!$I$2:$HN$135,ROW()-ROW(AJ$21)+1, MATCH(AJ$17,Templates!$I$1:HT$1,0)))</f>
        <v/>
      </c>
      <c r="AK101" s="53" t="str" cm="1">
        <f t="array" ref="AK101">IF(INDEX(Templates!$I$2:$HN$135,ROW()-ROW(AK$21)+1, MATCH(AK$17,Templates!$I$1:HU$1,0))="","",INDEX(Templates!$I$2:$HN$135,ROW()-ROW(AK$21)+1, MATCH(AK$17,Templates!$I$1:HU$1,0)))</f>
        <v/>
      </c>
      <c r="AL101" s="53" t="str" cm="1">
        <f t="array" ref="AL101">IF(INDEX(Templates!$I$2:$HN$135,ROW()-ROW(AL$21)+1, MATCH(AL$17,Templates!$I$1:HV$1,0))="","",INDEX(Templates!$I$2:$HN$135,ROW()-ROW(AL$21)+1, MATCH(AL$17,Templates!$I$1:HV$1,0)))</f>
        <v/>
      </c>
      <c r="AM101" s="53" t="str" cm="1">
        <f t="array" ref="AM101">IF(INDEX(Templates!$I$2:$HN$135,ROW()-ROW(AM$21)+1, MATCH(AM$17,Templates!$I$1:HW$1,0))="","",INDEX(Templates!$I$2:$HN$135,ROW()-ROW(AM$21)+1, MATCH(AM$17,Templates!$I$1:HW$1,0)))</f>
        <v/>
      </c>
      <c r="AN101" s="53" t="str" cm="1">
        <f t="array" ref="AN101">IF(INDEX(Templates!$I$2:$HN$135,ROW()-ROW(AN$21)+1, MATCH(AN$17,Templates!$I$1:HX$1,0))="","",INDEX(Templates!$I$2:$HN$135,ROW()-ROW(AN$21)+1, MATCH(AN$17,Templates!$I$1:HX$1,0)))</f>
        <v/>
      </c>
      <c r="AO101" s="53" t="str" cm="1">
        <f t="array" ref="AO101">IF(INDEX(Templates!$I$2:$HN$135,ROW()-ROW(AO$21)+1, MATCH(AO$17,Templates!$I$1:HY$1,0))="","",INDEX(Templates!$I$2:$HN$135,ROW()-ROW(AO$21)+1, MATCH(AO$17,Templates!$I$1:HY$1,0)))</f>
        <v/>
      </c>
      <c r="AP101" s="53" t="str" cm="1">
        <f t="array" ref="AP101">IF(INDEX(Templates!$I$2:$HN$135,ROW()-ROW(AP$21)+1, MATCH(AP$17,Templates!$I$1:HZ$1,0))="","",INDEX(Templates!$I$2:$HN$135,ROW()-ROW(AP$21)+1, MATCH(AP$17,Templates!$I$1:HZ$1,0)))</f>
        <v/>
      </c>
      <c r="AQ101" s="53" t="str" cm="1">
        <f t="array" ref="AQ101">IF(INDEX(Templates!$I$2:$HN$135,ROW()-ROW(AQ$21)+1, MATCH(AQ$17,Templates!$I$1:IA$1,0))="","",INDEX(Templates!$I$2:$HN$135,ROW()-ROW(AQ$21)+1, MATCH(AQ$17,Templates!$I$1:IA$1,0)))</f>
        <v/>
      </c>
      <c r="AR101" s="53" t="str" cm="1">
        <f t="array" ref="AR101">IF(INDEX(Templates!$I$2:$HN$135,ROW()-ROW(AR$21)+1, MATCH(AR$17,Templates!$I$1:IB$1,0))="","",INDEX(Templates!$I$2:$HN$135,ROW()-ROW(AR$21)+1, MATCH(AR$17,Templates!$I$1:IB$1,0)))</f>
        <v/>
      </c>
      <c r="AS101" s="53" t="str" cm="1">
        <f t="array" ref="AS101">IF(INDEX(Templates!$I$2:$HN$135,ROW()-ROW(AS$21)+1, MATCH(AS$17,Templates!$I$1:IC$1,0))="","",INDEX(Templates!$I$2:$HN$135,ROW()-ROW(AS$21)+1, MATCH(AS$17,Templates!$I$1:IC$1,0)))</f>
        <v/>
      </c>
      <c r="AT101" s="53" t="str" cm="1">
        <f t="array" ref="AT101">IF(INDEX(Templates!$I$2:$HN$135,ROW()-ROW(AT$21)+1, MATCH(AT$17,Templates!$I$1:ID$1,0))="","",INDEX(Templates!$I$2:$HN$135,ROW()-ROW(AT$21)+1, MATCH(AT$17,Templates!$I$1:ID$1,0)))</f>
        <v/>
      </c>
      <c r="AU101" s="53" t="str" cm="1">
        <f t="array" ref="AU101">IF(INDEX(Templates!$I$2:$HN$135,ROW()-ROW(AU$21)+1, MATCH(AU$17,Templates!$I$1:IE$1,0))="","",INDEX(Templates!$I$2:$HN$135,ROW()-ROW(AU$21)+1, MATCH(AU$17,Templates!$I$1:IE$1,0)))</f>
        <v/>
      </c>
      <c r="AV101" s="53" t="str" cm="1">
        <f t="array" ref="AV101">IF(INDEX(Templates!$I$2:$HN$135,ROW()-ROW(AV$21)+1, MATCH(AV$17,Templates!$I$1:IF$1,0))="","",INDEX(Templates!$I$2:$HN$135,ROW()-ROW(AV$21)+1, MATCH(AV$17,Templates!$I$1:IF$1,0)))</f>
        <v/>
      </c>
      <c r="AW101" s="53" t="str" cm="1">
        <f t="array" ref="AW101">IF(INDEX(Templates!$I$2:$HN$135,ROW()-ROW(AW$21)+1, MATCH(AW$17,Templates!$I$1:IG$1,0))="","",INDEX(Templates!$I$2:$HN$135,ROW()-ROW(AW$21)+1, MATCH(AW$17,Templates!$I$1:IG$1,0)))</f>
        <v/>
      </c>
      <c r="AX101" s="53" t="str" cm="1">
        <f t="array" ref="AX101">IF(INDEX(Templates!$I$2:$HN$135,ROW()-ROW(AX$21)+1, MATCH(AX$17,Templates!$I$1:IH$1,0))="","",INDEX(Templates!$I$2:$HN$135,ROW()-ROW(AX$21)+1, MATCH(AX$17,Templates!$I$1:IH$1,0)))</f>
        <v/>
      </c>
      <c r="AY101" s="53" t="str" cm="1">
        <f t="array" ref="AY101">IF(INDEX(Templates!$I$2:$HN$135,ROW()-ROW(AY$21)+1, MATCH(AY$17,Templates!$I$1:II$1,0))="","",INDEX(Templates!$I$2:$HN$135,ROW()-ROW(AY$21)+1, MATCH(AY$17,Templates!$I$1:II$1,0)))</f>
        <v/>
      </c>
      <c r="AZ101" s="53" t="str" cm="1">
        <f t="array" ref="AZ101">IF(INDEX(Templates!$I$2:$HN$135,ROW()-ROW(AZ$21)+1, MATCH(AZ$17,Templates!$I$1:IJ$1,0))="","",INDEX(Templates!$I$2:$HN$135,ROW()-ROW(AZ$21)+1, MATCH(AZ$17,Templates!$I$1:IJ$1,0)))</f>
        <v/>
      </c>
      <c r="BA101" s="53" t="str" cm="1">
        <f t="array" ref="BA101">IF(INDEX(Templates!$I$2:$HN$135,ROW()-ROW(BA$21)+1, MATCH(BA$17,Templates!$I$1:IK$1,0))="","",INDEX(Templates!$I$2:$HN$135,ROW()-ROW(BA$21)+1, MATCH(BA$17,Templates!$I$1:IK$1,0)))</f>
        <v/>
      </c>
      <c r="BB101" s="53" t="str" cm="1">
        <f t="array" ref="BB101">IF(INDEX(Templates!$I$2:$HN$135,ROW()-ROW(BB$21)+1, MATCH(BB$17,Templates!$I$1:IL$1,0))="","",INDEX(Templates!$I$2:$HN$135,ROW()-ROW(BB$21)+1, MATCH(BB$17,Templates!$I$1:IL$1,0)))</f>
        <v/>
      </c>
      <c r="BC101" s="53" t="str" cm="1">
        <f t="array" ref="BC101">IF(INDEX(Templates!$I$2:$HN$135,ROW()-ROW(BC$21)+1, MATCH(BC$17,Templates!$I$1:IM$1,0))="","",INDEX(Templates!$I$2:$HN$135,ROW()-ROW(BC$21)+1, MATCH(BC$17,Templates!$I$1:IM$1,0)))</f>
        <v/>
      </c>
      <c r="BD101" s="53" t="str" cm="1">
        <f t="array" ref="BD101">IF(INDEX(Templates!$I$2:$HN$135,ROW()-ROW(BD$21)+1, MATCH(BD$17,Templates!$I$1:IN$1,0))="","",INDEX(Templates!$I$2:$HN$135,ROW()-ROW(BD$21)+1, MATCH(BD$17,Templates!$I$1:IN$1,0)))</f>
        <v/>
      </c>
      <c r="BE101" s="53" t="str" cm="1">
        <f t="array" ref="BE101">IF(INDEX(Templates!$I$2:$HN$135,ROW()-ROW(BE$21)+1, MATCH(BE$17,Templates!$I$1:IO$1,0))="","",INDEX(Templates!$I$2:$HN$135,ROW()-ROW(BE$21)+1, MATCH(BE$17,Templates!$I$1:IO$1,0)))</f>
        <v/>
      </c>
      <c r="BF101" s="53" t="str" cm="1">
        <f t="array" ref="BF101">IF(INDEX(Templates!$I$2:$HN$135,ROW()-ROW(BF$21)+1, MATCH(BF$17,Templates!$I$1:IP$1,0))="","",INDEX(Templates!$I$2:$HN$135,ROW()-ROW(BF$21)+1, MATCH(BF$17,Templates!$I$1:IP$1,0)))</f>
        <v/>
      </c>
      <c r="BG101" s="53" t="str" cm="1">
        <f t="array" ref="BG101">IF(INDEX(Templates!$I$2:$HN$135,ROW()-ROW(BG$21)+1, MATCH(BG$17,Templates!$I$1:IQ$1,0))="","",INDEX(Templates!$I$2:$HN$135,ROW()-ROW(BG$21)+1, MATCH(BG$17,Templates!$I$1:IQ$1,0)))</f>
        <v/>
      </c>
      <c r="BH101" s="53" t="str" cm="1">
        <f t="array" ref="BH101">IF(INDEX(Templates!$I$2:$HN$135,ROW()-ROW(BH$21)+1, MATCH(BH$17,Templates!$I$1:IR$1,0))="","",INDEX(Templates!$I$2:$HN$135,ROW()-ROW(BH$21)+1, MATCH(BH$17,Templates!$I$1:IR$1,0)))</f>
        <v/>
      </c>
      <c r="BI101" s="53" t="str" cm="1">
        <f t="array" ref="BI101">IF(INDEX(Templates!$I$2:$HN$135,ROW()-ROW(BI$21)+1, MATCH(BI$17,Templates!$I$1:IS$1,0))="","",INDEX(Templates!$I$2:$HN$135,ROW()-ROW(BI$21)+1, MATCH(BI$17,Templates!$I$1:IS$1,0)))</f>
        <v/>
      </c>
      <c r="BJ101" s="53" t="str" cm="1">
        <f t="array" ref="BJ101">IF(INDEX(Templates!$I$2:$HN$135,ROW()-ROW(BJ$21)+1, MATCH(BJ$17,Templates!$I$1:IT$1,0))="","",INDEX(Templates!$I$2:$HN$135,ROW()-ROW(BJ$21)+1, MATCH(BJ$17,Templates!$I$1:IT$1,0)))</f>
        <v/>
      </c>
      <c r="BK101" s="53" t="str" cm="1">
        <f t="array" ref="BK101">IF(INDEX(Templates!$I$2:$HN$135,ROW()-ROW(BK$21)+1, MATCH(BK$17,Templates!$I$1:IU$1,0))="","",INDEX(Templates!$I$2:$HN$135,ROW()-ROW(BK$21)+1, MATCH(BK$17,Templates!$I$1:IU$1,0)))</f>
        <v/>
      </c>
      <c r="BL101" s="53" t="str" cm="1">
        <f t="array" ref="BL101">IF(INDEX(Templates!$I$2:$HN$135,ROW()-ROW(BL$21)+1, MATCH(BL$17,Templates!$I$1:IV$1,0))="","",INDEX(Templates!$I$2:$HN$135,ROW()-ROW(BL$21)+1, MATCH(BL$17,Templates!$I$1:IV$1,0)))</f>
        <v/>
      </c>
      <c r="BM101" s="53" t="str" cm="1">
        <f t="array" ref="BM101">IF(INDEX(Templates!$I$2:$HN$135,ROW()-ROW(BM$21)+1, MATCH(BM$17,Templates!$I$1:IW$1,0))="","",INDEX(Templates!$I$2:$HN$135,ROW()-ROW(BM$21)+1, MATCH(BM$17,Templates!$I$1:IW$1,0)))</f>
        <v/>
      </c>
      <c r="BN101" s="53" t="str" cm="1">
        <f t="array" ref="BN101">IF(INDEX(Templates!$I$2:$HN$135,ROW()-ROW(BN$21)+1, MATCH(BN$17,Templates!$I$1:IX$1,0))="","",INDEX(Templates!$I$2:$HN$135,ROW()-ROW(BN$21)+1, MATCH(BN$17,Templates!$I$1:IX$1,0)))</f>
        <v/>
      </c>
      <c r="BO101" s="53" t="str" cm="1">
        <f t="array" ref="BO101">IF(INDEX(Templates!$I$2:$HN$135,ROW()-ROW(BO$21)+1, MATCH(BO$17,Templates!$I$1:IY$1,0))="","",INDEX(Templates!$I$2:$HN$135,ROW()-ROW(BO$21)+1, MATCH(BO$17,Templates!$I$1:IY$1,0)))</f>
        <v/>
      </c>
      <c r="BP101" s="53" t="str" cm="1">
        <f t="array" ref="BP101">IF(INDEX(Templates!$I$2:$HN$135,ROW()-ROW(BP$21)+1, MATCH(BP$17,Templates!$I$1:IZ$1,0))="","",INDEX(Templates!$I$2:$HN$135,ROW()-ROW(BP$21)+1, MATCH(BP$17,Templates!$I$1:IZ$1,0)))</f>
        <v/>
      </c>
      <c r="BQ101" s="53" t="str" cm="1">
        <f t="array" ref="BQ101">IF(INDEX(Templates!$I$2:$HN$135,ROW()-ROW(BQ$21)+1, MATCH(BQ$17,Templates!$I$1:HU$1,0))="","",INDEX(Templates!$I$2:$HN$135,ROW()-ROW(BQ$21)+1, MATCH(BQ$17,Templates!$I$1:HU$1,0)))</f>
        <v/>
      </c>
      <c r="BR101" s="53" t="str" cm="1">
        <f t="array" ref="BR101">IF(INDEX(Templates!$I$2:$HN$135,ROW()-ROW(BR$21)+1, MATCH(BR$17,Templates!$I$1:HV$1,0))="","",INDEX(Templates!$I$2:$HN$135,ROW()-ROW(BR$21)+1, MATCH(BR$17,Templates!$I$1:HV$1,0)))</f>
        <v/>
      </c>
      <c r="BS101" s="53" t="str" cm="1">
        <f t="array" ref="BS101">IF(INDEX(Templates!$I$2:$HN$135,ROW()-ROW(BS$21)+1, MATCH(BS$17,Templates!$I$1:HW$1,0))="","",INDEX(Templates!$I$2:$HN$135,ROW()-ROW(BS$21)+1, MATCH(BS$17,Templates!$I$1:HW$1,0)))</f>
        <v/>
      </c>
      <c r="BT101" s="53" t="str" cm="1">
        <f t="array" ref="BT101">IF(INDEX(Templates!$I$2:$HN$135,ROW()-ROW(BT$21)+1, MATCH(BT$17,Templates!$I$1:HX$1,0))="","",INDEX(Templates!$I$2:$HN$135,ROW()-ROW(BT$21)+1, MATCH(BT$17,Templates!$I$1:HX$1,0)))</f>
        <v/>
      </c>
      <c r="BU101" s="53" t="str" cm="1">
        <f t="array" ref="BU101">IF(INDEX(Templates!$I$2:$HN$135,ROW()-ROW(BU$21)+1, MATCH(BU$17,Templates!$I$1:HY$1,0))="","",INDEX(Templates!$I$2:$HN$135,ROW()-ROW(BU$21)+1, MATCH(BU$17,Templates!$I$1:HY$1,0)))</f>
        <v/>
      </c>
      <c r="BV101" s="53"/>
      <c r="BW101" s="53"/>
      <c r="BX101" s="53"/>
      <c r="BY101" s="53"/>
      <c r="BZ101" s="53"/>
      <c r="CA101" s="53"/>
      <c r="CB101" s="53"/>
      <c r="CC101" s="53"/>
      <c r="CD101" s="53"/>
      <c r="CE101" s="53"/>
      <c r="CF101" s="53"/>
      <c r="CG101" s="53"/>
      <c r="CH101" s="53"/>
      <c r="CI101" s="53"/>
      <c r="CJ101" s="53"/>
      <c r="CK101" s="53"/>
      <c r="CL101" s="53"/>
      <c r="CM101" s="53"/>
      <c r="CN101" s="53"/>
      <c r="CO101" s="53"/>
      <c r="CP101" s="53"/>
      <c r="CQ101" s="53"/>
      <c r="CR101" s="53"/>
      <c r="CS101" s="53"/>
      <c r="CT101" s="53"/>
      <c r="CU101" s="53"/>
      <c r="CV101" s="53"/>
      <c r="CW101" s="53"/>
      <c r="CX101" s="53"/>
      <c r="CY101" s="53"/>
      <c r="CZ101" s="53"/>
      <c r="DA101" s="53"/>
      <c r="DB101" s="53"/>
      <c r="DC101" s="53"/>
      <c r="DD101" s="53"/>
      <c r="DE101" s="53"/>
      <c r="DF101" s="53"/>
      <c r="DG101" s="53"/>
      <c r="DH101" s="53"/>
      <c r="DI101" s="53"/>
      <c r="DJ101" s="53"/>
      <c r="DK101" s="53"/>
      <c r="DL101" s="53"/>
      <c r="DM101" s="53"/>
      <c r="DN101" s="53"/>
      <c r="DO101" s="53"/>
      <c r="DP101" s="53"/>
      <c r="DQ101" s="53"/>
      <c r="DR101" s="53"/>
      <c r="DS101" s="53"/>
      <c r="DT101" s="53"/>
      <c r="DU101" s="53"/>
      <c r="DV101" s="53"/>
      <c r="DW101" s="53"/>
      <c r="DX101" s="53"/>
      <c r="DY101" s="53"/>
      <c r="DZ101" s="53"/>
      <c r="EA101" s="53"/>
      <c r="EB101" s="53"/>
      <c r="EC101" s="53"/>
      <c r="ED101" s="53"/>
      <c r="EE101" s="53"/>
      <c r="EF101" s="53"/>
      <c r="EG101" s="53"/>
      <c r="EH101" s="53"/>
      <c r="EI101" s="53"/>
      <c r="EJ101" s="53"/>
      <c r="EK101" s="53"/>
      <c r="EL101" s="53"/>
      <c r="EM101" s="53"/>
      <c r="EN101" s="53"/>
      <c r="EO101" s="53"/>
      <c r="EP101" s="53"/>
      <c r="EQ101" s="53"/>
      <c r="ER101" s="53"/>
      <c r="ES101" s="53"/>
      <c r="ET101" s="53"/>
      <c r="EU101" s="53"/>
      <c r="EV101" s="53"/>
      <c r="EW101" s="53"/>
      <c r="EX101" s="53"/>
      <c r="EY101" s="53"/>
      <c r="EZ101" s="53"/>
      <c r="FA101" s="53"/>
      <c r="FB101" s="53"/>
      <c r="FC101" s="53"/>
      <c r="FD101" s="53"/>
      <c r="FE101" s="53"/>
      <c r="FF101" s="53"/>
      <c r="FG101" s="53"/>
      <c r="FH101" s="53"/>
      <c r="FI101" s="53"/>
      <c r="FJ101" s="53"/>
      <c r="FK101" s="53"/>
      <c r="FL101" s="53"/>
      <c r="FM101" s="53"/>
      <c r="FN101" s="53"/>
      <c r="FO101" s="53"/>
    </row>
    <row r="102" spans="1:171" s="22" customFormat="1" x14ac:dyDescent="0.2">
      <c r="A102" s="39" t="s">
        <v>491</v>
      </c>
      <c r="B102" s="6" t="s">
        <v>495</v>
      </c>
      <c r="C102" s="64" t="str" cm="1">
        <f t="array" ref="C102">IF(INDEX(Templates!A$2:A$136,ROW()-ROW($21:$21)+1)="","",INDEX(Templates!A$2:A$136,ROW()-ROW($21:$21)+1))</f>
        <v>JSON_PATH:zones[1]</v>
      </c>
      <c r="D102" s="64" t="str" cm="1">
        <f t="array" ref="D102">IF(INDEX(Templates!B$2:B$136,ROW()-ROW($21:$21)+1)="","",INDEX(Templates!B$2:B$136,ROW()-ROW($21:$21)+1))</f>
        <v>thermostat_cooling_setpoint_schedule</v>
      </c>
      <c r="E102" s="64" t="str" cm="1">
        <f t="array" ref="E102">IF(INDEX(Templates!C$2:C$136,ROW()-ROW($21:$21)+1)="","",INDEX(Templates!C$2:C$136,ROW()-ROW($21:$21)+1))</f>
        <v/>
      </c>
      <c r="F102" s="116" t="str" cm="1">
        <f t="array" ref="F102">IF(INDEX(Templates!D$2:D$136,ROW()-ROW($21:$21)+1)="","",INDEX(Templates!D$2:D$136,ROW()-ROW($21:$21)+1))</f>
        <v/>
      </c>
      <c r="G102" s="105" t="str" cm="1">
        <f t="array" ref="G102">IF(INDEX(Templates!E$2:E$136,ROW()-ROW($21:$21)+1)="","",INDEX(Templates!E$2:E$136,ROW()-ROW($21:$21)+1))</f>
        <v>Zone</v>
      </c>
      <c r="H102" s="66" t="str" cm="1">
        <f t="array" ref="H102">IF(INDEX(Templates!F$2:F$136,ROW()-ROW($21:$21)+1)="","",INDEX(Templates!F$2:F$136,ROW()-ROW($21:$21)+1))</f>
        <v>Zone 2</v>
      </c>
      <c r="I102" s="66" t="str" cm="1">
        <f t="array" ref="I102">IF(INDEX(Templates!G$2:G$136,ROW()-ROW($21:$21)+1)="","",INDEX(Templates!G$2:G$136,ROW()-ROW($21:$21)+1))</f>
        <v>Building Segment 1</v>
      </c>
      <c r="J102" s="66" t="str" cm="1">
        <f t="array" ref="J102">IF(INDEX(Templates!H$2:H$136,ROW()-ROW($21:$21)+1)="","",INDEX(Templates!H$2:H$136,ROW()-ROW($21:$21)+1))</f>
        <v>thermostat_cooling_setpoint_schedule</v>
      </c>
      <c r="K102" s="67" t="str" cm="1">
        <f t="array" ref="K102">IF(INDEX(Templates!I$2:I$136,ROW()-ROW($21:$21)+1)="","",INDEX(Templates!I$2:I$136,ROW()-ROW($21:$21)+1))</f>
        <v/>
      </c>
      <c r="L102" s="67" t="str" cm="1">
        <f t="array" ref="L102">IF(INDEX(Templates!J$2:J$136,ROW()-ROW($21:$21)+1)="","",INDEX(Templates!J$2:J$136,ROW()-ROW($21:$21)+1))</f>
        <v/>
      </c>
      <c r="M102" s="53" t="str" cm="1">
        <f t="array" ref="M102">IF(INDEX(Templates!$I$2:$HN$135,ROW()-ROW(M$21)+1, MATCH(M$17,Templates!$I$1:HM$1,0))="","",INDEX(Templates!$I$2:$HN$135,ROW()-ROW(M$21)+1, MATCH(M$17,Templates!$I$1:HM$1,0)))</f>
        <v/>
      </c>
      <c r="N102" s="53" t="str" cm="1">
        <f t="array" ref="N102">IF(INDEX(Templates!$I$2:$HN$135,ROW()-ROW(N$21)+1, MATCH(N$17,Templates!$I$1:HN$1,0))="","",INDEX(Templates!$I$2:$HN$135,ROW()-ROW(N$21)+1, MATCH(N$17,Templates!$I$1:HN$1,0)))</f>
        <v/>
      </c>
      <c r="O102" s="53" t="str" cm="1">
        <f t="array" ref="O102">IF(INDEX(Templates!$I$2:$HN$135,ROW()-ROW(O$21)+1, MATCH(O$17,Templates!$I$1:HO$1,0))="","",INDEX(Templates!$I$2:$HN$135,ROW()-ROW(O$21)+1, MATCH(O$17,Templates!$I$1:HO$1,0)))</f>
        <v/>
      </c>
      <c r="P102" s="53" t="str" cm="1">
        <f t="array" ref="P102">IF(INDEX(Templates!$I$2:$HN$135,ROW()-ROW(P$21)+1, MATCH(P$17,Templates!$I$1:HP$1,0))="","",INDEX(Templates!$I$2:$HN$135,ROW()-ROW(P$21)+1, MATCH(P$17,Templates!$I$1:HP$1,0)))</f>
        <v/>
      </c>
      <c r="Q102" s="53" t="str" cm="1">
        <f t="array" ref="Q102">IF(INDEX(Templates!$I$2:$HN$135,ROW()-ROW(Q$21)+1, MATCH(Q$17,Templates!$I$1:HQ$1,0))="","",INDEX(Templates!$I$2:$HN$135,ROW()-ROW(Q$21)+1, MATCH(Q$17,Templates!$I$1:HQ$1,0)))</f>
        <v/>
      </c>
      <c r="R102" s="53" t="str" cm="1">
        <f t="array" ref="R102">IF(INDEX(Templates!$I$2:$HN$135,ROW()-ROW(R$21)+1, MATCH(R$17,Templates!$I$1:HR$1,0))="","",INDEX(Templates!$I$2:$HN$135,ROW()-ROW(R$21)+1, MATCH(R$17,Templates!$I$1:HR$1,0)))</f>
        <v/>
      </c>
      <c r="S102" s="53" t="str" cm="1">
        <f t="array" ref="S102">IF(INDEX(Templates!$I$2:$HN$135,ROW()-ROW(S$21)+1, MATCH(S$17,Templates!$I$1:HS$1,0))="","",INDEX(Templates!$I$2:$HN$135,ROW()-ROW(S$21)+1, MATCH(S$17,Templates!$I$1:HS$1,0)))</f>
        <v/>
      </c>
      <c r="T102" s="53" t="str" cm="1">
        <f t="array" ref="T102">IF(INDEX(Templates!$I$2:$HN$135,ROW()-ROW(T$21)+1, MATCH(T$17,Templates!$I$1:HT$1,0))="","",INDEX(Templates!$I$2:$HN$135,ROW()-ROW(T$21)+1, MATCH(T$17,Templates!$I$1:HT$1,0)))</f>
        <v/>
      </c>
      <c r="U102" s="53" t="str" cm="1">
        <f t="array" ref="U102">IF(INDEX(Templates!$I$2:$HN$135,ROW()-ROW(U$21)+1, MATCH(U$17,Templates!$I$1:HU$1,0))="","",INDEX(Templates!$I$2:$HN$135,ROW()-ROW(U$21)+1, MATCH(U$17,Templates!$I$1:HU$1,0)))</f>
        <v/>
      </c>
      <c r="V102" s="53" t="str" cm="1">
        <f t="array" ref="V102">IF(INDEX(Templates!$I$2:$HN$135,ROW()-ROW(V$21)+1, MATCH(V$17,Templates!$I$1:HV$1,0))="","",INDEX(Templates!$I$2:$HN$135,ROW()-ROW(V$21)+1, MATCH(V$17,Templates!$I$1:HV$1,0)))</f>
        <v/>
      </c>
      <c r="W102" s="53" t="str" cm="1">
        <f t="array" ref="W102">IF(INDEX(Templates!$I$2:$HN$135,ROW()-ROW(W$21)+1, MATCH(W$17,Templates!$I$1:HW$1,0))="","",INDEX(Templates!$I$2:$HN$135,ROW()-ROW(W$21)+1, MATCH(W$17,Templates!$I$1:HW$1,0)))</f>
        <v/>
      </c>
      <c r="X102" s="53" t="str" cm="1">
        <f t="array" ref="X102">IF(INDEX(Templates!$I$2:$HN$135,ROW()-ROW(X$21)+1, MATCH(X$17,Templates!$I$1:HX$1,0))="","",INDEX(Templates!$I$2:$HN$135,ROW()-ROW(X$21)+1, MATCH(X$17,Templates!$I$1:HX$1,0)))</f>
        <v/>
      </c>
      <c r="Y102" s="53" t="str" cm="1">
        <f t="array" ref="Y102">IF(INDEX(Templates!$I$2:$HN$135,ROW()-ROW(Y$21)+1, MATCH(Y$17,Templates!$I$1:HY$1,0))="","",INDEX(Templates!$I$2:$HN$135,ROW()-ROW(Y$21)+1, MATCH(Y$17,Templates!$I$1:HY$1,0)))</f>
        <v/>
      </c>
      <c r="Z102" s="53" t="str" cm="1">
        <f t="array" ref="Z102">IF(INDEX(Templates!$I$2:$HN$135,ROW()-ROW(Z$21)+1, MATCH(Z$17,Templates!$I$1:HZ$1,0))="","",INDEX(Templates!$I$2:$HN$135,ROW()-ROW(Z$21)+1, MATCH(Z$17,Templates!$I$1:HZ$1,0)))</f>
        <v/>
      </c>
      <c r="AA102" s="53" t="str" cm="1">
        <f t="array" ref="AA102">IF(INDEX(Templates!$I$2:$HN$135,ROW()-ROW(AA$21)+1, MATCH(AA$17,Templates!$I$1:IA$1,0))="","",INDEX(Templates!$I$2:$HN$135,ROW()-ROW(AA$21)+1, MATCH(AA$17,Templates!$I$1:IA$1,0)))</f>
        <v/>
      </c>
      <c r="AB102" s="53" t="str" cm="1">
        <f t="array" ref="AB102">IF(INDEX(Templates!$I$2:$HN$135,ROW()-ROW(AB$21)+1, MATCH(AB$17,Templates!$I$1:IB$1,0))="","",INDEX(Templates!$I$2:$HN$135,ROW()-ROW(AB$21)+1, MATCH(AB$17,Templates!$I$1:IB$1,0)))</f>
        <v/>
      </c>
      <c r="AC102" s="53" t="str" cm="1">
        <f t="array" ref="AC102">IF(INDEX(Templates!$I$2:$HN$135,ROW()-ROW(AC$21)+1, MATCH(AC$17,Templates!$I$1:IC$1,0))="","",INDEX(Templates!$I$2:$HN$135,ROW()-ROW(AC$21)+1, MATCH(AC$17,Templates!$I$1:IC$1,0)))</f>
        <v/>
      </c>
      <c r="AD102" s="53" t="str" cm="1">
        <f t="array" ref="AD102">IF(INDEX(Templates!$I$2:$HN$135,ROW()-ROW(AD$21)+1, MATCH(AD$17,Templates!$I$1:HN$1,0))="","",INDEX(Templates!$I$2:$HN$135,ROW()-ROW(AD$21)+1, MATCH(AD$17,Templates!$I$1:HN$1,0)))</f>
        <v/>
      </c>
      <c r="AE102" s="53" t="str" cm="1">
        <f t="array" ref="AE102">IF(INDEX(Templates!$I$2:$HN$135,ROW()-ROW(AE$21)+1, MATCH(AE$17,Templates!$I$1:HO$1,0))="","",INDEX(Templates!$I$2:$HN$135,ROW()-ROW(AE$21)+1, MATCH(AE$17,Templates!$I$1:HO$1,0)))</f>
        <v/>
      </c>
      <c r="AF102" s="53" t="str" cm="1">
        <f t="array" ref="AF102">IF(INDEX(Templates!$I$2:$HN$135,ROW()-ROW(AF$21)+1, MATCH(AF$17,Templates!$I$1:HP$1,0))="","",INDEX(Templates!$I$2:$HN$135,ROW()-ROW(AF$21)+1, MATCH(AF$17,Templates!$I$1:HP$1,0)))</f>
        <v/>
      </c>
      <c r="AG102" s="53" t="str" cm="1">
        <f t="array" ref="AG102">IF(INDEX(Templates!$I$2:$HN$135,ROW()-ROW(AG$21)+1, MATCH(AG$17,Templates!$I$1:HQ$1,0))="","",INDEX(Templates!$I$2:$HN$135,ROW()-ROW(AG$21)+1, MATCH(AG$17,Templates!$I$1:HQ$1,0)))</f>
        <v/>
      </c>
      <c r="AH102" s="53" t="str" cm="1">
        <f t="array" ref="AH102">IF(INDEX(Templates!$I$2:$HN$135,ROW()-ROW(AH$21)+1, MATCH(AH$17,Templates!$I$1:HR$1,0))="","",INDEX(Templates!$I$2:$HN$135,ROW()-ROW(AH$21)+1, MATCH(AH$17,Templates!$I$1:HR$1,0)))</f>
        <v/>
      </c>
      <c r="AI102" s="53" t="str" cm="1">
        <f t="array" ref="AI102">IF(INDEX(Templates!$I$2:$HN$135,ROW()-ROW(AI$21)+1, MATCH(AI$17,Templates!$I$1:HS$1,0))="","",INDEX(Templates!$I$2:$HN$135,ROW()-ROW(AI$21)+1, MATCH(AI$17,Templates!$I$1:HS$1,0)))</f>
        <v/>
      </c>
      <c r="AJ102" s="53" t="str" cm="1">
        <f t="array" ref="AJ102">IF(INDEX(Templates!$I$2:$HN$135,ROW()-ROW(AJ$21)+1, MATCH(AJ$17,Templates!$I$1:HT$1,0))="","",INDEX(Templates!$I$2:$HN$135,ROW()-ROW(AJ$21)+1, MATCH(AJ$17,Templates!$I$1:HT$1,0)))</f>
        <v/>
      </c>
      <c r="AK102" s="53" t="str" cm="1">
        <f t="array" ref="AK102">IF(INDEX(Templates!$I$2:$HN$135,ROW()-ROW(AK$21)+1, MATCH(AK$17,Templates!$I$1:HU$1,0))="","",INDEX(Templates!$I$2:$HN$135,ROW()-ROW(AK$21)+1, MATCH(AK$17,Templates!$I$1:HU$1,0)))</f>
        <v/>
      </c>
      <c r="AL102" s="53" t="str" cm="1">
        <f t="array" ref="AL102">IF(INDEX(Templates!$I$2:$HN$135,ROW()-ROW(AL$21)+1, MATCH(AL$17,Templates!$I$1:HV$1,0))="","",INDEX(Templates!$I$2:$HN$135,ROW()-ROW(AL$21)+1, MATCH(AL$17,Templates!$I$1:HV$1,0)))</f>
        <v/>
      </c>
      <c r="AM102" s="53" t="str" cm="1">
        <f t="array" ref="AM102">IF(INDEX(Templates!$I$2:$HN$135,ROW()-ROW(AM$21)+1, MATCH(AM$17,Templates!$I$1:HW$1,0))="","",INDEX(Templates!$I$2:$HN$135,ROW()-ROW(AM$21)+1, MATCH(AM$17,Templates!$I$1:HW$1,0)))</f>
        <v/>
      </c>
      <c r="AN102" s="53" t="str" cm="1">
        <f t="array" ref="AN102">IF(INDEX(Templates!$I$2:$HN$135,ROW()-ROW(AN$21)+1, MATCH(AN$17,Templates!$I$1:HX$1,0))="","",INDEX(Templates!$I$2:$HN$135,ROW()-ROW(AN$21)+1, MATCH(AN$17,Templates!$I$1:HX$1,0)))</f>
        <v/>
      </c>
      <c r="AO102" s="53" t="str" cm="1">
        <f t="array" ref="AO102">IF(INDEX(Templates!$I$2:$HN$135,ROW()-ROW(AO$21)+1, MATCH(AO$17,Templates!$I$1:HY$1,0))="","",INDEX(Templates!$I$2:$HN$135,ROW()-ROW(AO$21)+1, MATCH(AO$17,Templates!$I$1:HY$1,0)))</f>
        <v/>
      </c>
      <c r="AP102" s="53" t="str" cm="1">
        <f t="array" ref="AP102">IF(INDEX(Templates!$I$2:$HN$135,ROW()-ROW(AP$21)+1, MATCH(AP$17,Templates!$I$1:HZ$1,0))="","",INDEX(Templates!$I$2:$HN$135,ROW()-ROW(AP$21)+1, MATCH(AP$17,Templates!$I$1:HZ$1,0)))</f>
        <v/>
      </c>
      <c r="AQ102" s="53" t="str" cm="1">
        <f t="array" ref="AQ102">IF(INDEX(Templates!$I$2:$HN$135,ROW()-ROW(AQ$21)+1, MATCH(AQ$17,Templates!$I$1:IA$1,0))="","",INDEX(Templates!$I$2:$HN$135,ROW()-ROW(AQ$21)+1, MATCH(AQ$17,Templates!$I$1:IA$1,0)))</f>
        <v/>
      </c>
      <c r="AR102" s="53" t="str" cm="1">
        <f t="array" ref="AR102">IF(INDEX(Templates!$I$2:$HN$135,ROW()-ROW(AR$21)+1, MATCH(AR$17,Templates!$I$1:IB$1,0))="","",INDEX(Templates!$I$2:$HN$135,ROW()-ROW(AR$21)+1, MATCH(AR$17,Templates!$I$1:IB$1,0)))</f>
        <v/>
      </c>
      <c r="AS102" s="53" t="str" cm="1">
        <f t="array" ref="AS102">IF(INDEX(Templates!$I$2:$HN$135,ROW()-ROW(AS$21)+1, MATCH(AS$17,Templates!$I$1:IC$1,0))="","",INDEX(Templates!$I$2:$HN$135,ROW()-ROW(AS$21)+1, MATCH(AS$17,Templates!$I$1:IC$1,0)))</f>
        <v/>
      </c>
      <c r="AT102" s="53" t="str" cm="1">
        <f t="array" ref="AT102">IF(INDEX(Templates!$I$2:$HN$135,ROW()-ROW(AT$21)+1, MATCH(AT$17,Templates!$I$1:ID$1,0))="","",INDEX(Templates!$I$2:$HN$135,ROW()-ROW(AT$21)+1, MATCH(AT$17,Templates!$I$1:ID$1,0)))</f>
        <v/>
      </c>
      <c r="AU102" s="53" t="str" cm="1">
        <f t="array" ref="AU102">IF(INDEX(Templates!$I$2:$HN$135,ROW()-ROW(AU$21)+1, MATCH(AU$17,Templates!$I$1:IE$1,0))="","",INDEX(Templates!$I$2:$HN$135,ROW()-ROW(AU$21)+1, MATCH(AU$17,Templates!$I$1:IE$1,0)))</f>
        <v/>
      </c>
      <c r="AV102" s="53" t="str" cm="1">
        <f t="array" ref="AV102">IF(INDEX(Templates!$I$2:$HN$135,ROW()-ROW(AV$21)+1, MATCH(AV$17,Templates!$I$1:IF$1,0))="","",INDEX(Templates!$I$2:$HN$135,ROW()-ROW(AV$21)+1, MATCH(AV$17,Templates!$I$1:IF$1,0)))</f>
        <v/>
      </c>
      <c r="AW102" s="53" t="str" cm="1">
        <f t="array" ref="AW102">IF(INDEX(Templates!$I$2:$HN$135,ROW()-ROW(AW$21)+1, MATCH(AW$17,Templates!$I$1:IG$1,0))="","",INDEX(Templates!$I$2:$HN$135,ROW()-ROW(AW$21)+1, MATCH(AW$17,Templates!$I$1:IG$1,0)))</f>
        <v/>
      </c>
      <c r="AX102" s="53" t="str" cm="1">
        <f t="array" ref="AX102">IF(INDEX(Templates!$I$2:$HN$135,ROW()-ROW(AX$21)+1, MATCH(AX$17,Templates!$I$1:IH$1,0))="","",INDEX(Templates!$I$2:$HN$135,ROW()-ROW(AX$21)+1, MATCH(AX$17,Templates!$I$1:IH$1,0)))</f>
        <v/>
      </c>
      <c r="AY102" s="53" t="str" cm="1">
        <f t="array" ref="AY102">IF(INDEX(Templates!$I$2:$HN$135,ROW()-ROW(AY$21)+1, MATCH(AY$17,Templates!$I$1:II$1,0))="","",INDEX(Templates!$I$2:$HN$135,ROW()-ROW(AY$21)+1, MATCH(AY$17,Templates!$I$1:II$1,0)))</f>
        <v/>
      </c>
      <c r="AZ102" s="53" t="str" cm="1">
        <f t="array" ref="AZ102">IF(INDEX(Templates!$I$2:$HN$135,ROW()-ROW(AZ$21)+1, MATCH(AZ$17,Templates!$I$1:IJ$1,0))="","",INDEX(Templates!$I$2:$HN$135,ROW()-ROW(AZ$21)+1, MATCH(AZ$17,Templates!$I$1:IJ$1,0)))</f>
        <v/>
      </c>
      <c r="BA102" s="53" t="str" cm="1">
        <f t="array" ref="BA102">IF(INDEX(Templates!$I$2:$HN$135,ROW()-ROW(BA$21)+1, MATCH(BA$17,Templates!$I$1:IK$1,0))="","",INDEX(Templates!$I$2:$HN$135,ROW()-ROW(BA$21)+1, MATCH(BA$17,Templates!$I$1:IK$1,0)))</f>
        <v/>
      </c>
      <c r="BB102" s="53" t="str" cm="1">
        <f t="array" ref="BB102">IF(INDEX(Templates!$I$2:$HN$135,ROW()-ROW(BB$21)+1, MATCH(BB$17,Templates!$I$1:IL$1,0))="","",INDEX(Templates!$I$2:$HN$135,ROW()-ROW(BB$21)+1, MATCH(BB$17,Templates!$I$1:IL$1,0)))</f>
        <v/>
      </c>
      <c r="BC102" s="53" t="str" cm="1">
        <f t="array" ref="BC102">IF(INDEX(Templates!$I$2:$HN$135,ROW()-ROW(BC$21)+1, MATCH(BC$17,Templates!$I$1:IM$1,0))="","",INDEX(Templates!$I$2:$HN$135,ROW()-ROW(BC$21)+1, MATCH(BC$17,Templates!$I$1:IM$1,0)))</f>
        <v/>
      </c>
      <c r="BD102" s="53" t="str" cm="1">
        <f t="array" ref="BD102">IF(INDEX(Templates!$I$2:$HN$135,ROW()-ROW(BD$21)+1, MATCH(BD$17,Templates!$I$1:IN$1,0))="","",INDEX(Templates!$I$2:$HN$135,ROW()-ROW(BD$21)+1, MATCH(BD$17,Templates!$I$1:IN$1,0)))</f>
        <v/>
      </c>
      <c r="BE102" s="53" t="str" cm="1">
        <f t="array" ref="BE102">IF(INDEX(Templates!$I$2:$HN$135,ROW()-ROW(BE$21)+1, MATCH(BE$17,Templates!$I$1:IO$1,0))="","",INDEX(Templates!$I$2:$HN$135,ROW()-ROW(BE$21)+1, MATCH(BE$17,Templates!$I$1:IO$1,0)))</f>
        <v/>
      </c>
      <c r="BF102" s="53" t="str" cm="1">
        <f t="array" ref="BF102">IF(INDEX(Templates!$I$2:$HN$135,ROW()-ROW(BF$21)+1, MATCH(BF$17,Templates!$I$1:IP$1,0))="","",INDEX(Templates!$I$2:$HN$135,ROW()-ROW(BF$21)+1, MATCH(BF$17,Templates!$I$1:IP$1,0)))</f>
        <v/>
      </c>
      <c r="BG102" s="53" t="str" cm="1">
        <f t="array" ref="BG102">IF(INDEX(Templates!$I$2:$HN$135,ROW()-ROW(BG$21)+1, MATCH(BG$17,Templates!$I$1:IQ$1,0))="","",INDEX(Templates!$I$2:$HN$135,ROW()-ROW(BG$21)+1, MATCH(BG$17,Templates!$I$1:IQ$1,0)))</f>
        <v/>
      </c>
      <c r="BH102" s="53" t="str" cm="1">
        <f t="array" ref="BH102">IF(INDEX(Templates!$I$2:$HN$135,ROW()-ROW(BH$21)+1, MATCH(BH$17,Templates!$I$1:IR$1,0))="","",INDEX(Templates!$I$2:$HN$135,ROW()-ROW(BH$21)+1, MATCH(BH$17,Templates!$I$1:IR$1,0)))</f>
        <v/>
      </c>
      <c r="BI102" s="53" t="str" cm="1">
        <f t="array" ref="BI102">IF(INDEX(Templates!$I$2:$HN$135,ROW()-ROW(BI$21)+1, MATCH(BI$17,Templates!$I$1:IS$1,0))="","",INDEX(Templates!$I$2:$HN$135,ROW()-ROW(BI$21)+1, MATCH(BI$17,Templates!$I$1:IS$1,0)))</f>
        <v/>
      </c>
      <c r="BJ102" s="53" t="str" cm="1">
        <f t="array" ref="BJ102">IF(INDEX(Templates!$I$2:$HN$135,ROW()-ROW(BJ$21)+1, MATCH(BJ$17,Templates!$I$1:IT$1,0))="","",INDEX(Templates!$I$2:$HN$135,ROW()-ROW(BJ$21)+1, MATCH(BJ$17,Templates!$I$1:IT$1,0)))</f>
        <v/>
      </c>
      <c r="BK102" s="53" t="str" cm="1">
        <f t="array" ref="BK102">IF(INDEX(Templates!$I$2:$HN$135,ROW()-ROW(BK$21)+1, MATCH(BK$17,Templates!$I$1:IU$1,0))="","",INDEX(Templates!$I$2:$HN$135,ROW()-ROW(BK$21)+1, MATCH(BK$17,Templates!$I$1:IU$1,0)))</f>
        <v/>
      </c>
      <c r="BL102" s="53" t="str" cm="1">
        <f t="array" ref="BL102">IF(INDEX(Templates!$I$2:$HN$135,ROW()-ROW(BL$21)+1, MATCH(BL$17,Templates!$I$1:IV$1,0))="","",INDEX(Templates!$I$2:$HN$135,ROW()-ROW(BL$21)+1, MATCH(BL$17,Templates!$I$1:IV$1,0)))</f>
        <v/>
      </c>
      <c r="BM102" s="53" t="str" cm="1">
        <f t="array" ref="BM102">IF(INDEX(Templates!$I$2:$HN$135,ROW()-ROW(BM$21)+1, MATCH(BM$17,Templates!$I$1:IW$1,0))="","",INDEX(Templates!$I$2:$HN$135,ROW()-ROW(BM$21)+1, MATCH(BM$17,Templates!$I$1:IW$1,0)))</f>
        <v/>
      </c>
      <c r="BN102" s="53" t="str" cm="1">
        <f t="array" ref="BN102">IF(INDEX(Templates!$I$2:$HN$135,ROW()-ROW(BN$21)+1, MATCH(BN$17,Templates!$I$1:IX$1,0))="","",INDEX(Templates!$I$2:$HN$135,ROW()-ROW(BN$21)+1, MATCH(BN$17,Templates!$I$1:IX$1,0)))</f>
        <v/>
      </c>
      <c r="BO102" s="53" t="str" cm="1">
        <f t="array" ref="BO102">IF(INDEX(Templates!$I$2:$HN$135,ROW()-ROW(BO$21)+1, MATCH(BO$17,Templates!$I$1:IY$1,0))="","",INDEX(Templates!$I$2:$HN$135,ROW()-ROW(BO$21)+1, MATCH(BO$17,Templates!$I$1:IY$1,0)))</f>
        <v/>
      </c>
      <c r="BP102" s="53" t="str" cm="1">
        <f t="array" ref="BP102">IF(INDEX(Templates!$I$2:$HN$135,ROW()-ROW(BP$21)+1, MATCH(BP$17,Templates!$I$1:IZ$1,0))="","",INDEX(Templates!$I$2:$HN$135,ROW()-ROW(BP$21)+1, MATCH(BP$17,Templates!$I$1:IZ$1,0)))</f>
        <v/>
      </c>
      <c r="BQ102" s="53" t="str" cm="1">
        <f t="array" ref="BQ102">IF(INDEX(Templates!$I$2:$HN$135,ROW()-ROW(BQ$21)+1, MATCH(BQ$17,Templates!$I$1:HU$1,0))="","",INDEX(Templates!$I$2:$HN$135,ROW()-ROW(BQ$21)+1, MATCH(BQ$17,Templates!$I$1:HU$1,0)))</f>
        <v/>
      </c>
      <c r="BR102" s="53" t="str" cm="1">
        <f t="array" ref="BR102">IF(INDEX(Templates!$I$2:$HN$135,ROW()-ROW(BR$21)+1, MATCH(BR$17,Templates!$I$1:HV$1,0))="","",INDEX(Templates!$I$2:$HN$135,ROW()-ROW(BR$21)+1, MATCH(BR$17,Templates!$I$1:HV$1,0)))</f>
        <v/>
      </c>
      <c r="BS102" s="53" t="str" cm="1">
        <f t="array" ref="BS102">IF(INDEX(Templates!$I$2:$HN$135,ROW()-ROW(BS$21)+1, MATCH(BS$17,Templates!$I$1:HW$1,0))="","",INDEX(Templates!$I$2:$HN$135,ROW()-ROW(BS$21)+1, MATCH(BS$17,Templates!$I$1:HW$1,0)))</f>
        <v/>
      </c>
      <c r="BT102" s="53" t="str" cm="1">
        <f t="array" ref="BT102">IF(INDEX(Templates!$I$2:$HN$135,ROW()-ROW(BT$21)+1, MATCH(BT$17,Templates!$I$1:HX$1,0))="","",INDEX(Templates!$I$2:$HN$135,ROW()-ROW(BT$21)+1, MATCH(BT$17,Templates!$I$1:HX$1,0)))</f>
        <v/>
      </c>
      <c r="BU102" s="53" t="str" cm="1">
        <f t="array" ref="BU102">IF(INDEX(Templates!$I$2:$HN$135,ROW()-ROW(BU$21)+1, MATCH(BU$17,Templates!$I$1:HY$1,0))="","",INDEX(Templates!$I$2:$HN$135,ROW()-ROW(BU$21)+1, MATCH(BU$17,Templates!$I$1:HY$1,0)))</f>
        <v/>
      </c>
      <c r="BV102" s="53"/>
      <c r="BW102" s="53"/>
      <c r="BX102" s="53"/>
      <c r="BY102" s="53"/>
      <c r="BZ102" s="53"/>
      <c r="CA102" s="53"/>
      <c r="CB102" s="53"/>
      <c r="CC102" s="53"/>
      <c r="CD102" s="53"/>
      <c r="CE102" s="53"/>
      <c r="CF102" s="53"/>
      <c r="CG102" s="53"/>
      <c r="CH102" s="53"/>
      <c r="CI102" s="53"/>
      <c r="CJ102" s="53"/>
      <c r="CK102" s="53"/>
      <c r="CL102" s="53"/>
      <c r="CM102" s="53"/>
      <c r="CN102" s="53"/>
      <c r="CO102" s="53"/>
      <c r="CP102" s="53"/>
      <c r="CQ102" s="53"/>
      <c r="CR102" s="53"/>
      <c r="CS102" s="53"/>
      <c r="CT102" s="53"/>
      <c r="CU102" s="53"/>
      <c r="CV102" s="53"/>
      <c r="CW102" s="53"/>
      <c r="CX102" s="53"/>
      <c r="CY102" s="53"/>
      <c r="CZ102" s="53"/>
      <c r="DA102" s="53"/>
      <c r="DB102" s="53"/>
      <c r="DC102" s="53"/>
      <c r="DD102" s="53"/>
      <c r="DE102" s="53"/>
      <c r="DF102" s="53"/>
      <c r="DG102" s="53"/>
      <c r="DH102" s="53"/>
      <c r="DI102" s="53"/>
      <c r="DJ102" s="53"/>
      <c r="DK102" s="53"/>
      <c r="DL102" s="53"/>
      <c r="DM102" s="53"/>
      <c r="DN102" s="53"/>
      <c r="DO102" s="53"/>
      <c r="DP102" s="53"/>
      <c r="DQ102" s="53"/>
      <c r="DR102" s="53"/>
      <c r="DS102" s="53"/>
      <c r="DT102" s="53"/>
      <c r="DU102" s="53"/>
      <c r="DV102" s="53"/>
      <c r="DW102" s="53"/>
      <c r="DX102" s="53"/>
      <c r="DY102" s="53"/>
      <c r="DZ102" s="53"/>
      <c r="EA102" s="53"/>
      <c r="EB102" s="53"/>
      <c r="EC102" s="53"/>
      <c r="ED102" s="53"/>
      <c r="EE102" s="53"/>
      <c r="EF102" s="53"/>
      <c r="EG102" s="53"/>
      <c r="EH102" s="53"/>
      <c r="EI102" s="53"/>
      <c r="EJ102" s="53"/>
      <c r="EK102" s="53"/>
      <c r="EL102" s="53"/>
      <c r="EM102" s="53"/>
      <c r="EN102" s="53"/>
      <c r="EO102" s="53"/>
      <c r="EP102" s="53"/>
      <c r="EQ102" s="53"/>
      <c r="ER102" s="53"/>
      <c r="ES102" s="53"/>
      <c r="ET102" s="53"/>
      <c r="EU102" s="53"/>
      <c r="EV102" s="53"/>
      <c r="EW102" s="53"/>
      <c r="EX102" s="53"/>
      <c r="EY102" s="53"/>
      <c r="EZ102" s="53"/>
      <c r="FA102" s="53"/>
      <c r="FB102" s="53"/>
      <c r="FC102" s="53"/>
      <c r="FD102" s="53"/>
      <c r="FE102" s="53"/>
      <c r="FF102" s="53"/>
      <c r="FG102" s="53"/>
      <c r="FH102" s="53"/>
      <c r="FI102" s="53"/>
      <c r="FJ102" s="53"/>
      <c r="FK102" s="53"/>
      <c r="FL102" s="53"/>
      <c r="FM102" s="53"/>
      <c r="FN102" s="53"/>
      <c r="FO102" s="53"/>
    </row>
    <row r="103" spans="1:171" s="22" customFormat="1" x14ac:dyDescent="0.2">
      <c r="A103" s="39" t="s">
        <v>491</v>
      </c>
      <c r="B103" s="6" t="s">
        <v>495</v>
      </c>
      <c r="C103" s="64" t="str" cm="1">
        <f t="array" ref="C103">IF(INDEX(Templates!A$2:A$136,ROW()-ROW($21:$21)+1)="","",INDEX(Templates!A$2:A$136,ROW()-ROW($21:$21)+1))</f>
        <v>JSON_PATH:zones[1]</v>
      </c>
      <c r="D103" s="64" t="str" cm="1">
        <f t="array" ref="D103">IF(INDEX(Templates!B$2:B$136,ROW()-ROW($21:$21)+1)="","",INDEX(Templates!B$2:B$136,ROW()-ROW($21:$21)+1))</f>
        <v>thermostat_heating_setpoint_schedule</v>
      </c>
      <c r="E103" s="64" t="str" cm="1">
        <f t="array" ref="E103">IF(INDEX(Templates!C$2:C$136,ROW()-ROW($21:$21)+1)="","",INDEX(Templates!C$2:C$136,ROW()-ROW($21:$21)+1))</f>
        <v/>
      </c>
      <c r="F103" s="116" t="str" cm="1">
        <f t="array" ref="F103">IF(INDEX(Templates!D$2:D$136,ROW()-ROW($21:$21)+1)="","",INDEX(Templates!D$2:D$136,ROW()-ROW($21:$21)+1))</f>
        <v/>
      </c>
      <c r="G103" s="105" t="str" cm="1">
        <f t="array" ref="G103">IF(INDEX(Templates!E$2:E$136,ROW()-ROW($21:$21)+1)="","",INDEX(Templates!E$2:E$136,ROW()-ROW($21:$21)+1))</f>
        <v>Zone</v>
      </c>
      <c r="H103" s="66" t="str" cm="1">
        <f t="array" ref="H103">IF(INDEX(Templates!F$2:F$136,ROW()-ROW($21:$21)+1)="","",INDEX(Templates!F$2:F$136,ROW()-ROW($21:$21)+1))</f>
        <v>Zone 2</v>
      </c>
      <c r="I103" s="66" t="str" cm="1">
        <f t="array" ref="I103">IF(INDEX(Templates!G$2:G$136,ROW()-ROW($21:$21)+1)="","",INDEX(Templates!G$2:G$136,ROW()-ROW($21:$21)+1))</f>
        <v>Building Segment 1</v>
      </c>
      <c r="J103" s="66" t="str" cm="1">
        <f t="array" ref="J103">IF(INDEX(Templates!H$2:H$136,ROW()-ROW($21:$21)+1)="","",INDEX(Templates!H$2:H$136,ROW()-ROW($21:$21)+1))</f>
        <v>thermostat_heating_setpoint_schedule</v>
      </c>
      <c r="K103" s="67" t="str" cm="1">
        <f t="array" ref="K103">IF(INDEX(Templates!I$2:I$136,ROW()-ROW($21:$21)+1)="","",INDEX(Templates!I$2:I$136,ROW()-ROW($21:$21)+1))</f>
        <v/>
      </c>
      <c r="L103" s="67" t="str" cm="1">
        <f t="array" ref="L103">IF(INDEX(Templates!J$2:J$136,ROW()-ROW($21:$21)+1)="","",INDEX(Templates!J$2:J$136,ROW()-ROW($21:$21)+1))</f>
        <v/>
      </c>
      <c r="M103" s="53" t="str" cm="1">
        <f t="array" ref="M103">IF(INDEX(Templates!$I$2:$HN$135,ROW()-ROW(M$21)+1, MATCH(M$17,Templates!$I$1:HM$1,0))="","",INDEX(Templates!$I$2:$HN$135,ROW()-ROW(M$21)+1, MATCH(M$17,Templates!$I$1:HM$1,0)))</f>
        <v/>
      </c>
      <c r="N103" s="53" t="str" cm="1">
        <f t="array" ref="N103">IF(INDEX(Templates!$I$2:$HN$135,ROW()-ROW(N$21)+1, MATCH(N$17,Templates!$I$1:HN$1,0))="","",INDEX(Templates!$I$2:$HN$135,ROW()-ROW(N$21)+1, MATCH(N$17,Templates!$I$1:HN$1,0)))</f>
        <v/>
      </c>
      <c r="O103" s="53" t="str" cm="1">
        <f t="array" ref="O103">IF(INDEX(Templates!$I$2:$HN$135,ROW()-ROW(O$21)+1, MATCH(O$17,Templates!$I$1:HO$1,0))="","",INDEX(Templates!$I$2:$HN$135,ROW()-ROW(O$21)+1, MATCH(O$17,Templates!$I$1:HO$1,0)))</f>
        <v/>
      </c>
      <c r="P103" s="53" t="str" cm="1">
        <f t="array" ref="P103">IF(INDEX(Templates!$I$2:$HN$135,ROW()-ROW(P$21)+1, MATCH(P$17,Templates!$I$1:HP$1,0))="","",INDEX(Templates!$I$2:$HN$135,ROW()-ROW(P$21)+1, MATCH(P$17,Templates!$I$1:HP$1,0)))</f>
        <v/>
      </c>
      <c r="Q103" s="53" t="str" cm="1">
        <f t="array" ref="Q103">IF(INDEX(Templates!$I$2:$HN$135,ROW()-ROW(Q$21)+1, MATCH(Q$17,Templates!$I$1:HQ$1,0))="","",INDEX(Templates!$I$2:$HN$135,ROW()-ROW(Q$21)+1, MATCH(Q$17,Templates!$I$1:HQ$1,0)))</f>
        <v/>
      </c>
      <c r="R103" s="53" t="str" cm="1">
        <f t="array" ref="R103">IF(INDEX(Templates!$I$2:$HN$135,ROW()-ROW(R$21)+1, MATCH(R$17,Templates!$I$1:HR$1,0))="","",INDEX(Templates!$I$2:$HN$135,ROW()-ROW(R$21)+1, MATCH(R$17,Templates!$I$1:HR$1,0)))</f>
        <v/>
      </c>
      <c r="S103" s="53" t="str" cm="1">
        <f t="array" ref="S103">IF(INDEX(Templates!$I$2:$HN$135,ROW()-ROW(S$21)+1, MATCH(S$17,Templates!$I$1:HS$1,0))="","",INDEX(Templates!$I$2:$HN$135,ROW()-ROW(S$21)+1, MATCH(S$17,Templates!$I$1:HS$1,0)))</f>
        <v/>
      </c>
      <c r="T103" s="53" t="str" cm="1">
        <f t="array" ref="T103">IF(INDEX(Templates!$I$2:$HN$135,ROW()-ROW(T$21)+1, MATCH(T$17,Templates!$I$1:HT$1,0))="","",INDEX(Templates!$I$2:$HN$135,ROW()-ROW(T$21)+1, MATCH(T$17,Templates!$I$1:HT$1,0)))</f>
        <v/>
      </c>
      <c r="U103" s="53" t="str" cm="1">
        <f t="array" ref="U103">IF(INDEX(Templates!$I$2:$HN$135,ROW()-ROW(U$21)+1, MATCH(U$17,Templates!$I$1:HU$1,0))="","",INDEX(Templates!$I$2:$HN$135,ROW()-ROW(U$21)+1, MATCH(U$17,Templates!$I$1:HU$1,0)))</f>
        <v/>
      </c>
      <c r="V103" s="53" t="str" cm="1">
        <f t="array" ref="V103">IF(INDEX(Templates!$I$2:$HN$135,ROW()-ROW(V$21)+1, MATCH(V$17,Templates!$I$1:HV$1,0))="","",INDEX(Templates!$I$2:$HN$135,ROW()-ROW(V$21)+1, MATCH(V$17,Templates!$I$1:HV$1,0)))</f>
        <v/>
      </c>
      <c r="W103" s="53" t="str" cm="1">
        <f t="array" ref="W103">IF(INDEX(Templates!$I$2:$HN$135,ROW()-ROW(W$21)+1, MATCH(W$17,Templates!$I$1:HW$1,0))="","",INDEX(Templates!$I$2:$HN$135,ROW()-ROW(W$21)+1, MATCH(W$17,Templates!$I$1:HW$1,0)))</f>
        <v/>
      </c>
      <c r="X103" s="53" t="str" cm="1">
        <f t="array" ref="X103">IF(INDEX(Templates!$I$2:$HN$135,ROW()-ROW(X$21)+1, MATCH(X$17,Templates!$I$1:HX$1,0))="","",INDEX(Templates!$I$2:$HN$135,ROW()-ROW(X$21)+1, MATCH(X$17,Templates!$I$1:HX$1,0)))</f>
        <v/>
      </c>
      <c r="Y103" s="53" t="str" cm="1">
        <f t="array" ref="Y103">IF(INDEX(Templates!$I$2:$HN$135,ROW()-ROW(Y$21)+1, MATCH(Y$17,Templates!$I$1:HY$1,0))="","",INDEX(Templates!$I$2:$HN$135,ROW()-ROW(Y$21)+1, MATCH(Y$17,Templates!$I$1:HY$1,0)))</f>
        <v/>
      </c>
      <c r="Z103" s="53" t="str" cm="1">
        <f t="array" ref="Z103">IF(INDEX(Templates!$I$2:$HN$135,ROW()-ROW(Z$21)+1, MATCH(Z$17,Templates!$I$1:HZ$1,0))="","",INDEX(Templates!$I$2:$HN$135,ROW()-ROW(Z$21)+1, MATCH(Z$17,Templates!$I$1:HZ$1,0)))</f>
        <v/>
      </c>
      <c r="AA103" s="53" t="str" cm="1">
        <f t="array" ref="AA103">IF(INDEX(Templates!$I$2:$HN$135,ROW()-ROW(AA$21)+1, MATCH(AA$17,Templates!$I$1:IA$1,0))="","",INDEX(Templates!$I$2:$HN$135,ROW()-ROW(AA$21)+1, MATCH(AA$17,Templates!$I$1:IA$1,0)))</f>
        <v/>
      </c>
      <c r="AB103" s="53" t="str" cm="1">
        <f t="array" ref="AB103">IF(INDEX(Templates!$I$2:$HN$135,ROW()-ROW(AB$21)+1, MATCH(AB$17,Templates!$I$1:IB$1,0))="","",INDEX(Templates!$I$2:$HN$135,ROW()-ROW(AB$21)+1, MATCH(AB$17,Templates!$I$1:IB$1,0)))</f>
        <v/>
      </c>
      <c r="AC103" s="53" t="str" cm="1">
        <f t="array" ref="AC103">IF(INDEX(Templates!$I$2:$HN$135,ROW()-ROW(AC$21)+1, MATCH(AC$17,Templates!$I$1:IC$1,0))="","",INDEX(Templates!$I$2:$HN$135,ROW()-ROW(AC$21)+1, MATCH(AC$17,Templates!$I$1:IC$1,0)))</f>
        <v/>
      </c>
      <c r="AD103" s="53" t="str" cm="1">
        <f t="array" ref="AD103">IF(INDEX(Templates!$I$2:$HN$135,ROW()-ROW(AD$21)+1, MATCH(AD$17,Templates!$I$1:HN$1,0))="","",INDEX(Templates!$I$2:$HN$135,ROW()-ROW(AD$21)+1, MATCH(AD$17,Templates!$I$1:HN$1,0)))</f>
        <v/>
      </c>
      <c r="AE103" s="53" t="str" cm="1">
        <f t="array" ref="AE103">IF(INDEX(Templates!$I$2:$HN$135,ROW()-ROW(AE$21)+1, MATCH(AE$17,Templates!$I$1:HO$1,0))="","",INDEX(Templates!$I$2:$HN$135,ROW()-ROW(AE$21)+1, MATCH(AE$17,Templates!$I$1:HO$1,0)))</f>
        <v/>
      </c>
      <c r="AF103" s="53" t="str" cm="1">
        <f t="array" ref="AF103">IF(INDEX(Templates!$I$2:$HN$135,ROW()-ROW(AF$21)+1, MATCH(AF$17,Templates!$I$1:HP$1,0))="","",INDEX(Templates!$I$2:$HN$135,ROW()-ROW(AF$21)+1, MATCH(AF$17,Templates!$I$1:HP$1,0)))</f>
        <v/>
      </c>
      <c r="AG103" s="53" t="str" cm="1">
        <f t="array" ref="AG103">IF(INDEX(Templates!$I$2:$HN$135,ROW()-ROW(AG$21)+1, MATCH(AG$17,Templates!$I$1:HQ$1,0))="","",INDEX(Templates!$I$2:$HN$135,ROW()-ROW(AG$21)+1, MATCH(AG$17,Templates!$I$1:HQ$1,0)))</f>
        <v/>
      </c>
      <c r="AH103" s="53" t="str" cm="1">
        <f t="array" ref="AH103">IF(INDEX(Templates!$I$2:$HN$135,ROW()-ROW(AH$21)+1, MATCH(AH$17,Templates!$I$1:HR$1,0))="","",INDEX(Templates!$I$2:$HN$135,ROW()-ROW(AH$21)+1, MATCH(AH$17,Templates!$I$1:HR$1,0)))</f>
        <v/>
      </c>
      <c r="AI103" s="53" t="str" cm="1">
        <f t="array" ref="AI103">IF(INDEX(Templates!$I$2:$HN$135,ROW()-ROW(AI$21)+1, MATCH(AI$17,Templates!$I$1:HS$1,0))="","",INDEX(Templates!$I$2:$HN$135,ROW()-ROW(AI$21)+1, MATCH(AI$17,Templates!$I$1:HS$1,0)))</f>
        <v/>
      </c>
      <c r="AJ103" s="53" t="str" cm="1">
        <f t="array" ref="AJ103">IF(INDEX(Templates!$I$2:$HN$135,ROW()-ROW(AJ$21)+1, MATCH(AJ$17,Templates!$I$1:HT$1,0))="","",INDEX(Templates!$I$2:$HN$135,ROW()-ROW(AJ$21)+1, MATCH(AJ$17,Templates!$I$1:HT$1,0)))</f>
        <v/>
      </c>
      <c r="AK103" s="53" t="str" cm="1">
        <f t="array" ref="AK103">IF(INDEX(Templates!$I$2:$HN$135,ROW()-ROW(AK$21)+1, MATCH(AK$17,Templates!$I$1:HU$1,0))="","",INDEX(Templates!$I$2:$HN$135,ROW()-ROW(AK$21)+1, MATCH(AK$17,Templates!$I$1:HU$1,0)))</f>
        <v/>
      </c>
      <c r="AL103" s="53" t="str" cm="1">
        <f t="array" ref="AL103">IF(INDEX(Templates!$I$2:$HN$135,ROW()-ROW(AL$21)+1, MATCH(AL$17,Templates!$I$1:HV$1,0))="","",INDEX(Templates!$I$2:$HN$135,ROW()-ROW(AL$21)+1, MATCH(AL$17,Templates!$I$1:HV$1,0)))</f>
        <v/>
      </c>
      <c r="AM103" s="53" t="str" cm="1">
        <f t="array" ref="AM103">IF(INDEX(Templates!$I$2:$HN$135,ROW()-ROW(AM$21)+1, MATCH(AM$17,Templates!$I$1:HW$1,0))="","",INDEX(Templates!$I$2:$HN$135,ROW()-ROW(AM$21)+1, MATCH(AM$17,Templates!$I$1:HW$1,0)))</f>
        <v/>
      </c>
      <c r="AN103" s="53" t="str" cm="1">
        <f t="array" ref="AN103">IF(INDEX(Templates!$I$2:$HN$135,ROW()-ROW(AN$21)+1, MATCH(AN$17,Templates!$I$1:HX$1,0))="","",INDEX(Templates!$I$2:$HN$135,ROW()-ROW(AN$21)+1, MATCH(AN$17,Templates!$I$1:HX$1,0)))</f>
        <v/>
      </c>
      <c r="AO103" s="53" t="str" cm="1">
        <f t="array" ref="AO103">IF(INDEX(Templates!$I$2:$HN$135,ROW()-ROW(AO$21)+1, MATCH(AO$17,Templates!$I$1:HY$1,0))="","",INDEX(Templates!$I$2:$HN$135,ROW()-ROW(AO$21)+1, MATCH(AO$17,Templates!$I$1:HY$1,0)))</f>
        <v/>
      </c>
      <c r="AP103" s="53" t="str" cm="1">
        <f t="array" ref="AP103">IF(INDEX(Templates!$I$2:$HN$135,ROW()-ROW(AP$21)+1, MATCH(AP$17,Templates!$I$1:HZ$1,0))="","",INDEX(Templates!$I$2:$HN$135,ROW()-ROW(AP$21)+1, MATCH(AP$17,Templates!$I$1:HZ$1,0)))</f>
        <v/>
      </c>
      <c r="AQ103" s="53" t="str" cm="1">
        <f t="array" ref="AQ103">IF(INDEX(Templates!$I$2:$HN$135,ROW()-ROW(AQ$21)+1, MATCH(AQ$17,Templates!$I$1:IA$1,0))="","",INDEX(Templates!$I$2:$HN$135,ROW()-ROW(AQ$21)+1, MATCH(AQ$17,Templates!$I$1:IA$1,0)))</f>
        <v/>
      </c>
      <c r="AR103" s="53" t="str" cm="1">
        <f t="array" ref="AR103">IF(INDEX(Templates!$I$2:$HN$135,ROW()-ROW(AR$21)+1, MATCH(AR$17,Templates!$I$1:IB$1,0))="","",INDEX(Templates!$I$2:$HN$135,ROW()-ROW(AR$21)+1, MATCH(AR$17,Templates!$I$1:IB$1,0)))</f>
        <v/>
      </c>
      <c r="AS103" s="53" t="str" cm="1">
        <f t="array" ref="AS103">IF(INDEX(Templates!$I$2:$HN$135,ROW()-ROW(AS$21)+1, MATCH(AS$17,Templates!$I$1:IC$1,0))="","",INDEX(Templates!$I$2:$HN$135,ROW()-ROW(AS$21)+1, MATCH(AS$17,Templates!$I$1:IC$1,0)))</f>
        <v/>
      </c>
      <c r="AT103" s="53" t="str" cm="1">
        <f t="array" ref="AT103">IF(INDEX(Templates!$I$2:$HN$135,ROW()-ROW(AT$21)+1, MATCH(AT$17,Templates!$I$1:ID$1,0))="","",INDEX(Templates!$I$2:$HN$135,ROW()-ROW(AT$21)+1, MATCH(AT$17,Templates!$I$1:ID$1,0)))</f>
        <v/>
      </c>
      <c r="AU103" s="53" t="str" cm="1">
        <f t="array" ref="AU103">IF(INDEX(Templates!$I$2:$HN$135,ROW()-ROW(AU$21)+1, MATCH(AU$17,Templates!$I$1:IE$1,0))="","",INDEX(Templates!$I$2:$HN$135,ROW()-ROW(AU$21)+1, MATCH(AU$17,Templates!$I$1:IE$1,0)))</f>
        <v/>
      </c>
      <c r="AV103" s="53" t="str" cm="1">
        <f t="array" ref="AV103">IF(INDEX(Templates!$I$2:$HN$135,ROW()-ROW(AV$21)+1, MATCH(AV$17,Templates!$I$1:IF$1,0))="","",INDEX(Templates!$I$2:$HN$135,ROW()-ROW(AV$21)+1, MATCH(AV$17,Templates!$I$1:IF$1,0)))</f>
        <v/>
      </c>
      <c r="AW103" s="53" t="str" cm="1">
        <f t="array" ref="AW103">IF(INDEX(Templates!$I$2:$HN$135,ROW()-ROW(AW$21)+1, MATCH(AW$17,Templates!$I$1:IG$1,0))="","",INDEX(Templates!$I$2:$HN$135,ROW()-ROW(AW$21)+1, MATCH(AW$17,Templates!$I$1:IG$1,0)))</f>
        <v/>
      </c>
      <c r="AX103" s="53" t="str" cm="1">
        <f t="array" ref="AX103">IF(INDEX(Templates!$I$2:$HN$135,ROW()-ROW(AX$21)+1, MATCH(AX$17,Templates!$I$1:IH$1,0))="","",INDEX(Templates!$I$2:$HN$135,ROW()-ROW(AX$21)+1, MATCH(AX$17,Templates!$I$1:IH$1,0)))</f>
        <v/>
      </c>
      <c r="AY103" s="53" t="str" cm="1">
        <f t="array" ref="AY103">IF(INDEX(Templates!$I$2:$HN$135,ROW()-ROW(AY$21)+1, MATCH(AY$17,Templates!$I$1:II$1,0))="","",INDEX(Templates!$I$2:$HN$135,ROW()-ROW(AY$21)+1, MATCH(AY$17,Templates!$I$1:II$1,0)))</f>
        <v/>
      </c>
      <c r="AZ103" s="53" t="str" cm="1">
        <f t="array" ref="AZ103">IF(INDEX(Templates!$I$2:$HN$135,ROW()-ROW(AZ$21)+1, MATCH(AZ$17,Templates!$I$1:IJ$1,0))="","",INDEX(Templates!$I$2:$HN$135,ROW()-ROW(AZ$21)+1, MATCH(AZ$17,Templates!$I$1:IJ$1,0)))</f>
        <v/>
      </c>
      <c r="BA103" s="53" t="str" cm="1">
        <f t="array" ref="BA103">IF(INDEX(Templates!$I$2:$HN$135,ROW()-ROW(BA$21)+1, MATCH(BA$17,Templates!$I$1:IK$1,0))="","",INDEX(Templates!$I$2:$HN$135,ROW()-ROW(BA$21)+1, MATCH(BA$17,Templates!$I$1:IK$1,0)))</f>
        <v/>
      </c>
      <c r="BB103" s="53" t="str" cm="1">
        <f t="array" ref="BB103">IF(INDEX(Templates!$I$2:$HN$135,ROW()-ROW(BB$21)+1, MATCH(BB$17,Templates!$I$1:IL$1,0))="","",INDEX(Templates!$I$2:$HN$135,ROW()-ROW(BB$21)+1, MATCH(BB$17,Templates!$I$1:IL$1,0)))</f>
        <v/>
      </c>
      <c r="BC103" s="53" t="str" cm="1">
        <f t="array" ref="BC103">IF(INDEX(Templates!$I$2:$HN$135,ROW()-ROW(BC$21)+1, MATCH(BC$17,Templates!$I$1:IM$1,0))="","",INDEX(Templates!$I$2:$HN$135,ROW()-ROW(BC$21)+1, MATCH(BC$17,Templates!$I$1:IM$1,0)))</f>
        <v/>
      </c>
      <c r="BD103" s="53" t="str" cm="1">
        <f t="array" ref="BD103">IF(INDEX(Templates!$I$2:$HN$135,ROW()-ROW(BD$21)+1, MATCH(BD$17,Templates!$I$1:IN$1,0))="","",INDEX(Templates!$I$2:$HN$135,ROW()-ROW(BD$21)+1, MATCH(BD$17,Templates!$I$1:IN$1,0)))</f>
        <v/>
      </c>
      <c r="BE103" s="53" t="str" cm="1">
        <f t="array" ref="BE103">IF(INDEX(Templates!$I$2:$HN$135,ROW()-ROW(BE$21)+1, MATCH(BE$17,Templates!$I$1:IO$1,0))="","",INDEX(Templates!$I$2:$HN$135,ROW()-ROW(BE$21)+1, MATCH(BE$17,Templates!$I$1:IO$1,0)))</f>
        <v/>
      </c>
      <c r="BF103" s="53" t="str" cm="1">
        <f t="array" ref="BF103">IF(INDEX(Templates!$I$2:$HN$135,ROW()-ROW(BF$21)+1, MATCH(BF$17,Templates!$I$1:IP$1,0))="","",INDEX(Templates!$I$2:$HN$135,ROW()-ROW(BF$21)+1, MATCH(BF$17,Templates!$I$1:IP$1,0)))</f>
        <v/>
      </c>
      <c r="BG103" s="53" t="str" cm="1">
        <f t="array" ref="BG103">IF(INDEX(Templates!$I$2:$HN$135,ROW()-ROW(BG$21)+1, MATCH(BG$17,Templates!$I$1:IQ$1,0))="","",INDEX(Templates!$I$2:$HN$135,ROW()-ROW(BG$21)+1, MATCH(BG$17,Templates!$I$1:IQ$1,0)))</f>
        <v/>
      </c>
      <c r="BH103" s="53" t="str" cm="1">
        <f t="array" ref="BH103">IF(INDEX(Templates!$I$2:$HN$135,ROW()-ROW(BH$21)+1, MATCH(BH$17,Templates!$I$1:IR$1,0))="","",INDEX(Templates!$I$2:$HN$135,ROW()-ROW(BH$21)+1, MATCH(BH$17,Templates!$I$1:IR$1,0)))</f>
        <v/>
      </c>
      <c r="BI103" s="53" t="str" cm="1">
        <f t="array" ref="BI103">IF(INDEX(Templates!$I$2:$HN$135,ROW()-ROW(BI$21)+1, MATCH(BI$17,Templates!$I$1:IS$1,0))="","",INDEX(Templates!$I$2:$HN$135,ROW()-ROW(BI$21)+1, MATCH(BI$17,Templates!$I$1:IS$1,0)))</f>
        <v/>
      </c>
      <c r="BJ103" s="53" t="str" cm="1">
        <f t="array" ref="BJ103">IF(INDEX(Templates!$I$2:$HN$135,ROW()-ROW(BJ$21)+1, MATCH(BJ$17,Templates!$I$1:IT$1,0))="","",INDEX(Templates!$I$2:$HN$135,ROW()-ROW(BJ$21)+1, MATCH(BJ$17,Templates!$I$1:IT$1,0)))</f>
        <v/>
      </c>
      <c r="BK103" s="53" t="str" cm="1">
        <f t="array" ref="BK103">IF(INDEX(Templates!$I$2:$HN$135,ROW()-ROW(BK$21)+1, MATCH(BK$17,Templates!$I$1:IU$1,0))="","",INDEX(Templates!$I$2:$HN$135,ROW()-ROW(BK$21)+1, MATCH(BK$17,Templates!$I$1:IU$1,0)))</f>
        <v/>
      </c>
      <c r="BL103" s="53" t="str" cm="1">
        <f t="array" ref="BL103">IF(INDEX(Templates!$I$2:$HN$135,ROW()-ROW(BL$21)+1, MATCH(BL$17,Templates!$I$1:IV$1,0))="","",INDEX(Templates!$I$2:$HN$135,ROW()-ROW(BL$21)+1, MATCH(BL$17,Templates!$I$1:IV$1,0)))</f>
        <v/>
      </c>
      <c r="BM103" s="53" t="str" cm="1">
        <f t="array" ref="BM103">IF(INDEX(Templates!$I$2:$HN$135,ROW()-ROW(BM$21)+1, MATCH(BM$17,Templates!$I$1:IW$1,0))="","",INDEX(Templates!$I$2:$HN$135,ROW()-ROW(BM$21)+1, MATCH(BM$17,Templates!$I$1:IW$1,0)))</f>
        <v/>
      </c>
      <c r="BN103" s="53" t="str" cm="1">
        <f t="array" ref="BN103">IF(INDEX(Templates!$I$2:$HN$135,ROW()-ROW(BN$21)+1, MATCH(BN$17,Templates!$I$1:IX$1,0))="","",INDEX(Templates!$I$2:$HN$135,ROW()-ROW(BN$21)+1, MATCH(BN$17,Templates!$I$1:IX$1,0)))</f>
        <v/>
      </c>
      <c r="BO103" s="53" t="str" cm="1">
        <f t="array" ref="BO103">IF(INDEX(Templates!$I$2:$HN$135,ROW()-ROW(BO$21)+1, MATCH(BO$17,Templates!$I$1:IY$1,0))="","",INDEX(Templates!$I$2:$HN$135,ROW()-ROW(BO$21)+1, MATCH(BO$17,Templates!$I$1:IY$1,0)))</f>
        <v/>
      </c>
      <c r="BP103" s="53" t="str" cm="1">
        <f t="array" ref="BP103">IF(INDEX(Templates!$I$2:$HN$135,ROW()-ROW(BP$21)+1, MATCH(BP$17,Templates!$I$1:IZ$1,0))="","",INDEX(Templates!$I$2:$HN$135,ROW()-ROW(BP$21)+1, MATCH(BP$17,Templates!$I$1:IZ$1,0)))</f>
        <v/>
      </c>
      <c r="BQ103" s="53" t="str" cm="1">
        <f t="array" ref="BQ103">IF(INDEX(Templates!$I$2:$HN$135,ROW()-ROW(BQ$21)+1, MATCH(BQ$17,Templates!$I$1:HU$1,0))="","",INDEX(Templates!$I$2:$HN$135,ROW()-ROW(BQ$21)+1, MATCH(BQ$17,Templates!$I$1:HU$1,0)))</f>
        <v/>
      </c>
      <c r="BR103" s="53" t="str" cm="1">
        <f t="array" ref="BR103">IF(INDEX(Templates!$I$2:$HN$135,ROW()-ROW(BR$21)+1, MATCH(BR$17,Templates!$I$1:HV$1,0))="","",INDEX(Templates!$I$2:$HN$135,ROW()-ROW(BR$21)+1, MATCH(BR$17,Templates!$I$1:HV$1,0)))</f>
        <v/>
      </c>
      <c r="BS103" s="53" t="str" cm="1">
        <f t="array" ref="BS103">IF(INDEX(Templates!$I$2:$HN$135,ROW()-ROW(BS$21)+1, MATCH(BS$17,Templates!$I$1:HW$1,0))="","",INDEX(Templates!$I$2:$HN$135,ROW()-ROW(BS$21)+1, MATCH(BS$17,Templates!$I$1:HW$1,0)))</f>
        <v/>
      </c>
      <c r="BT103" s="53" t="str" cm="1">
        <f t="array" ref="BT103">IF(INDEX(Templates!$I$2:$HN$135,ROW()-ROW(BT$21)+1, MATCH(BT$17,Templates!$I$1:HX$1,0))="","",INDEX(Templates!$I$2:$HN$135,ROW()-ROW(BT$21)+1, MATCH(BT$17,Templates!$I$1:HX$1,0)))</f>
        <v/>
      </c>
      <c r="BU103" s="53" t="str" cm="1">
        <f t="array" ref="BU103">IF(INDEX(Templates!$I$2:$HN$135,ROW()-ROW(BU$21)+1, MATCH(BU$17,Templates!$I$1:HY$1,0))="","",INDEX(Templates!$I$2:$HN$135,ROW()-ROW(BU$21)+1, MATCH(BU$17,Templates!$I$1:HY$1,0)))</f>
        <v/>
      </c>
      <c r="BV103" s="53"/>
      <c r="BW103" s="53"/>
      <c r="BX103" s="53"/>
      <c r="BY103" s="53"/>
      <c r="BZ103" s="53"/>
      <c r="CA103" s="53"/>
      <c r="CB103" s="53"/>
      <c r="CC103" s="53"/>
      <c r="CD103" s="53"/>
      <c r="CE103" s="53"/>
      <c r="CF103" s="53"/>
      <c r="CG103" s="53"/>
      <c r="CH103" s="53"/>
      <c r="CI103" s="53"/>
      <c r="CJ103" s="53"/>
      <c r="CK103" s="53"/>
      <c r="CL103" s="53"/>
      <c r="CM103" s="53"/>
      <c r="CN103" s="53"/>
      <c r="CO103" s="53"/>
      <c r="CP103" s="53"/>
      <c r="CQ103" s="53"/>
      <c r="CR103" s="53"/>
      <c r="CS103" s="53"/>
      <c r="CT103" s="53"/>
      <c r="CU103" s="53"/>
      <c r="CV103" s="53"/>
      <c r="CW103" s="53"/>
      <c r="CX103" s="53"/>
      <c r="CY103" s="53"/>
      <c r="CZ103" s="53"/>
      <c r="DA103" s="53"/>
      <c r="DB103" s="53"/>
      <c r="DC103" s="53"/>
      <c r="DD103" s="53"/>
      <c r="DE103" s="53"/>
      <c r="DF103" s="53"/>
      <c r="DG103" s="53"/>
      <c r="DH103" s="53"/>
      <c r="DI103" s="53"/>
      <c r="DJ103" s="53"/>
      <c r="DK103" s="53"/>
      <c r="DL103" s="53"/>
      <c r="DM103" s="53"/>
      <c r="DN103" s="53"/>
      <c r="DO103" s="53"/>
      <c r="DP103" s="53"/>
      <c r="DQ103" s="53"/>
      <c r="DR103" s="53"/>
      <c r="DS103" s="53"/>
      <c r="DT103" s="53"/>
      <c r="DU103" s="53"/>
      <c r="DV103" s="53"/>
      <c r="DW103" s="53"/>
      <c r="DX103" s="53"/>
      <c r="DY103" s="53"/>
      <c r="DZ103" s="53"/>
      <c r="EA103" s="53"/>
      <c r="EB103" s="53"/>
      <c r="EC103" s="53"/>
      <c r="ED103" s="53"/>
      <c r="EE103" s="53"/>
      <c r="EF103" s="53"/>
      <c r="EG103" s="53"/>
      <c r="EH103" s="53"/>
      <c r="EI103" s="53"/>
      <c r="EJ103" s="53"/>
      <c r="EK103" s="53"/>
      <c r="EL103" s="53"/>
      <c r="EM103" s="53"/>
      <c r="EN103" s="53"/>
      <c r="EO103" s="53"/>
      <c r="EP103" s="53"/>
      <c r="EQ103" s="53"/>
      <c r="ER103" s="53"/>
      <c r="ES103" s="53"/>
      <c r="ET103" s="53"/>
      <c r="EU103" s="53"/>
      <c r="EV103" s="53"/>
      <c r="EW103" s="53"/>
      <c r="EX103" s="53"/>
      <c r="EY103" s="53"/>
      <c r="EZ103" s="53"/>
      <c r="FA103" s="53"/>
      <c r="FB103" s="53"/>
      <c r="FC103" s="53"/>
      <c r="FD103" s="53"/>
      <c r="FE103" s="53"/>
      <c r="FF103" s="53"/>
      <c r="FG103" s="81"/>
      <c r="FH103" s="81"/>
      <c r="FI103" s="81"/>
      <c r="FJ103" s="81"/>
      <c r="FK103" s="81"/>
      <c r="FL103" s="81"/>
      <c r="FM103" s="81"/>
      <c r="FN103" s="81"/>
      <c r="FO103" s="81"/>
    </row>
    <row r="104" spans="1:171" s="22" customFormat="1" x14ac:dyDescent="0.2">
      <c r="A104" s="39" t="s">
        <v>491</v>
      </c>
      <c r="B104" s="6" t="s">
        <v>495</v>
      </c>
      <c r="C104" s="64" t="str" cm="1">
        <f t="array" ref="C104">IF(INDEX(Templates!A$2:A$136,ROW()-ROW($21:$21)+1)="","",INDEX(Templates!A$2:A$136,ROW()-ROW($21:$21)+1))</f>
        <v>JSON_PATH:zones[1]</v>
      </c>
      <c r="D104" s="64" t="str" cm="1">
        <f t="array" ref="D104">IF(INDEX(Templates!B$2:B$136,ROW()-ROW($21:$21)+1)="","",INDEX(Templates!B$2:B$136,ROW()-ROW($21:$21)+1))</f>
        <v>spaces[0]</v>
      </c>
      <c r="E104" s="64" t="str" cm="1">
        <f t="array" ref="E104">IF(INDEX(Templates!C$2:C$136,ROW()-ROW($21:$21)+1)="","",INDEX(Templates!C$2:C$136,ROW()-ROW($21:$21)+1))</f>
        <v>id</v>
      </c>
      <c r="F104" s="116" t="str" cm="1">
        <f t="array" ref="F104">IF(INDEX(Templates!D$2:D$136,ROW()-ROW($21:$21)+1)="","",INDEX(Templates!D$2:D$136,ROW()-ROW($21:$21)+1))</f>
        <v/>
      </c>
      <c r="G104" s="105" t="str" cm="1">
        <f t="array" ref="G104">IF(INDEX(Templates!E$2:E$136,ROW()-ROW($21:$21)+1)="","",INDEX(Templates!E$2:E$136,ROW()-ROW($21:$21)+1))</f>
        <v>Space</v>
      </c>
      <c r="H104" s="66" t="str" cm="1">
        <f t="array" ref="H104">IF(INDEX(Templates!F$2:F$136,ROW()-ROW($21:$21)+1)="","",INDEX(Templates!F$2:F$136,ROW()-ROW($21:$21)+1))</f>
        <v>Space 2</v>
      </c>
      <c r="I104" s="66" t="str" cm="1">
        <f t="array" ref="I104">IF(INDEX(Templates!G$2:G$136,ROW()-ROW($21:$21)+1)="","",INDEX(Templates!G$2:G$136,ROW()-ROW($21:$21)+1))</f>
        <v>Zone 2</v>
      </c>
      <c r="J104" s="66" t="str" cm="1">
        <f t="array" ref="J104">IF(INDEX(Templates!H$2:H$136,ROW()-ROW($21:$21)+1)="","",INDEX(Templates!H$2:H$136,ROW()-ROW($21:$21)+1))</f>
        <v>id</v>
      </c>
      <c r="K104" s="67" t="str" cm="1">
        <f t="array" ref="K104">IF(INDEX(Templates!I$2:I$136,ROW()-ROW($21:$21)+1)="","",INDEX(Templates!I$2:I$136,ROW()-ROW($21:$21)+1))</f>
        <v/>
      </c>
      <c r="L104" s="67" t="str" cm="1">
        <f t="array" ref="L104">IF(INDEX(Templates!J$2:J$136,ROW()-ROW($21:$21)+1)="","",INDEX(Templates!J$2:J$136,ROW()-ROW($21:$21)+1))</f>
        <v/>
      </c>
      <c r="M104" s="53" t="str" cm="1">
        <f t="array" ref="M104">IF(INDEX(Templates!$I$2:$HN$135,ROW()-ROW(M$21)+1, MATCH(M$17,Templates!$I$1:HM$1,0))="","",INDEX(Templates!$I$2:$HN$135,ROW()-ROW(M$21)+1, MATCH(M$17,Templates!$I$1:HM$1,0)))</f>
        <v/>
      </c>
      <c r="N104" s="53" t="str" cm="1">
        <f t="array" ref="N104">IF(INDEX(Templates!$I$2:$HN$135,ROW()-ROW(N$21)+1, MATCH(N$17,Templates!$I$1:HN$1,0))="","",INDEX(Templates!$I$2:$HN$135,ROW()-ROW(N$21)+1, MATCH(N$17,Templates!$I$1:HN$1,0)))</f>
        <v/>
      </c>
      <c r="O104" s="53" t="str" cm="1">
        <f t="array" ref="O104">IF(INDEX(Templates!$I$2:$HN$135,ROW()-ROW(O$21)+1, MATCH(O$17,Templates!$I$1:HO$1,0))="","",INDEX(Templates!$I$2:$HN$135,ROW()-ROW(O$21)+1, MATCH(O$17,Templates!$I$1:HO$1,0)))</f>
        <v/>
      </c>
      <c r="P104" s="53" t="str" cm="1">
        <f t="array" ref="P104">IF(INDEX(Templates!$I$2:$HN$135,ROW()-ROW(P$21)+1, MATCH(P$17,Templates!$I$1:HP$1,0))="","",INDEX(Templates!$I$2:$HN$135,ROW()-ROW(P$21)+1, MATCH(P$17,Templates!$I$1:HP$1,0)))</f>
        <v/>
      </c>
      <c r="Q104" s="53" t="str" cm="1">
        <f t="array" ref="Q104">IF(INDEX(Templates!$I$2:$HN$135,ROW()-ROW(Q$21)+1, MATCH(Q$17,Templates!$I$1:HQ$1,0))="","",INDEX(Templates!$I$2:$HN$135,ROW()-ROW(Q$21)+1, MATCH(Q$17,Templates!$I$1:HQ$1,0)))</f>
        <v/>
      </c>
      <c r="R104" s="53" t="str" cm="1">
        <f t="array" ref="R104">IF(INDEX(Templates!$I$2:$HN$135,ROW()-ROW(R$21)+1, MATCH(R$17,Templates!$I$1:HR$1,0))="","",INDEX(Templates!$I$2:$HN$135,ROW()-ROW(R$21)+1, MATCH(R$17,Templates!$I$1:HR$1,0)))</f>
        <v/>
      </c>
      <c r="S104" s="53" t="str" cm="1">
        <f t="array" ref="S104">IF(INDEX(Templates!$I$2:$HN$135,ROW()-ROW(S$21)+1, MATCH(S$17,Templates!$I$1:HS$1,0))="","",INDEX(Templates!$I$2:$HN$135,ROW()-ROW(S$21)+1, MATCH(S$17,Templates!$I$1:HS$1,0)))</f>
        <v/>
      </c>
      <c r="T104" s="53" t="str" cm="1">
        <f t="array" ref="T104">IF(INDEX(Templates!$I$2:$HN$135,ROW()-ROW(T$21)+1, MATCH(T$17,Templates!$I$1:HT$1,0))="","",INDEX(Templates!$I$2:$HN$135,ROW()-ROW(T$21)+1, MATCH(T$17,Templates!$I$1:HT$1,0)))</f>
        <v/>
      </c>
      <c r="U104" s="53" t="str" cm="1">
        <f t="array" ref="U104">IF(INDEX(Templates!$I$2:$HN$135,ROW()-ROW(U$21)+1, MATCH(U$17,Templates!$I$1:HU$1,0))="","",INDEX(Templates!$I$2:$HN$135,ROW()-ROW(U$21)+1, MATCH(U$17,Templates!$I$1:HU$1,0)))</f>
        <v/>
      </c>
      <c r="V104" s="53" t="str" cm="1">
        <f t="array" ref="V104">IF(INDEX(Templates!$I$2:$HN$135,ROW()-ROW(V$21)+1, MATCH(V$17,Templates!$I$1:HV$1,0))="","",INDEX(Templates!$I$2:$HN$135,ROW()-ROW(V$21)+1, MATCH(V$17,Templates!$I$1:HV$1,0)))</f>
        <v/>
      </c>
      <c r="W104" s="53" t="str" cm="1">
        <f t="array" ref="W104">IF(INDEX(Templates!$I$2:$HN$135,ROW()-ROW(W$21)+1, MATCH(W$17,Templates!$I$1:HW$1,0))="","",INDEX(Templates!$I$2:$HN$135,ROW()-ROW(W$21)+1, MATCH(W$17,Templates!$I$1:HW$1,0)))</f>
        <v/>
      </c>
      <c r="X104" s="53" t="str" cm="1">
        <f t="array" ref="X104">IF(INDEX(Templates!$I$2:$HN$135,ROW()-ROW(X$21)+1, MATCH(X$17,Templates!$I$1:HX$1,0))="","",INDEX(Templates!$I$2:$HN$135,ROW()-ROW(X$21)+1, MATCH(X$17,Templates!$I$1:HX$1,0)))</f>
        <v/>
      </c>
      <c r="Y104" s="53" t="str" cm="1">
        <f t="array" ref="Y104">IF(INDEX(Templates!$I$2:$HN$135,ROW()-ROW(Y$21)+1, MATCH(Y$17,Templates!$I$1:HY$1,0))="","",INDEX(Templates!$I$2:$HN$135,ROW()-ROW(Y$21)+1, MATCH(Y$17,Templates!$I$1:HY$1,0)))</f>
        <v/>
      </c>
      <c r="Z104" s="53" t="str" cm="1">
        <f t="array" ref="Z104">IF(INDEX(Templates!$I$2:$HN$135,ROW()-ROW(Z$21)+1, MATCH(Z$17,Templates!$I$1:HZ$1,0))="","",INDEX(Templates!$I$2:$HN$135,ROW()-ROW(Z$21)+1, MATCH(Z$17,Templates!$I$1:HZ$1,0)))</f>
        <v/>
      </c>
      <c r="AA104" s="53" t="str" cm="1">
        <f t="array" ref="AA104">IF(INDEX(Templates!$I$2:$HN$135,ROW()-ROW(AA$21)+1, MATCH(AA$17,Templates!$I$1:IA$1,0))="","",INDEX(Templates!$I$2:$HN$135,ROW()-ROW(AA$21)+1, MATCH(AA$17,Templates!$I$1:IA$1,0)))</f>
        <v/>
      </c>
      <c r="AB104" s="53" t="str" cm="1">
        <f t="array" ref="AB104">IF(INDEX(Templates!$I$2:$HN$135,ROW()-ROW(AB$21)+1, MATCH(AB$17,Templates!$I$1:IB$1,0))="","",INDEX(Templates!$I$2:$HN$135,ROW()-ROW(AB$21)+1, MATCH(AB$17,Templates!$I$1:IB$1,0)))</f>
        <v/>
      </c>
      <c r="AC104" s="53" t="str" cm="1">
        <f t="array" ref="AC104">IF(INDEX(Templates!$I$2:$HN$135,ROW()-ROW(AC$21)+1, MATCH(AC$17,Templates!$I$1:IC$1,0))="","",INDEX(Templates!$I$2:$HN$135,ROW()-ROW(AC$21)+1, MATCH(AC$17,Templates!$I$1:IC$1,0)))</f>
        <v/>
      </c>
      <c r="AD104" s="53" t="str" cm="1">
        <f t="array" ref="AD104">IF(INDEX(Templates!$I$2:$HN$135,ROW()-ROW(AD$21)+1, MATCH(AD$17,Templates!$I$1:HN$1,0))="","",INDEX(Templates!$I$2:$HN$135,ROW()-ROW(AD$21)+1, MATCH(AD$17,Templates!$I$1:HN$1,0)))</f>
        <v/>
      </c>
      <c r="AE104" s="53" t="str" cm="1">
        <f t="array" ref="AE104">IF(INDEX(Templates!$I$2:$HN$135,ROW()-ROW(AE$21)+1, MATCH(AE$17,Templates!$I$1:HO$1,0))="","",INDEX(Templates!$I$2:$HN$135,ROW()-ROW(AE$21)+1, MATCH(AE$17,Templates!$I$1:HO$1,0)))</f>
        <v/>
      </c>
      <c r="AF104" s="53" t="str" cm="1">
        <f t="array" ref="AF104">IF(INDEX(Templates!$I$2:$HN$135,ROW()-ROW(AF$21)+1, MATCH(AF$17,Templates!$I$1:HP$1,0))="","",INDEX(Templates!$I$2:$HN$135,ROW()-ROW(AF$21)+1, MATCH(AF$17,Templates!$I$1:HP$1,0)))</f>
        <v/>
      </c>
      <c r="AG104" s="53" t="str" cm="1">
        <f t="array" ref="AG104">IF(INDEX(Templates!$I$2:$HN$135,ROW()-ROW(AG$21)+1, MATCH(AG$17,Templates!$I$1:HQ$1,0))="","",INDEX(Templates!$I$2:$HN$135,ROW()-ROW(AG$21)+1, MATCH(AG$17,Templates!$I$1:HQ$1,0)))</f>
        <v/>
      </c>
      <c r="AH104" s="53" t="str" cm="1">
        <f t="array" ref="AH104">IF(INDEX(Templates!$I$2:$HN$135,ROW()-ROW(AH$21)+1, MATCH(AH$17,Templates!$I$1:HR$1,0))="","",INDEX(Templates!$I$2:$HN$135,ROW()-ROW(AH$21)+1, MATCH(AH$17,Templates!$I$1:HR$1,0)))</f>
        <v/>
      </c>
      <c r="AI104" s="53" t="str" cm="1">
        <f t="array" ref="AI104">IF(INDEX(Templates!$I$2:$HN$135,ROW()-ROW(AI$21)+1, MATCH(AI$17,Templates!$I$1:HS$1,0))="","",INDEX(Templates!$I$2:$HN$135,ROW()-ROW(AI$21)+1, MATCH(AI$17,Templates!$I$1:HS$1,0)))</f>
        <v/>
      </c>
      <c r="AJ104" s="53" t="str" cm="1">
        <f t="array" ref="AJ104">IF(INDEX(Templates!$I$2:$HN$135,ROW()-ROW(AJ$21)+1, MATCH(AJ$17,Templates!$I$1:HT$1,0))="","",INDEX(Templates!$I$2:$HN$135,ROW()-ROW(AJ$21)+1, MATCH(AJ$17,Templates!$I$1:HT$1,0)))</f>
        <v/>
      </c>
      <c r="AK104" s="53" t="str" cm="1">
        <f t="array" ref="AK104">IF(INDEX(Templates!$I$2:$HN$135,ROW()-ROW(AK$21)+1, MATCH(AK$17,Templates!$I$1:HU$1,0))="","",INDEX(Templates!$I$2:$HN$135,ROW()-ROW(AK$21)+1, MATCH(AK$17,Templates!$I$1:HU$1,0)))</f>
        <v/>
      </c>
      <c r="AL104" s="53" t="str" cm="1">
        <f t="array" ref="AL104">IF(INDEX(Templates!$I$2:$HN$135,ROW()-ROW(AL$21)+1, MATCH(AL$17,Templates!$I$1:HV$1,0))="","",INDEX(Templates!$I$2:$HN$135,ROW()-ROW(AL$21)+1, MATCH(AL$17,Templates!$I$1:HV$1,0)))</f>
        <v/>
      </c>
      <c r="AM104" s="53" t="str" cm="1">
        <f t="array" ref="AM104">IF(INDEX(Templates!$I$2:$HN$135,ROW()-ROW(AM$21)+1, MATCH(AM$17,Templates!$I$1:HW$1,0))="","",INDEX(Templates!$I$2:$HN$135,ROW()-ROW(AM$21)+1, MATCH(AM$17,Templates!$I$1:HW$1,0)))</f>
        <v/>
      </c>
      <c r="AN104" s="53" t="str" cm="1">
        <f t="array" ref="AN104">IF(INDEX(Templates!$I$2:$HN$135,ROW()-ROW(AN$21)+1, MATCH(AN$17,Templates!$I$1:HX$1,0))="","",INDEX(Templates!$I$2:$HN$135,ROW()-ROW(AN$21)+1, MATCH(AN$17,Templates!$I$1:HX$1,0)))</f>
        <v/>
      </c>
      <c r="AO104" s="53" t="str" cm="1">
        <f t="array" ref="AO104">IF(INDEX(Templates!$I$2:$HN$135,ROW()-ROW(AO$21)+1, MATCH(AO$17,Templates!$I$1:HY$1,0))="","",INDEX(Templates!$I$2:$HN$135,ROW()-ROW(AO$21)+1, MATCH(AO$17,Templates!$I$1:HY$1,0)))</f>
        <v/>
      </c>
      <c r="AP104" s="53" t="str" cm="1">
        <f t="array" ref="AP104">IF(INDEX(Templates!$I$2:$HN$135,ROW()-ROW(AP$21)+1, MATCH(AP$17,Templates!$I$1:HZ$1,0))="","",INDEX(Templates!$I$2:$HN$135,ROW()-ROW(AP$21)+1, MATCH(AP$17,Templates!$I$1:HZ$1,0)))</f>
        <v/>
      </c>
      <c r="AQ104" s="53" t="str" cm="1">
        <f t="array" ref="AQ104">IF(INDEX(Templates!$I$2:$HN$135,ROW()-ROW(AQ$21)+1, MATCH(AQ$17,Templates!$I$1:IA$1,0))="","",INDEX(Templates!$I$2:$HN$135,ROW()-ROW(AQ$21)+1, MATCH(AQ$17,Templates!$I$1:IA$1,0)))</f>
        <v/>
      </c>
      <c r="AR104" s="53" t="str" cm="1">
        <f t="array" ref="AR104">IF(INDEX(Templates!$I$2:$HN$135,ROW()-ROW(AR$21)+1, MATCH(AR$17,Templates!$I$1:IB$1,0))="","",INDEX(Templates!$I$2:$HN$135,ROW()-ROW(AR$21)+1, MATCH(AR$17,Templates!$I$1:IB$1,0)))</f>
        <v/>
      </c>
      <c r="AS104" s="53" t="str" cm="1">
        <f t="array" ref="AS104">IF(INDEX(Templates!$I$2:$HN$135,ROW()-ROW(AS$21)+1, MATCH(AS$17,Templates!$I$1:IC$1,0))="","",INDEX(Templates!$I$2:$HN$135,ROW()-ROW(AS$21)+1, MATCH(AS$17,Templates!$I$1:IC$1,0)))</f>
        <v/>
      </c>
      <c r="AT104" s="53" t="str" cm="1">
        <f t="array" ref="AT104">IF(INDEX(Templates!$I$2:$HN$135,ROW()-ROW(AT$21)+1, MATCH(AT$17,Templates!$I$1:ID$1,0))="","",INDEX(Templates!$I$2:$HN$135,ROW()-ROW(AT$21)+1, MATCH(AT$17,Templates!$I$1:ID$1,0)))</f>
        <v/>
      </c>
      <c r="AU104" s="53" t="str" cm="1">
        <f t="array" ref="AU104">IF(INDEX(Templates!$I$2:$HN$135,ROW()-ROW(AU$21)+1, MATCH(AU$17,Templates!$I$1:IE$1,0))="","",INDEX(Templates!$I$2:$HN$135,ROW()-ROW(AU$21)+1, MATCH(AU$17,Templates!$I$1:IE$1,0)))</f>
        <v/>
      </c>
      <c r="AV104" s="53" t="str" cm="1">
        <f t="array" ref="AV104">IF(INDEX(Templates!$I$2:$HN$135,ROW()-ROW(AV$21)+1, MATCH(AV$17,Templates!$I$1:IF$1,0))="","",INDEX(Templates!$I$2:$HN$135,ROW()-ROW(AV$21)+1, MATCH(AV$17,Templates!$I$1:IF$1,0)))</f>
        <v/>
      </c>
      <c r="AW104" s="53" t="str" cm="1">
        <f t="array" ref="AW104">IF(INDEX(Templates!$I$2:$HN$135,ROW()-ROW(AW$21)+1, MATCH(AW$17,Templates!$I$1:IG$1,0))="","",INDEX(Templates!$I$2:$HN$135,ROW()-ROW(AW$21)+1, MATCH(AW$17,Templates!$I$1:IG$1,0)))</f>
        <v/>
      </c>
      <c r="AX104" s="53" t="str" cm="1">
        <f t="array" ref="AX104">IF(INDEX(Templates!$I$2:$HN$135,ROW()-ROW(AX$21)+1, MATCH(AX$17,Templates!$I$1:IH$1,0))="","",INDEX(Templates!$I$2:$HN$135,ROW()-ROW(AX$21)+1, MATCH(AX$17,Templates!$I$1:IH$1,0)))</f>
        <v/>
      </c>
      <c r="AY104" s="53" t="str" cm="1">
        <f t="array" ref="AY104">IF(INDEX(Templates!$I$2:$HN$135,ROW()-ROW(AY$21)+1, MATCH(AY$17,Templates!$I$1:II$1,0))="","",INDEX(Templates!$I$2:$HN$135,ROW()-ROW(AY$21)+1, MATCH(AY$17,Templates!$I$1:II$1,0)))</f>
        <v/>
      </c>
      <c r="AZ104" s="53" t="str" cm="1">
        <f t="array" ref="AZ104">IF(INDEX(Templates!$I$2:$HN$135,ROW()-ROW(AZ$21)+1, MATCH(AZ$17,Templates!$I$1:IJ$1,0))="","",INDEX(Templates!$I$2:$HN$135,ROW()-ROW(AZ$21)+1, MATCH(AZ$17,Templates!$I$1:IJ$1,0)))</f>
        <v/>
      </c>
      <c r="BA104" s="53" t="str" cm="1">
        <f t="array" ref="BA104">IF(INDEX(Templates!$I$2:$HN$135,ROW()-ROW(BA$21)+1, MATCH(BA$17,Templates!$I$1:IK$1,0))="","",INDEX(Templates!$I$2:$HN$135,ROW()-ROW(BA$21)+1, MATCH(BA$17,Templates!$I$1:IK$1,0)))</f>
        <v/>
      </c>
      <c r="BB104" s="53" t="str" cm="1">
        <f t="array" ref="BB104">IF(INDEX(Templates!$I$2:$HN$135,ROW()-ROW(BB$21)+1, MATCH(BB$17,Templates!$I$1:IL$1,0))="","",INDEX(Templates!$I$2:$HN$135,ROW()-ROW(BB$21)+1, MATCH(BB$17,Templates!$I$1:IL$1,0)))</f>
        <v/>
      </c>
      <c r="BC104" s="53" t="str" cm="1">
        <f t="array" ref="BC104">IF(INDEX(Templates!$I$2:$HN$135,ROW()-ROW(BC$21)+1, MATCH(BC$17,Templates!$I$1:IM$1,0))="","",INDEX(Templates!$I$2:$HN$135,ROW()-ROW(BC$21)+1, MATCH(BC$17,Templates!$I$1:IM$1,0)))</f>
        <v/>
      </c>
      <c r="BD104" s="53" t="str" cm="1">
        <f t="array" ref="BD104">IF(INDEX(Templates!$I$2:$HN$135,ROW()-ROW(BD$21)+1, MATCH(BD$17,Templates!$I$1:IN$1,0))="","",INDEX(Templates!$I$2:$HN$135,ROW()-ROW(BD$21)+1, MATCH(BD$17,Templates!$I$1:IN$1,0)))</f>
        <v/>
      </c>
      <c r="BE104" s="53" t="str" cm="1">
        <f t="array" ref="BE104">IF(INDEX(Templates!$I$2:$HN$135,ROW()-ROW(BE$21)+1, MATCH(BE$17,Templates!$I$1:IO$1,0))="","",INDEX(Templates!$I$2:$HN$135,ROW()-ROW(BE$21)+1, MATCH(BE$17,Templates!$I$1:IO$1,0)))</f>
        <v/>
      </c>
      <c r="BF104" s="53" t="str" cm="1">
        <f t="array" ref="BF104">IF(INDEX(Templates!$I$2:$HN$135,ROW()-ROW(BF$21)+1, MATCH(BF$17,Templates!$I$1:IP$1,0))="","",INDEX(Templates!$I$2:$HN$135,ROW()-ROW(BF$21)+1, MATCH(BF$17,Templates!$I$1:IP$1,0)))</f>
        <v/>
      </c>
      <c r="BG104" s="53" t="str" cm="1">
        <f t="array" ref="BG104">IF(INDEX(Templates!$I$2:$HN$135,ROW()-ROW(BG$21)+1, MATCH(BG$17,Templates!$I$1:IQ$1,0))="","",INDEX(Templates!$I$2:$HN$135,ROW()-ROW(BG$21)+1, MATCH(BG$17,Templates!$I$1:IQ$1,0)))</f>
        <v/>
      </c>
      <c r="BH104" s="53" t="str" cm="1">
        <f t="array" ref="BH104">IF(INDEX(Templates!$I$2:$HN$135,ROW()-ROW(BH$21)+1, MATCH(BH$17,Templates!$I$1:IR$1,0))="","",INDEX(Templates!$I$2:$HN$135,ROW()-ROW(BH$21)+1, MATCH(BH$17,Templates!$I$1:IR$1,0)))</f>
        <v/>
      </c>
      <c r="BI104" s="53" t="str" cm="1">
        <f t="array" ref="BI104">IF(INDEX(Templates!$I$2:$HN$135,ROW()-ROW(BI$21)+1, MATCH(BI$17,Templates!$I$1:IS$1,0))="","",INDEX(Templates!$I$2:$HN$135,ROW()-ROW(BI$21)+1, MATCH(BI$17,Templates!$I$1:IS$1,0)))</f>
        <v/>
      </c>
      <c r="BJ104" s="53" t="str" cm="1">
        <f t="array" ref="BJ104">IF(INDEX(Templates!$I$2:$HN$135,ROW()-ROW(BJ$21)+1, MATCH(BJ$17,Templates!$I$1:IT$1,0))="","",INDEX(Templates!$I$2:$HN$135,ROW()-ROW(BJ$21)+1, MATCH(BJ$17,Templates!$I$1:IT$1,0)))</f>
        <v/>
      </c>
      <c r="BK104" s="53" t="str" cm="1">
        <f t="array" ref="BK104">IF(INDEX(Templates!$I$2:$HN$135,ROW()-ROW(BK$21)+1, MATCH(BK$17,Templates!$I$1:IU$1,0))="","",INDEX(Templates!$I$2:$HN$135,ROW()-ROW(BK$21)+1, MATCH(BK$17,Templates!$I$1:IU$1,0)))</f>
        <v/>
      </c>
      <c r="BL104" s="53" t="str" cm="1">
        <f t="array" ref="BL104">IF(INDEX(Templates!$I$2:$HN$135,ROW()-ROW(BL$21)+1, MATCH(BL$17,Templates!$I$1:IV$1,0))="","",INDEX(Templates!$I$2:$HN$135,ROW()-ROW(BL$21)+1, MATCH(BL$17,Templates!$I$1:IV$1,0)))</f>
        <v/>
      </c>
      <c r="BM104" s="53" t="str" cm="1">
        <f t="array" ref="BM104">IF(INDEX(Templates!$I$2:$HN$135,ROW()-ROW(BM$21)+1, MATCH(BM$17,Templates!$I$1:IW$1,0))="","",INDEX(Templates!$I$2:$HN$135,ROW()-ROW(BM$21)+1, MATCH(BM$17,Templates!$I$1:IW$1,0)))</f>
        <v/>
      </c>
      <c r="BN104" s="53" t="str" cm="1">
        <f t="array" ref="BN104">IF(INDEX(Templates!$I$2:$HN$135,ROW()-ROW(BN$21)+1, MATCH(BN$17,Templates!$I$1:IX$1,0))="","",INDEX(Templates!$I$2:$HN$135,ROW()-ROW(BN$21)+1, MATCH(BN$17,Templates!$I$1:IX$1,0)))</f>
        <v/>
      </c>
      <c r="BO104" s="53" t="str" cm="1">
        <f t="array" ref="BO104">IF(INDEX(Templates!$I$2:$HN$135,ROW()-ROW(BO$21)+1, MATCH(BO$17,Templates!$I$1:IY$1,0))="","",INDEX(Templates!$I$2:$HN$135,ROW()-ROW(BO$21)+1, MATCH(BO$17,Templates!$I$1:IY$1,0)))</f>
        <v/>
      </c>
      <c r="BP104" s="53" t="str" cm="1">
        <f t="array" ref="BP104">IF(INDEX(Templates!$I$2:$HN$135,ROW()-ROW(BP$21)+1, MATCH(BP$17,Templates!$I$1:IZ$1,0))="","",INDEX(Templates!$I$2:$HN$135,ROW()-ROW(BP$21)+1, MATCH(BP$17,Templates!$I$1:IZ$1,0)))</f>
        <v/>
      </c>
      <c r="BQ104" s="53" t="str" cm="1">
        <f t="array" ref="BQ104">IF(INDEX(Templates!$I$2:$HN$135,ROW()-ROW(BQ$21)+1, MATCH(BQ$17,Templates!$I$1:HU$1,0))="","",INDEX(Templates!$I$2:$HN$135,ROW()-ROW(BQ$21)+1, MATCH(BQ$17,Templates!$I$1:HU$1,0)))</f>
        <v/>
      </c>
      <c r="BR104" s="53" t="str" cm="1">
        <f t="array" ref="BR104">IF(INDEX(Templates!$I$2:$HN$135,ROW()-ROW(BR$21)+1, MATCH(BR$17,Templates!$I$1:HV$1,0))="","",INDEX(Templates!$I$2:$HN$135,ROW()-ROW(BR$21)+1, MATCH(BR$17,Templates!$I$1:HV$1,0)))</f>
        <v/>
      </c>
      <c r="BS104" s="53" t="str" cm="1">
        <f t="array" ref="BS104">IF(INDEX(Templates!$I$2:$HN$135,ROW()-ROW(BS$21)+1, MATCH(BS$17,Templates!$I$1:HW$1,0))="","",INDEX(Templates!$I$2:$HN$135,ROW()-ROW(BS$21)+1, MATCH(BS$17,Templates!$I$1:HW$1,0)))</f>
        <v/>
      </c>
      <c r="BT104" s="53" t="str" cm="1">
        <f t="array" ref="BT104">IF(INDEX(Templates!$I$2:$HN$135,ROW()-ROW(BT$21)+1, MATCH(BT$17,Templates!$I$1:HX$1,0))="","",INDEX(Templates!$I$2:$HN$135,ROW()-ROW(BT$21)+1, MATCH(BT$17,Templates!$I$1:HX$1,0)))</f>
        <v/>
      </c>
      <c r="BU104" s="53" t="str" cm="1">
        <f t="array" ref="BU104">IF(INDEX(Templates!$I$2:$HN$135,ROW()-ROW(BU$21)+1, MATCH(BU$17,Templates!$I$1:HY$1,0))="","",INDEX(Templates!$I$2:$HN$135,ROW()-ROW(BU$21)+1, MATCH(BU$17,Templates!$I$1:HY$1,0)))</f>
        <v/>
      </c>
      <c r="BV104" s="53"/>
      <c r="BW104" s="53"/>
      <c r="BX104" s="53"/>
      <c r="BY104" s="53"/>
      <c r="BZ104" s="53"/>
      <c r="CA104" s="53"/>
      <c r="CB104" s="53"/>
      <c r="CC104" s="53"/>
      <c r="CD104" s="53"/>
      <c r="CE104" s="53"/>
      <c r="CF104" s="53"/>
      <c r="CG104" s="53"/>
      <c r="CH104" s="53"/>
      <c r="CI104" s="53"/>
      <c r="CJ104" s="53"/>
      <c r="CK104" s="53"/>
      <c r="CL104" s="53"/>
      <c r="CM104" s="53"/>
      <c r="CN104" s="53"/>
      <c r="CO104" s="53"/>
      <c r="CP104" s="53"/>
      <c r="CQ104" s="53"/>
      <c r="CR104" s="53"/>
      <c r="CS104" s="53"/>
      <c r="CT104" s="53"/>
      <c r="CU104" s="53"/>
      <c r="CV104" s="53"/>
      <c r="CW104" s="53"/>
      <c r="CX104" s="53"/>
      <c r="CY104" s="53"/>
      <c r="CZ104" s="53"/>
      <c r="DA104" s="53"/>
      <c r="DB104" s="53"/>
      <c r="DC104" s="53"/>
      <c r="DD104" s="53"/>
      <c r="DE104" s="53"/>
      <c r="DF104" s="53"/>
      <c r="DG104" s="53"/>
      <c r="DH104" s="53"/>
      <c r="DI104" s="53"/>
      <c r="DJ104" s="53"/>
      <c r="DK104" s="53"/>
      <c r="DL104" s="53"/>
      <c r="DM104" s="53"/>
      <c r="DN104" s="53"/>
      <c r="DO104" s="53"/>
      <c r="DP104" s="53"/>
      <c r="DQ104" s="53"/>
      <c r="DR104" s="53"/>
      <c r="DS104" s="53"/>
      <c r="DT104" s="53"/>
      <c r="DU104" s="53"/>
      <c r="DV104" s="53"/>
      <c r="DW104" s="53"/>
      <c r="DX104" s="53"/>
      <c r="DY104" s="53"/>
      <c r="DZ104" s="53"/>
      <c r="EA104" s="53"/>
      <c r="EB104" s="53"/>
      <c r="EC104" s="53"/>
      <c r="ED104" s="53"/>
      <c r="EE104" s="53"/>
      <c r="EF104" s="53"/>
      <c r="EG104" s="53"/>
      <c r="EH104" s="53"/>
      <c r="EI104" s="53"/>
      <c r="EJ104" s="53"/>
      <c r="EK104" s="53"/>
      <c r="EL104" s="53"/>
      <c r="EM104" s="53"/>
      <c r="EN104" s="53"/>
      <c r="EO104" s="53"/>
      <c r="EP104" s="53"/>
      <c r="EQ104" s="53"/>
      <c r="ER104" s="53"/>
      <c r="ES104" s="53"/>
      <c r="ET104" s="53"/>
      <c r="EU104" s="53"/>
      <c r="EV104" s="53"/>
      <c r="EW104" s="53"/>
      <c r="EX104" s="53"/>
      <c r="EY104" s="53"/>
      <c r="EZ104" s="53"/>
      <c r="FA104" s="53"/>
      <c r="FB104" s="53"/>
      <c r="FC104" s="53"/>
      <c r="FD104" s="53"/>
      <c r="FE104" s="53"/>
      <c r="FF104" s="53"/>
      <c r="FG104" s="81"/>
      <c r="FH104" s="81"/>
      <c r="FI104" s="81"/>
      <c r="FJ104" s="81"/>
      <c r="FK104" s="81"/>
      <c r="FL104" s="81"/>
      <c r="FM104" s="81"/>
      <c r="FN104" s="81"/>
      <c r="FO104" s="81"/>
    </row>
    <row r="105" spans="1:171" s="22" customFormat="1" x14ac:dyDescent="0.2">
      <c r="A105" s="39" t="s">
        <v>491</v>
      </c>
      <c r="B105" s="6" t="s">
        <v>495</v>
      </c>
      <c r="C105" s="64" t="str" cm="1">
        <f t="array" ref="C105">IF(INDEX(Templates!A$2:A$136,ROW()-ROW($21:$21)+1)="","",INDEX(Templates!A$2:A$136,ROW()-ROW($21:$21)+1))</f>
        <v>JSON_PATH:zones[1]</v>
      </c>
      <c r="D105" s="64" t="str" cm="1">
        <f t="array" ref="D105">IF(INDEX(Templates!B$2:B$136,ROW()-ROW($21:$21)+1)="","",INDEX(Templates!B$2:B$136,ROW()-ROW($21:$21)+1))</f>
        <v>spaces[0]</v>
      </c>
      <c r="E105" s="64" t="str" cm="1">
        <f t="array" ref="E105">IF(INDEX(Templates!C$2:C$136,ROW()-ROW($21:$21)+1)="","",INDEX(Templates!C$2:C$136,ROW()-ROW($21:$21)+1))</f>
        <v>occupant_multiplier_schedule</v>
      </c>
      <c r="F105" s="116" t="str" cm="1">
        <f t="array" ref="F105">IF(INDEX(Templates!D$2:D$136,ROW()-ROW($21:$21)+1)="","",INDEX(Templates!D$2:D$136,ROW()-ROW($21:$21)+1))</f>
        <v/>
      </c>
      <c r="G105" s="105" t="str" cm="1">
        <f t="array" ref="G105">IF(INDEX(Templates!E$2:E$136,ROW()-ROW($21:$21)+1)="","",INDEX(Templates!E$2:E$136,ROW()-ROW($21:$21)+1))</f>
        <v>Space</v>
      </c>
      <c r="H105" s="66" t="str" cm="1">
        <f t="array" ref="H105">IF(INDEX(Templates!F$2:F$136,ROW()-ROW($21:$21)+1)="","",INDEX(Templates!F$2:F$136,ROW()-ROW($21:$21)+1))</f>
        <v>Space 2</v>
      </c>
      <c r="I105" s="66" t="str" cm="1">
        <f t="array" ref="I105">IF(INDEX(Templates!G$2:G$136,ROW()-ROW($21:$21)+1)="","",INDEX(Templates!G$2:G$136,ROW()-ROW($21:$21)+1))</f>
        <v>Zone 2</v>
      </c>
      <c r="J105" s="66" t="str" cm="1">
        <f t="array" ref="J105">IF(INDEX(Templates!H$2:H$136,ROW()-ROW($21:$21)+1)="","",INDEX(Templates!H$2:H$136,ROW()-ROW($21:$21)+1))</f>
        <v>occupant_multiplier_schedule</v>
      </c>
      <c r="K105" s="67" t="str" cm="1">
        <f t="array" ref="K105">IF(INDEX(Templates!I$2:I$136,ROW()-ROW($21:$21)+1)="","",INDEX(Templates!I$2:I$136,ROW()-ROW($21:$21)+1))</f>
        <v/>
      </c>
      <c r="L105" s="67" t="str" cm="1">
        <f t="array" ref="L105">IF(INDEX(Templates!J$2:J$136,ROW()-ROW($21:$21)+1)="","",INDEX(Templates!J$2:J$136,ROW()-ROW($21:$21)+1))</f>
        <v/>
      </c>
      <c r="M105" s="53" t="str" cm="1">
        <f t="array" ref="M105">IF(INDEX(Templates!$I$2:$HN$135,ROW()-ROW(M$21)+1, MATCH(M$17,Templates!$I$1:HM$1,0))="","",INDEX(Templates!$I$2:$HN$135,ROW()-ROW(M$21)+1, MATCH(M$17,Templates!$I$1:HM$1,0)))</f>
        <v/>
      </c>
      <c r="N105" s="53" t="str" cm="1">
        <f t="array" ref="N105">IF(INDEX(Templates!$I$2:$HN$135,ROW()-ROW(N$21)+1, MATCH(N$17,Templates!$I$1:HN$1,0))="","",INDEX(Templates!$I$2:$HN$135,ROW()-ROW(N$21)+1, MATCH(N$17,Templates!$I$1:HN$1,0)))</f>
        <v/>
      </c>
      <c r="O105" s="53" t="str" cm="1">
        <f t="array" ref="O105">IF(INDEX(Templates!$I$2:$HN$135,ROW()-ROW(O$21)+1, MATCH(O$17,Templates!$I$1:HO$1,0))="","",INDEX(Templates!$I$2:$HN$135,ROW()-ROW(O$21)+1, MATCH(O$17,Templates!$I$1:HO$1,0)))</f>
        <v/>
      </c>
      <c r="P105" s="53" t="str" cm="1">
        <f t="array" ref="P105">IF(INDEX(Templates!$I$2:$HN$135,ROW()-ROW(P$21)+1, MATCH(P$17,Templates!$I$1:HP$1,0))="","",INDEX(Templates!$I$2:$HN$135,ROW()-ROW(P$21)+1, MATCH(P$17,Templates!$I$1:HP$1,0)))</f>
        <v/>
      </c>
      <c r="Q105" s="53" t="str" cm="1">
        <f t="array" ref="Q105">IF(INDEX(Templates!$I$2:$HN$135,ROW()-ROW(Q$21)+1, MATCH(Q$17,Templates!$I$1:HQ$1,0))="","",INDEX(Templates!$I$2:$HN$135,ROW()-ROW(Q$21)+1, MATCH(Q$17,Templates!$I$1:HQ$1,0)))</f>
        <v/>
      </c>
      <c r="R105" s="53" t="str" cm="1">
        <f t="array" ref="R105">IF(INDEX(Templates!$I$2:$HN$135,ROW()-ROW(R$21)+1, MATCH(R$17,Templates!$I$1:HR$1,0))="","",INDEX(Templates!$I$2:$HN$135,ROW()-ROW(R$21)+1, MATCH(R$17,Templates!$I$1:HR$1,0)))</f>
        <v/>
      </c>
      <c r="S105" s="53" t="str" cm="1">
        <f t="array" ref="S105">IF(INDEX(Templates!$I$2:$HN$135,ROW()-ROW(S$21)+1, MATCH(S$17,Templates!$I$1:HS$1,0))="","",INDEX(Templates!$I$2:$HN$135,ROW()-ROW(S$21)+1, MATCH(S$17,Templates!$I$1:HS$1,0)))</f>
        <v/>
      </c>
      <c r="T105" s="53" t="str" cm="1">
        <f t="array" ref="T105">IF(INDEX(Templates!$I$2:$HN$135,ROW()-ROW(T$21)+1, MATCH(T$17,Templates!$I$1:HT$1,0))="","",INDEX(Templates!$I$2:$HN$135,ROW()-ROW(T$21)+1, MATCH(T$17,Templates!$I$1:HT$1,0)))</f>
        <v/>
      </c>
      <c r="U105" s="53" t="str" cm="1">
        <f t="array" ref="U105">IF(INDEX(Templates!$I$2:$HN$135,ROW()-ROW(U$21)+1, MATCH(U$17,Templates!$I$1:HU$1,0))="","",INDEX(Templates!$I$2:$HN$135,ROW()-ROW(U$21)+1, MATCH(U$17,Templates!$I$1:HU$1,0)))</f>
        <v/>
      </c>
      <c r="V105" s="53" t="str" cm="1">
        <f t="array" ref="V105">IF(INDEX(Templates!$I$2:$HN$135,ROW()-ROW(V$21)+1, MATCH(V$17,Templates!$I$1:HV$1,0))="","",INDEX(Templates!$I$2:$HN$135,ROW()-ROW(V$21)+1, MATCH(V$17,Templates!$I$1:HV$1,0)))</f>
        <v/>
      </c>
      <c r="W105" s="53" t="str" cm="1">
        <f t="array" ref="W105">IF(INDEX(Templates!$I$2:$HN$135,ROW()-ROW(W$21)+1, MATCH(W$17,Templates!$I$1:HW$1,0))="","",INDEX(Templates!$I$2:$HN$135,ROW()-ROW(W$21)+1, MATCH(W$17,Templates!$I$1:HW$1,0)))</f>
        <v/>
      </c>
      <c r="X105" s="53" t="str" cm="1">
        <f t="array" ref="X105">IF(INDEX(Templates!$I$2:$HN$135,ROW()-ROW(X$21)+1, MATCH(X$17,Templates!$I$1:HX$1,0))="","",INDEX(Templates!$I$2:$HN$135,ROW()-ROW(X$21)+1, MATCH(X$17,Templates!$I$1:HX$1,0)))</f>
        <v/>
      </c>
      <c r="Y105" s="53" t="str" cm="1">
        <f t="array" ref="Y105">IF(INDEX(Templates!$I$2:$HN$135,ROW()-ROW(Y$21)+1, MATCH(Y$17,Templates!$I$1:HY$1,0))="","",INDEX(Templates!$I$2:$HN$135,ROW()-ROW(Y$21)+1, MATCH(Y$17,Templates!$I$1:HY$1,0)))</f>
        <v/>
      </c>
      <c r="Z105" s="53" t="str" cm="1">
        <f t="array" ref="Z105">IF(INDEX(Templates!$I$2:$HN$135,ROW()-ROW(Z$21)+1, MATCH(Z$17,Templates!$I$1:HZ$1,0))="","",INDEX(Templates!$I$2:$HN$135,ROW()-ROW(Z$21)+1, MATCH(Z$17,Templates!$I$1:HZ$1,0)))</f>
        <v/>
      </c>
      <c r="AA105" s="53" t="str" cm="1">
        <f t="array" ref="AA105">IF(INDEX(Templates!$I$2:$HN$135,ROW()-ROW(AA$21)+1, MATCH(AA$17,Templates!$I$1:IA$1,0))="","",INDEX(Templates!$I$2:$HN$135,ROW()-ROW(AA$21)+1, MATCH(AA$17,Templates!$I$1:IA$1,0)))</f>
        <v/>
      </c>
      <c r="AB105" s="53" t="str" cm="1">
        <f t="array" ref="AB105">IF(INDEX(Templates!$I$2:$HN$135,ROW()-ROW(AB$21)+1, MATCH(AB$17,Templates!$I$1:IB$1,0))="","",INDEX(Templates!$I$2:$HN$135,ROW()-ROW(AB$21)+1, MATCH(AB$17,Templates!$I$1:IB$1,0)))</f>
        <v/>
      </c>
      <c r="AC105" s="53" t="str" cm="1">
        <f t="array" ref="AC105">IF(INDEX(Templates!$I$2:$HN$135,ROW()-ROW(AC$21)+1, MATCH(AC$17,Templates!$I$1:IC$1,0))="","",INDEX(Templates!$I$2:$HN$135,ROW()-ROW(AC$21)+1, MATCH(AC$17,Templates!$I$1:IC$1,0)))</f>
        <v/>
      </c>
      <c r="AD105" s="53" t="str" cm="1">
        <f t="array" ref="AD105">IF(INDEX(Templates!$I$2:$HN$135,ROW()-ROW(AD$21)+1, MATCH(AD$17,Templates!$I$1:HN$1,0))="","",INDEX(Templates!$I$2:$HN$135,ROW()-ROW(AD$21)+1, MATCH(AD$17,Templates!$I$1:HN$1,0)))</f>
        <v/>
      </c>
      <c r="AE105" s="53" t="str" cm="1">
        <f t="array" ref="AE105">IF(INDEX(Templates!$I$2:$HN$135,ROW()-ROW(AE$21)+1, MATCH(AE$17,Templates!$I$1:HO$1,0))="","",INDEX(Templates!$I$2:$HN$135,ROW()-ROW(AE$21)+1, MATCH(AE$17,Templates!$I$1:HO$1,0)))</f>
        <v/>
      </c>
      <c r="AF105" s="53" t="str" cm="1">
        <f t="array" ref="AF105">IF(INDEX(Templates!$I$2:$HN$135,ROW()-ROW(AF$21)+1, MATCH(AF$17,Templates!$I$1:HP$1,0))="","",INDEX(Templates!$I$2:$HN$135,ROW()-ROW(AF$21)+1, MATCH(AF$17,Templates!$I$1:HP$1,0)))</f>
        <v/>
      </c>
      <c r="AG105" s="53" t="str" cm="1">
        <f t="array" ref="AG105">IF(INDEX(Templates!$I$2:$HN$135,ROW()-ROW(AG$21)+1, MATCH(AG$17,Templates!$I$1:HQ$1,0))="","",INDEX(Templates!$I$2:$HN$135,ROW()-ROW(AG$21)+1, MATCH(AG$17,Templates!$I$1:HQ$1,0)))</f>
        <v/>
      </c>
      <c r="AH105" s="53" t="str" cm="1">
        <f t="array" ref="AH105">IF(INDEX(Templates!$I$2:$HN$135,ROW()-ROW(AH$21)+1, MATCH(AH$17,Templates!$I$1:HR$1,0))="","",INDEX(Templates!$I$2:$HN$135,ROW()-ROW(AH$21)+1, MATCH(AH$17,Templates!$I$1:HR$1,0)))</f>
        <v/>
      </c>
      <c r="AI105" s="53" t="str" cm="1">
        <f t="array" ref="AI105">IF(INDEX(Templates!$I$2:$HN$135,ROW()-ROW(AI$21)+1, MATCH(AI$17,Templates!$I$1:HS$1,0))="","",INDEX(Templates!$I$2:$HN$135,ROW()-ROW(AI$21)+1, MATCH(AI$17,Templates!$I$1:HS$1,0)))</f>
        <v/>
      </c>
      <c r="AJ105" s="53" t="str" cm="1">
        <f t="array" ref="AJ105">IF(INDEX(Templates!$I$2:$HN$135,ROW()-ROW(AJ$21)+1, MATCH(AJ$17,Templates!$I$1:HT$1,0))="","",INDEX(Templates!$I$2:$HN$135,ROW()-ROW(AJ$21)+1, MATCH(AJ$17,Templates!$I$1:HT$1,0)))</f>
        <v/>
      </c>
      <c r="AK105" s="53" t="str" cm="1">
        <f t="array" ref="AK105">IF(INDEX(Templates!$I$2:$HN$135,ROW()-ROW(AK$21)+1, MATCH(AK$17,Templates!$I$1:HU$1,0))="","",INDEX(Templates!$I$2:$HN$135,ROW()-ROW(AK$21)+1, MATCH(AK$17,Templates!$I$1:HU$1,0)))</f>
        <v/>
      </c>
      <c r="AL105" s="53" t="str" cm="1">
        <f t="array" ref="AL105">IF(INDEX(Templates!$I$2:$HN$135,ROW()-ROW(AL$21)+1, MATCH(AL$17,Templates!$I$1:HV$1,0))="","",INDEX(Templates!$I$2:$HN$135,ROW()-ROW(AL$21)+1, MATCH(AL$17,Templates!$I$1:HV$1,0)))</f>
        <v/>
      </c>
      <c r="AM105" s="53" t="str" cm="1">
        <f t="array" ref="AM105">IF(INDEX(Templates!$I$2:$HN$135,ROW()-ROW(AM$21)+1, MATCH(AM$17,Templates!$I$1:HW$1,0))="","",INDEX(Templates!$I$2:$HN$135,ROW()-ROW(AM$21)+1, MATCH(AM$17,Templates!$I$1:HW$1,0)))</f>
        <v/>
      </c>
      <c r="AN105" s="53" t="str" cm="1">
        <f t="array" ref="AN105">IF(INDEX(Templates!$I$2:$HN$135,ROW()-ROW(AN$21)+1, MATCH(AN$17,Templates!$I$1:HX$1,0))="","",INDEX(Templates!$I$2:$HN$135,ROW()-ROW(AN$21)+1, MATCH(AN$17,Templates!$I$1:HX$1,0)))</f>
        <v/>
      </c>
      <c r="AO105" s="53" t="str" cm="1">
        <f t="array" ref="AO105">IF(INDEX(Templates!$I$2:$HN$135,ROW()-ROW(AO$21)+1, MATCH(AO$17,Templates!$I$1:HY$1,0))="","",INDEX(Templates!$I$2:$HN$135,ROW()-ROW(AO$21)+1, MATCH(AO$17,Templates!$I$1:HY$1,0)))</f>
        <v/>
      </c>
      <c r="AP105" s="53" t="str" cm="1">
        <f t="array" ref="AP105">IF(INDEX(Templates!$I$2:$HN$135,ROW()-ROW(AP$21)+1, MATCH(AP$17,Templates!$I$1:HZ$1,0))="","",INDEX(Templates!$I$2:$HN$135,ROW()-ROW(AP$21)+1, MATCH(AP$17,Templates!$I$1:HZ$1,0)))</f>
        <v/>
      </c>
      <c r="AQ105" s="53" t="str" cm="1">
        <f t="array" ref="AQ105">IF(INDEX(Templates!$I$2:$HN$135,ROW()-ROW(AQ$21)+1, MATCH(AQ$17,Templates!$I$1:IA$1,0))="","",INDEX(Templates!$I$2:$HN$135,ROW()-ROW(AQ$21)+1, MATCH(AQ$17,Templates!$I$1:IA$1,0)))</f>
        <v/>
      </c>
      <c r="AR105" s="53" t="str" cm="1">
        <f t="array" ref="AR105">IF(INDEX(Templates!$I$2:$HN$135,ROW()-ROW(AR$21)+1, MATCH(AR$17,Templates!$I$1:IB$1,0))="","",INDEX(Templates!$I$2:$HN$135,ROW()-ROW(AR$21)+1, MATCH(AR$17,Templates!$I$1:IB$1,0)))</f>
        <v/>
      </c>
      <c r="AS105" s="53" t="str" cm="1">
        <f t="array" ref="AS105">IF(INDEX(Templates!$I$2:$HN$135,ROW()-ROW(AS$21)+1, MATCH(AS$17,Templates!$I$1:IC$1,0))="","",INDEX(Templates!$I$2:$HN$135,ROW()-ROW(AS$21)+1, MATCH(AS$17,Templates!$I$1:IC$1,0)))</f>
        <v/>
      </c>
      <c r="AT105" s="53" t="str" cm="1">
        <f t="array" ref="AT105">IF(INDEX(Templates!$I$2:$HN$135,ROW()-ROW(AT$21)+1, MATCH(AT$17,Templates!$I$1:ID$1,0))="","",INDEX(Templates!$I$2:$HN$135,ROW()-ROW(AT$21)+1, MATCH(AT$17,Templates!$I$1:ID$1,0)))</f>
        <v/>
      </c>
      <c r="AU105" s="53" t="str" cm="1">
        <f t="array" ref="AU105">IF(INDEX(Templates!$I$2:$HN$135,ROW()-ROW(AU$21)+1, MATCH(AU$17,Templates!$I$1:IE$1,0))="","",INDEX(Templates!$I$2:$HN$135,ROW()-ROW(AU$21)+1, MATCH(AU$17,Templates!$I$1:IE$1,0)))</f>
        <v/>
      </c>
      <c r="AV105" s="53" t="str" cm="1">
        <f t="array" ref="AV105">IF(INDEX(Templates!$I$2:$HN$135,ROW()-ROW(AV$21)+1, MATCH(AV$17,Templates!$I$1:IF$1,0))="","",INDEX(Templates!$I$2:$HN$135,ROW()-ROW(AV$21)+1, MATCH(AV$17,Templates!$I$1:IF$1,0)))</f>
        <v/>
      </c>
      <c r="AW105" s="53" t="str" cm="1">
        <f t="array" ref="AW105">IF(INDEX(Templates!$I$2:$HN$135,ROW()-ROW(AW$21)+1, MATCH(AW$17,Templates!$I$1:IG$1,0))="","",INDEX(Templates!$I$2:$HN$135,ROW()-ROW(AW$21)+1, MATCH(AW$17,Templates!$I$1:IG$1,0)))</f>
        <v/>
      </c>
      <c r="AX105" s="53" t="str" cm="1">
        <f t="array" ref="AX105">IF(INDEX(Templates!$I$2:$HN$135,ROW()-ROW(AX$21)+1, MATCH(AX$17,Templates!$I$1:IH$1,0))="","",INDEX(Templates!$I$2:$HN$135,ROW()-ROW(AX$21)+1, MATCH(AX$17,Templates!$I$1:IH$1,0)))</f>
        <v/>
      </c>
      <c r="AY105" s="53" t="str" cm="1">
        <f t="array" ref="AY105">IF(INDEX(Templates!$I$2:$HN$135,ROW()-ROW(AY$21)+1, MATCH(AY$17,Templates!$I$1:II$1,0))="","",INDEX(Templates!$I$2:$HN$135,ROW()-ROW(AY$21)+1, MATCH(AY$17,Templates!$I$1:II$1,0)))</f>
        <v/>
      </c>
      <c r="AZ105" s="53" t="str" cm="1">
        <f t="array" ref="AZ105">IF(INDEX(Templates!$I$2:$HN$135,ROW()-ROW(AZ$21)+1, MATCH(AZ$17,Templates!$I$1:IJ$1,0))="","",INDEX(Templates!$I$2:$HN$135,ROW()-ROW(AZ$21)+1, MATCH(AZ$17,Templates!$I$1:IJ$1,0)))</f>
        <v/>
      </c>
      <c r="BA105" s="53" t="str" cm="1">
        <f t="array" ref="BA105">IF(INDEX(Templates!$I$2:$HN$135,ROW()-ROW(BA$21)+1, MATCH(BA$17,Templates!$I$1:IK$1,0))="","",INDEX(Templates!$I$2:$HN$135,ROW()-ROW(BA$21)+1, MATCH(BA$17,Templates!$I$1:IK$1,0)))</f>
        <v/>
      </c>
      <c r="BB105" s="53" t="str" cm="1">
        <f t="array" ref="BB105">IF(INDEX(Templates!$I$2:$HN$135,ROW()-ROW(BB$21)+1, MATCH(BB$17,Templates!$I$1:IL$1,0))="","",INDEX(Templates!$I$2:$HN$135,ROW()-ROW(BB$21)+1, MATCH(BB$17,Templates!$I$1:IL$1,0)))</f>
        <v/>
      </c>
      <c r="BC105" s="53" t="str" cm="1">
        <f t="array" ref="BC105">IF(INDEX(Templates!$I$2:$HN$135,ROW()-ROW(BC$21)+1, MATCH(BC$17,Templates!$I$1:IM$1,0))="","",INDEX(Templates!$I$2:$HN$135,ROW()-ROW(BC$21)+1, MATCH(BC$17,Templates!$I$1:IM$1,0)))</f>
        <v/>
      </c>
      <c r="BD105" s="53" t="str" cm="1">
        <f t="array" ref="BD105">IF(INDEX(Templates!$I$2:$HN$135,ROW()-ROW(BD$21)+1, MATCH(BD$17,Templates!$I$1:IN$1,0))="","",INDEX(Templates!$I$2:$HN$135,ROW()-ROW(BD$21)+1, MATCH(BD$17,Templates!$I$1:IN$1,0)))</f>
        <v/>
      </c>
      <c r="BE105" s="53" t="str" cm="1">
        <f t="array" ref="BE105">IF(INDEX(Templates!$I$2:$HN$135,ROW()-ROW(BE$21)+1, MATCH(BE$17,Templates!$I$1:IO$1,0))="","",INDEX(Templates!$I$2:$HN$135,ROW()-ROW(BE$21)+1, MATCH(BE$17,Templates!$I$1:IO$1,0)))</f>
        <v/>
      </c>
      <c r="BF105" s="53" t="str" cm="1">
        <f t="array" ref="BF105">IF(INDEX(Templates!$I$2:$HN$135,ROW()-ROW(BF$21)+1, MATCH(BF$17,Templates!$I$1:IP$1,0))="","",INDEX(Templates!$I$2:$HN$135,ROW()-ROW(BF$21)+1, MATCH(BF$17,Templates!$I$1:IP$1,0)))</f>
        <v/>
      </c>
      <c r="BG105" s="53" t="str" cm="1">
        <f t="array" ref="BG105">IF(INDEX(Templates!$I$2:$HN$135,ROW()-ROW(BG$21)+1, MATCH(BG$17,Templates!$I$1:IQ$1,0))="","",INDEX(Templates!$I$2:$HN$135,ROW()-ROW(BG$21)+1, MATCH(BG$17,Templates!$I$1:IQ$1,0)))</f>
        <v/>
      </c>
      <c r="BH105" s="53" t="str" cm="1">
        <f t="array" ref="BH105">IF(INDEX(Templates!$I$2:$HN$135,ROW()-ROW(BH$21)+1, MATCH(BH$17,Templates!$I$1:IR$1,0))="","",INDEX(Templates!$I$2:$HN$135,ROW()-ROW(BH$21)+1, MATCH(BH$17,Templates!$I$1:IR$1,0)))</f>
        <v/>
      </c>
      <c r="BI105" s="53" t="str" cm="1">
        <f t="array" ref="BI105">IF(INDEX(Templates!$I$2:$HN$135,ROW()-ROW(BI$21)+1, MATCH(BI$17,Templates!$I$1:IS$1,0))="","",INDEX(Templates!$I$2:$HN$135,ROW()-ROW(BI$21)+1, MATCH(BI$17,Templates!$I$1:IS$1,0)))</f>
        <v/>
      </c>
      <c r="BJ105" s="53" t="str" cm="1">
        <f t="array" ref="BJ105">IF(INDEX(Templates!$I$2:$HN$135,ROW()-ROW(BJ$21)+1, MATCH(BJ$17,Templates!$I$1:IT$1,0))="","",INDEX(Templates!$I$2:$HN$135,ROW()-ROW(BJ$21)+1, MATCH(BJ$17,Templates!$I$1:IT$1,0)))</f>
        <v/>
      </c>
      <c r="BK105" s="53" t="str" cm="1">
        <f t="array" ref="BK105">IF(INDEX(Templates!$I$2:$HN$135,ROW()-ROW(BK$21)+1, MATCH(BK$17,Templates!$I$1:IU$1,0))="","",INDEX(Templates!$I$2:$HN$135,ROW()-ROW(BK$21)+1, MATCH(BK$17,Templates!$I$1:IU$1,0)))</f>
        <v/>
      </c>
      <c r="BL105" s="53" t="str" cm="1">
        <f t="array" ref="BL105">IF(INDEX(Templates!$I$2:$HN$135,ROW()-ROW(BL$21)+1, MATCH(BL$17,Templates!$I$1:IV$1,0))="","",INDEX(Templates!$I$2:$HN$135,ROW()-ROW(BL$21)+1, MATCH(BL$17,Templates!$I$1:IV$1,0)))</f>
        <v/>
      </c>
      <c r="BM105" s="53" t="str" cm="1">
        <f t="array" ref="BM105">IF(INDEX(Templates!$I$2:$HN$135,ROW()-ROW(BM$21)+1, MATCH(BM$17,Templates!$I$1:IW$1,0))="","",INDEX(Templates!$I$2:$HN$135,ROW()-ROW(BM$21)+1, MATCH(BM$17,Templates!$I$1:IW$1,0)))</f>
        <v/>
      </c>
      <c r="BN105" s="53" t="str" cm="1">
        <f t="array" ref="BN105">IF(INDEX(Templates!$I$2:$HN$135,ROW()-ROW(BN$21)+1, MATCH(BN$17,Templates!$I$1:IX$1,0))="","",INDEX(Templates!$I$2:$HN$135,ROW()-ROW(BN$21)+1, MATCH(BN$17,Templates!$I$1:IX$1,0)))</f>
        <v/>
      </c>
      <c r="BO105" s="53" t="str" cm="1">
        <f t="array" ref="BO105">IF(INDEX(Templates!$I$2:$HN$135,ROW()-ROW(BO$21)+1, MATCH(BO$17,Templates!$I$1:IY$1,0))="","",INDEX(Templates!$I$2:$HN$135,ROW()-ROW(BO$21)+1, MATCH(BO$17,Templates!$I$1:IY$1,0)))</f>
        <v/>
      </c>
      <c r="BP105" s="53" t="str" cm="1">
        <f t="array" ref="BP105">IF(INDEX(Templates!$I$2:$HN$135,ROW()-ROW(BP$21)+1, MATCH(BP$17,Templates!$I$1:IZ$1,0))="","",INDEX(Templates!$I$2:$HN$135,ROW()-ROW(BP$21)+1, MATCH(BP$17,Templates!$I$1:IZ$1,0)))</f>
        <v/>
      </c>
      <c r="BQ105" s="53" t="str" cm="1">
        <f t="array" ref="BQ105">IF(INDEX(Templates!$I$2:$HN$135,ROW()-ROW(BQ$21)+1, MATCH(BQ$17,Templates!$I$1:HU$1,0))="","",INDEX(Templates!$I$2:$HN$135,ROW()-ROW(BQ$21)+1, MATCH(BQ$17,Templates!$I$1:HU$1,0)))</f>
        <v/>
      </c>
      <c r="BR105" s="53" t="str" cm="1">
        <f t="array" ref="BR105">IF(INDEX(Templates!$I$2:$HN$135,ROW()-ROW(BR$21)+1, MATCH(BR$17,Templates!$I$1:HV$1,0))="","",INDEX(Templates!$I$2:$HN$135,ROW()-ROW(BR$21)+1, MATCH(BR$17,Templates!$I$1:HV$1,0)))</f>
        <v/>
      </c>
      <c r="BS105" s="53" t="str" cm="1">
        <f t="array" ref="BS105">IF(INDEX(Templates!$I$2:$HN$135,ROW()-ROW(BS$21)+1, MATCH(BS$17,Templates!$I$1:HW$1,0))="","",INDEX(Templates!$I$2:$HN$135,ROW()-ROW(BS$21)+1, MATCH(BS$17,Templates!$I$1:HW$1,0)))</f>
        <v/>
      </c>
      <c r="BT105" s="53" t="str" cm="1">
        <f t="array" ref="BT105">IF(INDEX(Templates!$I$2:$HN$135,ROW()-ROW(BT$21)+1, MATCH(BT$17,Templates!$I$1:HX$1,0))="","",INDEX(Templates!$I$2:$HN$135,ROW()-ROW(BT$21)+1, MATCH(BT$17,Templates!$I$1:HX$1,0)))</f>
        <v/>
      </c>
      <c r="BU105" s="53" t="str" cm="1">
        <f t="array" ref="BU105">IF(INDEX(Templates!$I$2:$HN$135,ROW()-ROW(BU$21)+1, MATCH(BU$17,Templates!$I$1:HY$1,0))="","",INDEX(Templates!$I$2:$HN$135,ROW()-ROW(BU$21)+1, MATCH(BU$17,Templates!$I$1:HY$1,0)))</f>
        <v/>
      </c>
      <c r="BV105" s="53"/>
      <c r="BW105" s="53"/>
      <c r="BX105" s="53"/>
      <c r="BY105" s="53"/>
      <c r="BZ105" s="53"/>
      <c r="CA105" s="53"/>
      <c r="CB105" s="53"/>
      <c r="CC105" s="53"/>
      <c r="CD105" s="53"/>
      <c r="CE105" s="53"/>
      <c r="CF105" s="53"/>
      <c r="CG105" s="53"/>
      <c r="CH105" s="53"/>
      <c r="CI105" s="53"/>
      <c r="CJ105" s="53"/>
      <c r="CK105" s="53"/>
      <c r="CL105" s="53"/>
      <c r="CM105" s="53"/>
      <c r="CN105" s="53"/>
      <c r="CO105" s="53"/>
      <c r="CP105" s="53"/>
      <c r="CQ105" s="53"/>
      <c r="CR105" s="53"/>
      <c r="CS105" s="53"/>
      <c r="CT105" s="53"/>
      <c r="CU105" s="53"/>
      <c r="CV105" s="53"/>
      <c r="CW105" s="53"/>
      <c r="CX105" s="53"/>
      <c r="CY105" s="53"/>
      <c r="CZ105" s="53"/>
      <c r="DA105" s="53"/>
      <c r="DB105" s="53"/>
      <c r="DC105" s="53"/>
      <c r="DD105" s="53"/>
      <c r="DE105" s="53"/>
      <c r="DF105" s="53"/>
      <c r="DG105" s="53"/>
      <c r="DH105" s="53"/>
      <c r="DI105" s="53"/>
      <c r="DJ105" s="53"/>
      <c r="DK105" s="53"/>
      <c r="DL105" s="53"/>
      <c r="DM105" s="53"/>
      <c r="DN105" s="53"/>
      <c r="DO105" s="53"/>
      <c r="DP105" s="53"/>
      <c r="DQ105" s="53"/>
      <c r="DR105" s="53"/>
      <c r="DS105" s="53"/>
      <c r="DT105" s="53"/>
      <c r="DU105" s="53"/>
      <c r="DV105" s="53"/>
      <c r="DW105" s="53"/>
      <c r="DX105" s="53"/>
      <c r="DY105" s="53"/>
      <c r="DZ105" s="53"/>
      <c r="EA105" s="53"/>
      <c r="EB105" s="53"/>
      <c r="EC105" s="53"/>
      <c r="ED105" s="53"/>
      <c r="EE105" s="53"/>
      <c r="EF105" s="53"/>
      <c r="EG105" s="53"/>
      <c r="EH105" s="53"/>
      <c r="EI105" s="53"/>
      <c r="EJ105" s="53"/>
      <c r="EK105" s="53"/>
      <c r="EL105" s="53"/>
      <c r="EM105" s="53"/>
      <c r="EN105" s="53"/>
      <c r="EO105" s="53"/>
      <c r="EP105" s="53"/>
      <c r="EQ105" s="53"/>
      <c r="ER105" s="53"/>
      <c r="ES105" s="53"/>
      <c r="ET105" s="53"/>
      <c r="EU105" s="53"/>
      <c r="EV105" s="53"/>
      <c r="EW105" s="53"/>
      <c r="EX105" s="53"/>
      <c r="EY105" s="53"/>
      <c r="EZ105" s="53"/>
      <c r="FA105" s="53"/>
      <c r="FB105" s="53"/>
      <c r="FC105" s="53"/>
      <c r="FD105" s="53"/>
      <c r="FE105" s="53"/>
      <c r="FF105" s="53"/>
      <c r="FG105" s="81"/>
      <c r="FH105" s="81"/>
      <c r="FI105" s="81"/>
      <c r="FJ105" s="81"/>
      <c r="FK105" s="81"/>
      <c r="FL105" s="81"/>
      <c r="FM105" s="81"/>
      <c r="FN105" s="81"/>
      <c r="FO105" s="81"/>
    </row>
    <row r="106" spans="1:171" s="22" customFormat="1" x14ac:dyDescent="0.2">
      <c r="A106" s="39" t="s">
        <v>491</v>
      </c>
      <c r="B106" s="6" t="s">
        <v>495</v>
      </c>
      <c r="C106" s="64" t="str" cm="1">
        <f t="array" ref="C106">IF(INDEX(Templates!A$2:A$136,ROW()-ROW($21:$21)+1)="","",INDEX(Templates!A$2:A$136,ROW()-ROW($21:$21)+1))</f>
        <v>JSON_PATH:zones[1]</v>
      </c>
      <c r="D106" s="64" t="str" cm="1">
        <f t="array" ref="D106">IF(INDEX(Templates!B$2:B$136,ROW()-ROW($21:$21)+1)="","",INDEX(Templates!B$2:B$136,ROW()-ROW($21:$21)+1))</f>
        <v>spaces[0]</v>
      </c>
      <c r="E106" s="64" t="str" cm="1">
        <f t="array" ref="E106">IF(INDEX(Templates!C$2:C$136,ROW()-ROW($21:$21)+1)="","",INDEX(Templates!C$2:C$136,ROW()-ROW($21:$21)+1))</f>
        <v>floor_area</v>
      </c>
      <c r="F106" s="116" t="str" cm="1">
        <f t="array" ref="F106">IF(INDEX(Templates!D$2:D$136,ROW()-ROW($21:$21)+1)="","",INDEX(Templates!D$2:D$136,ROW()-ROW($21:$21)+1))</f>
        <v/>
      </c>
      <c r="G106" s="105" t="str" cm="1">
        <f t="array" ref="G106">IF(INDEX(Templates!E$2:E$136,ROW()-ROW($21:$21)+1)="","",INDEX(Templates!E$2:E$136,ROW()-ROW($21:$21)+1))</f>
        <v>Space</v>
      </c>
      <c r="H106" s="66" t="str" cm="1">
        <f t="array" ref="H106">IF(INDEX(Templates!F$2:F$136,ROW()-ROW($21:$21)+1)="","",INDEX(Templates!F$2:F$136,ROW()-ROW($21:$21)+1))</f>
        <v>Space 2</v>
      </c>
      <c r="I106" s="66" t="str" cm="1">
        <f t="array" ref="I106">IF(INDEX(Templates!G$2:G$136,ROW()-ROW($21:$21)+1)="","",INDEX(Templates!G$2:G$136,ROW()-ROW($21:$21)+1))</f>
        <v>Zone 2</v>
      </c>
      <c r="J106" s="66" t="str" cm="1">
        <f t="array" ref="J106">IF(INDEX(Templates!H$2:H$136,ROW()-ROW($21:$21)+1)="","",INDEX(Templates!H$2:H$136,ROW()-ROW($21:$21)+1))</f>
        <v>floor_area</v>
      </c>
      <c r="K106" s="67" t="str" cm="1">
        <f t="array" ref="K106">IF(INDEX(Templates!I$2:I$136,ROW()-ROW($21:$21)+1)="","",INDEX(Templates!I$2:I$136,ROW()-ROW($21:$21)+1))</f>
        <v>area</v>
      </c>
      <c r="L106" s="67" t="str" cm="1">
        <f t="array" ref="L106">IF(INDEX(Templates!J$2:J$136,ROW()-ROW($21:$21)+1)="","",INDEX(Templates!J$2:J$136,ROW()-ROW($21:$21)+1))</f>
        <v>ft2</v>
      </c>
      <c r="M106" s="53" t="str" cm="1">
        <f t="array" ref="M106">IF(INDEX(Templates!$I$2:$HN$135,ROW()-ROW(M$21)+1, MATCH(M$17,Templates!$I$1:HM$1,0))="","",INDEX(Templates!$I$2:$HN$135,ROW()-ROW(M$21)+1, MATCH(M$17,Templates!$I$1:HM$1,0)))</f>
        <v/>
      </c>
      <c r="N106" s="53" t="str" cm="1">
        <f t="array" ref="N106">IF(INDEX(Templates!$I$2:$HN$135,ROW()-ROW(N$21)+1, MATCH(N$17,Templates!$I$1:HN$1,0))="","",INDEX(Templates!$I$2:$HN$135,ROW()-ROW(N$21)+1, MATCH(N$17,Templates!$I$1:HN$1,0)))</f>
        <v/>
      </c>
      <c r="O106" s="53" t="str" cm="1">
        <f t="array" ref="O106">IF(INDEX(Templates!$I$2:$HN$135,ROW()-ROW(O$21)+1, MATCH(O$17,Templates!$I$1:HO$1,0))="","",INDEX(Templates!$I$2:$HN$135,ROW()-ROW(O$21)+1, MATCH(O$17,Templates!$I$1:HO$1,0)))</f>
        <v/>
      </c>
      <c r="P106" s="53" t="str" cm="1">
        <f t="array" ref="P106">IF(INDEX(Templates!$I$2:$HN$135,ROW()-ROW(P$21)+1, MATCH(P$17,Templates!$I$1:HP$1,0))="","",INDEX(Templates!$I$2:$HN$135,ROW()-ROW(P$21)+1, MATCH(P$17,Templates!$I$1:HP$1,0)))</f>
        <v/>
      </c>
      <c r="Q106" s="53" t="str" cm="1">
        <f t="array" ref="Q106">IF(INDEX(Templates!$I$2:$HN$135,ROW()-ROW(Q$21)+1, MATCH(Q$17,Templates!$I$1:HQ$1,0))="","",INDEX(Templates!$I$2:$HN$135,ROW()-ROW(Q$21)+1, MATCH(Q$17,Templates!$I$1:HQ$1,0)))</f>
        <v/>
      </c>
      <c r="R106" s="53" t="str" cm="1">
        <f t="array" ref="R106">IF(INDEX(Templates!$I$2:$HN$135,ROW()-ROW(R$21)+1, MATCH(R$17,Templates!$I$1:HR$1,0))="","",INDEX(Templates!$I$2:$HN$135,ROW()-ROW(R$21)+1, MATCH(R$17,Templates!$I$1:HR$1,0)))</f>
        <v/>
      </c>
      <c r="S106" s="53" t="str" cm="1">
        <f t="array" ref="S106">IF(INDEX(Templates!$I$2:$HN$135,ROW()-ROW(S$21)+1, MATCH(S$17,Templates!$I$1:HS$1,0))="","",INDEX(Templates!$I$2:$HN$135,ROW()-ROW(S$21)+1, MATCH(S$17,Templates!$I$1:HS$1,0)))</f>
        <v/>
      </c>
      <c r="T106" s="53" t="str" cm="1">
        <f t="array" ref="T106">IF(INDEX(Templates!$I$2:$HN$135,ROW()-ROW(T$21)+1, MATCH(T$17,Templates!$I$1:HT$1,0))="","",INDEX(Templates!$I$2:$HN$135,ROW()-ROW(T$21)+1, MATCH(T$17,Templates!$I$1:HT$1,0)))</f>
        <v/>
      </c>
      <c r="U106" s="53" t="str" cm="1">
        <f t="array" ref="U106">IF(INDEX(Templates!$I$2:$HN$135,ROW()-ROW(U$21)+1, MATCH(U$17,Templates!$I$1:HU$1,0))="","",INDEX(Templates!$I$2:$HN$135,ROW()-ROW(U$21)+1, MATCH(U$17,Templates!$I$1:HU$1,0)))</f>
        <v/>
      </c>
      <c r="V106" s="53" t="str" cm="1">
        <f t="array" ref="V106">IF(INDEX(Templates!$I$2:$HN$135,ROW()-ROW(V$21)+1, MATCH(V$17,Templates!$I$1:HV$1,0))="","",INDEX(Templates!$I$2:$HN$135,ROW()-ROW(V$21)+1, MATCH(V$17,Templates!$I$1:HV$1,0)))</f>
        <v/>
      </c>
      <c r="W106" s="53" t="str" cm="1">
        <f t="array" ref="W106">IF(INDEX(Templates!$I$2:$HN$135,ROW()-ROW(W$21)+1, MATCH(W$17,Templates!$I$1:HW$1,0))="","",INDEX(Templates!$I$2:$HN$135,ROW()-ROW(W$21)+1, MATCH(W$17,Templates!$I$1:HW$1,0)))</f>
        <v/>
      </c>
      <c r="X106" s="53" t="str" cm="1">
        <f t="array" ref="X106">IF(INDEX(Templates!$I$2:$HN$135,ROW()-ROW(X$21)+1, MATCH(X$17,Templates!$I$1:HX$1,0))="","",INDEX(Templates!$I$2:$HN$135,ROW()-ROW(X$21)+1, MATCH(X$17,Templates!$I$1:HX$1,0)))</f>
        <v/>
      </c>
      <c r="Y106" s="53" t="str" cm="1">
        <f t="array" ref="Y106">IF(INDEX(Templates!$I$2:$HN$135,ROW()-ROW(Y$21)+1, MATCH(Y$17,Templates!$I$1:HY$1,0))="","",INDEX(Templates!$I$2:$HN$135,ROW()-ROW(Y$21)+1, MATCH(Y$17,Templates!$I$1:HY$1,0)))</f>
        <v/>
      </c>
      <c r="Z106" s="53" t="str" cm="1">
        <f t="array" ref="Z106">IF(INDEX(Templates!$I$2:$HN$135,ROW()-ROW(Z$21)+1, MATCH(Z$17,Templates!$I$1:HZ$1,0))="","",INDEX(Templates!$I$2:$HN$135,ROW()-ROW(Z$21)+1, MATCH(Z$17,Templates!$I$1:HZ$1,0)))</f>
        <v/>
      </c>
      <c r="AA106" s="53" t="str" cm="1">
        <f t="array" ref="AA106">IF(INDEX(Templates!$I$2:$HN$135,ROW()-ROW(AA$21)+1, MATCH(AA$17,Templates!$I$1:IA$1,0))="","",INDEX(Templates!$I$2:$HN$135,ROW()-ROW(AA$21)+1, MATCH(AA$17,Templates!$I$1:IA$1,0)))</f>
        <v/>
      </c>
      <c r="AB106" s="53" t="str" cm="1">
        <f t="array" ref="AB106">IF(INDEX(Templates!$I$2:$HN$135,ROW()-ROW(AB$21)+1, MATCH(AB$17,Templates!$I$1:IB$1,0))="","",INDEX(Templates!$I$2:$HN$135,ROW()-ROW(AB$21)+1, MATCH(AB$17,Templates!$I$1:IB$1,0)))</f>
        <v/>
      </c>
      <c r="AC106" s="53" t="str" cm="1">
        <f t="array" ref="AC106">IF(INDEX(Templates!$I$2:$HN$135,ROW()-ROW(AC$21)+1, MATCH(AC$17,Templates!$I$1:IC$1,0))="","",INDEX(Templates!$I$2:$HN$135,ROW()-ROW(AC$21)+1, MATCH(AC$17,Templates!$I$1:IC$1,0)))</f>
        <v/>
      </c>
      <c r="AD106" s="53" t="str" cm="1">
        <f t="array" ref="AD106">IF(INDEX(Templates!$I$2:$HN$135,ROW()-ROW(AD$21)+1, MATCH(AD$17,Templates!$I$1:HN$1,0))="","",INDEX(Templates!$I$2:$HN$135,ROW()-ROW(AD$21)+1, MATCH(AD$17,Templates!$I$1:HN$1,0)))</f>
        <v/>
      </c>
      <c r="AE106" s="53" t="str" cm="1">
        <f t="array" ref="AE106">IF(INDEX(Templates!$I$2:$HN$135,ROW()-ROW(AE$21)+1, MATCH(AE$17,Templates!$I$1:HO$1,0))="","",INDEX(Templates!$I$2:$HN$135,ROW()-ROW(AE$21)+1, MATCH(AE$17,Templates!$I$1:HO$1,0)))</f>
        <v/>
      </c>
      <c r="AF106" s="53" t="str" cm="1">
        <f t="array" ref="AF106">IF(INDEX(Templates!$I$2:$HN$135,ROW()-ROW(AF$21)+1, MATCH(AF$17,Templates!$I$1:HP$1,0))="","",INDEX(Templates!$I$2:$HN$135,ROW()-ROW(AF$21)+1, MATCH(AF$17,Templates!$I$1:HP$1,0)))</f>
        <v/>
      </c>
      <c r="AG106" s="53" t="str" cm="1">
        <f t="array" ref="AG106">IF(INDEX(Templates!$I$2:$HN$135,ROW()-ROW(AG$21)+1, MATCH(AG$17,Templates!$I$1:HQ$1,0))="","",INDEX(Templates!$I$2:$HN$135,ROW()-ROW(AG$21)+1, MATCH(AG$17,Templates!$I$1:HQ$1,0)))</f>
        <v/>
      </c>
      <c r="AH106" s="53" t="str" cm="1">
        <f t="array" ref="AH106">IF(INDEX(Templates!$I$2:$HN$135,ROW()-ROW(AH$21)+1, MATCH(AH$17,Templates!$I$1:HR$1,0))="","",INDEX(Templates!$I$2:$HN$135,ROW()-ROW(AH$21)+1, MATCH(AH$17,Templates!$I$1:HR$1,0)))</f>
        <v/>
      </c>
      <c r="AI106" s="53" t="str" cm="1">
        <f t="array" ref="AI106">IF(INDEX(Templates!$I$2:$HN$135,ROW()-ROW(AI$21)+1, MATCH(AI$17,Templates!$I$1:HS$1,0))="","",INDEX(Templates!$I$2:$HN$135,ROW()-ROW(AI$21)+1, MATCH(AI$17,Templates!$I$1:HS$1,0)))</f>
        <v/>
      </c>
      <c r="AJ106" s="53" t="str" cm="1">
        <f t="array" ref="AJ106">IF(INDEX(Templates!$I$2:$HN$135,ROW()-ROW(AJ$21)+1, MATCH(AJ$17,Templates!$I$1:HT$1,0))="","",INDEX(Templates!$I$2:$HN$135,ROW()-ROW(AJ$21)+1, MATCH(AJ$17,Templates!$I$1:HT$1,0)))</f>
        <v/>
      </c>
      <c r="AK106" s="53" t="str" cm="1">
        <f t="array" ref="AK106">IF(INDEX(Templates!$I$2:$HN$135,ROW()-ROW(AK$21)+1, MATCH(AK$17,Templates!$I$1:HU$1,0))="","",INDEX(Templates!$I$2:$HN$135,ROW()-ROW(AK$21)+1, MATCH(AK$17,Templates!$I$1:HU$1,0)))</f>
        <v/>
      </c>
      <c r="AL106" s="53" t="str" cm="1">
        <f t="array" ref="AL106">IF(INDEX(Templates!$I$2:$HN$135,ROW()-ROW(AL$21)+1, MATCH(AL$17,Templates!$I$1:HV$1,0))="","",INDEX(Templates!$I$2:$HN$135,ROW()-ROW(AL$21)+1, MATCH(AL$17,Templates!$I$1:HV$1,0)))</f>
        <v/>
      </c>
      <c r="AM106" s="53" t="str" cm="1">
        <f t="array" ref="AM106">IF(INDEX(Templates!$I$2:$HN$135,ROW()-ROW(AM$21)+1, MATCH(AM$17,Templates!$I$1:HW$1,0))="","",INDEX(Templates!$I$2:$HN$135,ROW()-ROW(AM$21)+1, MATCH(AM$17,Templates!$I$1:HW$1,0)))</f>
        <v/>
      </c>
      <c r="AN106" s="53" t="str" cm="1">
        <f t="array" ref="AN106">IF(INDEX(Templates!$I$2:$HN$135,ROW()-ROW(AN$21)+1, MATCH(AN$17,Templates!$I$1:HX$1,0))="","",INDEX(Templates!$I$2:$HN$135,ROW()-ROW(AN$21)+1, MATCH(AN$17,Templates!$I$1:HX$1,0)))</f>
        <v/>
      </c>
      <c r="AO106" s="53" t="str" cm="1">
        <f t="array" ref="AO106">IF(INDEX(Templates!$I$2:$HN$135,ROW()-ROW(AO$21)+1, MATCH(AO$17,Templates!$I$1:HY$1,0))="","",INDEX(Templates!$I$2:$HN$135,ROW()-ROW(AO$21)+1, MATCH(AO$17,Templates!$I$1:HY$1,0)))</f>
        <v/>
      </c>
      <c r="AP106" s="53" t="str" cm="1">
        <f t="array" ref="AP106">IF(INDEX(Templates!$I$2:$HN$135,ROW()-ROW(AP$21)+1, MATCH(AP$17,Templates!$I$1:HZ$1,0))="","",INDEX(Templates!$I$2:$HN$135,ROW()-ROW(AP$21)+1, MATCH(AP$17,Templates!$I$1:HZ$1,0)))</f>
        <v/>
      </c>
      <c r="AQ106" s="53" t="str" cm="1">
        <f t="array" ref="AQ106">IF(INDEX(Templates!$I$2:$HN$135,ROW()-ROW(AQ$21)+1, MATCH(AQ$17,Templates!$I$1:IA$1,0))="","",INDEX(Templates!$I$2:$HN$135,ROW()-ROW(AQ$21)+1, MATCH(AQ$17,Templates!$I$1:IA$1,0)))</f>
        <v/>
      </c>
      <c r="AR106" s="53" t="str" cm="1">
        <f t="array" ref="AR106">IF(INDEX(Templates!$I$2:$HN$135,ROW()-ROW(AR$21)+1, MATCH(AR$17,Templates!$I$1:IB$1,0))="","",INDEX(Templates!$I$2:$HN$135,ROW()-ROW(AR$21)+1, MATCH(AR$17,Templates!$I$1:IB$1,0)))</f>
        <v/>
      </c>
      <c r="AS106" s="53" t="str" cm="1">
        <f t="array" ref="AS106">IF(INDEX(Templates!$I$2:$HN$135,ROW()-ROW(AS$21)+1, MATCH(AS$17,Templates!$I$1:IC$1,0))="","",INDEX(Templates!$I$2:$HN$135,ROW()-ROW(AS$21)+1, MATCH(AS$17,Templates!$I$1:IC$1,0)))</f>
        <v/>
      </c>
      <c r="AT106" s="53" t="str" cm="1">
        <f t="array" ref="AT106">IF(INDEX(Templates!$I$2:$HN$135,ROW()-ROW(AT$21)+1, MATCH(AT$17,Templates!$I$1:ID$1,0))="","",INDEX(Templates!$I$2:$HN$135,ROW()-ROW(AT$21)+1, MATCH(AT$17,Templates!$I$1:ID$1,0)))</f>
        <v/>
      </c>
      <c r="AU106" s="53" t="str" cm="1">
        <f t="array" ref="AU106">IF(INDEX(Templates!$I$2:$HN$135,ROW()-ROW(AU$21)+1, MATCH(AU$17,Templates!$I$1:IE$1,0))="","",INDEX(Templates!$I$2:$HN$135,ROW()-ROW(AU$21)+1, MATCH(AU$17,Templates!$I$1:IE$1,0)))</f>
        <v/>
      </c>
      <c r="AV106" s="53" t="str" cm="1">
        <f t="array" ref="AV106">IF(INDEX(Templates!$I$2:$HN$135,ROW()-ROW(AV$21)+1, MATCH(AV$17,Templates!$I$1:IF$1,0))="","",INDEX(Templates!$I$2:$HN$135,ROW()-ROW(AV$21)+1, MATCH(AV$17,Templates!$I$1:IF$1,0)))</f>
        <v/>
      </c>
      <c r="AW106" s="53" t="str" cm="1">
        <f t="array" ref="AW106">IF(INDEX(Templates!$I$2:$HN$135,ROW()-ROW(AW$21)+1, MATCH(AW$17,Templates!$I$1:IG$1,0))="","",INDEX(Templates!$I$2:$HN$135,ROW()-ROW(AW$21)+1, MATCH(AW$17,Templates!$I$1:IG$1,0)))</f>
        <v/>
      </c>
      <c r="AX106" s="53" t="str" cm="1">
        <f t="array" ref="AX106">IF(INDEX(Templates!$I$2:$HN$135,ROW()-ROW(AX$21)+1, MATCH(AX$17,Templates!$I$1:IH$1,0))="","",INDEX(Templates!$I$2:$HN$135,ROW()-ROW(AX$21)+1, MATCH(AX$17,Templates!$I$1:IH$1,0)))</f>
        <v/>
      </c>
      <c r="AY106" s="53" t="str" cm="1">
        <f t="array" ref="AY106">IF(INDEX(Templates!$I$2:$HN$135,ROW()-ROW(AY$21)+1, MATCH(AY$17,Templates!$I$1:II$1,0))="","",INDEX(Templates!$I$2:$HN$135,ROW()-ROW(AY$21)+1, MATCH(AY$17,Templates!$I$1:II$1,0)))</f>
        <v/>
      </c>
      <c r="AZ106" s="53" t="str" cm="1">
        <f t="array" ref="AZ106">IF(INDEX(Templates!$I$2:$HN$135,ROW()-ROW(AZ$21)+1, MATCH(AZ$17,Templates!$I$1:IJ$1,0))="","",INDEX(Templates!$I$2:$HN$135,ROW()-ROW(AZ$21)+1, MATCH(AZ$17,Templates!$I$1:IJ$1,0)))</f>
        <v/>
      </c>
      <c r="BA106" s="53" t="str" cm="1">
        <f t="array" ref="BA106">IF(INDEX(Templates!$I$2:$HN$135,ROW()-ROW(BA$21)+1, MATCH(BA$17,Templates!$I$1:IK$1,0))="","",INDEX(Templates!$I$2:$HN$135,ROW()-ROW(BA$21)+1, MATCH(BA$17,Templates!$I$1:IK$1,0)))</f>
        <v/>
      </c>
      <c r="BB106" s="53" t="str" cm="1">
        <f t="array" ref="BB106">IF(INDEX(Templates!$I$2:$HN$135,ROW()-ROW(BB$21)+1, MATCH(BB$17,Templates!$I$1:IL$1,0))="","",INDEX(Templates!$I$2:$HN$135,ROW()-ROW(BB$21)+1, MATCH(BB$17,Templates!$I$1:IL$1,0)))</f>
        <v/>
      </c>
      <c r="BC106" s="53" t="str" cm="1">
        <f t="array" ref="BC106">IF(INDEX(Templates!$I$2:$HN$135,ROW()-ROW(BC$21)+1, MATCH(BC$17,Templates!$I$1:IM$1,0))="","",INDEX(Templates!$I$2:$HN$135,ROW()-ROW(BC$21)+1, MATCH(BC$17,Templates!$I$1:IM$1,0)))</f>
        <v/>
      </c>
      <c r="BD106" s="53" t="str" cm="1">
        <f t="array" ref="BD106">IF(INDEX(Templates!$I$2:$HN$135,ROW()-ROW(BD$21)+1, MATCH(BD$17,Templates!$I$1:IN$1,0))="","",INDEX(Templates!$I$2:$HN$135,ROW()-ROW(BD$21)+1, MATCH(BD$17,Templates!$I$1:IN$1,0)))</f>
        <v/>
      </c>
      <c r="BE106" s="53" t="str" cm="1">
        <f t="array" ref="BE106">IF(INDEX(Templates!$I$2:$HN$135,ROW()-ROW(BE$21)+1, MATCH(BE$17,Templates!$I$1:IO$1,0))="","",INDEX(Templates!$I$2:$HN$135,ROW()-ROW(BE$21)+1, MATCH(BE$17,Templates!$I$1:IO$1,0)))</f>
        <v/>
      </c>
      <c r="BF106" s="53" t="str" cm="1">
        <f t="array" ref="BF106">IF(INDEX(Templates!$I$2:$HN$135,ROW()-ROW(BF$21)+1, MATCH(BF$17,Templates!$I$1:IP$1,0))="","",INDEX(Templates!$I$2:$HN$135,ROW()-ROW(BF$21)+1, MATCH(BF$17,Templates!$I$1:IP$1,0)))</f>
        <v/>
      </c>
      <c r="BG106" s="53" t="str" cm="1">
        <f t="array" ref="BG106">IF(INDEX(Templates!$I$2:$HN$135,ROW()-ROW(BG$21)+1, MATCH(BG$17,Templates!$I$1:IQ$1,0))="","",INDEX(Templates!$I$2:$HN$135,ROW()-ROW(BG$21)+1, MATCH(BG$17,Templates!$I$1:IQ$1,0)))</f>
        <v/>
      </c>
      <c r="BH106" s="53" t="str" cm="1">
        <f t="array" ref="BH106">IF(INDEX(Templates!$I$2:$HN$135,ROW()-ROW(BH$21)+1, MATCH(BH$17,Templates!$I$1:IR$1,0))="","",INDEX(Templates!$I$2:$HN$135,ROW()-ROW(BH$21)+1, MATCH(BH$17,Templates!$I$1:IR$1,0)))</f>
        <v/>
      </c>
      <c r="BI106" s="53" t="str" cm="1">
        <f t="array" ref="BI106">IF(INDEX(Templates!$I$2:$HN$135,ROW()-ROW(BI$21)+1, MATCH(BI$17,Templates!$I$1:IS$1,0))="","",INDEX(Templates!$I$2:$HN$135,ROW()-ROW(BI$21)+1, MATCH(BI$17,Templates!$I$1:IS$1,0)))</f>
        <v/>
      </c>
      <c r="BJ106" s="53" t="str" cm="1">
        <f t="array" ref="BJ106">IF(INDEX(Templates!$I$2:$HN$135,ROW()-ROW(BJ$21)+1, MATCH(BJ$17,Templates!$I$1:IT$1,0))="","",INDEX(Templates!$I$2:$HN$135,ROW()-ROW(BJ$21)+1, MATCH(BJ$17,Templates!$I$1:IT$1,0)))</f>
        <v/>
      </c>
      <c r="BK106" s="53" t="str" cm="1">
        <f t="array" ref="BK106">IF(INDEX(Templates!$I$2:$HN$135,ROW()-ROW(BK$21)+1, MATCH(BK$17,Templates!$I$1:IU$1,0))="","",INDEX(Templates!$I$2:$HN$135,ROW()-ROW(BK$21)+1, MATCH(BK$17,Templates!$I$1:IU$1,0)))</f>
        <v/>
      </c>
      <c r="BL106" s="53" t="str" cm="1">
        <f t="array" ref="BL106">IF(INDEX(Templates!$I$2:$HN$135,ROW()-ROW(BL$21)+1, MATCH(BL$17,Templates!$I$1:IV$1,0))="","",INDEX(Templates!$I$2:$HN$135,ROW()-ROW(BL$21)+1, MATCH(BL$17,Templates!$I$1:IV$1,0)))</f>
        <v/>
      </c>
      <c r="BM106" s="53" t="str" cm="1">
        <f t="array" ref="BM106">IF(INDEX(Templates!$I$2:$HN$135,ROW()-ROW(BM$21)+1, MATCH(BM$17,Templates!$I$1:IW$1,0))="","",INDEX(Templates!$I$2:$HN$135,ROW()-ROW(BM$21)+1, MATCH(BM$17,Templates!$I$1:IW$1,0)))</f>
        <v/>
      </c>
      <c r="BN106" s="53" t="str" cm="1">
        <f t="array" ref="BN106">IF(INDEX(Templates!$I$2:$HN$135,ROW()-ROW(BN$21)+1, MATCH(BN$17,Templates!$I$1:IX$1,0))="","",INDEX(Templates!$I$2:$HN$135,ROW()-ROW(BN$21)+1, MATCH(BN$17,Templates!$I$1:IX$1,0)))</f>
        <v/>
      </c>
      <c r="BO106" s="53" t="str" cm="1">
        <f t="array" ref="BO106">IF(INDEX(Templates!$I$2:$HN$135,ROW()-ROW(BO$21)+1, MATCH(BO$17,Templates!$I$1:IY$1,0))="","",INDEX(Templates!$I$2:$HN$135,ROW()-ROW(BO$21)+1, MATCH(BO$17,Templates!$I$1:IY$1,0)))</f>
        <v/>
      </c>
      <c r="BP106" s="53" t="str" cm="1">
        <f t="array" ref="BP106">IF(INDEX(Templates!$I$2:$HN$135,ROW()-ROW(BP$21)+1, MATCH(BP$17,Templates!$I$1:IZ$1,0))="","",INDEX(Templates!$I$2:$HN$135,ROW()-ROW(BP$21)+1, MATCH(BP$17,Templates!$I$1:IZ$1,0)))</f>
        <v/>
      </c>
      <c r="BQ106" s="53" t="str" cm="1">
        <f t="array" ref="BQ106">IF(INDEX(Templates!$I$2:$HN$135,ROW()-ROW(BQ$21)+1, MATCH(BQ$17,Templates!$I$1:HU$1,0))="","",INDEX(Templates!$I$2:$HN$135,ROW()-ROW(BQ$21)+1, MATCH(BQ$17,Templates!$I$1:HU$1,0)))</f>
        <v/>
      </c>
      <c r="BR106" s="53" t="str" cm="1">
        <f t="array" ref="BR106">IF(INDEX(Templates!$I$2:$HN$135,ROW()-ROW(BR$21)+1, MATCH(BR$17,Templates!$I$1:HV$1,0))="","",INDEX(Templates!$I$2:$HN$135,ROW()-ROW(BR$21)+1, MATCH(BR$17,Templates!$I$1:HV$1,0)))</f>
        <v/>
      </c>
      <c r="BS106" s="53" t="str" cm="1">
        <f t="array" ref="BS106">IF(INDEX(Templates!$I$2:$HN$135,ROW()-ROW(BS$21)+1, MATCH(BS$17,Templates!$I$1:HW$1,0))="","",INDEX(Templates!$I$2:$HN$135,ROW()-ROW(BS$21)+1, MATCH(BS$17,Templates!$I$1:HW$1,0)))</f>
        <v/>
      </c>
      <c r="BT106" s="53" t="str" cm="1">
        <f t="array" ref="BT106">IF(INDEX(Templates!$I$2:$HN$135,ROW()-ROW(BT$21)+1, MATCH(BT$17,Templates!$I$1:HX$1,0))="","",INDEX(Templates!$I$2:$HN$135,ROW()-ROW(BT$21)+1, MATCH(BT$17,Templates!$I$1:HX$1,0)))</f>
        <v/>
      </c>
      <c r="BU106" s="53" t="str" cm="1">
        <f t="array" ref="BU106">IF(INDEX(Templates!$I$2:$HN$135,ROW()-ROW(BU$21)+1, MATCH(BU$17,Templates!$I$1:HY$1,0))="","",INDEX(Templates!$I$2:$HN$135,ROW()-ROW(BU$21)+1, MATCH(BU$17,Templates!$I$1:HY$1,0)))</f>
        <v/>
      </c>
      <c r="BV106" s="53"/>
      <c r="BW106" s="53"/>
      <c r="BX106" s="53"/>
      <c r="BY106" s="53"/>
      <c r="BZ106" s="53"/>
      <c r="CA106" s="53"/>
      <c r="CB106" s="53"/>
      <c r="CC106" s="53"/>
      <c r="CD106" s="53"/>
      <c r="CE106" s="53"/>
      <c r="CF106" s="53"/>
      <c r="CG106" s="53"/>
      <c r="CH106" s="53"/>
      <c r="CI106" s="53"/>
      <c r="CJ106" s="53"/>
      <c r="CK106" s="53"/>
      <c r="CL106" s="53"/>
      <c r="CM106" s="53"/>
      <c r="CN106" s="53"/>
      <c r="CO106" s="53"/>
      <c r="CP106" s="53"/>
      <c r="CQ106" s="53"/>
      <c r="CR106" s="53"/>
      <c r="CS106" s="53"/>
      <c r="CT106" s="53"/>
      <c r="CU106" s="53"/>
      <c r="CV106" s="53"/>
      <c r="CW106" s="53"/>
      <c r="CX106" s="53"/>
      <c r="CY106" s="53"/>
      <c r="CZ106" s="53"/>
      <c r="DA106" s="53"/>
      <c r="DB106" s="53"/>
      <c r="DC106" s="53"/>
      <c r="DD106" s="53"/>
      <c r="DE106" s="53"/>
      <c r="DF106" s="53"/>
      <c r="DG106" s="53"/>
      <c r="DH106" s="53"/>
      <c r="DI106" s="53"/>
      <c r="DJ106" s="53"/>
      <c r="DK106" s="53"/>
      <c r="DL106" s="53"/>
      <c r="DM106" s="53"/>
      <c r="DN106" s="53"/>
      <c r="DO106" s="53"/>
      <c r="DP106" s="53"/>
      <c r="DQ106" s="53"/>
      <c r="DR106" s="53"/>
      <c r="DS106" s="53"/>
      <c r="DT106" s="53"/>
      <c r="DU106" s="53"/>
      <c r="DV106" s="53"/>
      <c r="DW106" s="53"/>
      <c r="DX106" s="53"/>
      <c r="DY106" s="53"/>
      <c r="DZ106" s="53"/>
      <c r="EA106" s="53"/>
      <c r="EB106" s="53"/>
      <c r="EC106" s="53"/>
      <c r="ED106" s="53"/>
      <c r="EE106" s="53"/>
      <c r="EF106" s="53"/>
      <c r="EG106" s="53"/>
      <c r="EH106" s="53"/>
      <c r="EI106" s="53"/>
      <c r="EJ106" s="53"/>
      <c r="EK106" s="53"/>
      <c r="EL106" s="53"/>
      <c r="EM106" s="53"/>
      <c r="EN106" s="53"/>
      <c r="EO106" s="53"/>
      <c r="EP106" s="53"/>
      <c r="EQ106" s="53"/>
      <c r="ER106" s="53"/>
      <c r="ES106" s="53"/>
      <c r="ET106" s="53"/>
      <c r="EU106" s="53"/>
      <c r="EV106" s="53"/>
      <c r="EW106" s="53"/>
      <c r="EX106" s="53"/>
      <c r="EY106" s="53"/>
      <c r="EZ106" s="53"/>
      <c r="FA106" s="53"/>
      <c r="FB106" s="53"/>
      <c r="FC106" s="53"/>
      <c r="FD106" s="53"/>
      <c r="FE106" s="53"/>
      <c r="FF106" s="53"/>
      <c r="FG106" s="81"/>
      <c r="FH106" s="81"/>
      <c r="FI106" s="81"/>
      <c r="FJ106" s="81"/>
      <c r="FK106" s="81"/>
      <c r="FL106" s="81"/>
      <c r="FM106" s="81"/>
      <c r="FN106" s="81"/>
      <c r="FO106" s="81"/>
    </row>
    <row r="107" spans="1:171" s="22" customFormat="1" x14ac:dyDescent="0.2">
      <c r="A107" s="39" t="s">
        <v>491</v>
      </c>
      <c r="B107" s="6" t="s">
        <v>495</v>
      </c>
      <c r="C107" s="64" t="str" cm="1">
        <f t="array" ref="C107">IF(INDEX(Templates!A$2:A$136,ROW()-ROW($21:$21)+1)="","",INDEX(Templates!A$2:A$136,ROW()-ROW($21:$21)+1))</f>
        <v>JSON_PATH:heating_ventilation_air_conditioning_systems[0]</v>
      </c>
      <c r="D107" s="64" t="str" cm="1">
        <f t="array" ref="D107">IF(INDEX(Templates!B$2:B$136,ROW()-ROW($21:$21)+1)="","",INDEX(Templates!B$2:B$136,ROW()-ROW($21:$21)+1))</f>
        <v>id</v>
      </c>
      <c r="E107" s="64" t="str" cm="1">
        <f t="array" ref="E107">IF(INDEX(Templates!C$2:C$136,ROW()-ROW($21:$21)+1)="","",INDEX(Templates!C$2:C$136,ROW()-ROW($21:$21)+1))</f>
        <v/>
      </c>
      <c r="F107" s="116" t="str" cm="1">
        <f t="array" ref="F107">IF(INDEX(Templates!D$2:D$136,ROW()-ROW($21:$21)+1)="","",INDEX(Templates!D$2:D$136,ROW()-ROW($21:$21)+1))</f>
        <v/>
      </c>
      <c r="G107" s="105" t="str" cm="1">
        <f t="array" ref="G107">IF(INDEX(Templates!E$2:E$136,ROW()-ROW($21:$21)+1)="","",INDEX(Templates!E$2:E$136,ROW()-ROW($21:$21)+1))</f>
        <v>HVAC</v>
      </c>
      <c r="H107" s="66" t="str" cm="1">
        <f t="array" ref="H107">IF(INDEX(Templates!F$2:F$136,ROW()-ROW($21:$21)+1)="","",INDEX(Templates!F$2:F$136,ROW()-ROW($21:$21)+1))</f>
        <v>HVAC 1</v>
      </c>
      <c r="I107" s="66" t="str" cm="1">
        <f t="array" ref="I107">IF(INDEX(Templates!G$2:G$136,ROW()-ROW($21:$21)+1)="","",INDEX(Templates!G$2:G$136,ROW()-ROW($21:$21)+1))</f>
        <v>Building Segment 1</v>
      </c>
      <c r="J107" s="66" t="str" cm="1">
        <f t="array" ref="J107">IF(INDEX(Templates!H$2:H$136,ROW()-ROW($21:$21)+1)="","",INDEX(Templates!H$2:H$136,ROW()-ROW($21:$21)+1))</f>
        <v>id</v>
      </c>
      <c r="K107" s="67" t="str" cm="1">
        <f t="array" ref="K107">IF(INDEX(Templates!I$2:I$136,ROW()-ROW($21:$21)+1)="","",INDEX(Templates!I$2:I$136,ROW()-ROW($21:$21)+1))</f>
        <v/>
      </c>
      <c r="L107" s="67" t="str" cm="1">
        <f t="array" ref="L107">IF(INDEX(Templates!J$2:J$136,ROW()-ROW($21:$21)+1)="","",INDEX(Templates!J$2:J$136,ROW()-ROW($21:$21)+1))</f>
        <v/>
      </c>
      <c r="M107" s="53" t="str" cm="1">
        <f t="array" ref="M107">IF(INDEX(Templates!$I$2:$HN$135,ROW()-ROW(M$21)+1, MATCH(M$17,Templates!$I$1:HM$1,0))="","",INDEX(Templates!$I$2:$HN$135,ROW()-ROW(M$21)+1, MATCH(M$17,Templates!$I$1:HM$1,0)))</f>
        <v/>
      </c>
      <c r="N107" s="53" t="str" cm="1">
        <f t="array" ref="N107">IF(INDEX(Templates!$I$2:$HN$135,ROW()-ROW(N$21)+1, MATCH(N$17,Templates!$I$1:HN$1,0))="","",INDEX(Templates!$I$2:$HN$135,ROW()-ROW(N$21)+1, MATCH(N$17,Templates!$I$1:HN$1,0)))</f>
        <v/>
      </c>
      <c r="O107" s="53" t="str" cm="1">
        <f t="array" ref="O107">IF(INDEX(Templates!$I$2:$HN$135,ROW()-ROW(O$21)+1, MATCH(O$17,Templates!$I$1:HO$1,0))="","",INDEX(Templates!$I$2:$HN$135,ROW()-ROW(O$21)+1, MATCH(O$17,Templates!$I$1:HO$1,0)))</f>
        <v/>
      </c>
      <c r="P107" s="53" t="str" cm="1">
        <f t="array" ref="P107">IF(INDEX(Templates!$I$2:$HN$135,ROW()-ROW(P$21)+1, MATCH(P$17,Templates!$I$1:HP$1,0))="","",INDEX(Templates!$I$2:$HN$135,ROW()-ROW(P$21)+1, MATCH(P$17,Templates!$I$1:HP$1,0)))</f>
        <v/>
      </c>
      <c r="Q107" s="53" t="str" cm="1">
        <f t="array" ref="Q107">IF(INDEX(Templates!$I$2:$HN$135,ROW()-ROW(Q$21)+1, MATCH(Q$17,Templates!$I$1:HQ$1,0))="","",INDEX(Templates!$I$2:$HN$135,ROW()-ROW(Q$21)+1, MATCH(Q$17,Templates!$I$1:HQ$1,0)))</f>
        <v>HVAC 1</v>
      </c>
      <c r="R107" s="53" t="str" cm="1">
        <f t="array" ref="R107">IF(INDEX(Templates!$I$2:$HN$135,ROW()-ROW(R$21)+1, MATCH(R$17,Templates!$I$1:HR$1,0))="","",INDEX(Templates!$I$2:$HN$135,ROW()-ROW(R$21)+1, MATCH(R$17,Templates!$I$1:HR$1,0)))</f>
        <v>HVAC 1</v>
      </c>
      <c r="S107" s="53" t="str" cm="1">
        <f t="array" ref="S107">IF(INDEX(Templates!$I$2:$HN$135,ROW()-ROW(S$21)+1, MATCH(S$17,Templates!$I$1:HS$1,0))="","",INDEX(Templates!$I$2:$HN$135,ROW()-ROW(S$21)+1, MATCH(S$17,Templates!$I$1:HS$1,0)))</f>
        <v>HVAC 1</v>
      </c>
      <c r="T107" s="53" t="str" cm="1">
        <f t="array" ref="T107">IF(INDEX(Templates!$I$2:$HN$135,ROW()-ROW(T$21)+1, MATCH(T$17,Templates!$I$1:HT$1,0))="","",INDEX(Templates!$I$2:$HN$135,ROW()-ROW(T$21)+1, MATCH(T$17,Templates!$I$1:HT$1,0)))</f>
        <v>HVAC 1</v>
      </c>
      <c r="U107" s="53" t="str" cm="1">
        <f t="array" ref="U107">IF(INDEX(Templates!$I$2:$HN$135,ROW()-ROW(U$21)+1, MATCH(U$17,Templates!$I$1:HU$1,0))="","",INDEX(Templates!$I$2:$HN$135,ROW()-ROW(U$21)+1, MATCH(U$17,Templates!$I$1:HU$1,0)))</f>
        <v>HVAC 1</v>
      </c>
      <c r="V107" s="53" t="str" cm="1">
        <f t="array" ref="V107">IF(INDEX(Templates!$I$2:$HN$135,ROW()-ROW(V$21)+1, MATCH(V$17,Templates!$I$1:HV$1,0))="","",INDEX(Templates!$I$2:$HN$135,ROW()-ROW(V$21)+1, MATCH(V$17,Templates!$I$1:HV$1,0)))</f>
        <v>HVAC 1</v>
      </c>
      <c r="W107" s="53" t="str" cm="1">
        <f t="array" ref="W107">IF(INDEX(Templates!$I$2:$HN$135,ROW()-ROW(W$21)+1, MATCH(W$17,Templates!$I$1:HW$1,0))="","",INDEX(Templates!$I$2:$HN$135,ROW()-ROW(W$21)+1, MATCH(W$17,Templates!$I$1:HW$1,0)))</f>
        <v>HVAC 1</v>
      </c>
      <c r="X107" s="53" t="str" cm="1">
        <f t="array" ref="X107">IF(INDEX(Templates!$I$2:$HN$135,ROW()-ROW(X$21)+1, MATCH(X$17,Templates!$I$1:HX$1,0))="","",INDEX(Templates!$I$2:$HN$135,ROW()-ROW(X$21)+1, MATCH(X$17,Templates!$I$1:HX$1,0)))</f>
        <v>HVAC 1</v>
      </c>
      <c r="Y107" s="53" t="str" cm="1">
        <f t="array" ref="Y107">IF(INDEX(Templates!$I$2:$HN$135,ROW()-ROW(Y$21)+1, MATCH(Y$17,Templates!$I$1:HY$1,0))="","",INDEX(Templates!$I$2:$HN$135,ROW()-ROW(Y$21)+1, MATCH(Y$17,Templates!$I$1:HY$1,0)))</f>
        <v>HVAC 1</v>
      </c>
      <c r="Z107" s="53" t="str" cm="1">
        <f t="array" ref="Z107">IF(INDEX(Templates!$I$2:$HN$135,ROW()-ROW(Z$21)+1, MATCH(Z$17,Templates!$I$1:HZ$1,0))="","",INDEX(Templates!$I$2:$HN$135,ROW()-ROW(Z$21)+1, MATCH(Z$17,Templates!$I$1:HZ$1,0)))</f>
        <v>HVAC 1</v>
      </c>
      <c r="AA107" s="53" t="str" cm="1">
        <f t="array" ref="AA107">IF(INDEX(Templates!$I$2:$HN$135,ROW()-ROW(AA$21)+1, MATCH(AA$17,Templates!$I$1:IA$1,0))="","",INDEX(Templates!$I$2:$HN$135,ROW()-ROW(AA$21)+1, MATCH(AA$17,Templates!$I$1:IA$1,0)))</f>
        <v>HVAC 1</v>
      </c>
      <c r="AB107" s="53" t="str" cm="1">
        <f t="array" ref="AB107">IF(INDEX(Templates!$I$2:$HN$135,ROW()-ROW(AB$21)+1, MATCH(AB$17,Templates!$I$1:IB$1,0))="","",INDEX(Templates!$I$2:$HN$135,ROW()-ROW(AB$21)+1, MATCH(AB$17,Templates!$I$1:IB$1,0)))</f>
        <v>HVAC 1</v>
      </c>
      <c r="AC107" s="53" t="str" cm="1">
        <f t="array" ref="AC107">IF(INDEX(Templates!$I$2:$HN$135,ROW()-ROW(AC$21)+1, MATCH(AC$17,Templates!$I$1:IC$1,0))="","",INDEX(Templates!$I$2:$HN$135,ROW()-ROW(AC$21)+1, MATCH(AC$17,Templates!$I$1:IC$1,0)))</f>
        <v>HVAC 1</v>
      </c>
      <c r="AD107" s="53" t="str" cm="1">
        <f t="array" ref="AD107">IF(INDEX(Templates!$I$2:$HN$135,ROW()-ROW(AD$21)+1, MATCH(AD$17,Templates!$I$1:HN$1,0))="","",INDEX(Templates!$I$2:$HN$135,ROW()-ROW(AD$21)+1, MATCH(AD$17,Templates!$I$1:HN$1,0)))</f>
        <v>HVAC 1</v>
      </c>
      <c r="AE107" s="53" t="str" cm="1">
        <f t="array" ref="AE107">IF(INDEX(Templates!$I$2:$HN$135,ROW()-ROW(AE$21)+1, MATCH(AE$17,Templates!$I$1:HO$1,0))="","",INDEX(Templates!$I$2:$HN$135,ROW()-ROW(AE$21)+1, MATCH(AE$17,Templates!$I$1:HO$1,0)))</f>
        <v>HVAC 1</v>
      </c>
      <c r="AF107" s="53" t="str" cm="1">
        <f t="array" ref="AF107">IF(INDEX(Templates!$I$2:$HN$135,ROW()-ROW(AF$21)+1, MATCH(AF$17,Templates!$I$1:HP$1,0))="","",INDEX(Templates!$I$2:$HN$135,ROW()-ROW(AF$21)+1, MATCH(AF$17,Templates!$I$1:HP$1,0)))</f>
        <v>HVAC 1</v>
      </c>
      <c r="AG107" s="53" t="str" cm="1">
        <f t="array" ref="AG107">IF(INDEX(Templates!$I$2:$HN$135,ROW()-ROW(AG$21)+1, MATCH(AG$17,Templates!$I$1:HQ$1,0))="","",INDEX(Templates!$I$2:$HN$135,ROW()-ROW(AG$21)+1, MATCH(AG$17,Templates!$I$1:HQ$1,0)))</f>
        <v>HVAC 1</v>
      </c>
      <c r="AH107" s="53" t="str" cm="1">
        <f t="array" ref="AH107">IF(INDEX(Templates!$I$2:$HN$135,ROW()-ROW(AH$21)+1, MATCH(AH$17,Templates!$I$1:HR$1,0))="","",INDEX(Templates!$I$2:$HN$135,ROW()-ROW(AH$21)+1, MATCH(AH$17,Templates!$I$1:HR$1,0)))</f>
        <v>HVAC 1</v>
      </c>
      <c r="AI107" s="53" t="str" cm="1">
        <f t="array" ref="AI107">IF(INDEX(Templates!$I$2:$HN$135,ROW()-ROW(AI$21)+1, MATCH(AI$17,Templates!$I$1:HS$1,0))="","",INDEX(Templates!$I$2:$HN$135,ROW()-ROW(AI$21)+1, MATCH(AI$17,Templates!$I$1:HS$1,0)))</f>
        <v>HVAC 1</v>
      </c>
      <c r="AJ107" s="53" t="str" cm="1">
        <f t="array" ref="AJ107">IF(INDEX(Templates!$I$2:$HN$135,ROW()-ROW(AJ$21)+1, MATCH(AJ$17,Templates!$I$1:HT$1,0))="","",INDEX(Templates!$I$2:$HN$135,ROW()-ROW(AJ$21)+1, MATCH(AJ$17,Templates!$I$1:HT$1,0)))</f>
        <v>HVAC 1</v>
      </c>
      <c r="AK107" s="53" t="str" cm="1">
        <f t="array" ref="AK107">IF(INDEX(Templates!$I$2:$HN$135,ROW()-ROW(AK$21)+1, MATCH(AK$17,Templates!$I$1:HU$1,0))="","",INDEX(Templates!$I$2:$HN$135,ROW()-ROW(AK$21)+1, MATCH(AK$17,Templates!$I$1:HU$1,0)))</f>
        <v>HVAC 1</v>
      </c>
      <c r="AL107" s="53" t="str" cm="1">
        <f t="array" ref="AL107">IF(INDEX(Templates!$I$2:$HN$135,ROW()-ROW(AL$21)+1, MATCH(AL$17,Templates!$I$1:HV$1,0))="","",INDEX(Templates!$I$2:$HN$135,ROW()-ROW(AL$21)+1, MATCH(AL$17,Templates!$I$1:HV$1,0)))</f>
        <v>HVAC 1</v>
      </c>
      <c r="AM107" s="53" t="str" cm="1">
        <f t="array" ref="AM107">IF(INDEX(Templates!$I$2:$HN$135,ROW()-ROW(AM$21)+1, MATCH(AM$17,Templates!$I$1:HW$1,0))="","",INDEX(Templates!$I$2:$HN$135,ROW()-ROW(AM$21)+1, MATCH(AM$17,Templates!$I$1:HW$1,0)))</f>
        <v>HVAC 1</v>
      </c>
      <c r="AN107" s="53" t="str" cm="1">
        <f t="array" ref="AN107">IF(INDEX(Templates!$I$2:$HN$135,ROW()-ROW(AN$21)+1, MATCH(AN$17,Templates!$I$1:HX$1,0))="","",INDEX(Templates!$I$2:$HN$135,ROW()-ROW(AN$21)+1, MATCH(AN$17,Templates!$I$1:HX$1,0)))</f>
        <v>HVAC 1</v>
      </c>
      <c r="AO107" s="53" t="str" cm="1">
        <f t="array" ref="AO107">IF(INDEX(Templates!$I$2:$HN$135,ROW()-ROW(AO$21)+1, MATCH(AO$17,Templates!$I$1:HY$1,0))="","",INDEX(Templates!$I$2:$HN$135,ROW()-ROW(AO$21)+1, MATCH(AO$17,Templates!$I$1:HY$1,0)))</f>
        <v>HVAC 1</v>
      </c>
      <c r="AP107" s="53" t="str" cm="1">
        <f t="array" ref="AP107">IF(INDEX(Templates!$I$2:$HN$135,ROW()-ROW(AP$21)+1, MATCH(AP$17,Templates!$I$1:HZ$1,0))="","",INDEX(Templates!$I$2:$HN$135,ROW()-ROW(AP$21)+1, MATCH(AP$17,Templates!$I$1:HZ$1,0)))</f>
        <v>HVAC 1</v>
      </c>
      <c r="AQ107" s="53" t="str" cm="1">
        <f t="array" ref="AQ107">IF(INDEX(Templates!$I$2:$HN$135,ROW()-ROW(AQ$21)+1, MATCH(AQ$17,Templates!$I$1:IA$1,0))="","",INDEX(Templates!$I$2:$HN$135,ROW()-ROW(AQ$21)+1, MATCH(AQ$17,Templates!$I$1:IA$1,0)))</f>
        <v>HVAC 1</v>
      </c>
      <c r="AR107" s="53" t="str" cm="1">
        <f t="array" ref="AR107">IF(INDEX(Templates!$I$2:$HN$135,ROW()-ROW(AR$21)+1, MATCH(AR$17,Templates!$I$1:IB$1,0))="","",INDEX(Templates!$I$2:$HN$135,ROW()-ROW(AR$21)+1, MATCH(AR$17,Templates!$I$1:IB$1,0)))</f>
        <v>HVAC 1</v>
      </c>
      <c r="AS107" s="53" t="str" cm="1">
        <f t="array" ref="AS107">IF(INDEX(Templates!$I$2:$HN$135,ROW()-ROW(AS$21)+1, MATCH(AS$17,Templates!$I$1:IC$1,0))="","",INDEX(Templates!$I$2:$HN$135,ROW()-ROW(AS$21)+1, MATCH(AS$17,Templates!$I$1:IC$1,0)))</f>
        <v>HVAC 1</v>
      </c>
      <c r="AT107" s="53" t="str" cm="1">
        <f t="array" ref="AT107">IF(INDEX(Templates!$I$2:$HN$135,ROW()-ROW(AT$21)+1, MATCH(AT$17,Templates!$I$1:ID$1,0))="","",INDEX(Templates!$I$2:$HN$135,ROW()-ROW(AT$21)+1, MATCH(AT$17,Templates!$I$1:ID$1,0)))</f>
        <v>HVAC 1</v>
      </c>
      <c r="AU107" s="53" t="str" cm="1">
        <f t="array" ref="AU107">IF(INDEX(Templates!$I$2:$HN$135,ROW()-ROW(AU$21)+1, MATCH(AU$17,Templates!$I$1:IE$1,0))="","",INDEX(Templates!$I$2:$HN$135,ROW()-ROW(AU$21)+1, MATCH(AU$17,Templates!$I$1:IE$1,0)))</f>
        <v>HVAC 1</v>
      </c>
      <c r="AV107" s="53" t="str" cm="1">
        <f t="array" ref="AV107">IF(INDEX(Templates!$I$2:$HN$135,ROW()-ROW(AV$21)+1, MATCH(AV$17,Templates!$I$1:IF$1,0))="","",INDEX(Templates!$I$2:$HN$135,ROW()-ROW(AV$21)+1, MATCH(AV$17,Templates!$I$1:IF$1,0)))</f>
        <v>HVAC 1</v>
      </c>
      <c r="AW107" s="53" t="str" cm="1">
        <f t="array" ref="AW107">IF(INDEX(Templates!$I$2:$HN$135,ROW()-ROW(AW$21)+1, MATCH(AW$17,Templates!$I$1:IG$1,0))="","",INDEX(Templates!$I$2:$HN$135,ROW()-ROW(AW$21)+1, MATCH(AW$17,Templates!$I$1:IG$1,0)))</f>
        <v>HVAC 1</v>
      </c>
      <c r="AX107" s="53" t="str" cm="1">
        <f t="array" ref="AX107">IF(INDEX(Templates!$I$2:$HN$135,ROW()-ROW(AX$21)+1, MATCH(AX$17,Templates!$I$1:IH$1,0))="","",INDEX(Templates!$I$2:$HN$135,ROW()-ROW(AX$21)+1, MATCH(AX$17,Templates!$I$1:IH$1,0)))</f>
        <v>HVAC 1</v>
      </c>
      <c r="AY107" s="53" t="str" cm="1">
        <f t="array" ref="AY107">IF(INDEX(Templates!$I$2:$HN$135,ROW()-ROW(AY$21)+1, MATCH(AY$17,Templates!$I$1:II$1,0))="","",INDEX(Templates!$I$2:$HN$135,ROW()-ROW(AY$21)+1, MATCH(AY$17,Templates!$I$1:II$1,0)))</f>
        <v/>
      </c>
      <c r="AZ107" s="53" t="str" cm="1">
        <f t="array" ref="AZ107">IF(INDEX(Templates!$I$2:$HN$135,ROW()-ROW(AZ$21)+1, MATCH(AZ$17,Templates!$I$1:IJ$1,0))="","",INDEX(Templates!$I$2:$HN$135,ROW()-ROW(AZ$21)+1, MATCH(AZ$17,Templates!$I$1:IJ$1,0)))</f>
        <v/>
      </c>
      <c r="BA107" s="53" t="str" cm="1">
        <f t="array" ref="BA107">IF(INDEX(Templates!$I$2:$HN$135,ROW()-ROW(BA$21)+1, MATCH(BA$17,Templates!$I$1:IK$1,0))="","",INDEX(Templates!$I$2:$HN$135,ROW()-ROW(BA$21)+1, MATCH(BA$17,Templates!$I$1:IK$1,0)))</f>
        <v>HVAC 1</v>
      </c>
      <c r="BB107" s="53" t="str" cm="1">
        <f t="array" ref="BB107">IF(INDEX(Templates!$I$2:$HN$135,ROW()-ROW(BB$21)+1, MATCH(BB$17,Templates!$I$1:IL$1,0))="","",INDEX(Templates!$I$2:$HN$135,ROW()-ROW(BB$21)+1, MATCH(BB$17,Templates!$I$1:IL$1,0)))</f>
        <v>HVAC 1</v>
      </c>
      <c r="BC107" s="53" t="str" cm="1">
        <f t="array" ref="BC107">IF(INDEX(Templates!$I$2:$HN$135,ROW()-ROW(BC$21)+1, MATCH(BC$17,Templates!$I$1:IM$1,0))="","",INDEX(Templates!$I$2:$HN$135,ROW()-ROW(BC$21)+1, MATCH(BC$17,Templates!$I$1:IM$1,0)))</f>
        <v/>
      </c>
      <c r="BD107" s="53" t="str" cm="1">
        <f t="array" ref="BD107">IF(INDEX(Templates!$I$2:$HN$135,ROW()-ROW(BD$21)+1, MATCH(BD$17,Templates!$I$1:IN$1,0))="","",INDEX(Templates!$I$2:$HN$135,ROW()-ROW(BD$21)+1, MATCH(BD$17,Templates!$I$1:IN$1,0)))</f>
        <v/>
      </c>
      <c r="BE107" s="53" t="str" cm="1">
        <f t="array" ref="BE107">IF(INDEX(Templates!$I$2:$HN$135,ROW()-ROW(BE$21)+1, MATCH(BE$17,Templates!$I$1:IO$1,0))="","",INDEX(Templates!$I$2:$HN$135,ROW()-ROW(BE$21)+1, MATCH(BE$17,Templates!$I$1:IO$1,0)))</f>
        <v>HVAC 1</v>
      </c>
      <c r="BF107" s="53" t="str" cm="1">
        <f t="array" ref="BF107">IF(INDEX(Templates!$I$2:$HN$135,ROW()-ROW(BF$21)+1, MATCH(BF$17,Templates!$I$1:IP$1,0))="","",INDEX(Templates!$I$2:$HN$135,ROW()-ROW(BF$21)+1, MATCH(BF$17,Templates!$I$1:IP$1,0)))</f>
        <v>HVAC 1</v>
      </c>
      <c r="BG107" s="53" t="str" cm="1">
        <f t="array" ref="BG107">IF(INDEX(Templates!$I$2:$HN$135,ROW()-ROW(BG$21)+1, MATCH(BG$17,Templates!$I$1:IQ$1,0))="","",INDEX(Templates!$I$2:$HN$135,ROW()-ROW(BG$21)+1, MATCH(BG$17,Templates!$I$1:IQ$1,0)))</f>
        <v/>
      </c>
      <c r="BH107" s="53" t="str" cm="1">
        <f t="array" ref="BH107">IF(INDEX(Templates!$I$2:$HN$135,ROW()-ROW(BH$21)+1, MATCH(BH$17,Templates!$I$1:IR$1,0))="","",INDEX(Templates!$I$2:$HN$135,ROW()-ROW(BH$21)+1, MATCH(BH$17,Templates!$I$1:IR$1,0)))</f>
        <v/>
      </c>
      <c r="BI107" s="53" t="str" cm="1">
        <f t="array" ref="BI107">IF(INDEX(Templates!$I$2:$HN$135,ROW()-ROW(BI$21)+1, MATCH(BI$17,Templates!$I$1:IS$1,0))="","",INDEX(Templates!$I$2:$HN$135,ROW()-ROW(BI$21)+1, MATCH(BI$17,Templates!$I$1:IS$1,0)))</f>
        <v>HVAC 1</v>
      </c>
      <c r="BJ107" s="53" t="str" cm="1">
        <f t="array" ref="BJ107">IF(INDEX(Templates!$I$2:$HN$135,ROW()-ROW(BJ$21)+1, MATCH(BJ$17,Templates!$I$1:IT$1,0))="","",INDEX(Templates!$I$2:$HN$135,ROW()-ROW(BJ$21)+1, MATCH(BJ$17,Templates!$I$1:IT$1,0)))</f>
        <v>HVAC 1</v>
      </c>
      <c r="BK107" s="53" t="str" cm="1">
        <f t="array" ref="BK107">IF(INDEX(Templates!$I$2:$HN$135,ROW()-ROW(BK$21)+1, MATCH(BK$17,Templates!$I$1:IU$1,0))="","",INDEX(Templates!$I$2:$HN$135,ROW()-ROW(BK$21)+1, MATCH(BK$17,Templates!$I$1:IU$1,0)))</f>
        <v>HVAC 1</v>
      </c>
      <c r="BL107" s="53" t="str" cm="1">
        <f t="array" ref="BL107">IF(INDEX(Templates!$I$2:$HN$135,ROW()-ROW(BL$21)+1, MATCH(BL$17,Templates!$I$1:IV$1,0))="","",INDEX(Templates!$I$2:$HN$135,ROW()-ROW(BL$21)+1, MATCH(BL$17,Templates!$I$1:IV$1,0)))</f>
        <v>HVAC 1</v>
      </c>
      <c r="BM107" s="53" t="str" cm="1">
        <f t="array" ref="BM107">IF(INDEX(Templates!$I$2:$HN$135,ROW()-ROW(BM$21)+1, MATCH(BM$17,Templates!$I$1:IW$1,0))="","",INDEX(Templates!$I$2:$HN$135,ROW()-ROW(BM$21)+1, MATCH(BM$17,Templates!$I$1:IW$1,0)))</f>
        <v>HVAC 1</v>
      </c>
      <c r="BN107" s="53" t="str" cm="1">
        <f t="array" ref="BN107">IF(INDEX(Templates!$I$2:$HN$135,ROW()-ROW(BN$21)+1, MATCH(BN$17,Templates!$I$1:IX$1,0))="","",INDEX(Templates!$I$2:$HN$135,ROW()-ROW(BN$21)+1, MATCH(BN$17,Templates!$I$1:IX$1,0)))</f>
        <v>HVAC 1</v>
      </c>
      <c r="BO107" s="53" t="str" cm="1">
        <f t="array" ref="BO107">IF(INDEX(Templates!$I$2:$HN$135,ROW()-ROW(BO$21)+1, MATCH(BO$17,Templates!$I$1:IY$1,0))="","",INDEX(Templates!$I$2:$HN$135,ROW()-ROW(BO$21)+1, MATCH(BO$17,Templates!$I$1:IY$1,0)))</f>
        <v/>
      </c>
      <c r="BP107" s="53" t="str" cm="1">
        <f t="array" ref="BP107">IF(INDEX(Templates!$I$2:$HN$135,ROW()-ROW(BP$21)+1, MATCH(BP$17,Templates!$I$1:IZ$1,0))="","",INDEX(Templates!$I$2:$HN$135,ROW()-ROW(BP$21)+1, MATCH(BP$17,Templates!$I$1:IZ$1,0)))</f>
        <v/>
      </c>
      <c r="BQ107" s="53" t="str" cm="1">
        <f t="array" ref="BQ107">IF(INDEX(Templates!$I$2:$HN$135,ROW()-ROW(BQ$21)+1, MATCH(BQ$17,Templates!$I$1:HU$1,0))="","",INDEX(Templates!$I$2:$HN$135,ROW()-ROW(BQ$21)+1, MATCH(BQ$17,Templates!$I$1:HU$1,0)))</f>
        <v/>
      </c>
      <c r="BR107" s="53" t="str" cm="1">
        <f t="array" ref="BR107">IF(INDEX(Templates!$I$2:$HN$135,ROW()-ROW(BR$21)+1, MATCH(BR$17,Templates!$I$1:HV$1,0))="","",INDEX(Templates!$I$2:$HN$135,ROW()-ROW(BR$21)+1, MATCH(BR$17,Templates!$I$1:HV$1,0)))</f>
        <v/>
      </c>
      <c r="BS107" s="53" t="str" cm="1">
        <f t="array" ref="BS107">IF(INDEX(Templates!$I$2:$HN$135,ROW()-ROW(BS$21)+1, MATCH(BS$17,Templates!$I$1:HW$1,0))="","",INDEX(Templates!$I$2:$HN$135,ROW()-ROW(BS$21)+1, MATCH(BS$17,Templates!$I$1:HW$1,0)))</f>
        <v/>
      </c>
      <c r="BT107" s="53" t="str" cm="1">
        <f t="array" ref="BT107">IF(INDEX(Templates!$I$2:$HN$135,ROW()-ROW(BT$21)+1, MATCH(BT$17,Templates!$I$1:HX$1,0))="","",INDEX(Templates!$I$2:$HN$135,ROW()-ROW(BT$21)+1, MATCH(BT$17,Templates!$I$1:HX$1,0)))</f>
        <v/>
      </c>
      <c r="BU107" s="53" t="str" cm="1">
        <f t="array" ref="BU107">IF(INDEX(Templates!$I$2:$HN$135,ROW()-ROW(BU$21)+1, MATCH(BU$17,Templates!$I$1:HY$1,0))="","",INDEX(Templates!$I$2:$HN$135,ROW()-ROW(BU$21)+1, MATCH(BU$17,Templates!$I$1:HY$1,0)))</f>
        <v/>
      </c>
      <c r="BV107" s="53"/>
      <c r="BW107" s="53"/>
      <c r="BX107" s="53"/>
      <c r="BY107" s="53"/>
      <c r="BZ107" s="53"/>
      <c r="CA107" s="53"/>
      <c r="CB107" s="53"/>
      <c r="CC107" s="53"/>
      <c r="CD107" s="53"/>
      <c r="CE107" s="53"/>
      <c r="CF107" s="53"/>
      <c r="CG107" s="53"/>
      <c r="CH107" s="53"/>
      <c r="CI107" s="53"/>
      <c r="CJ107" s="53"/>
      <c r="CK107" s="53"/>
      <c r="CL107" s="53"/>
      <c r="CM107" s="53"/>
      <c r="CN107" s="53"/>
      <c r="CO107" s="53"/>
      <c r="CP107" s="53"/>
      <c r="CQ107" s="53"/>
      <c r="CR107" s="53"/>
      <c r="CS107" s="53"/>
      <c r="CT107" s="53"/>
      <c r="CU107" s="53"/>
      <c r="CV107" s="53"/>
      <c r="CW107" s="53"/>
      <c r="CX107" s="53"/>
      <c r="CY107" s="53"/>
      <c r="CZ107" s="53"/>
      <c r="DA107" s="53"/>
      <c r="DB107" s="53"/>
      <c r="DC107" s="53"/>
      <c r="DD107" s="53"/>
      <c r="DE107" s="53"/>
      <c r="DF107" s="53"/>
      <c r="DG107" s="53"/>
      <c r="DH107" s="53"/>
      <c r="DI107" s="53"/>
      <c r="DJ107" s="53"/>
      <c r="DK107" s="53"/>
      <c r="DL107" s="53"/>
      <c r="DM107" s="53"/>
      <c r="DN107" s="53"/>
      <c r="DO107" s="53"/>
      <c r="DP107" s="53"/>
      <c r="DQ107" s="53"/>
      <c r="DR107" s="53"/>
      <c r="DS107" s="53"/>
      <c r="DT107" s="53"/>
      <c r="DU107" s="53"/>
      <c r="DV107" s="53"/>
      <c r="DW107" s="53"/>
      <c r="DX107" s="53"/>
      <c r="DY107" s="53"/>
      <c r="DZ107" s="53"/>
      <c r="EA107" s="53"/>
      <c r="EB107" s="53"/>
      <c r="EC107" s="53"/>
      <c r="ED107" s="53"/>
      <c r="EE107" s="53"/>
      <c r="EF107" s="53"/>
      <c r="EG107" s="53"/>
      <c r="EH107" s="53"/>
      <c r="EI107" s="53"/>
      <c r="EJ107" s="53"/>
      <c r="EK107" s="53"/>
      <c r="EL107" s="53"/>
      <c r="EM107" s="53"/>
      <c r="EN107" s="53"/>
      <c r="EO107" s="53"/>
      <c r="EP107" s="53"/>
      <c r="EQ107" s="53"/>
      <c r="ER107" s="53"/>
      <c r="ES107" s="53"/>
      <c r="ET107" s="53"/>
      <c r="EU107" s="53"/>
      <c r="EV107" s="53"/>
      <c r="EW107" s="53"/>
      <c r="EX107" s="53"/>
      <c r="EY107" s="53"/>
      <c r="EZ107" s="53"/>
      <c r="FA107" s="53"/>
      <c r="FB107" s="53"/>
      <c r="FC107" s="53"/>
      <c r="FD107" s="53"/>
      <c r="FE107" s="53"/>
      <c r="FF107" s="53"/>
      <c r="FG107" s="81"/>
      <c r="FH107" s="81"/>
      <c r="FI107" s="81"/>
      <c r="FJ107" s="81"/>
      <c r="FK107" s="81"/>
      <c r="FL107" s="81"/>
      <c r="FM107" s="81"/>
      <c r="FN107" s="81"/>
      <c r="FO107" s="81"/>
    </row>
    <row r="108" spans="1:171" s="22" customFormat="1" x14ac:dyDescent="0.2">
      <c r="A108" s="39" t="s">
        <v>491</v>
      </c>
      <c r="B108" s="6" t="s">
        <v>495</v>
      </c>
      <c r="C108" s="64" t="str" cm="1">
        <f t="array" ref="C108">IF(INDEX(Templates!A$2:A$136,ROW()-ROW($21:$21)+1)="","",INDEX(Templates!A$2:A$136,ROW()-ROW($21:$21)+1))</f>
        <v>JSON_PATH:cooling_system</v>
      </c>
      <c r="D108" s="64" t="str" cm="1">
        <f t="array" ref="D108">IF(INDEX(Templates!B$2:B$136,ROW()-ROW($21:$21)+1)="","",INDEX(Templates!B$2:B$136,ROW()-ROW($21:$21)+1))</f>
        <v>id</v>
      </c>
      <c r="E108" s="64" t="str" cm="1">
        <f t="array" ref="E108">IF(INDEX(Templates!C$2:C$136,ROW()-ROW($21:$21)+1)="","",INDEX(Templates!C$2:C$136,ROW()-ROW($21:$21)+1))</f>
        <v/>
      </c>
      <c r="F108" s="116" t="str" cm="1">
        <f t="array" ref="F108">IF(INDEX(Templates!D$2:D$136,ROW()-ROW($21:$21)+1)="","",INDEX(Templates!D$2:D$136,ROW()-ROW($21:$21)+1))</f>
        <v/>
      </c>
      <c r="G108" s="105" t="str" cm="1">
        <f t="array" ref="G108">IF(INDEX(Templates!E$2:E$136,ROW()-ROW($21:$21)+1)="","",INDEX(Templates!E$2:E$136,ROW()-ROW($21:$21)+1))</f>
        <v>CoolingSystem</v>
      </c>
      <c r="H108" s="66" t="str" cm="1">
        <f t="array" ref="H108">IF(INDEX(Templates!F$2:F$136,ROW()-ROW($21:$21)+1)="","",INDEX(Templates!F$2:F$136,ROW()-ROW($21:$21)+1))</f>
        <v>Cooling System 1</v>
      </c>
      <c r="I108" s="66" t="str" cm="1">
        <f t="array" ref="I108">IF(INDEX(Templates!G$2:G$136,ROW()-ROW($21:$21)+1)="","",INDEX(Templates!G$2:G$136,ROW()-ROW($21:$21)+1))</f>
        <v>HVAC 1</v>
      </c>
      <c r="J108" s="66" t="str" cm="1">
        <f t="array" ref="J108">IF(INDEX(Templates!H$2:H$136,ROW()-ROW($21:$21)+1)="","",INDEX(Templates!H$2:H$136,ROW()-ROW($21:$21)+1))</f>
        <v>id</v>
      </c>
      <c r="K108" s="67" t="str" cm="1">
        <f t="array" ref="K108">IF(INDEX(Templates!I$2:I$136,ROW()-ROW($21:$21)+1)="","",INDEX(Templates!I$2:I$136,ROW()-ROW($21:$21)+1))</f>
        <v/>
      </c>
      <c r="L108" s="67" t="str" cm="1">
        <f t="array" ref="L108">IF(INDEX(Templates!J$2:J$136,ROW()-ROW($21:$21)+1)="","",INDEX(Templates!J$2:J$136,ROW()-ROW($21:$21)+1))</f>
        <v/>
      </c>
      <c r="M108" s="53" t="str" cm="1">
        <f t="array" ref="M108">IF(INDEX(Templates!$I$2:$HN$135,ROW()-ROW(M$21)+1, MATCH(M$17,Templates!$I$1:HM$1,0))="","",INDEX(Templates!$I$2:$HN$135,ROW()-ROW(M$21)+1, MATCH(M$17,Templates!$I$1:HM$1,0)))</f>
        <v/>
      </c>
      <c r="N108" s="53" t="str" cm="1">
        <f t="array" ref="N108">IF(INDEX(Templates!$I$2:$HN$135,ROW()-ROW(N$21)+1, MATCH(N$17,Templates!$I$1:HN$1,0))="","",INDEX(Templates!$I$2:$HN$135,ROW()-ROW(N$21)+1, MATCH(N$17,Templates!$I$1:HN$1,0)))</f>
        <v/>
      </c>
      <c r="O108" s="53" t="str" cm="1">
        <f t="array" ref="O108">IF(INDEX(Templates!$I$2:$HN$135,ROW()-ROW(O$21)+1, MATCH(O$17,Templates!$I$1:HO$1,0))="","",INDEX(Templates!$I$2:$HN$135,ROW()-ROW(O$21)+1, MATCH(O$17,Templates!$I$1:HO$1,0)))</f>
        <v/>
      </c>
      <c r="P108" s="53" t="str" cm="1">
        <f t="array" ref="P108">IF(INDEX(Templates!$I$2:$HN$135,ROW()-ROW(P$21)+1, MATCH(P$17,Templates!$I$1:HP$1,0))="","",INDEX(Templates!$I$2:$HN$135,ROW()-ROW(P$21)+1, MATCH(P$17,Templates!$I$1:HP$1,0)))</f>
        <v/>
      </c>
      <c r="Q108" s="53" t="str" cm="1">
        <f t="array" ref="Q108">IF(INDEX(Templates!$I$2:$HN$135,ROW()-ROW(Q$21)+1, MATCH(Q$17,Templates!$I$1:HQ$1,0))="","",INDEX(Templates!$I$2:$HN$135,ROW()-ROW(Q$21)+1, MATCH(Q$17,Templates!$I$1:HQ$1,0)))</f>
        <v>Cooling System 1</v>
      </c>
      <c r="R108" s="53" t="str" cm="1">
        <f t="array" ref="R108">IF(INDEX(Templates!$I$2:$HN$135,ROW()-ROW(R$21)+1, MATCH(R$17,Templates!$I$1:HR$1,0))="","",INDEX(Templates!$I$2:$HN$135,ROW()-ROW(R$21)+1, MATCH(R$17,Templates!$I$1:HR$1,0)))</f>
        <v>Cooling System 1</v>
      </c>
      <c r="S108" s="53" t="str" cm="1">
        <f t="array" ref="S108">IF(INDEX(Templates!$I$2:$HN$135,ROW()-ROW(S$21)+1, MATCH(S$17,Templates!$I$1:HS$1,0))="","",INDEX(Templates!$I$2:$HN$135,ROW()-ROW(S$21)+1, MATCH(S$17,Templates!$I$1:HS$1,0)))</f>
        <v>Cooling System 1</v>
      </c>
      <c r="T108" s="53" t="str" cm="1">
        <f t="array" ref="T108">IF(INDEX(Templates!$I$2:$HN$135,ROW()-ROW(T$21)+1, MATCH(T$17,Templates!$I$1:HT$1,0))="","",INDEX(Templates!$I$2:$HN$135,ROW()-ROW(T$21)+1, MATCH(T$17,Templates!$I$1:HT$1,0)))</f>
        <v>Cooling System 1</v>
      </c>
      <c r="U108" s="53" t="str" cm="1">
        <f t="array" ref="U108">IF(INDEX(Templates!$I$2:$HN$135,ROW()-ROW(U$21)+1, MATCH(U$17,Templates!$I$1:HU$1,0))="","",INDEX(Templates!$I$2:$HN$135,ROW()-ROW(U$21)+1, MATCH(U$17,Templates!$I$1:HU$1,0)))</f>
        <v>Cooling System 1</v>
      </c>
      <c r="V108" s="53" t="str" cm="1">
        <f t="array" ref="V108">IF(INDEX(Templates!$I$2:$HN$135,ROW()-ROW(V$21)+1, MATCH(V$17,Templates!$I$1:HV$1,0))="","",INDEX(Templates!$I$2:$HN$135,ROW()-ROW(V$21)+1, MATCH(V$17,Templates!$I$1:HV$1,0)))</f>
        <v>Cooling System 1</v>
      </c>
      <c r="W108" s="53" t="str" cm="1">
        <f t="array" ref="W108">IF(INDEX(Templates!$I$2:$HN$135,ROW()-ROW(W$21)+1, MATCH(W$17,Templates!$I$1:HW$1,0))="","",INDEX(Templates!$I$2:$HN$135,ROW()-ROW(W$21)+1, MATCH(W$17,Templates!$I$1:HW$1,0)))</f>
        <v>Cooling System 1</v>
      </c>
      <c r="X108" s="53" t="str" cm="1">
        <f t="array" ref="X108">IF(INDEX(Templates!$I$2:$HN$135,ROW()-ROW(X$21)+1, MATCH(X$17,Templates!$I$1:HX$1,0))="","",INDEX(Templates!$I$2:$HN$135,ROW()-ROW(X$21)+1, MATCH(X$17,Templates!$I$1:HX$1,0)))</f>
        <v>Cooling System 1</v>
      </c>
      <c r="Y108" s="53" t="str" cm="1">
        <f t="array" ref="Y108">IF(INDEX(Templates!$I$2:$HN$135,ROW()-ROW(Y$21)+1, MATCH(Y$17,Templates!$I$1:HY$1,0))="","",INDEX(Templates!$I$2:$HN$135,ROW()-ROW(Y$21)+1, MATCH(Y$17,Templates!$I$1:HY$1,0)))</f>
        <v>Cooling System 1</v>
      </c>
      <c r="Z108" s="53" t="str" cm="1">
        <f t="array" ref="Z108">IF(INDEX(Templates!$I$2:$HN$135,ROW()-ROW(Z$21)+1, MATCH(Z$17,Templates!$I$1:HZ$1,0))="","",INDEX(Templates!$I$2:$HN$135,ROW()-ROW(Z$21)+1, MATCH(Z$17,Templates!$I$1:HZ$1,0)))</f>
        <v>Cooling System 1</v>
      </c>
      <c r="AA108" s="53" t="str" cm="1">
        <f t="array" ref="AA108">IF(INDEX(Templates!$I$2:$HN$135,ROW()-ROW(AA$21)+1, MATCH(AA$17,Templates!$I$1:IA$1,0))="","",INDEX(Templates!$I$2:$HN$135,ROW()-ROW(AA$21)+1, MATCH(AA$17,Templates!$I$1:IA$1,0)))</f>
        <v>Cooling System 1</v>
      </c>
      <c r="AB108" s="53" t="str" cm="1">
        <f t="array" ref="AB108">IF(INDEX(Templates!$I$2:$HN$135,ROW()-ROW(AB$21)+1, MATCH(AB$17,Templates!$I$1:IB$1,0))="","",INDEX(Templates!$I$2:$HN$135,ROW()-ROW(AB$21)+1, MATCH(AB$17,Templates!$I$1:IB$1,0)))</f>
        <v>Cooling System 1</v>
      </c>
      <c r="AC108" s="53" t="str" cm="1">
        <f t="array" ref="AC108">IF(INDEX(Templates!$I$2:$HN$135,ROW()-ROW(AC$21)+1, MATCH(AC$17,Templates!$I$1:IC$1,0))="","",INDEX(Templates!$I$2:$HN$135,ROW()-ROW(AC$21)+1, MATCH(AC$17,Templates!$I$1:IC$1,0)))</f>
        <v>Cooling System 1</v>
      </c>
      <c r="AD108" s="53" t="str" cm="1">
        <f t="array" ref="AD108">IF(INDEX(Templates!$I$2:$HN$135,ROW()-ROW(AD$21)+1, MATCH(AD$17,Templates!$I$1:HN$1,0))="","",INDEX(Templates!$I$2:$HN$135,ROW()-ROW(AD$21)+1, MATCH(AD$17,Templates!$I$1:HN$1,0)))</f>
        <v>Cooling System 1</v>
      </c>
      <c r="AE108" s="53" t="str" cm="1">
        <f t="array" ref="AE108">IF(INDEX(Templates!$I$2:$HN$135,ROW()-ROW(AE$21)+1, MATCH(AE$17,Templates!$I$1:HO$1,0))="","",INDEX(Templates!$I$2:$HN$135,ROW()-ROW(AE$21)+1, MATCH(AE$17,Templates!$I$1:HO$1,0)))</f>
        <v>Cooling System 1</v>
      </c>
      <c r="AF108" s="53" t="str" cm="1">
        <f t="array" ref="AF108">IF(INDEX(Templates!$I$2:$HN$135,ROW()-ROW(AF$21)+1, MATCH(AF$17,Templates!$I$1:HP$1,0))="","",INDEX(Templates!$I$2:$HN$135,ROW()-ROW(AF$21)+1, MATCH(AF$17,Templates!$I$1:HP$1,0)))</f>
        <v>Cooling System 1</v>
      </c>
      <c r="AG108" s="53" t="str" cm="1">
        <f t="array" ref="AG108">IF(INDEX(Templates!$I$2:$HN$135,ROW()-ROW(AG$21)+1, MATCH(AG$17,Templates!$I$1:HQ$1,0))="","",INDEX(Templates!$I$2:$HN$135,ROW()-ROW(AG$21)+1, MATCH(AG$17,Templates!$I$1:HQ$1,0)))</f>
        <v>Cooling System 1</v>
      </c>
      <c r="AH108" s="53" t="str" cm="1">
        <f t="array" ref="AH108">IF(INDEX(Templates!$I$2:$HN$135,ROW()-ROW(AH$21)+1, MATCH(AH$17,Templates!$I$1:HR$1,0))="","",INDEX(Templates!$I$2:$HN$135,ROW()-ROW(AH$21)+1, MATCH(AH$17,Templates!$I$1:HR$1,0)))</f>
        <v>Cooling System 1</v>
      </c>
      <c r="AI108" s="53" t="str" cm="1">
        <f t="array" ref="AI108">IF(INDEX(Templates!$I$2:$HN$135,ROW()-ROW(AI$21)+1, MATCH(AI$17,Templates!$I$1:HS$1,0))="","",INDEX(Templates!$I$2:$HN$135,ROW()-ROW(AI$21)+1, MATCH(AI$17,Templates!$I$1:HS$1,0)))</f>
        <v>Cooling System 1</v>
      </c>
      <c r="AJ108" s="53" t="str" cm="1">
        <f t="array" ref="AJ108">IF(INDEX(Templates!$I$2:$HN$135,ROW()-ROW(AJ$21)+1, MATCH(AJ$17,Templates!$I$1:HT$1,0))="","",INDEX(Templates!$I$2:$HN$135,ROW()-ROW(AJ$21)+1, MATCH(AJ$17,Templates!$I$1:HT$1,0)))</f>
        <v>Cooling System 1</v>
      </c>
      <c r="AK108" s="53" t="str" cm="1">
        <f t="array" ref="AK108">IF(INDEX(Templates!$I$2:$HN$135,ROW()-ROW(AK$21)+1, MATCH(AK$17,Templates!$I$1:HU$1,0))="","",INDEX(Templates!$I$2:$HN$135,ROW()-ROW(AK$21)+1, MATCH(AK$17,Templates!$I$1:HU$1,0)))</f>
        <v>Cooling System 1</v>
      </c>
      <c r="AL108" s="53" t="str" cm="1">
        <f t="array" ref="AL108">IF(INDEX(Templates!$I$2:$HN$135,ROW()-ROW(AL$21)+1, MATCH(AL$17,Templates!$I$1:HV$1,0))="","",INDEX(Templates!$I$2:$HN$135,ROW()-ROW(AL$21)+1, MATCH(AL$17,Templates!$I$1:HV$1,0)))</f>
        <v>Cooling System 1</v>
      </c>
      <c r="AM108" s="53" t="str" cm="1">
        <f t="array" ref="AM108">IF(INDEX(Templates!$I$2:$HN$135,ROW()-ROW(AM$21)+1, MATCH(AM$17,Templates!$I$1:HW$1,0))="","",INDEX(Templates!$I$2:$HN$135,ROW()-ROW(AM$21)+1, MATCH(AM$17,Templates!$I$1:HW$1,0)))</f>
        <v>Cooling System 1</v>
      </c>
      <c r="AN108" s="53" t="str" cm="1">
        <f t="array" ref="AN108">IF(INDEX(Templates!$I$2:$HN$135,ROW()-ROW(AN$21)+1, MATCH(AN$17,Templates!$I$1:HX$1,0))="","",INDEX(Templates!$I$2:$HN$135,ROW()-ROW(AN$21)+1, MATCH(AN$17,Templates!$I$1:HX$1,0)))</f>
        <v>Cooling System 1</v>
      </c>
      <c r="AO108" s="53" t="str" cm="1">
        <f t="array" ref="AO108">IF(INDEX(Templates!$I$2:$HN$135,ROW()-ROW(AO$21)+1, MATCH(AO$17,Templates!$I$1:HY$1,0))="","",INDEX(Templates!$I$2:$HN$135,ROW()-ROW(AO$21)+1, MATCH(AO$17,Templates!$I$1:HY$1,0)))</f>
        <v>Cooling System 1</v>
      </c>
      <c r="AP108" s="53" t="str" cm="1">
        <f t="array" ref="AP108">IF(INDEX(Templates!$I$2:$HN$135,ROW()-ROW(AP$21)+1, MATCH(AP$17,Templates!$I$1:HZ$1,0))="","",INDEX(Templates!$I$2:$HN$135,ROW()-ROW(AP$21)+1, MATCH(AP$17,Templates!$I$1:HZ$1,0)))</f>
        <v>Cooling System 1</v>
      </c>
      <c r="AQ108" s="53" t="str" cm="1">
        <f t="array" ref="AQ108">IF(INDEX(Templates!$I$2:$HN$135,ROW()-ROW(AQ$21)+1, MATCH(AQ$17,Templates!$I$1:IA$1,0))="","",INDEX(Templates!$I$2:$HN$135,ROW()-ROW(AQ$21)+1, MATCH(AQ$17,Templates!$I$1:IA$1,0)))</f>
        <v>Cooling System 1</v>
      </c>
      <c r="AR108" s="53" t="str" cm="1">
        <f t="array" ref="AR108">IF(INDEX(Templates!$I$2:$HN$135,ROW()-ROW(AR$21)+1, MATCH(AR$17,Templates!$I$1:IB$1,0))="","",INDEX(Templates!$I$2:$HN$135,ROW()-ROW(AR$21)+1, MATCH(AR$17,Templates!$I$1:IB$1,0)))</f>
        <v>Cooling System 1</v>
      </c>
      <c r="AS108" s="53" t="str" cm="1">
        <f t="array" ref="AS108">IF(INDEX(Templates!$I$2:$HN$135,ROW()-ROW(AS$21)+1, MATCH(AS$17,Templates!$I$1:IC$1,0))="","",INDEX(Templates!$I$2:$HN$135,ROW()-ROW(AS$21)+1, MATCH(AS$17,Templates!$I$1:IC$1,0)))</f>
        <v>Cooling System 1</v>
      </c>
      <c r="AT108" s="53" t="str" cm="1">
        <f t="array" ref="AT108">IF(INDEX(Templates!$I$2:$HN$135,ROW()-ROW(AT$21)+1, MATCH(AT$17,Templates!$I$1:ID$1,0))="","",INDEX(Templates!$I$2:$HN$135,ROW()-ROW(AT$21)+1, MATCH(AT$17,Templates!$I$1:ID$1,0)))</f>
        <v>Cooling System 1</v>
      </c>
      <c r="AU108" s="53" t="str" cm="1">
        <f t="array" ref="AU108">IF(INDEX(Templates!$I$2:$HN$135,ROW()-ROW(AU$21)+1, MATCH(AU$17,Templates!$I$1:IE$1,0))="","",INDEX(Templates!$I$2:$HN$135,ROW()-ROW(AU$21)+1, MATCH(AU$17,Templates!$I$1:IE$1,0)))</f>
        <v>Cooling System 1</v>
      </c>
      <c r="AV108" s="53" t="str" cm="1">
        <f t="array" ref="AV108">IF(INDEX(Templates!$I$2:$HN$135,ROW()-ROW(AV$21)+1, MATCH(AV$17,Templates!$I$1:IF$1,0))="","",INDEX(Templates!$I$2:$HN$135,ROW()-ROW(AV$21)+1, MATCH(AV$17,Templates!$I$1:IF$1,0)))</f>
        <v>Cooling System 1</v>
      </c>
      <c r="AW108" s="53" t="str" cm="1">
        <f t="array" ref="AW108">IF(INDEX(Templates!$I$2:$HN$135,ROW()-ROW(AW$21)+1, MATCH(AW$17,Templates!$I$1:IG$1,0))="","",INDEX(Templates!$I$2:$HN$135,ROW()-ROW(AW$21)+1, MATCH(AW$17,Templates!$I$1:IG$1,0)))</f>
        <v>Cooling System 1</v>
      </c>
      <c r="AX108" s="53" t="str" cm="1">
        <f t="array" ref="AX108">IF(INDEX(Templates!$I$2:$HN$135,ROW()-ROW(AX$21)+1, MATCH(AX$17,Templates!$I$1:IH$1,0))="","",INDEX(Templates!$I$2:$HN$135,ROW()-ROW(AX$21)+1, MATCH(AX$17,Templates!$I$1:IH$1,0)))</f>
        <v>Cooling System 1</v>
      </c>
      <c r="AY108" s="53" t="str" cm="1">
        <f t="array" ref="AY108">IF(INDEX(Templates!$I$2:$HN$135,ROW()-ROW(AY$21)+1, MATCH(AY$17,Templates!$I$1:II$1,0))="","",INDEX(Templates!$I$2:$HN$135,ROW()-ROW(AY$21)+1, MATCH(AY$17,Templates!$I$1:II$1,0)))</f>
        <v/>
      </c>
      <c r="AZ108" s="53" t="str" cm="1">
        <f t="array" ref="AZ108">IF(INDEX(Templates!$I$2:$HN$135,ROW()-ROW(AZ$21)+1, MATCH(AZ$17,Templates!$I$1:IJ$1,0))="","",INDEX(Templates!$I$2:$HN$135,ROW()-ROW(AZ$21)+1, MATCH(AZ$17,Templates!$I$1:IJ$1,0)))</f>
        <v/>
      </c>
      <c r="BA108" s="53" t="str" cm="1">
        <f t="array" ref="BA108">IF(INDEX(Templates!$I$2:$HN$135,ROW()-ROW(BA$21)+1, MATCH(BA$17,Templates!$I$1:IK$1,0))="","",INDEX(Templates!$I$2:$HN$135,ROW()-ROW(BA$21)+1, MATCH(BA$17,Templates!$I$1:IK$1,0)))</f>
        <v>Cooling System 1</v>
      </c>
      <c r="BB108" s="53" t="str" cm="1">
        <f t="array" ref="BB108">IF(INDEX(Templates!$I$2:$HN$135,ROW()-ROW(BB$21)+1, MATCH(BB$17,Templates!$I$1:IL$1,0))="","",INDEX(Templates!$I$2:$HN$135,ROW()-ROW(BB$21)+1, MATCH(BB$17,Templates!$I$1:IL$1,0)))</f>
        <v>Cooling System 1</v>
      </c>
      <c r="BC108" s="53" t="str" cm="1">
        <f t="array" ref="BC108">IF(INDEX(Templates!$I$2:$HN$135,ROW()-ROW(BC$21)+1, MATCH(BC$17,Templates!$I$1:IM$1,0))="","",INDEX(Templates!$I$2:$HN$135,ROW()-ROW(BC$21)+1, MATCH(BC$17,Templates!$I$1:IM$1,0)))</f>
        <v/>
      </c>
      <c r="BD108" s="53" t="str" cm="1">
        <f t="array" ref="BD108">IF(INDEX(Templates!$I$2:$HN$135,ROW()-ROW(BD$21)+1, MATCH(BD$17,Templates!$I$1:IN$1,0))="","",INDEX(Templates!$I$2:$HN$135,ROW()-ROW(BD$21)+1, MATCH(BD$17,Templates!$I$1:IN$1,0)))</f>
        <v/>
      </c>
      <c r="BE108" s="53" t="str" cm="1">
        <f t="array" ref="BE108">IF(INDEX(Templates!$I$2:$HN$135,ROW()-ROW(BE$21)+1, MATCH(BE$17,Templates!$I$1:IO$1,0))="","",INDEX(Templates!$I$2:$HN$135,ROW()-ROW(BE$21)+1, MATCH(BE$17,Templates!$I$1:IO$1,0)))</f>
        <v>Cooling System 1</v>
      </c>
      <c r="BF108" s="53" t="str" cm="1">
        <f t="array" ref="BF108">IF(INDEX(Templates!$I$2:$HN$135,ROW()-ROW(BF$21)+1, MATCH(BF$17,Templates!$I$1:IP$1,0))="","",INDEX(Templates!$I$2:$HN$135,ROW()-ROW(BF$21)+1, MATCH(BF$17,Templates!$I$1:IP$1,0)))</f>
        <v>Cooling System 1</v>
      </c>
      <c r="BG108" s="53" t="str" cm="1">
        <f t="array" ref="BG108">IF(INDEX(Templates!$I$2:$HN$135,ROW()-ROW(BG$21)+1, MATCH(BG$17,Templates!$I$1:IQ$1,0))="","",INDEX(Templates!$I$2:$HN$135,ROW()-ROW(BG$21)+1, MATCH(BG$17,Templates!$I$1:IQ$1,0)))</f>
        <v/>
      </c>
      <c r="BH108" s="53" t="str" cm="1">
        <f t="array" ref="BH108">IF(INDEX(Templates!$I$2:$HN$135,ROW()-ROW(BH$21)+1, MATCH(BH$17,Templates!$I$1:IR$1,0))="","",INDEX(Templates!$I$2:$HN$135,ROW()-ROW(BH$21)+1, MATCH(BH$17,Templates!$I$1:IR$1,0)))</f>
        <v/>
      </c>
      <c r="BI108" s="53" t="str" cm="1">
        <f t="array" ref="BI108">IF(INDEX(Templates!$I$2:$HN$135,ROW()-ROW(BI$21)+1, MATCH(BI$17,Templates!$I$1:IS$1,0))="","",INDEX(Templates!$I$2:$HN$135,ROW()-ROW(BI$21)+1, MATCH(BI$17,Templates!$I$1:IS$1,0)))</f>
        <v>Cooling System 1</v>
      </c>
      <c r="BJ108" s="53" t="str" cm="1">
        <f t="array" ref="BJ108">IF(INDEX(Templates!$I$2:$HN$135,ROW()-ROW(BJ$21)+1, MATCH(BJ$17,Templates!$I$1:IT$1,0))="","",INDEX(Templates!$I$2:$HN$135,ROW()-ROW(BJ$21)+1, MATCH(BJ$17,Templates!$I$1:IT$1,0)))</f>
        <v>Cooling System 1</v>
      </c>
      <c r="BK108" s="53" t="str" cm="1">
        <f t="array" ref="BK108">IF(INDEX(Templates!$I$2:$HN$135,ROW()-ROW(BK$21)+1, MATCH(BK$17,Templates!$I$1:IU$1,0))="","",INDEX(Templates!$I$2:$HN$135,ROW()-ROW(BK$21)+1, MATCH(BK$17,Templates!$I$1:IU$1,0)))</f>
        <v>Cooling System 1</v>
      </c>
      <c r="BL108" s="53" t="str" cm="1">
        <f t="array" ref="BL108">IF(INDEX(Templates!$I$2:$HN$135,ROW()-ROW(BL$21)+1, MATCH(BL$17,Templates!$I$1:IV$1,0))="","",INDEX(Templates!$I$2:$HN$135,ROW()-ROW(BL$21)+1, MATCH(BL$17,Templates!$I$1:IV$1,0)))</f>
        <v>Cooling System 1</v>
      </c>
      <c r="BM108" s="53" t="str" cm="1">
        <f t="array" ref="BM108">IF(INDEX(Templates!$I$2:$HN$135,ROW()-ROW(BM$21)+1, MATCH(BM$17,Templates!$I$1:IW$1,0))="","",INDEX(Templates!$I$2:$HN$135,ROW()-ROW(BM$21)+1, MATCH(BM$17,Templates!$I$1:IW$1,0)))</f>
        <v>Cooling System 1</v>
      </c>
      <c r="BN108" s="53" t="str" cm="1">
        <f t="array" ref="BN108">IF(INDEX(Templates!$I$2:$HN$135,ROW()-ROW(BN$21)+1, MATCH(BN$17,Templates!$I$1:IX$1,0))="","",INDEX(Templates!$I$2:$HN$135,ROW()-ROW(BN$21)+1, MATCH(BN$17,Templates!$I$1:IX$1,0)))</f>
        <v>Cooling System 1</v>
      </c>
      <c r="BO108" s="53" t="str" cm="1">
        <f t="array" ref="BO108">IF(INDEX(Templates!$I$2:$HN$135,ROW()-ROW(BO$21)+1, MATCH(BO$17,Templates!$I$1:IY$1,0))="","",INDEX(Templates!$I$2:$HN$135,ROW()-ROW(BO$21)+1, MATCH(BO$17,Templates!$I$1:IY$1,0)))</f>
        <v/>
      </c>
      <c r="BP108" s="53" t="str" cm="1">
        <f t="array" ref="BP108">IF(INDEX(Templates!$I$2:$HN$135,ROW()-ROW(BP$21)+1, MATCH(BP$17,Templates!$I$1:IZ$1,0))="","",INDEX(Templates!$I$2:$HN$135,ROW()-ROW(BP$21)+1, MATCH(BP$17,Templates!$I$1:IZ$1,0)))</f>
        <v/>
      </c>
      <c r="BQ108" s="53" t="str" cm="1">
        <f t="array" ref="BQ108">IF(INDEX(Templates!$I$2:$HN$135,ROW()-ROW(BQ$21)+1, MATCH(BQ$17,Templates!$I$1:HU$1,0))="","",INDEX(Templates!$I$2:$HN$135,ROW()-ROW(BQ$21)+1, MATCH(BQ$17,Templates!$I$1:HU$1,0)))</f>
        <v/>
      </c>
      <c r="BR108" s="53" t="str" cm="1">
        <f t="array" ref="BR108">IF(INDEX(Templates!$I$2:$HN$135,ROW()-ROW(BR$21)+1, MATCH(BR$17,Templates!$I$1:HV$1,0))="","",INDEX(Templates!$I$2:$HN$135,ROW()-ROW(BR$21)+1, MATCH(BR$17,Templates!$I$1:HV$1,0)))</f>
        <v/>
      </c>
      <c r="BS108" s="53" t="str" cm="1">
        <f t="array" ref="BS108">IF(INDEX(Templates!$I$2:$HN$135,ROW()-ROW(BS$21)+1, MATCH(BS$17,Templates!$I$1:HW$1,0))="","",INDEX(Templates!$I$2:$HN$135,ROW()-ROW(BS$21)+1, MATCH(BS$17,Templates!$I$1:HW$1,0)))</f>
        <v/>
      </c>
      <c r="BT108" s="53" t="str" cm="1">
        <f t="array" ref="BT108">IF(INDEX(Templates!$I$2:$HN$135,ROW()-ROW(BT$21)+1, MATCH(BT$17,Templates!$I$1:HX$1,0))="","",INDEX(Templates!$I$2:$HN$135,ROW()-ROW(BT$21)+1, MATCH(BT$17,Templates!$I$1:HX$1,0)))</f>
        <v/>
      </c>
      <c r="BU108" s="53" t="str" cm="1">
        <f t="array" ref="BU108">IF(INDEX(Templates!$I$2:$HN$135,ROW()-ROW(BU$21)+1, MATCH(BU$17,Templates!$I$1:HY$1,0))="","",INDEX(Templates!$I$2:$HN$135,ROW()-ROW(BU$21)+1, MATCH(BU$17,Templates!$I$1:HY$1,0)))</f>
        <v/>
      </c>
      <c r="BV108" s="53"/>
      <c r="BW108" s="53"/>
      <c r="BX108" s="53"/>
      <c r="BY108" s="53"/>
      <c r="BZ108" s="53"/>
      <c r="CA108" s="53"/>
      <c r="CB108" s="53"/>
      <c r="CC108" s="53"/>
      <c r="CD108" s="53"/>
      <c r="CE108" s="53"/>
      <c r="CF108" s="53"/>
      <c r="CG108" s="53"/>
      <c r="CH108" s="53"/>
      <c r="CI108" s="53"/>
      <c r="CJ108" s="53"/>
      <c r="CK108" s="53"/>
      <c r="CL108" s="53"/>
      <c r="CM108" s="53"/>
      <c r="CN108" s="53"/>
      <c r="CO108" s="53"/>
      <c r="CP108" s="53"/>
      <c r="CQ108" s="53"/>
      <c r="CR108" s="53"/>
      <c r="CS108" s="53"/>
      <c r="CT108" s="53"/>
      <c r="CU108" s="53"/>
      <c r="CV108" s="53"/>
      <c r="CW108" s="53"/>
      <c r="CX108" s="53"/>
      <c r="CY108" s="53"/>
      <c r="CZ108" s="53"/>
      <c r="DA108" s="53"/>
      <c r="DB108" s="53"/>
      <c r="DC108" s="53"/>
      <c r="DD108" s="53"/>
      <c r="DE108" s="53"/>
      <c r="DF108" s="53"/>
      <c r="DG108" s="53"/>
      <c r="DH108" s="53"/>
      <c r="DI108" s="53"/>
      <c r="DJ108" s="53"/>
      <c r="DK108" s="53"/>
      <c r="DL108" s="53"/>
      <c r="DM108" s="53"/>
      <c r="DN108" s="53"/>
      <c r="DO108" s="53"/>
      <c r="DP108" s="53"/>
      <c r="DQ108" s="53"/>
      <c r="DR108" s="53"/>
      <c r="DS108" s="53"/>
      <c r="DT108" s="53"/>
      <c r="DU108" s="53"/>
      <c r="DV108" s="53"/>
      <c r="DW108" s="53"/>
      <c r="DX108" s="53"/>
      <c r="DY108" s="53"/>
      <c r="DZ108" s="53"/>
      <c r="EA108" s="53"/>
      <c r="EB108" s="53"/>
      <c r="EC108" s="53"/>
      <c r="ED108" s="53"/>
      <c r="EE108" s="53"/>
      <c r="EF108" s="53"/>
      <c r="EG108" s="53"/>
      <c r="EH108" s="53"/>
      <c r="EI108" s="53"/>
      <c r="EJ108" s="53"/>
      <c r="EK108" s="53"/>
      <c r="EL108" s="53"/>
      <c r="EM108" s="53"/>
      <c r="EN108" s="53"/>
      <c r="EO108" s="53"/>
      <c r="EP108" s="53"/>
      <c r="EQ108" s="53"/>
      <c r="ER108" s="53"/>
      <c r="ES108" s="53"/>
      <c r="ET108" s="53"/>
      <c r="EU108" s="53"/>
      <c r="EV108" s="53"/>
      <c r="EW108" s="53"/>
      <c r="EX108" s="53"/>
      <c r="EY108" s="53"/>
      <c r="EZ108" s="53"/>
      <c r="FA108" s="53"/>
      <c r="FB108" s="53"/>
      <c r="FC108" s="53"/>
      <c r="FD108" s="53"/>
      <c r="FE108" s="53"/>
      <c r="FF108" s="53"/>
      <c r="FG108" s="81"/>
      <c r="FH108" s="81"/>
      <c r="FI108" s="81"/>
      <c r="FJ108" s="81"/>
      <c r="FK108" s="81"/>
      <c r="FL108" s="81"/>
      <c r="FM108" s="81"/>
      <c r="FN108" s="81"/>
      <c r="FO108" s="81"/>
    </row>
    <row r="109" spans="1:171" s="22" customFormat="1" x14ac:dyDescent="0.2">
      <c r="A109" s="39" t="s">
        <v>491</v>
      </c>
      <c r="B109" s="6" t="s">
        <v>495</v>
      </c>
      <c r="C109" s="64" t="str" cm="1">
        <f t="array" ref="C109">IF(INDEX(Templates!A$2:A$136,ROW()-ROW($21:$21)+1)="","",INDEX(Templates!A$2:A$136,ROW()-ROW($21:$21)+1))</f>
        <v>JSON_PATH:cooling_system</v>
      </c>
      <c r="D109" s="64" t="str" cm="1">
        <f t="array" ref="D109">IF(INDEX(Templates!B$2:B$136,ROW()-ROW($21:$21)+1)="","",INDEX(Templates!B$2:B$136,ROW()-ROW($21:$21)+1))</f>
        <v>sensible_cool_capacity</v>
      </c>
      <c r="E109" s="64" t="str" cm="1">
        <f t="array" ref="E109">IF(INDEX(Templates!C$2:C$136,ROW()-ROW($21:$21)+1)="","",INDEX(Templates!C$2:C$136,ROW()-ROW($21:$21)+1))</f>
        <v/>
      </c>
      <c r="F109" s="116" t="str" cm="1">
        <f t="array" ref="F109">IF(INDEX(Templates!D$2:D$136,ROW()-ROW($21:$21)+1)="","",INDEX(Templates!D$2:D$136,ROW()-ROW($21:$21)+1))</f>
        <v/>
      </c>
      <c r="G109" s="105" t="str" cm="1">
        <f t="array" ref="G109">IF(INDEX(Templates!E$2:E$136,ROW()-ROW($21:$21)+1)="","",INDEX(Templates!E$2:E$136,ROW()-ROW($21:$21)+1))</f>
        <v>CoolingSystem</v>
      </c>
      <c r="H109" s="66" t="str" cm="1">
        <f t="array" ref="H109">IF(INDEX(Templates!F$2:F$136,ROW()-ROW($21:$21)+1)="","",INDEX(Templates!F$2:F$136,ROW()-ROW($21:$21)+1))</f>
        <v>Cooling System 1</v>
      </c>
      <c r="I109" s="66" t="str" cm="1">
        <f t="array" ref="I109">IF(INDEX(Templates!G$2:G$136,ROW()-ROW($21:$21)+1)="","",INDEX(Templates!G$2:G$136,ROW()-ROW($21:$21)+1))</f>
        <v>HVAC 1</v>
      </c>
      <c r="J109" s="66" t="str" cm="1">
        <f t="array" ref="J109">IF(INDEX(Templates!H$2:H$136,ROW()-ROW($21:$21)+1)="","",INDEX(Templates!H$2:H$136,ROW()-ROW($21:$21)+1))</f>
        <v>sensible_cool_capacity</v>
      </c>
      <c r="K109" s="67" t="str" cm="1">
        <f t="array" ref="K109">IF(INDEX(Templates!I$2:I$136,ROW()-ROW($21:$21)+1)="","",INDEX(Templates!I$2:I$136,ROW()-ROW($21:$21)+1))</f>
        <v>cooling_capacity</v>
      </c>
      <c r="L109" s="67" t="str" cm="1">
        <f t="array" ref="L109">IF(INDEX(Templates!J$2:J$136,ROW()-ROW($21:$21)+1)="","",INDEX(Templates!J$2:J$136,ROW()-ROW($21:$21)+1))</f>
        <v>ton</v>
      </c>
      <c r="M109" s="53" t="str" cm="1">
        <f t="array" ref="M109">IF(INDEX(Templates!$I$2:$HN$135,ROW()-ROW(M$21)+1, MATCH(M$17,Templates!$I$1:HM$1,0))="","",INDEX(Templates!$I$2:$HN$135,ROW()-ROW(M$21)+1, MATCH(M$17,Templates!$I$1:HM$1,0)))</f>
        <v/>
      </c>
      <c r="N109" s="53" t="str" cm="1">
        <f t="array" ref="N109">IF(INDEX(Templates!$I$2:$HN$135,ROW()-ROW(N$21)+1, MATCH(N$17,Templates!$I$1:HN$1,0))="","",INDEX(Templates!$I$2:$HN$135,ROW()-ROW(N$21)+1, MATCH(N$17,Templates!$I$1:HN$1,0)))</f>
        <v/>
      </c>
      <c r="O109" s="53" t="str" cm="1">
        <f t="array" ref="O109">IF(INDEX(Templates!$I$2:$HN$135,ROW()-ROW(O$21)+1, MATCH(O$17,Templates!$I$1:HO$1,0))="","",INDEX(Templates!$I$2:$HN$135,ROW()-ROW(O$21)+1, MATCH(O$17,Templates!$I$1:HO$1,0)))</f>
        <v/>
      </c>
      <c r="P109" s="53" t="str" cm="1">
        <f t="array" ref="P109">IF(INDEX(Templates!$I$2:$HN$135,ROW()-ROW(P$21)+1, MATCH(P$17,Templates!$I$1:HP$1,0))="","",INDEX(Templates!$I$2:$HN$135,ROW()-ROW(P$21)+1, MATCH(P$17,Templates!$I$1:HP$1,0)))</f>
        <v/>
      </c>
      <c r="Q109" s="53" cm="1">
        <f t="array" ref="Q109">IF(INDEX(Templates!$I$2:$HN$135,ROW()-ROW(Q$21)+1, MATCH(Q$17,Templates!$I$1:HQ$1,0))="","",INDEX(Templates!$I$2:$HN$135,ROW()-ROW(Q$21)+1, MATCH(Q$17,Templates!$I$1:HQ$1,0)))</f>
        <v>5</v>
      </c>
      <c r="R109" s="53" cm="1">
        <f t="array" ref="R109">IF(INDEX(Templates!$I$2:$HN$135,ROW()-ROW(R$21)+1, MATCH(R$17,Templates!$I$1:HR$1,0))="","",INDEX(Templates!$I$2:$HN$135,ROW()-ROW(R$21)+1, MATCH(R$17,Templates!$I$1:HR$1,0)))</f>
        <v>12</v>
      </c>
      <c r="S109" s="53" cm="1">
        <f t="array" ref="S109">IF(INDEX(Templates!$I$2:$HN$135,ROW()-ROW(S$21)+1, MATCH(S$17,Templates!$I$1:HS$1,0))="","",INDEX(Templates!$I$2:$HN$135,ROW()-ROW(S$21)+1, MATCH(S$17,Templates!$I$1:HS$1,0)))</f>
        <v>5</v>
      </c>
      <c r="T109" s="53" cm="1">
        <f t="array" ref="T109">IF(INDEX(Templates!$I$2:$HN$135,ROW()-ROW(T$21)+1, MATCH(T$17,Templates!$I$1:HT$1,0))="","",INDEX(Templates!$I$2:$HN$135,ROW()-ROW(T$21)+1, MATCH(T$17,Templates!$I$1:HT$1,0)))</f>
        <v>5</v>
      </c>
      <c r="U109" s="53" cm="1">
        <f t="array" ref="U109">IF(INDEX(Templates!$I$2:$HN$135,ROW()-ROW(U$21)+1, MATCH(U$17,Templates!$I$1:HU$1,0))="","",INDEX(Templates!$I$2:$HN$135,ROW()-ROW(U$21)+1, MATCH(U$17,Templates!$I$1:HU$1,0)))</f>
        <v>5</v>
      </c>
      <c r="V109" s="53" cm="1">
        <f t="array" ref="V109">IF(INDEX(Templates!$I$2:$HN$135,ROW()-ROW(V$21)+1, MATCH(V$17,Templates!$I$1:HV$1,0))="","",INDEX(Templates!$I$2:$HN$135,ROW()-ROW(V$21)+1, MATCH(V$17,Templates!$I$1:HV$1,0)))</f>
        <v>0</v>
      </c>
      <c r="W109" s="53" cm="1">
        <f t="array" ref="W109">IF(INDEX(Templates!$I$2:$HN$135,ROW()-ROW(W$21)+1, MATCH(W$17,Templates!$I$1:HW$1,0))="","",INDEX(Templates!$I$2:$HN$135,ROW()-ROW(W$21)+1, MATCH(W$17,Templates!$I$1:HW$1,0)))</f>
        <v>0</v>
      </c>
      <c r="X109" s="53" cm="1">
        <f t="array" ref="X109">IF(INDEX(Templates!$I$2:$HN$135,ROW()-ROW(X$21)+1, MATCH(X$17,Templates!$I$1:HX$1,0))="","",INDEX(Templates!$I$2:$HN$135,ROW()-ROW(X$21)+1, MATCH(X$17,Templates!$I$1:HX$1,0)))</f>
        <v>5</v>
      </c>
      <c r="Y109" s="53" cm="1">
        <f t="array" ref="Y109">IF(INDEX(Templates!$I$2:$HN$135,ROW()-ROW(Y$21)+1, MATCH(Y$17,Templates!$I$1:HY$1,0))="","",INDEX(Templates!$I$2:$HN$135,ROW()-ROW(Y$21)+1, MATCH(Y$17,Templates!$I$1:HY$1,0)))</f>
        <v>1</v>
      </c>
      <c r="Z109" s="53" cm="1">
        <f t="array" ref="Z109">IF(INDEX(Templates!$I$2:$HN$135,ROW()-ROW(Z$21)+1, MATCH(Z$17,Templates!$I$1:HZ$1,0))="","",INDEX(Templates!$I$2:$HN$135,ROW()-ROW(Z$21)+1, MATCH(Z$17,Templates!$I$1:HZ$1,0)))</f>
        <v>5</v>
      </c>
      <c r="AA109" s="53" cm="1">
        <f t="array" ref="AA109">IF(INDEX(Templates!$I$2:$HN$135,ROW()-ROW(AA$21)+1, MATCH(AA$17,Templates!$I$1:IA$1,0))="","",INDEX(Templates!$I$2:$HN$135,ROW()-ROW(AA$21)+1, MATCH(AA$17,Templates!$I$1:IA$1,0)))</f>
        <v>5</v>
      </c>
      <c r="AB109" s="53" cm="1">
        <f t="array" ref="AB109">IF(INDEX(Templates!$I$2:$HN$135,ROW()-ROW(AB$21)+1, MATCH(AB$17,Templates!$I$1:IB$1,0))="","",INDEX(Templates!$I$2:$HN$135,ROW()-ROW(AB$21)+1, MATCH(AB$17,Templates!$I$1:IB$1,0)))</f>
        <v>0</v>
      </c>
      <c r="AC109" s="53" cm="1">
        <f t="array" ref="AC109">IF(INDEX(Templates!$I$2:$HN$135,ROW()-ROW(AC$21)+1, MATCH(AC$17,Templates!$I$1:IC$1,0))="","",INDEX(Templates!$I$2:$HN$135,ROW()-ROW(AC$21)+1, MATCH(AC$17,Templates!$I$1:IC$1,0)))</f>
        <v>0</v>
      </c>
      <c r="AD109" s="53" cm="1">
        <f t="array" ref="AD109">IF(INDEX(Templates!$I$2:$HN$135,ROW()-ROW(AD$21)+1, MATCH(AD$17,Templates!$I$1:HN$1,0))="","",INDEX(Templates!$I$2:$HN$135,ROW()-ROW(AD$21)+1, MATCH(AD$17,Templates!$I$1:HN$1,0)))</f>
        <v>5</v>
      </c>
      <c r="AE109" s="53" cm="1">
        <f t="array" ref="AE109">IF(INDEX(Templates!$I$2:$HN$135,ROW()-ROW(AE$21)+1, MATCH(AE$17,Templates!$I$1:HO$1,0))="","",INDEX(Templates!$I$2:$HN$135,ROW()-ROW(AE$21)+1, MATCH(AE$17,Templates!$I$1:HO$1,0)))</f>
        <v>12</v>
      </c>
      <c r="AF109" s="53" cm="1">
        <f t="array" ref="AF109">IF(INDEX(Templates!$I$2:$HN$135,ROW()-ROW(AF$21)+1, MATCH(AF$17,Templates!$I$1:HP$1,0))="","",INDEX(Templates!$I$2:$HN$135,ROW()-ROW(AF$21)+1, MATCH(AF$17,Templates!$I$1:HP$1,0)))</f>
        <v>5</v>
      </c>
      <c r="AG109" s="53" cm="1">
        <f t="array" ref="AG109">IF(INDEX(Templates!$I$2:$HN$135,ROW()-ROW(AG$21)+1, MATCH(AG$17,Templates!$I$1:HQ$1,0))="","",INDEX(Templates!$I$2:$HN$135,ROW()-ROW(AG$21)+1, MATCH(AG$17,Templates!$I$1:HQ$1,0)))</f>
        <v>5</v>
      </c>
      <c r="AH109" s="53" cm="1">
        <f t="array" ref="AH109">IF(INDEX(Templates!$I$2:$HN$135,ROW()-ROW(AH$21)+1, MATCH(AH$17,Templates!$I$1:HR$1,0))="","",INDEX(Templates!$I$2:$HN$135,ROW()-ROW(AH$21)+1, MATCH(AH$17,Templates!$I$1:HR$1,0)))</f>
        <v>5</v>
      </c>
      <c r="AI109" s="53" cm="1">
        <f t="array" ref="AI109">IF(INDEX(Templates!$I$2:$HN$135,ROW()-ROW(AI$21)+1, MATCH(AI$17,Templates!$I$1:HS$1,0))="","",INDEX(Templates!$I$2:$HN$135,ROW()-ROW(AI$21)+1, MATCH(AI$17,Templates!$I$1:HS$1,0)))</f>
        <v>0</v>
      </c>
      <c r="AJ109" s="53" cm="1">
        <f t="array" ref="AJ109">IF(INDEX(Templates!$I$2:$HN$135,ROW()-ROW(AJ$21)+1, MATCH(AJ$17,Templates!$I$1:HT$1,0))="","",INDEX(Templates!$I$2:$HN$135,ROW()-ROW(AJ$21)+1, MATCH(AJ$17,Templates!$I$1:HT$1,0)))</f>
        <v>0</v>
      </c>
      <c r="AK109" s="53" cm="1">
        <f t="array" ref="AK109">IF(INDEX(Templates!$I$2:$HN$135,ROW()-ROW(AK$21)+1, MATCH(AK$17,Templates!$I$1:HU$1,0))="","",INDEX(Templates!$I$2:$HN$135,ROW()-ROW(AK$21)+1, MATCH(AK$17,Templates!$I$1:HU$1,0)))</f>
        <v>5</v>
      </c>
      <c r="AL109" s="53" cm="1">
        <f t="array" ref="AL109">IF(INDEX(Templates!$I$2:$HN$135,ROW()-ROW(AL$21)+1, MATCH(AL$17,Templates!$I$1:HV$1,0))="","",INDEX(Templates!$I$2:$HN$135,ROW()-ROW(AL$21)+1, MATCH(AL$17,Templates!$I$1:HV$1,0)))</f>
        <v>12</v>
      </c>
      <c r="AM109" s="53" cm="1">
        <f t="array" ref="AM109">IF(INDEX(Templates!$I$2:$HN$135,ROW()-ROW(AM$21)+1, MATCH(AM$17,Templates!$I$1:HW$1,0))="","",INDEX(Templates!$I$2:$HN$135,ROW()-ROW(AM$21)+1, MATCH(AM$17,Templates!$I$1:HW$1,0)))</f>
        <v>5</v>
      </c>
      <c r="AN109" s="53" cm="1">
        <f t="array" ref="AN109">IF(INDEX(Templates!$I$2:$HN$135,ROW()-ROW(AN$21)+1, MATCH(AN$17,Templates!$I$1:HX$1,0))="","",INDEX(Templates!$I$2:$HN$135,ROW()-ROW(AN$21)+1, MATCH(AN$17,Templates!$I$1:HX$1,0)))</f>
        <v>5</v>
      </c>
      <c r="AO109" s="53" cm="1">
        <f t="array" ref="AO109">IF(INDEX(Templates!$I$2:$HN$135,ROW()-ROW(AO$21)+1, MATCH(AO$17,Templates!$I$1:HY$1,0))="","",INDEX(Templates!$I$2:$HN$135,ROW()-ROW(AO$21)+1, MATCH(AO$17,Templates!$I$1:HY$1,0)))</f>
        <v>5</v>
      </c>
      <c r="AP109" s="53" cm="1">
        <f t="array" ref="AP109">IF(INDEX(Templates!$I$2:$HN$135,ROW()-ROW(AP$21)+1, MATCH(AP$17,Templates!$I$1:HZ$1,0))="","",INDEX(Templates!$I$2:$HN$135,ROW()-ROW(AP$21)+1, MATCH(AP$17,Templates!$I$1:HZ$1,0)))</f>
        <v>0</v>
      </c>
      <c r="AQ109" s="53" cm="1">
        <f t="array" ref="AQ109">IF(INDEX(Templates!$I$2:$HN$135,ROW()-ROW(AQ$21)+1, MATCH(AQ$17,Templates!$I$1:IA$1,0))="","",INDEX(Templates!$I$2:$HN$135,ROW()-ROW(AQ$21)+1, MATCH(AQ$17,Templates!$I$1:IA$1,0)))</f>
        <v>0</v>
      </c>
      <c r="AR109" s="53" cm="1">
        <f t="array" ref="AR109">IF(INDEX(Templates!$I$2:$HN$135,ROW()-ROW(AR$21)+1, MATCH(AR$17,Templates!$I$1:IB$1,0))="","",INDEX(Templates!$I$2:$HN$135,ROW()-ROW(AR$21)+1, MATCH(AR$17,Templates!$I$1:IB$1,0)))</f>
        <v>5</v>
      </c>
      <c r="AS109" s="53" cm="1">
        <f t="array" ref="AS109">IF(INDEX(Templates!$I$2:$HN$135,ROW()-ROW(AS$21)+1, MATCH(AS$17,Templates!$I$1:IC$1,0))="","",INDEX(Templates!$I$2:$HN$135,ROW()-ROW(AS$21)+1, MATCH(AS$17,Templates!$I$1:IC$1,0)))</f>
        <v>11</v>
      </c>
      <c r="AT109" s="53" cm="1">
        <f t="array" ref="AT109">IF(INDEX(Templates!$I$2:$HN$135,ROW()-ROW(AT$21)+1, MATCH(AT$17,Templates!$I$1:ID$1,0))="","",INDEX(Templates!$I$2:$HN$135,ROW()-ROW(AT$21)+1, MATCH(AT$17,Templates!$I$1:ID$1,0)))</f>
        <v>5</v>
      </c>
      <c r="AU109" s="53" cm="1">
        <f t="array" ref="AU109">IF(INDEX(Templates!$I$2:$HN$135,ROW()-ROW(AU$21)+1, MATCH(AU$17,Templates!$I$1:IE$1,0))="","",INDEX(Templates!$I$2:$HN$135,ROW()-ROW(AU$21)+1, MATCH(AU$17,Templates!$I$1:IE$1,0)))</f>
        <v>5</v>
      </c>
      <c r="AV109" s="53" cm="1">
        <f t="array" ref="AV109">IF(INDEX(Templates!$I$2:$HN$135,ROW()-ROW(AV$21)+1, MATCH(AV$17,Templates!$I$1:IF$1,0))="","",INDEX(Templates!$I$2:$HN$135,ROW()-ROW(AV$21)+1, MATCH(AV$17,Templates!$I$1:IF$1,0)))</f>
        <v>5</v>
      </c>
      <c r="AW109" s="53" cm="1">
        <f t="array" ref="AW109">IF(INDEX(Templates!$I$2:$HN$135,ROW()-ROW(AW$21)+1, MATCH(AW$17,Templates!$I$1:IG$1,0))="","",INDEX(Templates!$I$2:$HN$135,ROW()-ROW(AW$21)+1, MATCH(AW$17,Templates!$I$1:IG$1,0)))</f>
        <v>0</v>
      </c>
      <c r="AX109" s="53" cm="1">
        <f t="array" ref="AX109">IF(INDEX(Templates!$I$2:$HN$135,ROW()-ROW(AX$21)+1, MATCH(AX$17,Templates!$I$1:IH$1,0))="","",INDEX(Templates!$I$2:$HN$135,ROW()-ROW(AX$21)+1, MATCH(AX$17,Templates!$I$1:IH$1,0)))</f>
        <v>0</v>
      </c>
      <c r="AY109" s="53" t="str" cm="1">
        <f t="array" ref="AY109">IF(INDEX(Templates!$I$2:$HN$135,ROW()-ROW(AY$21)+1, MATCH(AY$17,Templates!$I$1:II$1,0))="","",INDEX(Templates!$I$2:$HN$135,ROW()-ROW(AY$21)+1, MATCH(AY$17,Templates!$I$1:II$1,0)))</f>
        <v/>
      </c>
      <c r="AZ109" s="53" t="str" cm="1">
        <f t="array" ref="AZ109">IF(INDEX(Templates!$I$2:$HN$135,ROW()-ROW(AZ$21)+1, MATCH(AZ$17,Templates!$I$1:IJ$1,0))="","",INDEX(Templates!$I$2:$HN$135,ROW()-ROW(AZ$21)+1, MATCH(AZ$17,Templates!$I$1:IJ$1,0)))</f>
        <v/>
      </c>
      <c r="BA109" s="53" cm="1">
        <f t="array" ref="BA109">IF(INDEX(Templates!$I$2:$HN$135,ROW()-ROW(BA$21)+1, MATCH(BA$17,Templates!$I$1:IK$1,0))="","",INDEX(Templates!$I$2:$HN$135,ROW()-ROW(BA$21)+1, MATCH(BA$17,Templates!$I$1:IK$1,0)))</f>
        <v>0</v>
      </c>
      <c r="BB109" s="53" cm="1">
        <f t="array" ref="BB109">IF(INDEX(Templates!$I$2:$HN$135,ROW()-ROW(BB$21)+1, MATCH(BB$17,Templates!$I$1:IL$1,0))="","",INDEX(Templates!$I$2:$HN$135,ROW()-ROW(BB$21)+1, MATCH(BB$17,Templates!$I$1:IL$1,0)))</f>
        <v>0</v>
      </c>
      <c r="BC109" s="53" t="str" cm="1">
        <f t="array" ref="BC109">IF(INDEX(Templates!$I$2:$HN$135,ROW()-ROW(BC$21)+1, MATCH(BC$17,Templates!$I$1:IM$1,0))="","",INDEX(Templates!$I$2:$HN$135,ROW()-ROW(BC$21)+1, MATCH(BC$17,Templates!$I$1:IM$1,0)))</f>
        <v/>
      </c>
      <c r="BD109" s="53" t="str" cm="1">
        <f t="array" ref="BD109">IF(INDEX(Templates!$I$2:$HN$135,ROW()-ROW(BD$21)+1, MATCH(BD$17,Templates!$I$1:IN$1,0))="","",INDEX(Templates!$I$2:$HN$135,ROW()-ROW(BD$21)+1, MATCH(BD$17,Templates!$I$1:IN$1,0)))</f>
        <v/>
      </c>
      <c r="BE109" s="53" cm="1">
        <f t="array" ref="BE109">IF(INDEX(Templates!$I$2:$HN$135,ROW()-ROW(BE$21)+1, MATCH(BE$17,Templates!$I$1:IO$1,0))="","",INDEX(Templates!$I$2:$HN$135,ROW()-ROW(BE$21)+1, MATCH(BE$17,Templates!$I$1:IO$1,0)))</f>
        <v>0</v>
      </c>
      <c r="BF109" s="53" cm="1">
        <f t="array" ref="BF109">IF(INDEX(Templates!$I$2:$HN$135,ROW()-ROW(BF$21)+1, MATCH(BF$17,Templates!$I$1:IP$1,0))="","",INDEX(Templates!$I$2:$HN$135,ROW()-ROW(BF$21)+1, MATCH(BF$17,Templates!$I$1:IP$1,0)))</f>
        <v>0</v>
      </c>
      <c r="BG109" s="53" t="str" cm="1">
        <f t="array" ref="BG109">IF(INDEX(Templates!$I$2:$HN$135,ROW()-ROW(BG$21)+1, MATCH(BG$17,Templates!$I$1:IQ$1,0))="","",INDEX(Templates!$I$2:$HN$135,ROW()-ROW(BG$21)+1, MATCH(BG$17,Templates!$I$1:IQ$1,0)))</f>
        <v/>
      </c>
      <c r="BH109" s="53" t="str" cm="1">
        <f t="array" ref="BH109">IF(INDEX(Templates!$I$2:$HN$135,ROW()-ROW(BH$21)+1, MATCH(BH$17,Templates!$I$1:IR$1,0))="","",INDEX(Templates!$I$2:$HN$135,ROW()-ROW(BH$21)+1, MATCH(BH$17,Templates!$I$1:IR$1,0)))</f>
        <v/>
      </c>
      <c r="BI109" s="53" cm="1">
        <f t="array" ref="BI109">IF(INDEX(Templates!$I$2:$HN$135,ROW()-ROW(BI$21)+1, MATCH(BI$17,Templates!$I$1:IS$1,0))="","",INDEX(Templates!$I$2:$HN$135,ROW()-ROW(BI$21)+1, MATCH(BI$17,Templates!$I$1:IS$1,0)))</f>
        <v>0</v>
      </c>
      <c r="BJ109" s="53" cm="1">
        <f t="array" ref="BJ109">IF(INDEX(Templates!$I$2:$HN$135,ROW()-ROW(BJ$21)+1, MATCH(BJ$17,Templates!$I$1:IT$1,0))="","",INDEX(Templates!$I$2:$HN$135,ROW()-ROW(BJ$21)+1, MATCH(BJ$17,Templates!$I$1:IT$1,0)))</f>
        <v>0</v>
      </c>
      <c r="BK109" s="53" cm="1">
        <f t="array" ref="BK109">IF(INDEX(Templates!$I$2:$HN$135,ROW()-ROW(BK$21)+1, MATCH(BK$17,Templates!$I$1:IU$1,0))="","",INDEX(Templates!$I$2:$HN$135,ROW()-ROW(BK$21)+1, MATCH(BK$17,Templates!$I$1:IU$1,0)))</f>
        <v>12</v>
      </c>
      <c r="BL109" s="53" cm="1">
        <f t="array" ref="BL109">IF(INDEX(Templates!$I$2:$HN$135,ROW()-ROW(BL$21)+1, MATCH(BL$17,Templates!$I$1:IV$1,0))="","",INDEX(Templates!$I$2:$HN$135,ROW()-ROW(BL$21)+1, MATCH(BL$17,Templates!$I$1:IV$1,0)))</f>
        <v>12</v>
      </c>
      <c r="BM109" s="53" cm="1">
        <f t="array" ref="BM109">IF(INDEX(Templates!$I$2:$HN$135,ROW()-ROW(BM$21)+1, MATCH(BM$17,Templates!$I$1:IW$1,0))="","",INDEX(Templates!$I$2:$HN$135,ROW()-ROW(BM$21)+1, MATCH(BM$17,Templates!$I$1:IW$1,0)))</f>
        <v>0</v>
      </c>
      <c r="BN109" s="53" cm="1">
        <f t="array" ref="BN109">IF(INDEX(Templates!$I$2:$HN$135,ROW()-ROW(BN$21)+1, MATCH(BN$17,Templates!$I$1:IX$1,0))="","",INDEX(Templates!$I$2:$HN$135,ROW()-ROW(BN$21)+1, MATCH(BN$17,Templates!$I$1:IX$1,0)))</f>
        <v>0</v>
      </c>
      <c r="BO109" s="53" t="str" cm="1">
        <f t="array" ref="BO109">IF(INDEX(Templates!$I$2:$HN$135,ROW()-ROW(BO$21)+1, MATCH(BO$17,Templates!$I$1:IY$1,0))="","",INDEX(Templates!$I$2:$HN$135,ROW()-ROW(BO$21)+1, MATCH(BO$17,Templates!$I$1:IY$1,0)))</f>
        <v/>
      </c>
      <c r="BP109" s="53" t="str" cm="1">
        <f t="array" ref="BP109">IF(INDEX(Templates!$I$2:$HN$135,ROW()-ROW(BP$21)+1, MATCH(BP$17,Templates!$I$1:IZ$1,0))="","",INDEX(Templates!$I$2:$HN$135,ROW()-ROW(BP$21)+1, MATCH(BP$17,Templates!$I$1:IZ$1,0)))</f>
        <v/>
      </c>
      <c r="BQ109" s="53" t="str" cm="1">
        <f t="array" ref="BQ109">IF(INDEX(Templates!$I$2:$HN$135,ROW()-ROW(BQ$21)+1, MATCH(BQ$17,Templates!$I$1:HU$1,0))="","",INDEX(Templates!$I$2:$HN$135,ROW()-ROW(BQ$21)+1, MATCH(BQ$17,Templates!$I$1:HU$1,0)))</f>
        <v/>
      </c>
      <c r="BR109" s="53" t="str" cm="1">
        <f t="array" ref="BR109">IF(INDEX(Templates!$I$2:$HN$135,ROW()-ROW(BR$21)+1, MATCH(BR$17,Templates!$I$1:HV$1,0))="","",INDEX(Templates!$I$2:$HN$135,ROW()-ROW(BR$21)+1, MATCH(BR$17,Templates!$I$1:HV$1,0)))</f>
        <v/>
      </c>
      <c r="BS109" s="53" t="str" cm="1">
        <f t="array" ref="BS109">IF(INDEX(Templates!$I$2:$HN$135,ROW()-ROW(BS$21)+1, MATCH(BS$17,Templates!$I$1:HW$1,0))="","",INDEX(Templates!$I$2:$HN$135,ROW()-ROW(BS$21)+1, MATCH(BS$17,Templates!$I$1:HW$1,0)))</f>
        <v/>
      </c>
      <c r="BT109" s="53" t="str" cm="1">
        <f t="array" ref="BT109">IF(INDEX(Templates!$I$2:$HN$135,ROW()-ROW(BT$21)+1, MATCH(BT$17,Templates!$I$1:HX$1,0))="","",INDEX(Templates!$I$2:$HN$135,ROW()-ROW(BT$21)+1, MATCH(BT$17,Templates!$I$1:HX$1,0)))</f>
        <v/>
      </c>
      <c r="BU109" s="53" t="str" cm="1">
        <f t="array" ref="BU109">IF(INDEX(Templates!$I$2:$HN$135,ROW()-ROW(BU$21)+1, MATCH(BU$17,Templates!$I$1:HY$1,0))="","",INDEX(Templates!$I$2:$HN$135,ROW()-ROW(BU$21)+1, MATCH(BU$17,Templates!$I$1:HY$1,0)))</f>
        <v/>
      </c>
      <c r="BV109" s="53"/>
      <c r="BW109" s="53"/>
      <c r="BX109" s="53"/>
      <c r="BY109" s="53"/>
      <c r="BZ109" s="53"/>
      <c r="CA109" s="53"/>
      <c r="CB109" s="53"/>
      <c r="CC109" s="53"/>
      <c r="CD109" s="53"/>
      <c r="CE109" s="53"/>
      <c r="CF109" s="53"/>
      <c r="CG109" s="53"/>
      <c r="CH109" s="53"/>
      <c r="CI109" s="53"/>
      <c r="CJ109" s="53"/>
      <c r="CK109" s="53"/>
      <c r="CL109" s="53"/>
      <c r="CM109" s="53"/>
      <c r="CN109" s="53"/>
      <c r="CO109" s="53"/>
      <c r="CP109" s="53"/>
      <c r="CQ109" s="53"/>
      <c r="CR109" s="53"/>
      <c r="CS109" s="53"/>
      <c r="CT109" s="53"/>
      <c r="CU109" s="53"/>
      <c r="CV109" s="53"/>
      <c r="CW109" s="53"/>
      <c r="CX109" s="53"/>
      <c r="CY109" s="53"/>
      <c r="CZ109" s="53"/>
      <c r="DA109" s="53"/>
      <c r="DB109" s="53"/>
      <c r="DC109" s="53"/>
      <c r="DD109" s="53"/>
      <c r="DE109" s="53"/>
      <c r="DF109" s="53"/>
      <c r="DG109" s="53"/>
      <c r="DH109" s="53"/>
      <c r="DI109" s="53"/>
      <c r="DJ109" s="53"/>
      <c r="DK109" s="53"/>
      <c r="DL109" s="53"/>
      <c r="DM109" s="53"/>
      <c r="DN109" s="53"/>
      <c r="DO109" s="53"/>
      <c r="DP109" s="53"/>
      <c r="DQ109" s="53"/>
      <c r="DR109" s="53"/>
      <c r="DS109" s="53"/>
      <c r="DT109" s="53"/>
      <c r="DU109" s="53"/>
      <c r="DV109" s="53"/>
      <c r="DW109" s="53"/>
      <c r="DX109" s="53"/>
      <c r="DY109" s="53"/>
      <c r="DZ109" s="53"/>
      <c r="EA109" s="53"/>
      <c r="EB109" s="53"/>
      <c r="EC109" s="53"/>
      <c r="ED109" s="53"/>
      <c r="EE109" s="53"/>
      <c r="EF109" s="53"/>
      <c r="EG109" s="53"/>
      <c r="EH109" s="53"/>
      <c r="EI109" s="53"/>
      <c r="EJ109" s="53"/>
      <c r="EK109" s="53"/>
      <c r="EL109" s="53"/>
      <c r="EM109" s="53"/>
      <c r="EN109" s="53"/>
      <c r="EO109" s="53"/>
      <c r="EP109" s="53"/>
      <c r="EQ109" s="53"/>
      <c r="ER109" s="53"/>
      <c r="ES109" s="53"/>
      <c r="ET109" s="53"/>
      <c r="EU109" s="53"/>
      <c r="EV109" s="53"/>
      <c r="EW109" s="53"/>
      <c r="EX109" s="53"/>
      <c r="EY109" s="53"/>
      <c r="EZ109" s="53"/>
      <c r="FA109" s="53"/>
      <c r="FB109" s="53"/>
      <c r="FC109" s="53"/>
      <c r="FD109" s="53"/>
      <c r="FE109" s="53"/>
      <c r="FF109" s="53"/>
      <c r="FG109" s="81"/>
      <c r="FH109" s="81"/>
      <c r="FI109" s="81"/>
      <c r="FJ109" s="81"/>
      <c r="FK109" s="81"/>
      <c r="FL109" s="81"/>
      <c r="FM109" s="81"/>
      <c r="FN109" s="81"/>
      <c r="FO109" s="81"/>
    </row>
    <row r="110" spans="1:171" s="22" customFormat="1" x14ac:dyDescent="0.2">
      <c r="A110" s="39" t="s">
        <v>491</v>
      </c>
      <c r="B110" s="6" t="s">
        <v>495</v>
      </c>
      <c r="C110" s="64" t="str" cm="1">
        <f t="array" ref="C110">IF(INDEX(Templates!A$2:A$136,ROW()-ROW($21:$21)+1)="","",INDEX(Templates!A$2:A$136,ROW()-ROW($21:$21)+1))</f>
        <v>JSON_PATH:heating_system</v>
      </c>
      <c r="D110" s="64" t="str" cm="1">
        <f t="array" ref="D110">IF(INDEX(Templates!B$2:B$136,ROW()-ROW($21:$21)+1)="","",INDEX(Templates!B$2:B$136,ROW()-ROW($21:$21)+1))</f>
        <v>id</v>
      </c>
      <c r="E110" s="64" t="str" cm="1">
        <f t="array" ref="E110">IF(INDEX(Templates!C$2:C$136,ROW()-ROW($21:$21)+1)="","",INDEX(Templates!C$2:C$136,ROW()-ROW($21:$21)+1))</f>
        <v/>
      </c>
      <c r="F110" s="116" t="str" cm="1">
        <f t="array" ref="F110">IF(INDEX(Templates!D$2:D$136,ROW()-ROW($21:$21)+1)="","",INDEX(Templates!D$2:D$136,ROW()-ROW($21:$21)+1))</f>
        <v/>
      </c>
      <c r="G110" s="105" t="str" cm="1">
        <f t="array" ref="G110">IF(INDEX(Templates!E$2:E$136,ROW()-ROW($21:$21)+1)="","",INDEX(Templates!E$2:E$136,ROW()-ROW($21:$21)+1))</f>
        <v>HeatingSystem</v>
      </c>
      <c r="H110" s="66" t="str" cm="1">
        <f t="array" ref="H110">IF(INDEX(Templates!F$2:F$136,ROW()-ROW($21:$21)+1)="","",INDEX(Templates!F$2:F$136,ROW()-ROW($21:$21)+1))</f>
        <v>Heating System 1</v>
      </c>
      <c r="I110" s="66" t="str" cm="1">
        <f t="array" ref="I110">IF(INDEX(Templates!G$2:G$136,ROW()-ROW($21:$21)+1)="","",INDEX(Templates!G$2:G$136,ROW()-ROW($21:$21)+1))</f>
        <v>HVAC 1</v>
      </c>
      <c r="J110" s="66" t="str" cm="1">
        <f t="array" ref="J110">IF(INDEX(Templates!H$2:H$136,ROW()-ROW($21:$21)+1)="","",INDEX(Templates!H$2:H$136,ROW()-ROW($21:$21)+1))</f>
        <v>id</v>
      </c>
      <c r="K110" s="67" t="str" cm="1">
        <f t="array" ref="K110">IF(INDEX(Templates!I$2:I$136,ROW()-ROW($21:$21)+1)="","",INDEX(Templates!I$2:I$136,ROW()-ROW($21:$21)+1))</f>
        <v/>
      </c>
      <c r="L110" s="67" t="str" cm="1">
        <f t="array" ref="L110">IF(INDEX(Templates!J$2:J$136,ROW()-ROW($21:$21)+1)="","",INDEX(Templates!J$2:J$136,ROW()-ROW($21:$21)+1))</f>
        <v/>
      </c>
      <c r="M110" s="53" t="str" cm="1">
        <f t="array" ref="M110">IF(INDEX(Templates!$I$2:$HN$135,ROW()-ROW(M$21)+1, MATCH(M$17,Templates!$I$1:HM$1,0))="","",INDEX(Templates!$I$2:$HN$135,ROW()-ROW(M$21)+1, MATCH(M$17,Templates!$I$1:HM$1,0)))</f>
        <v/>
      </c>
      <c r="N110" s="53" t="str" cm="1">
        <f t="array" ref="N110">IF(INDEX(Templates!$I$2:$HN$135,ROW()-ROW(N$21)+1, MATCH(N$17,Templates!$I$1:HN$1,0))="","",INDEX(Templates!$I$2:$HN$135,ROW()-ROW(N$21)+1, MATCH(N$17,Templates!$I$1:HN$1,0)))</f>
        <v/>
      </c>
      <c r="O110" s="53" t="str" cm="1">
        <f t="array" ref="O110">IF(INDEX(Templates!$I$2:$HN$135,ROW()-ROW(O$21)+1, MATCH(O$17,Templates!$I$1:HO$1,0))="","",INDEX(Templates!$I$2:$HN$135,ROW()-ROW(O$21)+1, MATCH(O$17,Templates!$I$1:HO$1,0)))</f>
        <v/>
      </c>
      <c r="P110" s="53" t="str" cm="1">
        <f t="array" ref="P110">IF(INDEX(Templates!$I$2:$HN$135,ROW()-ROW(P$21)+1, MATCH(P$17,Templates!$I$1:HP$1,0))="","",INDEX(Templates!$I$2:$HN$135,ROW()-ROW(P$21)+1, MATCH(P$17,Templates!$I$1:HP$1,0)))</f>
        <v/>
      </c>
      <c r="Q110" s="53" t="str" cm="1">
        <f t="array" ref="Q110">IF(INDEX(Templates!$I$2:$HN$135,ROW()-ROW(Q$21)+1, MATCH(Q$17,Templates!$I$1:HQ$1,0))="","",INDEX(Templates!$I$2:$HN$135,ROW()-ROW(Q$21)+1, MATCH(Q$17,Templates!$I$1:HQ$1,0)))</f>
        <v>Heating System 1</v>
      </c>
      <c r="R110" s="53" t="str" cm="1">
        <f t="array" ref="R110">IF(INDEX(Templates!$I$2:$HN$135,ROW()-ROW(R$21)+1, MATCH(R$17,Templates!$I$1:HR$1,0))="","",INDEX(Templates!$I$2:$HN$135,ROW()-ROW(R$21)+1, MATCH(R$17,Templates!$I$1:HR$1,0)))</f>
        <v>Heating System 1</v>
      </c>
      <c r="S110" s="53" t="str" cm="1">
        <f t="array" ref="S110">IF(INDEX(Templates!$I$2:$HN$135,ROW()-ROW(S$21)+1, MATCH(S$17,Templates!$I$1:HS$1,0))="","",INDEX(Templates!$I$2:$HN$135,ROW()-ROW(S$21)+1, MATCH(S$17,Templates!$I$1:HS$1,0)))</f>
        <v>Heating System 1</v>
      </c>
      <c r="T110" s="53" t="str" cm="1">
        <f t="array" ref="T110">IF(INDEX(Templates!$I$2:$HN$135,ROW()-ROW(T$21)+1, MATCH(T$17,Templates!$I$1:HT$1,0))="","",INDEX(Templates!$I$2:$HN$135,ROW()-ROW(T$21)+1, MATCH(T$17,Templates!$I$1:HT$1,0)))</f>
        <v>Heating System 1</v>
      </c>
      <c r="U110" s="53" t="str" cm="1">
        <f t="array" ref="U110">IF(INDEX(Templates!$I$2:$HN$135,ROW()-ROW(U$21)+1, MATCH(U$17,Templates!$I$1:HU$1,0))="","",INDEX(Templates!$I$2:$HN$135,ROW()-ROW(U$21)+1, MATCH(U$17,Templates!$I$1:HU$1,0)))</f>
        <v>Heating System 1</v>
      </c>
      <c r="V110" s="53" t="str" cm="1">
        <f t="array" ref="V110">IF(INDEX(Templates!$I$2:$HN$135,ROW()-ROW(V$21)+1, MATCH(V$17,Templates!$I$1:HV$1,0))="","",INDEX(Templates!$I$2:$HN$135,ROW()-ROW(V$21)+1, MATCH(V$17,Templates!$I$1:HV$1,0)))</f>
        <v>Heating System 1</v>
      </c>
      <c r="W110" s="53" t="str" cm="1">
        <f t="array" ref="W110">IF(INDEX(Templates!$I$2:$HN$135,ROW()-ROW(W$21)+1, MATCH(W$17,Templates!$I$1:HW$1,0))="","",INDEX(Templates!$I$2:$HN$135,ROW()-ROW(W$21)+1, MATCH(W$17,Templates!$I$1:HW$1,0)))</f>
        <v>Heating System 1</v>
      </c>
      <c r="X110" s="53" t="str" cm="1">
        <f t="array" ref="X110">IF(INDEX(Templates!$I$2:$HN$135,ROW()-ROW(X$21)+1, MATCH(X$17,Templates!$I$1:HX$1,0))="","",INDEX(Templates!$I$2:$HN$135,ROW()-ROW(X$21)+1, MATCH(X$17,Templates!$I$1:HX$1,0)))</f>
        <v>Heating System 1</v>
      </c>
      <c r="Y110" s="53" t="str" cm="1">
        <f t="array" ref="Y110">IF(INDEX(Templates!$I$2:$HN$135,ROW()-ROW(Y$21)+1, MATCH(Y$17,Templates!$I$1:HY$1,0))="","",INDEX(Templates!$I$2:$HN$135,ROW()-ROW(Y$21)+1, MATCH(Y$17,Templates!$I$1:HY$1,0)))</f>
        <v>Heating System 1</v>
      </c>
      <c r="Z110" s="53" t="str" cm="1">
        <f t="array" ref="Z110">IF(INDEX(Templates!$I$2:$HN$135,ROW()-ROW(Z$21)+1, MATCH(Z$17,Templates!$I$1:HZ$1,0))="","",INDEX(Templates!$I$2:$HN$135,ROW()-ROW(Z$21)+1, MATCH(Z$17,Templates!$I$1:HZ$1,0)))</f>
        <v>Heating System 1</v>
      </c>
      <c r="AA110" s="53" t="str" cm="1">
        <f t="array" ref="AA110">IF(INDEX(Templates!$I$2:$HN$135,ROW()-ROW(AA$21)+1, MATCH(AA$17,Templates!$I$1:IA$1,0))="","",INDEX(Templates!$I$2:$HN$135,ROW()-ROW(AA$21)+1, MATCH(AA$17,Templates!$I$1:IA$1,0)))</f>
        <v>Heating System 1</v>
      </c>
      <c r="AB110" s="53" t="str" cm="1">
        <f t="array" ref="AB110">IF(INDEX(Templates!$I$2:$HN$135,ROW()-ROW(AB$21)+1, MATCH(AB$17,Templates!$I$1:IB$1,0))="","",INDEX(Templates!$I$2:$HN$135,ROW()-ROW(AB$21)+1, MATCH(AB$17,Templates!$I$1:IB$1,0)))</f>
        <v>Heating System 1</v>
      </c>
      <c r="AC110" s="53" t="str" cm="1">
        <f t="array" ref="AC110">IF(INDEX(Templates!$I$2:$HN$135,ROW()-ROW(AC$21)+1, MATCH(AC$17,Templates!$I$1:IC$1,0))="","",INDEX(Templates!$I$2:$HN$135,ROW()-ROW(AC$21)+1, MATCH(AC$17,Templates!$I$1:IC$1,0)))</f>
        <v>Heating System 1</v>
      </c>
      <c r="AD110" s="53" t="str" cm="1">
        <f t="array" ref="AD110">IF(INDEX(Templates!$I$2:$HN$135,ROW()-ROW(AD$21)+1, MATCH(AD$17,Templates!$I$1:HN$1,0))="","",INDEX(Templates!$I$2:$HN$135,ROW()-ROW(AD$21)+1, MATCH(AD$17,Templates!$I$1:HN$1,0)))</f>
        <v>Heating System 1</v>
      </c>
      <c r="AE110" s="53" t="str" cm="1">
        <f t="array" ref="AE110">IF(INDEX(Templates!$I$2:$HN$135,ROW()-ROW(AE$21)+1, MATCH(AE$17,Templates!$I$1:HO$1,0))="","",INDEX(Templates!$I$2:$HN$135,ROW()-ROW(AE$21)+1, MATCH(AE$17,Templates!$I$1:HO$1,0)))</f>
        <v>Heating System 1</v>
      </c>
      <c r="AF110" s="53" t="str" cm="1">
        <f t="array" ref="AF110">IF(INDEX(Templates!$I$2:$HN$135,ROW()-ROW(AF$21)+1, MATCH(AF$17,Templates!$I$1:HP$1,0))="","",INDEX(Templates!$I$2:$HN$135,ROW()-ROW(AF$21)+1, MATCH(AF$17,Templates!$I$1:HP$1,0)))</f>
        <v>Heating System 1</v>
      </c>
      <c r="AG110" s="53" t="str" cm="1">
        <f t="array" ref="AG110">IF(INDEX(Templates!$I$2:$HN$135,ROW()-ROW(AG$21)+1, MATCH(AG$17,Templates!$I$1:HQ$1,0))="","",INDEX(Templates!$I$2:$HN$135,ROW()-ROW(AG$21)+1, MATCH(AG$17,Templates!$I$1:HQ$1,0)))</f>
        <v>Heating System 1</v>
      </c>
      <c r="AH110" s="53" t="str" cm="1">
        <f t="array" ref="AH110">IF(INDEX(Templates!$I$2:$HN$135,ROW()-ROW(AH$21)+1, MATCH(AH$17,Templates!$I$1:HR$1,0))="","",INDEX(Templates!$I$2:$HN$135,ROW()-ROW(AH$21)+1, MATCH(AH$17,Templates!$I$1:HR$1,0)))</f>
        <v>Heating System 1</v>
      </c>
      <c r="AI110" s="53" t="str" cm="1">
        <f t="array" ref="AI110">IF(INDEX(Templates!$I$2:$HN$135,ROW()-ROW(AI$21)+1, MATCH(AI$17,Templates!$I$1:HS$1,0))="","",INDEX(Templates!$I$2:$HN$135,ROW()-ROW(AI$21)+1, MATCH(AI$17,Templates!$I$1:HS$1,0)))</f>
        <v>Heating System 1</v>
      </c>
      <c r="AJ110" s="53" t="str" cm="1">
        <f t="array" ref="AJ110">IF(INDEX(Templates!$I$2:$HN$135,ROW()-ROW(AJ$21)+1, MATCH(AJ$17,Templates!$I$1:HT$1,0))="","",INDEX(Templates!$I$2:$HN$135,ROW()-ROW(AJ$21)+1, MATCH(AJ$17,Templates!$I$1:HT$1,0)))</f>
        <v>Heating System 1</v>
      </c>
      <c r="AK110" s="53" t="str" cm="1">
        <f t="array" ref="AK110">IF(INDEX(Templates!$I$2:$HN$135,ROW()-ROW(AK$21)+1, MATCH(AK$17,Templates!$I$1:HU$1,0))="","",INDEX(Templates!$I$2:$HN$135,ROW()-ROW(AK$21)+1, MATCH(AK$17,Templates!$I$1:HU$1,0)))</f>
        <v>Heating System 1</v>
      </c>
      <c r="AL110" s="53" t="str" cm="1">
        <f t="array" ref="AL110">IF(INDEX(Templates!$I$2:$HN$135,ROW()-ROW(AL$21)+1, MATCH(AL$17,Templates!$I$1:HV$1,0))="","",INDEX(Templates!$I$2:$HN$135,ROW()-ROW(AL$21)+1, MATCH(AL$17,Templates!$I$1:HV$1,0)))</f>
        <v>Heating System 1</v>
      </c>
      <c r="AM110" s="53" t="str" cm="1">
        <f t="array" ref="AM110">IF(INDEX(Templates!$I$2:$HN$135,ROW()-ROW(AM$21)+1, MATCH(AM$17,Templates!$I$1:HW$1,0))="","",INDEX(Templates!$I$2:$HN$135,ROW()-ROW(AM$21)+1, MATCH(AM$17,Templates!$I$1:HW$1,0)))</f>
        <v>Heating System 1</v>
      </c>
      <c r="AN110" s="53" t="str" cm="1">
        <f t="array" ref="AN110">IF(INDEX(Templates!$I$2:$HN$135,ROW()-ROW(AN$21)+1, MATCH(AN$17,Templates!$I$1:HX$1,0))="","",INDEX(Templates!$I$2:$HN$135,ROW()-ROW(AN$21)+1, MATCH(AN$17,Templates!$I$1:HX$1,0)))</f>
        <v>Heating System 1</v>
      </c>
      <c r="AO110" s="53" t="str" cm="1">
        <f t="array" ref="AO110">IF(INDEX(Templates!$I$2:$HN$135,ROW()-ROW(AO$21)+1, MATCH(AO$17,Templates!$I$1:HY$1,0))="","",INDEX(Templates!$I$2:$HN$135,ROW()-ROW(AO$21)+1, MATCH(AO$17,Templates!$I$1:HY$1,0)))</f>
        <v>Heating System 1</v>
      </c>
      <c r="AP110" s="53" t="str" cm="1">
        <f t="array" ref="AP110">IF(INDEX(Templates!$I$2:$HN$135,ROW()-ROW(AP$21)+1, MATCH(AP$17,Templates!$I$1:HZ$1,0))="","",INDEX(Templates!$I$2:$HN$135,ROW()-ROW(AP$21)+1, MATCH(AP$17,Templates!$I$1:HZ$1,0)))</f>
        <v>Heating System 1</v>
      </c>
      <c r="AQ110" s="53" t="str" cm="1">
        <f t="array" ref="AQ110">IF(INDEX(Templates!$I$2:$HN$135,ROW()-ROW(AQ$21)+1, MATCH(AQ$17,Templates!$I$1:IA$1,0))="","",INDEX(Templates!$I$2:$HN$135,ROW()-ROW(AQ$21)+1, MATCH(AQ$17,Templates!$I$1:IA$1,0)))</f>
        <v>Heating System 1</v>
      </c>
      <c r="AR110" s="53" t="str" cm="1">
        <f t="array" ref="AR110">IF(INDEX(Templates!$I$2:$HN$135,ROW()-ROW(AR$21)+1, MATCH(AR$17,Templates!$I$1:IB$1,0))="","",INDEX(Templates!$I$2:$HN$135,ROW()-ROW(AR$21)+1, MATCH(AR$17,Templates!$I$1:IB$1,0)))</f>
        <v>Heating System 1</v>
      </c>
      <c r="AS110" s="53" t="str" cm="1">
        <f t="array" ref="AS110">IF(INDEX(Templates!$I$2:$HN$135,ROW()-ROW(AS$21)+1, MATCH(AS$17,Templates!$I$1:IC$1,0))="","",INDEX(Templates!$I$2:$HN$135,ROW()-ROW(AS$21)+1, MATCH(AS$17,Templates!$I$1:IC$1,0)))</f>
        <v>Heating System 1</v>
      </c>
      <c r="AT110" s="53" t="str" cm="1">
        <f t="array" ref="AT110">IF(INDEX(Templates!$I$2:$HN$135,ROW()-ROW(AT$21)+1, MATCH(AT$17,Templates!$I$1:ID$1,0))="","",INDEX(Templates!$I$2:$HN$135,ROW()-ROW(AT$21)+1, MATCH(AT$17,Templates!$I$1:ID$1,0)))</f>
        <v>Heating System 1</v>
      </c>
      <c r="AU110" s="53" t="str" cm="1">
        <f t="array" ref="AU110">IF(INDEX(Templates!$I$2:$HN$135,ROW()-ROW(AU$21)+1, MATCH(AU$17,Templates!$I$1:IE$1,0))="","",INDEX(Templates!$I$2:$HN$135,ROW()-ROW(AU$21)+1, MATCH(AU$17,Templates!$I$1:IE$1,0)))</f>
        <v>Heating System 1</v>
      </c>
      <c r="AV110" s="53" t="str" cm="1">
        <f t="array" ref="AV110">IF(INDEX(Templates!$I$2:$HN$135,ROW()-ROW(AV$21)+1, MATCH(AV$17,Templates!$I$1:IF$1,0))="","",INDEX(Templates!$I$2:$HN$135,ROW()-ROW(AV$21)+1, MATCH(AV$17,Templates!$I$1:IF$1,0)))</f>
        <v>Heating System 1</v>
      </c>
      <c r="AW110" s="53" t="str" cm="1">
        <f t="array" ref="AW110">IF(INDEX(Templates!$I$2:$HN$135,ROW()-ROW(AW$21)+1, MATCH(AW$17,Templates!$I$1:IG$1,0))="","",INDEX(Templates!$I$2:$HN$135,ROW()-ROW(AW$21)+1, MATCH(AW$17,Templates!$I$1:IG$1,0)))</f>
        <v>Heating System 1</v>
      </c>
      <c r="AX110" s="53" t="str" cm="1">
        <f t="array" ref="AX110">IF(INDEX(Templates!$I$2:$HN$135,ROW()-ROW(AX$21)+1, MATCH(AX$17,Templates!$I$1:IH$1,0))="","",INDEX(Templates!$I$2:$HN$135,ROW()-ROW(AX$21)+1, MATCH(AX$17,Templates!$I$1:IH$1,0)))</f>
        <v>Heating System 1</v>
      </c>
      <c r="AY110" s="53" t="str" cm="1">
        <f t="array" ref="AY110">IF(INDEX(Templates!$I$2:$HN$135,ROW()-ROW(AY$21)+1, MATCH(AY$17,Templates!$I$1:II$1,0))="","",INDEX(Templates!$I$2:$HN$135,ROW()-ROW(AY$21)+1, MATCH(AY$17,Templates!$I$1:II$1,0)))</f>
        <v/>
      </c>
      <c r="AZ110" s="53" t="str" cm="1">
        <f t="array" ref="AZ110">IF(INDEX(Templates!$I$2:$HN$135,ROW()-ROW(AZ$21)+1, MATCH(AZ$17,Templates!$I$1:IJ$1,0))="","",INDEX(Templates!$I$2:$HN$135,ROW()-ROW(AZ$21)+1, MATCH(AZ$17,Templates!$I$1:IJ$1,0)))</f>
        <v/>
      </c>
      <c r="BA110" s="53" t="str" cm="1">
        <f t="array" ref="BA110">IF(INDEX(Templates!$I$2:$HN$135,ROW()-ROW(BA$21)+1, MATCH(BA$17,Templates!$I$1:IK$1,0))="","",INDEX(Templates!$I$2:$HN$135,ROW()-ROW(BA$21)+1, MATCH(BA$17,Templates!$I$1:IK$1,0)))</f>
        <v>Heating System 1</v>
      </c>
      <c r="BB110" s="53" t="str" cm="1">
        <f t="array" ref="BB110">IF(INDEX(Templates!$I$2:$HN$135,ROW()-ROW(BB$21)+1, MATCH(BB$17,Templates!$I$1:IL$1,0))="","",INDEX(Templates!$I$2:$HN$135,ROW()-ROW(BB$21)+1, MATCH(BB$17,Templates!$I$1:IL$1,0)))</f>
        <v>Heating System 1</v>
      </c>
      <c r="BC110" s="53" t="str" cm="1">
        <f t="array" ref="BC110">IF(INDEX(Templates!$I$2:$HN$135,ROW()-ROW(BC$21)+1, MATCH(BC$17,Templates!$I$1:IM$1,0))="","",INDEX(Templates!$I$2:$HN$135,ROW()-ROW(BC$21)+1, MATCH(BC$17,Templates!$I$1:IM$1,0)))</f>
        <v/>
      </c>
      <c r="BD110" s="53" t="str" cm="1">
        <f t="array" ref="BD110">IF(INDEX(Templates!$I$2:$HN$135,ROW()-ROW(BD$21)+1, MATCH(BD$17,Templates!$I$1:IN$1,0))="","",INDEX(Templates!$I$2:$HN$135,ROW()-ROW(BD$21)+1, MATCH(BD$17,Templates!$I$1:IN$1,0)))</f>
        <v/>
      </c>
      <c r="BE110" s="53" t="str" cm="1">
        <f t="array" ref="BE110">IF(INDEX(Templates!$I$2:$HN$135,ROW()-ROW(BE$21)+1, MATCH(BE$17,Templates!$I$1:IO$1,0))="","",INDEX(Templates!$I$2:$HN$135,ROW()-ROW(BE$21)+1, MATCH(BE$17,Templates!$I$1:IO$1,0)))</f>
        <v>Heating System 1</v>
      </c>
      <c r="BF110" s="53" t="str" cm="1">
        <f t="array" ref="BF110">IF(INDEX(Templates!$I$2:$HN$135,ROW()-ROW(BF$21)+1, MATCH(BF$17,Templates!$I$1:IP$1,0))="","",INDEX(Templates!$I$2:$HN$135,ROW()-ROW(BF$21)+1, MATCH(BF$17,Templates!$I$1:IP$1,0)))</f>
        <v>Heating System 1</v>
      </c>
      <c r="BG110" s="53" t="str" cm="1">
        <f t="array" ref="BG110">IF(INDEX(Templates!$I$2:$HN$135,ROW()-ROW(BG$21)+1, MATCH(BG$17,Templates!$I$1:IQ$1,0))="","",INDEX(Templates!$I$2:$HN$135,ROW()-ROW(BG$21)+1, MATCH(BG$17,Templates!$I$1:IQ$1,0)))</f>
        <v/>
      </c>
      <c r="BH110" s="53" t="str" cm="1">
        <f t="array" ref="BH110">IF(INDEX(Templates!$I$2:$HN$135,ROW()-ROW(BH$21)+1, MATCH(BH$17,Templates!$I$1:IR$1,0))="","",INDEX(Templates!$I$2:$HN$135,ROW()-ROW(BH$21)+1, MATCH(BH$17,Templates!$I$1:IR$1,0)))</f>
        <v/>
      </c>
      <c r="BI110" s="53" t="str" cm="1">
        <f t="array" ref="BI110">IF(INDEX(Templates!$I$2:$HN$135,ROW()-ROW(BI$21)+1, MATCH(BI$17,Templates!$I$1:IS$1,0))="","",INDEX(Templates!$I$2:$HN$135,ROW()-ROW(BI$21)+1, MATCH(BI$17,Templates!$I$1:IS$1,0)))</f>
        <v>Heating System 1</v>
      </c>
      <c r="BJ110" s="53" t="str" cm="1">
        <f t="array" ref="BJ110">IF(INDEX(Templates!$I$2:$HN$135,ROW()-ROW(BJ$21)+1, MATCH(BJ$17,Templates!$I$1:IT$1,0))="","",INDEX(Templates!$I$2:$HN$135,ROW()-ROW(BJ$21)+1, MATCH(BJ$17,Templates!$I$1:IT$1,0)))</f>
        <v>Heating System 1</v>
      </c>
      <c r="BK110" s="53" t="str" cm="1">
        <f t="array" ref="BK110">IF(INDEX(Templates!$I$2:$HN$135,ROW()-ROW(BK$21)+1, MATCH(BK$17,Templates!$I$1:IU$1,0))="","",INDEX(Templates!$I$2:$HN$135,ROW()-ROW(BK$21)+1, MATCH(BK$17,Templates!$I$1:IU$1,0)))</f>
        <v>Heating System 1</v>
      </c>
      <c r="BL110" s="53" t="str" cm="1">
        <f t="array" ref="BL110">IF(INDEX(Templates!$I$2:$HN$135,ROW()-ROW(BL$21)+1, MATCH(BL$17,Templates!$I$1:IV$1,0))="","",INDEX(Templates!$I$2:$HN$135,ROW()-ROW(BL$21)+1, MATCH(BL$17,Templates!$I$1:IV$1,0)))</f>
        <v>Heating System 1</v>
      </c>
      <c r="BM110" s="53" t="str" cm="1">
        <f t="array" ref="BM110">IF(INDEX(Templates!$I$2:$HN$135,ROW()-ROW(BM$21)+1, MATCH(BM$17,Templates!$I$1:IW$1,0))="","",INDEX(Templates!$I$2:$HN$135,ROW()-ROW(BM$21)+1, MATCH(BM$17,Templates!$I$1:IW$1,0)))</f>
        <v>Heating System 1</v>
      </c>
      <c r="BN110" s="53" t="str" cm="1">
        <f t="array" ref="BN110">IF(INDEX(Templates!$I$2:$HN$135,ROW()-ROW(BN$21)+1, MATCH(BN$17,Templates!$I$1:IX$1,0))="","",INDEX(Templates!$I$2:$HN$135,ROW()-ROW(BN$21)+1, MATCH(BN$17,Templates!$I$1:IX$1,0)))</f>
        <v>Heating System 1</v>
      </c>
      <c r="BO110" s="53" t="str" cm="1">
        <f t="array" ref="BO110">IF(INDEX(Templates!$I$2:$HN$135,ROW()-ROW(BO$21)+1, MATCH(BO$17,Templates!$I$1:IY$1,0))="","",INDEX(Templates!$I$2:$HN$135,ROW()-ROW(BO$21)+1, MATCH(BO$17,Templates!$I$1:IY$1,0)))</f>
        <v/>
      </c>
      <c r="BP110" s="53" t="str" cm="1">
        <f t="array" ref="BP110">IF(INDEX(Templates!$I$2:$HN$135,ROW()-ROW(BP$21)+1, MATCH(BP$17,Templates!$I$1:IZ$1,0))="","",INDEX(Templates!$I$2:$HN$135,ROW()-ROW(BP$21)+1, MATCH(BP$17,Templates!$I$1:IZ$1,0)))</f>
        <v/>
      </c>
      <c r="BQ110" s="53" t="str" cm="1">
        <f t="array" ref="BQ110">IF(INDEX(Templates!$I$2:$HN$135,ROW()-ROW(BQ$21)+1, MATCH(BQ$17,Templates!$I$1:HU$1,0))="","",INDEX(Templates!$I$2:$HN$135,ROW()-ROW(BQ$21)+1, MATCH(BQ$17,Templates!$I$1:HU$1,0)))</f>
        <v/>
      </c>
      <c r="BR110" s="53" t="str" cm="1">
        <f t="array" ref="BR110">IF(INDEX(Templates!$I$2:$HN$135,ROW()-ROW(BR$21)+1, MATCH(BR$17,Templates!$I$1:HV$1,0))="","",INDEX(Templates!$I$2:$HN$135,ROW()-ROW(BR$21)+1, MATCH(BR$17,Templates!$I$1:HV$1,0)))</f>
        <v/>
      </c>
      <c r="BS110" s="53" t="str" cm="1">
        <f t="array" ref="BS110">IF(INDEX(Templates!$I$2:$HN$135,ROW()-ROW(BS$21)+1, MATCH(BS$17,Templates!$I$1:HW$1,0))="","",INDEX(Templates!$I$2:$HN$135,ROW()-ROW(BS$21)+1, MATCH(BS$17,Templates!$I$1:HW$1,0)))</f>
        <v/>
      </c>
      <c r="BT110" s="53" t="str" cm="1">
        <f t="array" ref="BT110">IF(INDEX(Templates!$I$2:$HN$135,ROW()-ROW(BT$21)+1, MATCH(BT$17,Templates!$I$1:HX$1,0))="","",INDEX(Templates!$I$2:$HN$135,ROW()-ROW(BT$21)+1, MATCH(BT$17,Templates!$I$1:HX$1,0)))</f>
        <v/>
      </c>
      <c r="BU110" s="53" t="str" cm="1">
        <f t="array" ref="BU110">IF(INDEX(Templates!$I$2:$HN$135,ROW()-ROW(BU$21)+1, MATCH(BU$17,Templates!$I$1:HY$1,0))="","",INDEX(Templates!$I$2:$HN$135,ROW()-ROW(BU$21)+1, MATCH(BU$17,Templates!$I$1:HY$1,0)))</f>
        <v/>
      </c>
      <c r="BV110" s="53"/>
      <c r="BW110" s="53"/>
      <c r="BX110" s="53"/>
      <c r="BY110" s="53"/>
      <c r="BZ110" s="53"/>
      <c r="CA110" s="53"/>
      <c r="CB110" s="53"/>
      <c r="CC110" s="53"/>
      <c r="CD110" s="53"/>
      <c r="CE110" s="53"/>
      <c r="CF110" s="53"/>
      <c r="CG110" s="53"/>
      <c r="CH110" s="53"/>
      <c r="CI110" s="53"/>
      <c r="CJ110" s="53"/>
      <c r="CK110" s="53"/>
      <c r="CL110" s="53"/>
      <c r="CM110" s="53"/>
      <c r="CN110" s="53"/>
      <c r="CO110" s="53"/>
      <c r="CP110" s="53"/>
      <c r="CQ110" s="53"/>
      <c r="CR110" s="53"/>
      <c r="CS110" s="53"/>
      <c r="CT110" s="53"/>
      <c r="CU110" s="53"/>
      <c r="CV110" s="53"/>
      <c r="CW110" s="53"/>
      <c r="CX110" s="53"/>
      <c r="CY110" s="53"/>
      <c r="CZ110" s="53"/>
      <c r="DA110" s="53"/>
      <c r="DB110" s="53"/>
      <c r="DC110" s="53"/>
      <c r="DD110" s="53"/>
      <c r="DE110" s="53"/>
      <c r="DF110" s="53"/>
      <c r="DG110" s="53"/>
      <c r="DH110" s="53"/>
      <c r="DI110" s="53"/>
      <c r="DJ110" s="53"/>
      <c r="DK110" s="53"/>
      <c r="DL110" s="53"/>
      <c r="DM110" s="53"/>
      <c r="DN110" s="53"/>
      <c r="DO110" s="53"/>
      <c r="DP110" s="53"/>
      <c r="DQ110" s="53"/>
      <c r="DR110" s="53"/>
      <c r="DS110" s="53"/>
      <c r="DT110" s="53"/>
      <c r="DU110" s="53"/>
      <c r="DV110" s="53"/>
      <c r="DW110" s="53"/>
      <c r="DX110" s="53"/>
      <c r="DY110" s="53"/>
      <c r="DZ110" s="53"/>
      <c r="EA110" s="53"/>
      <c r="EB110" s="53"/>
      <c r="EC110" s="53"/>
      <c r="ED110" s="53"/>
      <c r="EE110" s="53"/>
      <c r="EF110" s="53"/>
      <c r="EG110" s="53"/>
      <c r="EH110" s="53"/>
      <c r="EI110" s="53"/>
      <c r="EJ110" s="53"/>
      <c r="EK110" s="53"/>
      <c r="EL110" s="53"/>
      <c r="EM110" s="53"/>
      <c r="EN110" s="53"/>
      <c r="EO110" s="53"/>
      <c r="EP110" s="53"/>
      <c r="EQ110" s="53"/>
      <c r="ER110" s="53"/>
      <c r="ES110" s="53"/>
      <c r="ET110" s="53"/>
      <c r="EU110" s="53"/>
      <c r="EV110" s="53"/>
      <c r="EW110" s="53"/>
      <c r="EX110" s="53"/>
      <c r="EY110" s="53"/>
      <c r="EZ110" s="53"/>
      <c r="FA110" s="53"/>
      <c r="FB110" s="53"/>
      <c r="FC110" s="53"/>
      <c r="FD110" s="53"/>
      <c r="FE110" s="53"/>
      <c r="FF110" s="53"/>
      <c r="FG110" s="81"/>
      <c r="FH110" s="81"/>
      <c r="FI110" s="81"/>
      <c r="FJ110" s="81"/>
      <c r="FK110" s="81"/>
      <c r="FL110" s="81"/>
      <c r="FM110" s="81"/>
      <c r="FN110" s="81"/>
      <c r="FO110" s="81"/>
    </row>
    <row r="111" spans="1:171" s="22" customFormat="1" x14ac:dyDescent="0.2">
      <c r="A111" s="39" t="s">
        <v>491</v>
      </c>
      <c r="B111" s="6" t="s">
        <v>495</v>
      </c>
      <c r="C111" s="64" t="str" cm="1">
        <f t="array" ref="C111">IF(INDEX(Templates!A$2:A$136,ROW()-ROW($21:$21)+1)="","",INDEX(Templates!A$2:A$136,ROW()-ROW($21:$21)+1))</f>
        <v>JSON_PATH:heating_system</v>
      </c>
      <c r="D111" s="64" t="str" cm="1">
        <f t="array" ref="D111">IF(INDEX(Templates!B$2:B$136,ROW()-ROW($21:$21)+1)="","",INDEX(Templates!B$2:B$136,ROW()-ROW($21:$21)+1))</f>
        <v>heat_capacity</v>
      </c>
      <c r="E111" s="64" t="str" cm="1">
        <f t="array" ref="E111">IF(INDEX(Templates!C$2:C$136,ROW()-ROW($21:$21)+1)="","",INDEX(Templates!C$2:C$136,ROW()-ROW($21:$21)+1))</f>
        <v/>
      </c>
      <c r="F111" s="116" t="str" cm="1">
        <f t="array" ref="F111">IF(INDEX(Templates!D$2:D$136,ROW()-ROW($21:$21)+1)="","",INDEX(Templates!D$2:D$136,ROW()-ROW($21:$21)+1))</f>
        <v/>
      </c>
      <c r="G111" s="105" t="str" cm="1">
        <f t="array" ref="G111">IF(INDEX(Templates!E$2:E$136,ROW()-ROW($21:$21)+1)="","",INDEX(Templates!E$2:E$136,ROW()-ROW($21:$21)+1))</f>
        <v>HeatingSystem</v>
      </c>
      <c r="H111" s="66" t="str" cm="1">
        <f t="array" ref="H111">IF(INDEX(Templates!F$2:F$136,ROW()-ROW($21:$21)+1)="","",INDEX(Templates!F$2:F$136,ROW()-ROW($21:$21)+1))</f>
        <v>Heating System 1</v>
      </c>
      <c r="I111" s="66" t="str" cm="1">
        <f t="array" ref="I111">IF(INDEX(Templates!G$2:G$136,ROW()-ROW($21:$21)+1)="","",INDEX(Templates!G$2:G$136,ROW()-ROW($21:$21)+1))</f>
        <v>HVAC 1</v>
      </c>
      <c r="J111" s="66" t="str" cm="1">
        <f t="array" ref="J111">IF(INDEX(Templates!H$2:H$136,ROW()-ROW($21:$21)+1)="","",INDEX(Templates!H$2:H$136,ROW()-ROW($21:$21)+1))</f>
        <v>heat_capacity</v>
      </c>
      <c r="K111" s="67" t="str" cm="1">
        <f t="array" ref="K111">IF(INDEX(Templates!I$2:I$136,ROW()-ROW($21:$21)+1)="","",INDEX(Templates!I$2:I$136,ROW()-ROW($21:$21)+1))</f>
        <v>capacity</v>
      </c>
      <c r="L111" s="67" t="str" cm="1">
        <f t="array" ref="L111">IF(INDEX(Templates!J$2:J$136,ROW()-ROW($21:$21)+1)="","",INDEX(Templates!J$2:J$136,ROW()-ROW($21:$21)+1))</f>
        <v>Btu/hr</v>
      </c>
      <c r="M111" s="53" t="str" cm="1">
        <f t="array" ref="M111">IF(INDEX(Templates!$I$2:$HN$135,ROW()-ROW(M$21)+1, MATCH(M$17,Templates!$I$1:HM$1,0))="","",INDEX(Templates!$I$2:$HN$135,ROW()-ROW(M$21)+1, MATCH(M$17,Templates!$I$1:HM$1,0)))</f>
        <v/>
      </c>
      <c r="N111" s="53" t="str" cm="1">
        <f t="array" ref="N111">IF(INDEX(Templates!$I$2:$HN$135,ROW()-ROW(N$21)+1, MATCH(N$17,Templates!$I$1:HN$1,0))="","",INDEX(Templates!$I$2:$HN$135,ROW()-ROW(N$21)+1, MATCH(N$17,Templates!$I$1:HN$1,0)))</f>
        <v/>
      </c>
      <c r="O111" s="53" t="str" cm="1">
        <f t="array" ref="O111">IF(INDEX(Templates!$I$2:$HN$135,ROW()-ROW(O$21)+1, MATCH(O$17,Templates!$I$1:HO$1,0))="","",INDEX(Templates!$I$2:$HN$135,ROW()-ROW(O$21)+1, MATCH(O$17,Templates!$I$1:HO$1,0)))</f>
        <v/>
      </c>
      <c r="P111" s="53" t="str" cm="1">
        <f t="array" ref="P111">IF(INDEX(Templates!$I$2:$HN$135,ROW()-ROW(P$21)+1, MATCH(P$17,Templates!$I$1:HP$1,0))="","",INDEX(Templates!$I$2:$HN$135,ROW()-ROW(P$21)+1, MATCH(P$17,Templates!$I$1:HP$1,0)))</f>
        <v/>
      </c>
      <c r="Q111" s="53" cm="1">
        <f t="array" ref="Q111">IF(INDEX(Templates!$I$2:$HN$135,ROW()-ROW(Q$21)+1, MATCH(Q$17,Templates!$I$1:HQ$1,0))="","",INDEX(Templates!$I$2:$HN$135,ROW()-ROW(Q$21)+1, MATCH(Q$17,Templates!$I$1:HQ$1,0)))</f>
        <v>32000</v>
      </c>
      <c r="R111" s="53" cm="1">
        <f t="array" ref="R111">IF(INDEX(Templates!$I$2:$HN$135,ROW()-ROW(R$21)+1, MATCH(R$17,Templates!$I$1:HR$1,0))="","",INDEX(Templates!$I$2:$HN$135,ROW()-ROW(R$21)+1, MATCH(R$17,Templates!$I$1:HR$1,0)))</f>
        <v>30000</v>
      </c>
      <c r="S111" s="53" cm="1">
        <f t="array" ref="S111">IF(INDEX(Templates!$I$2:$HN$135,ROW()-ROW(S$21)+1, MATCH(S$17,Templates!$I$1:HS$1,0))="","",INDEX(Templates!$I$2:$HN$135,ROW()-ROW(S$21)+1, MATCH(S$17,Templates!$I$1:HS$1,0)))</f>
        <v>32000</v>
      </c>
      <c r="T111" s="53" cm="1">
        <f t="array" ref="T111">IF(INDEX(Templates!$I$2:$HN$135,ROW()-ROW(T$21)+1, MATCH(T$17,Templates!$I$1:HT$1,0))="","",INDEX(Templates!$I$2:$HN$135,ROW()-ROW(T$21)+1, MATCH(T$17,Templates!$I$1:HT$1,0)))</f>
        <v>32000</v>
      </c>
      <c r="U111" s="53" cm="1">
        <f t="array" ref="U111">IF(INDEX(Templates!$I$2:$HN$135,ROW()-ROW(U$21)+1, MATCH(U$17,Templates!$I$1:HU$1,0))="","",INDEX(Templates!$I$2:$HN$135,ROW()-ROW(U$21)+1, MATCH(U$17,Templates!$I$1:HU$1,0)))</f>
        <v>32000</v>
      </c>
      <c r="V111" s="53" cm="1">
        <f t="array" ref="V111">IF(INDEX(Templates!$I$2:$HN$135,ROW()-ROW(V$21)+1, MATCH(V$17,Templates!$I$1:HV$1,0))="","",INDEX(Templates!$I$2:$HN$135,ROW()-ROW(V$21)+1, MATCH(V$17,Templates!$I$1:HV$1,0)))</f>
        <v>2388</v>
      </c>
      <c r="W111" s="53" cm="1">
        <f t="array" ref="W111">IF(INDEX(Templates!$I$2:$HN$135,ROW()-ROW(W$21)+1, MATCH(W$17,Templates!$I$1:HW$1,0))="","",INDEX(Templates!$I$2:$HN$135,ROW()-ROW(W$21)+1, MATCH(W$17,Templates!$I$1:HW$1,0)))</f>
        <v>2388</v>
      </c>
      <c r="X111" s="53" cm="1">
        <f t="array" ref="X111">IF(INDEX(Templates!$I$2:$HN$135,ROW()-ROW(X$21)+1, MATCH(X$17,Templates!$I$1:HX$1,0))="","",INDEX(Templates!$I$2:$HN$135,ROW()-ROW(X$21)+1, MATCH(X$17,Templates!$I$1:HX$1,0)))</f>
        <v>35000</v>
      </c>
      <c r="Y111" s="53" cm="1">
        <f t="array" ref="Y111">IF(INDEX(Templates!$I$2:$HN$135,ROW()-ROW(Y$21)+1, MATCH(Y$17,Templates!$I$1:HY$1,0))="","",INDEX(Templates!$I$2:$HN$135,ROW()-ROW(Y$21)+1, MATCH(Y$17,Templates!$I$1:HY$1,0)))</f>
        <v>12000</v>
      </c>
      <c r="Z111" s="53" cm="1">
        <f t="array" ref="Z111">IF(INDEX(Templates!$I$2:$HN$135,ROW()-ROW(Z$21)+1, MATCH(Z$17,Templates!$I$1:HZ$1,0))="","",INDEX(Templates!$I$2:$HN$135,ROW()-ROW(Z$21)+1, MATCH(Z$17,Templates!$I$1:HZ$1,0)))</f>
        <v>35000</v>
      </c>
      <c r="AA111" s="53" cm="1">
        <f t="array" ref="AA111">IF(INDEX(Templates!$I$2:$HN$135,ROW()-ROW(AA$21)+1, MATCH(AA$17,Templates!$I$1:IA$1,0))="","",INDEX(Templates!$I$2:$HN$135,ROW()-ROW(AA$21)+1, MATCH(AA$17,Templates!$I$1:IA$1,0)))</f>
        <v>35000</v>
      </c>
      <c r="AB111" s="53" cm="1">
        <f t="array" ref="AB111">IF(INDEX(Templates!$I$2:$HN$135,ROW()-ROW(AB$21)+1, MATCH(AB$17,Templates!$I$1:IB$1,0))="","",INDEX(Templates!$I$2:$HN$135,ROW()-ROW(AB$21)+1, MATCH(AB$17,Templates!$I$1:IB$1,0)))</f>
        <v>2388</v>
      </c>
      <c r="AC111" s="53" cm="1">
        <f t="array" ref="AC111">IF(INDEX(Templates!$I$2:$HN$135,ROW()-ROW(AC$21)+1, MATCH(AC$17,Templates!$I$1:IC$1,0))="","",INDEX(Templates!$I$2:$HN$135,ROW()-ROW(AC$21)+1, MATCH(AC$17,Templates!$I$1:IC$1,0)))</f>
        <v>2388</v>
      </c>
      <c r="AD111" s="53" cm="1">
        <f t="array" ref="AD111">IF(INDEX(Templates!$I$2:$HN$135,ROW()-ROW(AD$21)+1, MATCH(AD$17,Templates!$I$1:HN$1,0))="","",INDEX(Templates!$I$2:$HN$135,ROW()-ROW(AD$21)+1, MATCH(AD$17,Templates!$I$1:HN$1,0)))</f>
        <v>32000</v>
      </c>
      <c r="AE111" s="53" cm="1">
        <f t="array" ref="AE111">IF(INDEX(Templates!$I$2:$HN$135,ROW()-ROW(AE$21)+1, MATCH(AE$17,Templates!$I$1:HO$1,0))="","",INDEX(Templates!$I$2:$HN$135,ROW()-ROW(AE$21)+1, MATCH(AE$17,Templates!$I$1:HO$1,0)))</f>
        <v>30000</v>
      </c>
      <c r="AF111" s="53" cm="1">
        <f t="array" ref="AF111">IF(INDEX(Templates!$I$2:$HN$135,ROW()-ROW(AF$21)+1, MATCH(AF$17,Templates!$I$1:HP$1,0))="","",INDEX(Templates!$I$2:$HN$135,ROW()-ROW(AF$21)+1, MATCH(AF$17,Templates!$I$1:HP$1,0)))</f>
        <v>32000</v>
      </c>
      <c r="AG111" s="53" cm="1">
        <f t="array" ref="AG111">IF(INDEX(Templates!$I$2:$HN$135,ROW()-ROW(AG$21)+1, MATCH(AG$17,Templates!$I$1:HQ$1,0))="","",INDEX(Templates!$I$2:$HN$135,ROW()-ROW(AG$21)+1, MATCH(AG$17,Templates!$I$1:HQ$1,0)))</f>
        <v>32000</v>
      </c>
      <c r="AH111" s="53" cm="1">
        <f t="array" ref="AH111">IF(INDEX(Templates!$I$2:$HN$135,ROW()-ROW(AH$21)+1, MATCH(AH$17,Templates!$I$1:HR$1,0))="","",INDEX(Templates!$I$2:$HN$135,ROW()-ROW(AH$21)+1, MATCH(AH$17,Templates!$I$1:HR$1,0)))</f>
        <v>32000</v>
      </c>
      <c r="AI111" s="53" cm="1">
        <f t="array" ref="AI111">IF(INDEX(Templates!$I$2:$HN$135,ROW()-ROW(AI$21)+1, MATCH(AI$17,Templates!$I$1:HS$1,0))="","",INDEX(Templates!$I$2:$HN$135,ROW()-ROW(AI$21)+1, MATCH(AI$17,Templates!$I$1:HS$1,0)))</f>
        <v>2388</v>
      </c>
      <c r="AJ111" s="53" cm="1">
        <f t="array" ref="AJ111">IF(INDEX(Templates!$I$2:$HN$135,ROW()-ROW(AJ$21)+1, MATCH(AJ$17,Templates!$I$1:HT$1,0))="","",INDEX(Templates!$I$2:$HN$135,ROW()-ROW(AJ$21)+1, MATCH(AJ$17,Templates!$I$1:HT$1,0)))</f>
        <v>2388</v>
      </c>
      <c r="AK111" s="53" cm="1">
        <f t="array" ref="AK111">IF(INDEX(Templates!$I$2:$HN$135,ROW()-ROW(AK$21)+1, MATCH(AK$17,Templates!$I$1:HU$1,0))="","",INDEX(Templates!$I$2:$HN$135,ROW()-ROW(AK$21)+1, MATCH(AK$17,Templates!$I$1:HU$1,0)))</f>
        <v>32000</v>
      </c>
      <c r="AL111" s="53" cm="1">
        <f t="array" ref="AL111">IF(INDEX(Templates!$I$2:$HN$135,ROW()-ROW(AL$21)+1, MATCH(AL$17,Templates!$I$1:HV$1,0))="","",INDEX(Templates!$I$2:$HN$135,ROW()-ROW(AL$21)+1, MATCH(AL$17,Templates!$I$1:HV$1,0)))</f>
        <v>30000</v>
      </c>
      <c r="AM111" s="53" cm="1">
        <f t="array" ref="AM111">IF(INDEX(Templates!$I$2:$HN$135,ROW()-ROW(AM$21)+1, MATCH(AM$17,Templates!$I$1:HW$1,0))="","",INDEX(Templates!$I$2:$HN$135,ROW()-ROW(AM$21)+1, MATCH(AM$17,Templates!$I$1:HW$1,0)))</f>
        <v>32000</v>
      </c>
      <c r="AN111" s="53" cm="1">
        <f t="array" ref="AN111">IF(INDEX(Templates!$I$2:$HN$135,ROW()-ROW(AN$21)+1, MATCH(AN$17,Templates!$I$1:HX$1,0))="","",INDEX(Templates!$I$2:$HN$135,ROW()-ROW(AN$21)+1, MATCH(AN$17,Templates!$I$1:HX$1,0)))</f>
        <v>32000</v>
      </c>
      <c r="AO111" s="53" cm="1">
        <f t="array" ref="AO111">IF(INDEX(Templates!$I$2:$HN$135,ROW()-ROW(AO$21)+1, MATCH(AO$17,Templates!$I$1:HY$1,0))="","",INDEX(Templates!$I$2:$HN$135,ROW()-ROW(AO$21)+1, MATCH(AO$17,Templates!$I$1:HY$1,0)))</f>
        <v>32000</v>
      </c>
      <c r="AP111" s="53" cm="1">
        <f t="array" ref="AP111">IF(INDEX(Templates!$I$2:$HN$135,ROW()-ROW(AP$21)+1, MATCH(AP$17,Templates!$I$1:HZ$1,0))="","",INDEX(Templates!$I$2:$HN$135,ROW()-ROW(AP$21)+1, MATCH(AP$17,Templates!$I$1:HZ$1,0)))</f>
        <v>2388</v>
      </c>
      <c r="AQ111" s="53" cm="1">
        <f t="array" ref="AQ111">IF(INDEX(Templates!$I$2:$HN$135,ROW()-ROW(AQ$21)+1, MATCH(AQ$17,Templates!$I$1:IA$1,0))="","",INDEX(Templates!$I$2:$HN$135,ROW()-ROW(AQ$21)+1, MATCH(AQ$17,Templates!$I$1:IA$1,0)))</f>
        <v>2388</v>
      </c>
      <c r="AR111" s="53" cm="1">
        <f t="array" ref="AR111">IF(INDEX(Templates!$I$2:$HN$135,ROW()-ROW(AR$21)+1, MATCH(AR$17,Templates!$I$1:IB$1,0))="","",INDEX(Templates!$I$2:$HN$135,ROW()-ROW(AR$21)+1, MATCH(AR$17,Templates!$I$1:IB$1,0)))</f>
        <v>32000</v>
      </c>
      <c r="AS111" s="53" cm="1">
        <f t="array" ref="AS111">IF(INDEX(Templates!$I$2:$HN$135,ROW()-ROW(AS$21)+1, MATCH(AS$17,Templates!$I$1:IC$1,0))="","",INDEX(Templates!$I$2:$HN$135,ROW()-ROW(AS$21)+1, MATCH(AS$17,Templates!$I$1:IC$1,0)))</f>
        <v>30000</v>
      </c>
      <c r="AT111" s="53" cm="1">
        <f t="array" ref="AT111">IF(INDEX(Templates!$I$2:$HN$135,ROW()-ROW(AT$21)+1, MATCH(AT$17,Templates!$I$1:ID$1,0))="","",INDEX(Templates!$I$2:$HN$135,ROW()-ROW(AT$21)+1, MATCH(AT$17,Templates!$I$1:ID$1,0)))</f>
        <v>32000</v>
      </c>
      <c r="AU111" s="53" cm="1">
        <f t="array" ref="AU111">IF(INDEX(Templates!$I$2:$HN$135,ROW()-ROW(AU$21)+1, MATCH(AU$17,Templates!$I$1:IE$1,0))="","",INDEX(Templates!$I$2:$HN$135,ROW()-ROW(AU$21)+1, MATCH(AU$17,Templates!$I$1:IE$1,0)))</f>
        <v>32000</v>
      </c>
      <c r="AV111" s="53" cm="1">
        <f t="array" ref="AV111">IF(INDEX(Templates!$I$2:$HN$135,ROW()-ROW(AV$21)+1, MATCH(AV$17,Templates!$I$1:IF$1,0))="","",INDEX(Templates!$I$2:$HN$135,ROW()-ROW(AV$21)+1, MATCH(AV$17,Templates!$I$1:IF$1,0)))</f>
        <v>32000</v>
      </c>
      <c r="AW111" s="53" cm="1">
        <f t="array" ref="AW111">IF(INDEX(Templates!$I$2:$HN$135,ROW()-ROW(AW$21)+1, MATCH(AW$17,Templates!$I$1:IG$1,0))="","",INDEX(Templates!$I$2:$HN$135,ROW()-ROW(AW$21)+1, MATCH(AW$17,Templates!$I$1:IG$1,0)))</f>
        <v>2388</v>
      </c>
      <c r="AX111" s="53" cm="1">
        <f t="array" ref="AX111">IF(INDEX(Templates!$I$2:$HN$135,ROW()-ROW(AX$21)+1, MATCH(AX$17,Templates!$I$1:IH$1,0))="","",INDEX(Templates!$I$2:$HN$135,ROW()-ROW(AX$21)+1, MATCH(AX$17,Templates!$I$1:IH$1,0)))</f>
        <v>2388</v>
      </c>
      <c r="AY111" s="53" t="str" cm="1">
        <f t="array" ref="AY111">IF(INDEX(Templates!$I$2:$HN$135,ROW()-ROW(AY$21)+1, MATCH(AY$17,Templates!$I$1:II$1,0))="","",INDEX(Templates!$I$2:$HN$135,ROW()-ROW(AY$21)+1, MATCH(AY$17,Templates!$I$1:II$1,0)))</f>
        <v/>
      </c>
      <c r="AZ111" s="53" t="str" cm="1">
        <f t="array" ref="AZ111">IF(INDEX(Templates!$I$2:$HN$135,ROW()-ROW(AZ$21)+1, MATCH(AZ$17,Templates!$I$1:IJ$1,0))="","",INDEX(Templates!$I$2:$HN$135,ROW()-ROW(AZ$21)+1, MATCH(AZ$17,Templates!$I$1:IJ$1,0)))</f>
        <v/>
      </c>
      <c r="BA111" s="53" cm="1">
        <f t="array" ref="BA111">IF(INDEX(Templates!$I$2:$HN$135,ROW()-ROW(BA$21)+1, MATCH(BA$17,Templates!$I$1:IK$1,0))="","",INDEX(Templates!$I$2:$HN$135,ROW()-ROW(BA$21)+1, MATCH(BA$17,Templates!$I$1:IK$1,0)))</f>
        <v>2388</v>
      </c>
      <c r="BB111" s="53" cm="1">
        <f t="array" ref="BB111">IF(INDEX(Templates!$I$2:$HN$135,ROW()-ROW(BB$21)+1, MATCH(BB$17,Templates!$I$1:IL$1,0))="","",INDEX(Templates!$I$2:$HN$135,ROW()-ROW(BB$21)+1, MATCH(BB$17,Templates!$I$1:IL$1,0)))</f>
        <v>2388</v>
      </c>
      <c r="BC111" s="53" t="str" cm="1">
        <f t="array" ref="BC111">IF(INDEX(Templates!$I$2:$HN$135,ROW()-ROW(BC$21)+1, MATCH(BC$17,Templates!$I$1:IM$1,0))="","",INDEX(Templates!$I$2:$HN$135,ROW()-ROW(BC$21)+1, MATCH(BC$17,Templates!$I$1:IM$1,0)))</f>
        <v/>
      </c>
      <c r="BD111" s="53" t="str" cm="1">
        <f t="array" ref="BD111">IF(INDEX(Templates!$I$2:$HN$135,ROW()-ROW(BD$21)+1, MATCH(BD$17,Templates!$I$1:IN$1,0))="","",INDEX(Templates!$I$2:$HN$135,ROW()-ROW(BD$21)+1, MATCH(BD$17,Templates!$I$1:IN$1,0)))</f>
        <v/>
      </c>
      <c r="BE111" s="53" cm="1">
        <f t="array" ref="BE111">IF(INDEX(Templates!$I$2:$HN$135,ROW()-ROW(BE$21)+1, MATCH(BE$17,Templates!$I$1:IO$1,0))="","",INDEX(Templates!$I$2:$HN$135,ROW()-ROW(BE$21)+1, MATCH(BE$17,Templates!$I$1:IO$1,0)))</f>
        <v>2388</v>
      </c>
      <c r="BF111" s="53" cm="1">
        <f t="array" ref="BF111">IF(INDEX(Templates!$I$2:$HN$135,ROW()-ROW(BF$21)+1, MATCH(BF$17,Templates!$I$1:IP$1,0))="","",INDEX(Templates!$I$2:$HN$135,ROW()-ROW(BF$21)+1, MATCH(BF$17,Templates!$I$1:IP$1,0)))</f>
        <v>2388</v>
      </c>
      <c r="BG111" s="53" t="str" cm="1">
        <f t="array" ref="BG111">IF(INDEX(Templates!$I$2:$HN$135,ROW()-ROW(BG$21)+1, MATCH(BG$17,Templates!$I$1:IQ$1,0))="","",INDEX(Templates!$I$2:$HN$135,ROW()-ROW(BG$21)+1, MATCH(BG$17,Templates!$I$1:IQ$1,0)))</f>
        <v/>
      </c>
      <c r="BH111" s="53" t="str" cm="1">
        <f t="array" ref="BH111">IF(INDEX(Templates!$I$2:$HN$135,ROW()-ROW(BH$21)+1, MATCH(BH$17,Templates!$I$1:IR$1,0))="","",INDEX(Templates!$I$2:$HN$135,ROW()-ROW(BH$21)+1, MATCH(BH$17,Templates!$I$1:IR$1,0)))</f>
        <v/>
      </c>
      <c r="BI111" s="53" cm="1">
        <f t="array" ref="BI111">IF(INDEX(Templates!$I$2:$HN$135,ROW()-ROW(BI$21)+1, MATCH(BI$17,Templates!$I$1:IS$1,0))="","",INDEX(Templates!$I$2:$HN$135,ROW()-ROW(BI$21)+1, MATCH(BI$17,Templates!$I$1:IS$1,0)))</f>
        <v>2388</v>
      </c>
      <c r="BJ111" s="53" cm="1">
        <f t="array" ref="BJ111">IF(INDEX(Templates!$I$2:$HN$135,ROW()-ROW(BJ$21)+1, MATCH(BJ$17,Templates!$I$1:IT$1,0))="","",INDEX(Templates!$I$2:$HN$135,ROW()-ROW(BJ$21)+1, MATCH(BJ$17,Templates!$I$1:IT$1,0)))</f>
        <v>2388</v>
      </c>
      <c r="BK111" s="53" cm="1">
        <f t="array" ref="BK111">IF(INDEX(Templates!$I$2:$HN$135,ROW()-ROW(BK$21)+1, MATCH(BK$17,Templates!$I$1:IU$1,0))="","",INDEX(Templates!$I$2:$HN$135,ROW()-ROW(BK$21)+1, MATCH(BK$17,Templates!$I$1:IU$1,0)))</f>
        <v>35000</v>
      </c>
      <c r="BL111" s="53" cm="1">
        <f t="array" ref="BL111">IF(INDEX(Templates!$I$2:$HN$135,ROW()-ROW(BL$21)+1, MATCH(BL$17,Templates!$I$1:IV$1,0))="","",INDEX(Templates!$I$2:$HN$135,ROW()-ROW(BL$21)+1, MATCH(BL$17,Templates!$I$1:IV$1,0)))</f>
        <v>35000</v>
      </c>
      <c r="BM111" s="53" cm="1">
        <f t="array" ref="BM111">IF(INDEX(Templates!$I$2:$HN$135,ROW()-ROW(BM$21)+1, MATCH(BM$17,Templates!$I$1:IW$1,0))="","",INDEX(Templates!$I$2:$HN$135,ROW()-ROW(BM$21)+1, MATCH(BM$17,Templates!$I$1:IW$1,0)))</f>
        <v>2388</v>
      </c>
      <c r="BN111" s="53" cm="1">
        <f t="array" ref="BN111">IF(INDEX(Templates!$I$2:$HN$135,ROW()-ROW(BN$21)+1, MATCH(BN$17,Templates!$I$1:IX$1,0))="","",INDEX(Templates!$I$2:$HN$135,ROW()-ROW(BN$21)+1, MATCH(BN$17,Templates!$I$1:IX$1,0)))</f>
        <v>2388</v>
      </c>
      <c r="BO111" s="53" t="str" cm="1">
        <f t="array" ref="BO111">IF(INDEX(Templates!$I$2:$HN$135,ROW()-ROW(BO$21)+1, MATCH(BO$17,Templates!$I$1:IY$1,0))="","",INDEX(Templates!$I$2:$HN$135,ROW()-ROW(BO$21)+1, MATCH(BO$17,Templates!$I$1:IY$1,0)))</f>
        <v/>
      </c>
      <c r="BP111" s="53" t="str" cm="1">
        <f t="array" ref="BP111">IF(INDEX(Templates!$I$2:$HN$135,ROW()-ROW(BP$21)+1, MATCH(BP$17,Templates!$I$1:IZ$1,0))="","",INDEX(Templates!$I$2:$HN$135,ROW()-ROW(BP$21)+1, MATCH(BP$17,Templates!$I$1:IZ$1,0)))</f>
        <v/>
      </c>
      <c r="BQ111" s="53" t="str" cm="1">
        <f t="array" ref="BQ111">IF(INDEX(Templates!$I$2:$HN$135,ROW()-ROW(BQ$21)+1, MATCH(BQ$17,Templates!$I$1:HU$1,0))="","",INDEX(Templates!$I$2:$HN$135,ROW()-ROW(BQ$21)+1, MATCH(BQ$17,Templates!$I$1:HU$1,0)))</f>
        <v/>
      </c>
      <c r="BR111" s="53" t="str" cm="1">
        <f t="array" ref="BR111">IF(INDEX(Templates!$I$2:$HN$135,ROW()-ROW(BR$21)+1, MATCH(BR$17,Templates!$I$1:HV$1,0))="","",INDEX(Templates!$I$2:$HN$135,ROW()-ROW(BR$21)+1, MATCH(BR$17,Templates!$I$1:HV$1,0)))</f>
        <v/>
      </c>
      <c r="BS111" s="53" t="str" cm="1">
        <f t="array" ref="BS111">IF(INDEX(Templates!$I$2:$HN$135,ROW()-ROW(BS$21)+1, MATCH(BS$17,Templates!$I$1:HW$1,0))="","",INDEX(Templates!$I$2:$HN$135,ROW()-ROW(BS$21)+1, MATCH(BS$17,Templates!$I$1:HW$1,0)))</f>
        <v/>
      </c>
      <c r="BT111" s="53" t="str" cm="1">
        <f t="array" ref="BT111">IF(INDEX(Templates!$I$2:$HN$135,ROW()-ROW(BT$21)+1, MATCH(BT$17,Templates!$I$1:HX$1,0))="","",INDEX(Templates!$I$2:$HN$135,ROW()-ROW(BT$21)+1, MATCH(BT$17,Templates!$I$1:HX$1,0)))</f>
        <v/>
      </c>
      <c r="BU111" s="53" t="str" cm="1">
        <f t="array" ref="BU111">IF(INDEX(Templates!$I$2:$HN$135,ROW()-ROW(BU$21)+1, MATCH(BU$17,Templates!$I$1:HY$1,0))="","",INDEX(Templates!$I$2:$HN$135,ROW()-ROW(BU$21)+1, MATCH(BU$17,Templates!$I$1:HY$1,0)))</f>
        <v/>
      </c>
      <c r="BV111" s="53"/>
      <c r="BW111" s="53"/>
      <c r="BX111" s="53"/>
      <c r="BY111" s="53"/>
      <c r="BZ111" s="53"/>
      <c r="CA111" s="53"/>
      <c r="CB111" s="53"/>
      <c r="CC111" s="53"/>
      <c r="CD111" s="53"/>
      <c r="CE111" s="53"/>
      <c r="CF111" s="53"/>
      <c r="CG111" s="53"/>
      <c r="CH111" s="53"/>
      <c r="CI111" s="53"/>
      <c r="CJ111" s="53"/>
      <c r="CK111" s="53"/>
      <c r="CL111" s="53"/>
      <c r="CM111" s="53"/>
      <c r="CN111" s="53"/>
      <c r="CO111" s="53"/>
      <c r="CP111" s="53"/>
      <c r="CQ111" s="53"/>
      <c r="CR111" s="53"/>
      <c r="CS111" s="53"/>
      <c r="CT111" s="53"/>
      <c r="CU111" s="53"/>
      <c r="CV111" s="53"/>
      <c r="CW111" s="53"/>
      <c r="CX111" s="53"/>
      <c r="CY111" s="53"/>
      <c r="CZ111" s="53"/>
      <c r="DA111" s="53"/>
      <c r="DB111" s="53"/>
      <c r="DC111" s="53"/>
      <c r="DD111" s="53"/>
      <c r="DE111" s="53"/>
      <c r="DF111" s="53"/>
      <c r="DG111" s="53"/>
      <c r="DH111" s="53"/>
      <c r="DI111" s="53"/>
      <c r="DJ111" s="53"/>
      <c r="DK111" s="53"/>
      <c r="DL111" s="53"/>
      <c r="DM111" s="53"/>
      <c r="DN111" s="53"/>
      <c r="DO111" s="53"/>
      <c r="DP111" s="53"/>
      <c r="DQ111" s="53"/>
      <c r="DR111" s="53"/>
      <c r="DS111" s="53"/>
      <c r="DT111" s="53"/>
      <c r="DU111" s="53"/>
      <c r="DV111" s="53"/>
      <c r="DW111" s="53"/>
      <c r="DX111" s="53"/>
      <c r="DY111" s="53"/>
      <c r="DZ111" s="53"/>
      <c r="EA111" s="53"/>
      <c r="EB111" s="53"/>
      <c r="EC111" s="53"/>
      <c r="ED111" s="53"/>
      <c r="EE111" s="53"/>
      <c r="EF111" s="53"/>
      <c r="EG111" s="53"/>
      <c r="EH111" s="53"/>
      <c r="EI111" s="53"/>
      <c r="EJ111" s="53"/>
      <c r="EK111" s="53"/>
      <c r="EL111" s="53"/>
      <c r="EM111" s="53"/>
      <c r="EN111" s="53"/>
      <c r="EO111" s="53"/>
      <c r="EP111" s="53"/>
      <c r="EQ111" s="53"/>
      <c r="ER111" s="53"/>
      <c r="ES111" s="53"/>
      <c r="ET111" s="53"/>
      <c r="EU111" s="53"/>
      <c r="EV111" s="53"/>
      <c r="EW111" s="53"/>
      <c r="EX111" s="53"/>
      <c r="EY111" s="53"/>
      <c r="EZ111" s="53"/>
      <c r="FA111" s="53"/>
      <c r="FB111" s="53"/>
      <c r="FC111" s="53"/>
      <c r="FD111" s="53"/>
      <c r="FE111" s="53"/>
      <c r="FF111" s="53"/>
      <c r="FG111" s="81"/>
      <c r="FH111" s="81"/>
      <c r="FI111" s="81"/>
      <c r="FJ111" s="81"/>
      <c r="FK111" s="81"/>
      <c r="FL111" s="81"/>
      <c r="FM111" s="81"/>
      <c r="FN111" s="81"/>
      <c r="FO111" s="81"/>
    </row>
    <row r="112" spans="1:171" s="22" customFormat="1" x14ac:dyDescent="0.2">
      <c r="A112" s="39" t="s">
        <v>491</v>
      </c>
      <c r="B112" s="6" t="s">
        <v>495</v>
      </c>
      <c r="C112" s="64" t="str" cm="1">
        <f t="array" ref="C112">IF(INDEX(Templates!A$2:A$136,ROW()-ROW($21:$21)+1)="","",INDEX(Templates!A$2:A$136,ROW()-ROW($21:$21)+1))</f>
        <v/>
      </c>
      <c r="D112" s="64" t="str" cm="1">
        <f t="array" ref="D112">IF(INDEX(Templates!B$2:B$136,ROW()-ROW($21:$21)+1)="","",INDEX(Templates!B$2:B$136,ROW()-ROW($21:$21)+1))</f>
        <v/>
      </c>
      <c r="E112" s="64" t="str" cm="1">
        <f t="array" ref="E112">IF(INDEX(Templates!C$2:C$136,ROW()-ROW($21:$21)+1)="","",INDEX(Templates!C$2:C$136,ROW()-ROW($21:$21)+1))</f>
        <v/>
      </c>
      <c r="F112" s="116" t="str" cm="1">
        <f t="array" ref="F112">IF(INDEX(Templates!D$2:D$136,ROW()-ROW($21:$21)+1)="","",INDEX(Templates!D$2:D$136,ROW()-ROW($21:$21)+1))</f>
        <v/>
      </c>
      <c r="G112" s="105" t="str" cm="1">
        <f t="array" ref="G112">IF(INDEX(Templates!E$2:E$136,ROW()-ROW($21:$21)+1)="","",INDEX(Templates!E$2:E$136,ROW()-ROW($21:$21)+1))</f>
        <v/>
      </c>
      <c r="H112" s="66" t="str" cm="1">
        <f t="array" ref="H112">IF(INDEX(Templates!F$2:F$136,ROW()-ROW($21:$21)+1)="","",INDEX(Templates!F$2:F$136,ROW()-ROW($21:$21)+1))</f>
        <v/>
      </c>
      <c r="I112" s="66" t="str" cm="1">
        <f t="array" ref="I112">IF(INDEX(Templates!G$2:G$136,ROW()-ROW($21:$21)+1)="","",INDEX(Templates!G$2:G$136,ROW()-ROW($21:$21)+1))</f>
        <v/>
      </c>
      <c r="J112" s="66" t="str" cm="1">
        <f t="array" ref="J112">IF(INDEX(Templates!H$2:H$136,ROW()-ROW($21:$21)+1)="","",INDEX(Templates!H$2:H$136,ROW()-ROW($21:$21)+1))</f>
        <v/>
      </c>
      <c r="K112" s="67" t="str" cm="1">
        <f t="array" ref="K112">IF(INDEX(Templates!I$2:I$136,ROW()-ROW($21:$21)+1)="","",INDEX(Templates!I$2:I$136,ROW()-ROW($21:$21)+1))</f>
        <v/>
      </c>
      <c r="L112" s="67" t="str" cm="1">
        <f t="array" ref="L112">IF(INDEX(Templates!J$2:J$136,ROW()-ROW($21:$21)+1)="","",INDEX(Templates!J$2:J$136,ROW()-ROW($21:$21)+1))</f>
        <v/>
      </c>
      <c r="M112" s="53" t="str" cm="1">
        <f t="array" ref="M112">IF(INDEX(Templates!$I$2:$HN$135,ROW()-ROW(M$21)+1, MATCH(M$17,Templates!$I$1:HM$1,0))="","",INDEX(Templates!$I$2:$HN$135,ROW()-ROW(M$21)+1, MATCH(M$17,Templates!$I$1:HM$1,0)))</f>
        <v/>
      </c>
      <c r="N112" s="53" t="str" cm="1">
        <f t="array" ref="N112">IF(INDEX(Templates!$I$2:$HN$135,ROW()-ROW(N$21)+1, MATCH(N$17,Templates!$I$1:HN$1,0))="","",INDEX(Templates!$I$2:$HN$135,ROW()-ROW(N$21)+1, MATCH(N$17,Templates!$I$1:HN$1,0)))</f>
        <v/>
      </c>
      <c r="O112" s="53" t="str" cm="1">
        <f t="array" ref="O112">IF(INDEX(Templates!$I$2:$HN$135,ROW()-ROW(O$21)+1, MATCH(O$17,Templates!$I$1:HO$1,0))="","",INDEX(Templates!$I$2:$HN$135,ROW()-ROW(O$21)+1, MATCH(O$17,Templates!$I$1:HO$1,0)))</f>
        <v/>
      </c>
      <c r="P112" s="53" t="str" cm="1">
        <f t="array" ref="P112">IF(INDEX(Templates!$I$2:$HN$135,ROW()-ROW(P$21)+1, MATCH(P$17,Templates!$I$1:HP$1,0))="","",INDEX(Templates!$I$2:$HN$135,ROW()-ROW(P$21)+1, MATCH(P$17,Templates!$I$1:HP$1,0)))</f>
        <v/>
      </c>
      <c r="Q112" s="53" t="str" cm="1">
        <f t="array" ref="Q112">IF(INDEX(Templates!$I$2:$HN$135,ROW()-ROW(Q$21)+1, MATCH(Q$17,Templates!$I$1:HQ$1,0))="","",INDEX(Templates!$I$2:$HN$135,ROW()-ROW(Q$21)+1, MATCH(Q$17,Templates!$I$1:HQ$1,0)))</f>
        <v/>
      </c>
      <c r="R112" s="53" t="str" cm="1">
        <f t="array" ref="R112">IF(INDEX(Templates!$I$2:$HN$135,ROW()-ROW(R$21)+1, MATCH(R$17,Templates!$I$1:HR$1,0))="","",INDEX(Templates!$I$2:$HN$135,ROW()-ROW(R$21)+1, MATCH(R$17,Templates!$I$1:HR$1,0)))</f>
        <v/>
      </c>
      <c r="S112" s="53" t="str" cm="1">
        <f t="array" ref="S112">IF(INDEX(Templates!$I$2:$HN$135,ROW()-ROW(S$21)+1, MATCH(S$17,Templates!$I$1:HS$1,0))="","",INDEX(Templates!$I$2:$HN$135,ROW()-ROW(S$21)+1, MATCH(S$17,Templates!$I$1:HS$1,0)))</f>
        <v/>
      </c>
      <c r="T112" s="53" t="str" cm="1">
        <f t="array" ref="T112">IF(INDEX(Templates!$I$2:$HN$135,ROW()-ROW(T$21)+1, MATCH(T$17,Templates!$I$1:HT$1,0))="","",INDEX(Templates!$I$2:$HN$135,ROW()-ROW(T$21)+1, MATCH(T$17,Templates!$I$1:HT$1,0)))</f>
        <v/>
      </c>
      <c r="U112" s="53" t="str" cm="1">
        <f t="array" ref="U112">IF(INDEX(Templates!$I$2:$HN$135,ROW()-ROW(U$21)+1, MATCH(U$17,Templates!$I$1:HU$1,0))="","",INDEX(Templates!$I$2:$HN$135,ROW()-ROW(U$21)+1, MATCH(U$17,Templates!$I$1:HU$1,0)))</f>
        <v/>
      </c>
      <c r="V112" s="53" t="str" cm="1">
        <f t="array" ref="V112">IF(INDEX(Templates!$I$2:$HN$135,ROW()-ROW(V$21)+1, MATCH(V$17,Templates!$I$1:HV$1,0))="","",INDEX(Templates!$I$2:$HN$135,ROW()-ROW(V$21)+1, MATCH(V$17,Templates!$I$1:HV$1,0)))</f>
        <v/>
      </c>
      <c r="W112" s="53" t="str" cm="1">
        <f t="array" ref="W112">IF(INDEX(Templates!$I$2:$HN$135,ROW()-ROW(W$21)+1, MATCH(W$17,Templates!$I$1:HW$1,0))="","",INDEX(Templates!$I$2:$HN$135,ROW()-ROW(W$21)+1, MATCH(W$17,Templates!$I$1:HW$1,0)))</f>
        <v/>
      </c>
      <c r="X112" s="53" t="str" cm="1">
        <f t="array" ref="X112">IF(INDEX(Templates!$I$2:$HN$135,ROW()-ROW(X$21)+1, MATCH(X$17,Templates!$I$1:HX$1,0))="","",INDEX(Templates!$I$2:$HN$135,ROW()-ROW(X$21)+1, MATCH(X$17,Templates!$I$1:HX$1,0)))</f>
        <v/>
      </c>
      <c r="Y112" s="53" t="str" cm="1">
        <f t="array" ref="Y112">IF(INDEX(Templates!$I$2:$HN$135,ROW()-ROW(Y$21)+1, MATCH(Y$17,Templates!$I$1:HY$1,0))="","",INDEX(Templates!$I$2:$HN$135,ROW()-ROW(Y$21)+1, MATCH(Y$17,Templates!$I$1:HY$1,0)))</f>
        <v/>
      </c>
      <c r="Z112" s="53" t="str" cm="1">
        <f t="array" ref="Z112">IF(INDEX(Templates!$I$2:$HN$135,ROW()-ROW(Z$21)+1, MATCH(Z$17,Templates!$I$1:HZ$1,0))="","",INDEX(Templates!$I$2:$HN$135,ROW()-ROW(Z$21)+1, MATCH(Z$17,Templates!$I$1:HZ$1,0)))</f>
        <v/>
      </c>
      <c r="AA112" s="53" t="str" cm="1">
        <f t="array" ref="AA112">IF(INDEX(Templates!$I$2:$HN$135,ROW()-ROW(AA$21)+1, MATCH(AA$17,Templates!$I$1:IA$1,0))="","",INDEX(Templates!$I$2:$HN$135,ROW()-ROW(AA$21)+1, MATCH(AA$17,Templates!$I$1:IA$1,0)))</f>
        <v/>
      </c>
      <c r="AB112" s="53" t="str" cm="1">
        <f t="array" ref="AB112">IF(INDEX(Templates!$I$2:$HN$135,ROW()-ROW(AB$21)+1, MATCH(AB$17,Templates!$I$1:IB$1,0))="","",INDEX(Templates!$I$2:$HN$135,ROW()-ROW(AB$21)+1, MATCH(AB$17,Templates!$I$1:IB$1,0)))</f>
        <v/>
      </c>
      <c r="AC112" s="53" t="str" cm="1">
        <f t="array" ref="AC112">IF(INDEX(Templates!$I$2:$HN$135,ROW()-ROW(AC$21)+1, MATCH(AC$17,Templates!$I$1:IC$1,0))="","",INDEX(Templates!$I$2:$HN$135,ROW()-ROW(AC$21)+1, MATCH(AC$17,Templates!$I$1:IC$1,0)))</f>
        <v/>
      </c>
      <c r="AD112" s="53" t="str" cm="1">
        <f t="array" ref="AD112">IF(INDEX(Templates!$I$2:$HN$135,ROW()-ROW(AD$21)+1, MATCH(AD$17,Templates!$I$1:HN$1,0))="","",INDEX(Templates!$I$2:$HN$135,ROW()-ROW(AD$21)+1, MATCH(AD$17,Templates!$I$1:HN$1,0)))</f>
        <v/>
      </c>
      <c r="AE112" s="53" t="str" cm="1">
        <f t="array" ref="AE112">IF(INDEX(Templates!$I$2:$HN$135,ROW()-ROW(AE$21)+1, MATCH(AE$17,Templates!$I$1:HO$1,0))="","",INDEX(Templates!$I$2:$HN$135,ROW()-ROW(AE$21)+1, MATCH(AE$17,Templates!$I$1:HO$1,0)))</f>
        <v/>
      </c>
      <c r="AF112" s="53" t="str" cm="1">
        <f t="array" ref="AF112">IF(INDEX(Templates!$I$2:$HN$135,ROW()-ROW(AF$21)+1, MATCH(AF$17,Templates!$I$1:HP$1,0))="","",INDEX(Templates!$I$2:$HN$135,ROW()-ROW(AF$21)+1, MATCH(AF$17,Templates!$I$1:HP$1,0)))</f>
        <v/>
      </c>
      <c r="AG112" s="53" t="str" cm="1">
        <f t="array" ref="AG112">IF(INDEX(Templates!$I$2:$HN$135,ROW()-ROW(AG$21)+1, MATCH(AG$17,Templates!$I$1:HQ$1,0))="","",INDEX(Templates!$I$2:$HN$135,ROW()-ROW(AG$21)+1, MATCH(AG$17,Templates!$I$1:HQ$1,0)))</f>
        <v/>
      </c>
      <c r="AH112" s="53" t="str" cm="1">
        <f t="array" ref="AH112">IF(INDEX(Templates!$I$2:$HN$135,ROW()-ROW(AH$21)+1, MATCH(AH$17,Templates!$I$1:HR$1,0))="","",INDEX(Templates!$I$2:$HN$135,ROW()-ROW(AH$21)+1, MATCH(AH$17,Templates!$I$1:HR$1,0)))</f>
        <v/>
      </c>
      <c r="AI112" s="53" t="str" cm="1">
        <f t="array" ref="AI112">IF(INDEX(Templates!$I$2:$HN$135,ROW()-ROW(AI$21)+1, MATCH(AI$17,Templates!$I$1:HS$1,0))="","",INDEX(Templates!$I$2:$HN$135,ROW()-ROW(AI$21)+1, MATCH(AI$17,Templates!$I$1:HS$1,0)))</f>
        <v/>
      </c>
      <c r="AJ112" s="53" t="str" cm="1">
        <f t="array" ref="AJ112">IF(INDEX(Templates!$I$2:$HN$135,ROW()-ROW(AJ$21)+1, MATCH(AJ$17,Templates!$I$1:HT$1,0))="","",INDEX(Templates!$I$2:$HN$135,ROW()-ROW(AJ$21)+1, MATCH(AJ$17,Templates!$I$1:HT$1,0)))</f>
        <v/>
      </c>
      <c r="AK112" s="53" t="str" cm="1">
        <f t="array" ref="AK112">IF(INDEX(Templates!$I$2:$HN$135,ROW()-ROW(AK$21)+1, MATCH(AK$17,Templates!$I$1:HU$1,0))="","",INDEX(Templates!$I$2:$HN$135,ROW()-ROW(AK$21)+1, MATCH(AK$17,Templates!$I$1:HU$1,0)))</f>
        <v/>
      </c>
      <c r="AL112" s="53" t="str" cm="1">
        <f t="array" ref="AL112">IF(INDEX(Templates!$I$2:$HN$135,ROW()-ROW(AL$21)+1, MATCH(AL$17,Templates!$I$1:HV$1,0))="","",INDEX(Templates!$I$2:$HN$135,ROW()-ROW(AL$21)+1, MATCH(AL$17,Templates!$I$1:HV$1,0)))</f>
        <v/>
      </c>
      <c r="AM112" s="53" t="str" cm="1">
        <f t="array" ref="AM112">IF(INDEX(Templates!$I$2:$HN$135,ROW()-ROW(AM$21)+1, MATCH(AM$17,Templates!$I$1:HW$1,0))="","",INDEX(Templates!$I$2:$HN$135,ROW()-ROW(AM$21)+1, MATCH(AM$17,Templates!$I$1:HW$1,0)))</f>
        <v/>
      </c>
      <c r="AN112" s="53" t="str" cm="1">
        <f t="array" ref="AN112">IF(INDEX(Templates!$I$2:$HN$135,ROW()-ROW(AN$21)+1, MATCH(AN$17,Templates!$I$1:HX$1,0))="","",INDEX(Templates!$I$2:$HN$135,ROW()-ROW(AN$21)+1, MATCH(AN$17,Templates!$I$1:HX$1,0)))</f>
        <v/>
      </c>
      <c r="AO112" s="53" t="str" cm="1">
        <f t="array" ref="AO112">IF(INDEX(Templates!$I$2:$HN$135,ROW()-ROW(AO$21)+1, MATCH(AO$17,Templates!$I$1:HY$1,0))="","",INDEX(Templates!$I$2:$HN$135,ROW()-ROW(AO$21)+1, MATCH(AO$17,Templates!$I$1:HY$1,0)))</f>
        <v/>
      </c>
      <c r="AP112" s="53" t="str" cm="1">
        <f t="array" ref="AP112">IF(INDEX(Templates!$I$2:$HN$135,ROW()-ROW(AP$21)+1, MATCH(AP$17,Templates!$I$1:HZ$1,0))="","",INDEX(Templates!$I$2:$HN$135,ROW()-ROW(AP$21)+1, MATCH(AP$17,Templates!$I$1:HZ$1,0)))</f>
        <v/>
      </c>
      <c r="AQ112" s="53" t="str" cm="1">
        <f t="array" ref="AQ112">IF(INDEX(Templates!$I$2:$HN$135,ROW()-ROW(AQ$21)+1, MATCH(AQ$17,Templates!$I$1:IA$1,0))="","",INDEX(Templates!$I$2:$HN$135,ROW()-ROW(AQ$21)+1, MATCH(AQ$17,Templates!$I$1:IA$1,0)))</f>
        <v/>
      </c>
      <c r="AR112" s="53" t="str" cm="1">
        <f t="array" ref="AR112">IF(INDEX(Templates!$I$2:$HN$135,ROW()-ROW(AR$21)+1, MATCH(AR$17,Templates!$I$1:IB$1,0))="","",INDEX(Templates!$I$2:$HN$135,ROW()-ROW(AR$21)+1, MATCH(AR$17,Templates!$I$1:IB$1,0)))</f>
        <v/>
      </c>
      <c r="AS112" s="53" t="str" cm="1">
        <f t="array" ref="AS112">IF(INDEX(Templates!$I$2:$HN$135,ROW()-ROW(AS$21)+1, MATCH(AS$17,Templates!$I$1:IC$1,0))="","",INDEX(Templates!$I$2:$HN$135,ROW()-ROW(AS$21)+1, MATCH(AS$17,Templates!$I$1:IC$1,0)))</f>
        <v/>
      </c>
      <c r="AT112" s="53" t="str" cm="1">
        <f t="array" ref="AT112">IF(INDEX(Templates!$I$2:$HN$135,ROW()-ROW(AT$21)+1, MATCH(AT$17,Templates!$I$1:ID$1,0))="","",INDEX(Templates!$I$2:$HN$135,ROW()-ROW(AT$21)+1, MATCH(AT$17,Templates!$I$1:ID$1,0)))</f>
        <v/>
      </c>
      <c r="AU112" s="53" t="str" cm="1">
        <f t="array" ref="AU112">IF(INDEX(Templates!$I$2:$HN$135,ROW()-ROW(AU$21)+1, MATCH(AU$17,Templates!$I$1:IE$1,0))="","",INDEX(Templates!$I$2:$HN$135,ROW()-ROW(AU$21)+1, MATCH(AU$17,Templates!$I$1:IE$1,0)))</f>
        <v/>
      </c>
      <c r="AV112" s="53" t="str" cm="1">
        <f t="array" ref="AV112">IF(INDEX(Templates!$I$2:$HN$135,ROW()-ROW(AV$21)+1, MATCH(AV$17,Templates!$I$1:IF$1,0))="","",INDEX(Templates!$I$2:$HN$135,ROW()-ROW(AV$21)+1, MATCH(AV$17,Templates!$I$1:IF$1,0)))</f>
        <v/>
      </c>
      <c r="AW112" s="53" t="str" cm="1">
        <f t="array" ref="AW112">IF(INDEX(Templates!$I$2:$HN$135,ROW()-ROW(AW$21)+1, MATCH(AW$17,Templates!$I$1:IG$1,0))="","",INDEX(Templates!$I$2:$HN$135,ROW()-ROW(AW$21)+1, MATCH(AW$17,Templates!$I$1:IG$1,0)))</f>
        <v/>
      </c>
      <c r="AX112" s="53" t="str" cm="1">
        <f t="array" ref="AX112">IF(INDEX(Templates!$I$2:$HN$135,ROW()-ROW(AX$21)+1, MATCH(AX$17,Templates!$I$1:IH$1,0))="","",INDEX(Templates!$I$2:$HN$135,ROW()-ROW(AX$21)+1, MATCH(AX$17,Templates!$I$1:IH$1,0)))</f>
        <v/>
      </c>
      <c r="AY112" s="53" t="str" cm="1">
        <f t="array" ref="AY112">IF(INDEX(Templates!$I$2:$HN$135,ROW()-ROW(AY$21)+1, MATCH(AY$17,Templates!$I$1:II$1,0))="","",INDEX(Templates!$I$2:$HN$135,ROW()-ROW(AY$21)+1, MATCH(AY$17,Templates!$I$1:II$1,0)))</f>
        <v/>
      </c>
      <c r="AZ112" s="53" t="str" cm="1">
        <f t="array" ref="AZ112">IF(INDEX(Templates!$I$2:$HN$135,ROW()-ROW(AZ$21)+1, MATCH(AZ$17,Templates!$I$1:IJ$1,0))="","",INDEX(Templates!$I$2:$HN$135,ROW()-ROW(AZ$21)+1, MATCH(AZ$17,Templates!$I$1:IJ$1,0)))</f>
        <v/>
      </c>
      <c r="BA112" s="53" t="str" cm="1">
        <f t="array" ref="BA112">IF(INDEX(Templates!$I$2:$HN$135,ROW()-ROW(BA$21)+1, MATCH(BA$17,Templates!$I$1:IK$1,0))="","",INDEX(Templates!$I$2:$HN$135,ROW()-ROW(BA$21)+1, MATCH(BA$17,Templates!$I$1:IK$1,0)))</f>
        <v/>
      </c>
      <c r="BB112" s="53" t="str" cm="1">
        <f t="array" ref="BB112">IF(INDEX(Templates!$I$2:$HN$135,ROW()-ROW(BB$21)+1, MATCH(BB$17,Templates!$I$1:IL$1,0))="","",INDEX(Templates!$I$2:$HN$135,ROW()-ROW(BB$21)+1, MATCH(BB$17,Templates!$I$1:IL$1,0)))</f>
        <v/>
      </c>
      <c r="BC112" s="53" t="str" cm="1">
        <f t="array" ref="BC112">IF(INDEX(Templates!$I$2:$HN$135,ROW()-ROW(BC$21)+1, MATCH(BC$17,Templates!$I$1:IM$1,0))="","",INDEX(Templates!$I$2:$HN$135,ROW()-ROW(BC$21)+1, MATCH(BC$17,Templates!$I$1:IM$1,0)))</f>
        <v/>
      </c>
      <c r="BD112" s="53" t="str" cm="1">
        <f t="array" ref="BD112">IF(INDEX(Templates!$I$2:$HN$135,ROW()-ROW(BD$21)+1, MATCH(BD$17,Templates!$I$1:IN$1,0))="","",INDEX(Templates!$I$2:$HN$135,ROW()-ROW(BD$21)+1, MATCH(BD$17,Templates!$I$1:IN$1,0)))</f>
        <v/>
      </c>
      <c r="BE112" s="53" t="str" cm="1">
        <f t="array" ref="BE112">IF(INDEX(Templates!$I$2:$HN$135,ROW()-ROW(BE$21)+1, MATCH(BE$17,Templates!$I$1:IO$1,0))="","",INDEX(Templates!$I$2:$HN$135,ROW()-ROW(BE$21)+1, MATCH(BE$17,Templates!$I$1:IO$1,0)))</f>
        <v/>
      </c>
      <c r="BF112" s="53" t="str" cm="1">
        <f t="array" ref="BF112">IF(INDEX(Templates!$I$2:$HN$135,ROW()-ROW(BF$21)+1, MATCH(BF$17,Templates!$I$1:IP$1,0))="","",INDEX(Templates!$I$2:$HN$135,ROW()-ROW(BF$21)+1, MATCH(BF$17,Templates!$I$1:IP$1,0)))</f>
        <v/>
      </c>
      <c r="BG112" s="53" t="str" cm="1">
        <f t="array" ref="BG112">IF(INDEX(Templates!$I$2:$HN$135,ROW()-ROW(BG$21)+1, MATCH(BG$17,Templates!$I$1:IQ$1,0))="","",INDEX(Templates!$I$2:$HN$135,ROW()-ROW(BG$21)+1, MATCH(BG$17,Templates!$I$1:IQ$1,0)))</f>
        <v/>
      </c>
      <c r="BH112" s="53" t="str" cm="1">
        <f t="array" ref="BH112">IF(INDEX(Templates!$I$2:$HN$135,ROW()-ROW(BH$21)+1, MATCH(BH$17,Templates!$I$1:IR$1,0))="","",INDEX(Templates!$I$2:$HN$135,ROW()-ROW(BH$21)+1, MATCH(BH$17,Templates!$I$1:IR$1,0)))</f>
        <v/>
      </c>
      <c r="BI112" s="53" t="str" cm="1">
        <f t="array" ref="BI112">IF(INDEX(Templates!$I$2:$HN$135,ROW()-ROW(BI$21)+1, MATCH(BI$17,Templates!$I$1:IS$1,0))="","",INDEX(Templates!$I$2:$HN$135,ROW()-ROW(BI$21)+1, MATCH(BI$17,Templates!$I$1:IS$1,0)))</f>
        <v/>
      </c>
      <c r="BJ112" s="53" t="str" cm="1">
        <f t="array" ref="BJ112">IF(INDEX(Templates!$I$2:$HN$135,ROW()-ROW(BJ$21)+1, MATCH(BJ$17,Templates!$I$1:IT$1,0))="","",INDEX(Templates!$I$2:$HN$135,ROW()-ROW(BJ$21)+1, MATCH(BJ$17,Templates!$I$1:IT$1,0)))</f>
        <v/>
      </c>
      <c r="BK112" s="53" t="str" cm="1">
        <f t="array" ref="BK112">IF(INDEX(Templates!$I$2:$HN$135,ROW()-ROW(BK$21)+1, MATCH(BK$17,Templates!$I$1:IU$1,0))="","",INDEX(Templates!$I$2:$HN$135,ROW()-ROW(BK$21)+1, MATCH(BK$17,Templates!$I$1:IU$1,0)))</f>
        <v/>
      </c>
      <c r="BL112" s="53" t="str" cm="1">
        <f t="array" ref="BL112">IF(INDEX(Templates!$I$2:$HN$135,ROW()-ROW(BL$21)+1, MATCH(BL$17,Templates!$I$1:IV$1,0))="","",INDEX(Templates!$I$2:$HN$135,ROW()-ROW(BL$21)+1, MATCH(BL$17,Templates!$I$1:IV$1,0)))</f>
        <v/>
      </c>
      <c r="BM112" s="53" t="str" cm="1">
        <f t="array" ref="BM112">IF(INDEX(Templates!$I$2:$HN$135,ROW()-ROW(BM$21)+1, MATCH(BM$17,Templates!$I$1:IW$1,0))="","",INDEX(Templates!$I$2:$HN$135,ROW()-ROW(BM$21)+1, MATCH(BM$17,Templates!$I$1:IW$1,0)))</f>
        <v/>
      </c>
      <c r="BN112" s="53" t="str" cm="1">
        <f t="array" ref="BN112">IF(INDEX(Templates!$I$2:$HN$135,ROW()-ROW(BN$21)+1, MATCH(BN$17,Templates!$I$1:IX$1,0))="","",INDEX(Templates!$I$2:$HN$135,ROW()-ROW(BN$21)+1, MATCH(BN$17,Templates!$I$1:IX$1,0)))</f>
        <v/>
      </c>
      <c r="BO112" s="53" t="str" cm="1">
        <f t="array" ref="BO112">IF(INDEX(Templates!$I$2:$HN$135,ROW()-ROW(BO$21)+1, MATCH(BO$17,Templates!$I$1:IY$1,0))="","",INDEX(Templates!$I$2:$HN$135,ROW()-ROW(BO$21)+1, MATCH(BO$17,Templates!$I$1:IY$1,0)))</f>
        <v/>
      </c>
      <c r="BP112" s="53" t="str" cm="1">
        <f t="array" ref="BP112">IF(INDEX(Templates!$I$2:$HN$135,ROW()-ROW(BP$21)+1, MATCH(BP$17,Templates!$I$1:IZ$1,0))="","",INDEX(Templates!$I$2:$HN$135,ROW()-ROW(BP$21)+1, MATCH(BP$17,Templates!$I$1:IZ$1,0)))</f>
        <v/>
      </c>
      <c r="BQ112" s="53" t="str" cm="1">
        <f t="array" ref="BQ112">IF(INDEX(Templates!$I$2:$HN$135,ROW()-ROW(BQ$21)+1, MATCH(BQ$17,Templates!$I$1:HU$1,0))="","",INDEX(Templates!$I$2:$HN$135,ROW()-ROW(BQ$21)+1, MATCH(BQ$17,Templates!$I$1:HU$1,0)))</f>
        <v/>
      </c>
      <c r="BR112" s="53" t="str" cm="1">
        <f t="array" ref="BR112">IF(INDEX(Templates!$I$2:$HN$135,ROW()-ROW(BR$21)+1, MATCH(BR$17,Templates!$I$1:HV$1,0))="","",INDEX(Templates!$I$2:$HN$135,ROW()-ROW(BR$21)+1, MATCH(BR$17,Templates!$I$1:HV$1,0)))</f>
        <v/>
      </c>
      <c r="BS112" s="53" t="str" cm="1">
        <f t="array" ref="BS112">IF(INDEX(Templates!$I$2:$HN$135,ROW()-ROW(BS$21)+1, MATCH(BS$17,Templates!$I$1:HW$1,0))="","",INDEX(Templates!$I$2:$HN$135,ROW()-ROW(BS$21)+1, MATCH(BS$17,Templates!$I$1:HW$1,0)))</f>
        <v/>
      </c>
      <c r="BT112" s="53" t="str" cm="1">
        <f t="array" ref="BT112">IF(INDEX(Templates!$I$2:$HN$135,ROW()-ROW(BT$21)+1, MATCH(BT$17,Templates!$I$1:HX$1,0))="","",INDEX(Templates!$I$2:$HN$135,ROW()-ROW(BT$21)+1, MATCH(BT$17,Templates!$I$1:HX$1,0)))</f>
        <v/>
      </c>
      <c r="BU112" s="53" t="str" cm="1">
        <f t="array" ref="BU112">IF(INDEX(Templates!$I$2:$HN$135,ROW()-ROW(BU$21)+1, MATCH(BU$17,Templates!$I$1:HY$1,0))="","",INDEX(Templates!$I$2:$HN$135,ROW()-ROW(BU$21)+1, MATCH(BU$17,Templates!$I$1:HY$1,0)))</f>
        <v/>
      </c>
      <c r="BV112" s="53"/>
      <c r="BW112" s="53"/>
      <c r="BX112" s="53"/>
      <c r="BY112" s="53"/>
      <c r="BZ112" s="53"/>
      <c r="CA112" s="53"/>
      <c r="CB112" s="53"/>
      <c r="CC112" s="53"/>
      <c r="CD112" s="53"/>
      <c r="CE112" s="53"/>
      <c r="CF112" s="53"/>
      <c r="CG112" s="53"/>
      <c r="CH112" s="53"/>
      <c r="CI112" s="53"/>
      <c r="CJ112" s="53"/>
      <c r="CK112" s="53"/>
      <c r="CL112" s="53"/>
      <c r="CM112" s="53"/>
      <c r="CN112" s="53"/>
      <c r="CO112" s="53"/>
      <c r="CP112" s="53"/>
      <c r="CQ112" s="53"/>
      <c r="CR112" s="53"/>
      <c r="CS112" s="53"/>
      <c r="CT112" s="53"/>
      <c r="CU112" s="53"/>
      <c r="CV112" s="53"/>
      <c r="CW112" s="53"/>
      <c r="CX112" s="53"/>
      <c r="CY112" s="53"/>
      <c r="CZ112" s="53"/>
      <c r="DA112" s="53"/>
      <c r="DB112" s="53"/>
      <c r="DC112" s="53"/>
      <c r="DD112" s="53"/>
      <c r="DE112" s="53"/>
      <c r="DF112" s="53"/>
      <c r="DG112" s="53"/>
      <c r="DH112" s="53"/>
      <c r="DI112" s="53"/>
      <c r="DJ112" s="53"/>
      <c r="DK112" s="53"/>
      <c r="DL112" s="53"/>
      <c r="DM112" s="53"/>
      <c r="DN112" s="53"/>
      <c r="DO112" s="53"/>
      <c r="DP112" s="53"/>
      <c r="DQ112" s="53"/>
      <c r="DR112" s="53"/>
      <c r="DS112" s="53"/>
      <c r="DT112" s="53"/>
      <c r="DU112" s="53"/>
      <c r="DV112" s="53"/>
      <c r="DW112" s="53"/>
      <c r="DX112" s="53"/>
      <c r="DY112" s="53"/>
      <c r="DZ112" s="53"/>
      <c r="EA112" s="53"/>
      <c r="EB112" s="53"/>
      <c r="EC112" s="53"/>
      <c r="ED112" s="53"/>
      <c r="EE112" s="53"/>
      <c r="EF112" s="53"/>
      <c r="EG112" s="53"/>
      <c r="EH112" s="53"/>
      <c r="EI112" s="53"/>
      <c r="EJ112" s="53"/>
      <c r="EK112" s="53"/>
      <c r="EL112" s="53"/>
      <c r="EM112" s="53"/>
      <c r="EN112" s="53"/>
      <c r="EO112" s="53"/>
      <c r="EP112" s="53"/>
      <c r="EQ112" s="53"/>
      <c r="ER112" s="53"/>
      <c r="ES112" s="53"/>
      <c r="ET112" s="53"/>
      <c r="EU112" s="53"/>
      <c r="EV112" s="53"/>
      <c r="EW112" s="53"/>
      <c r="EX112" s="53"/>
      <c r="EY112" s="53"/>
      <c r="EZ112" s="53"/>
      <c r="FA112" s="53"/>
      <c r="FB112" s="53"/>
      <c r="FC112" s="53"/>
      <c r="FD112" s="53"/>
      <c r="FE112" s="53"/>
      <c r="FF112" s="53"/>
      <c r="FG112" s="81"/>
      <c r="FH112" s="81"/>
      <c r="FI112" s="81"/>
      <c r="FJ112" s="81"/>
      <c r="FK112" s="81"/>
      <c r="FL112" s="81"/>
      <c r="FM112" s="81"/>
      <c r="FN112" s="81"/>
      <c r="FO112" s="81"/>
    </row>
    <row r="113" spans="1:171" s="22" customFormat="1" x14ac:dyDescent="0.2">
      <c r="A113" s="39" t="s">
        <v>491</v>
      </c>
      <c r="B113" s="6" t="s">
        <v>495</v>
      </c>
      <c r="C113" s="64" t="str" cm="1">
        <f t="array" ref="C113">IF(INDEX(Templates!A$2:A$136,ROW()-ROW($21:$21)+1)="","",INDEX(Templates!A$2:A$136,ROW()-ROW($21:$21)+1))</f>
        <v/>
      </c>
      <c r="D113" s="64" t="str" cm="1">
        <f t="array" ref="D113">IF(INDEX(Templates!B$2:B$136,ROW()-ROW($21:$21)+1)="","",INDEX(Templates!B$2:B$136,ROW()-ROW($21:$21)+1))</f>
        <v/>
      </c>
      <c r="E113" s="64" t="str" cm="1">
        <f t="array" ref="E113">IF(INDEX(Templates!C$2:C$136,ROW()-ROW($21:$21)+1)="","",INDEX(Templates!C$2:C$136,ROW()-ROW($21:$21)+1))</f>
        <v/>
      </c>
      <c r="F113" s="116" t="str" cm="1">
        <f t="array" ref="F113">IF(INDEX(Templates!D$2:D$136,ROW()-ROW($21:$21)+1)="","",INDEX(Templates!D$2:D$136,ROW()-ROW($21:$21)+1))</f>
        <v/>
      </c>
      <c r="G113" s="105" t="str" cm="1">
        <f t="array" ref="G113">IF(INDEX(Templates!E$2:E$136,ROW()-ROW($21:$21)+1)="","",INDEX(Templates!E$2:E$136,ROW()-ROW($21:$21)+1))</f>
        <v/>
      </c>
      <c r="H113" s="66" t="str" cm="1">
        <f t="array" ref="H113">IF(INDEX(Templates!F$2:F$136,ROW()-ROW($21:$21)+1)="","",INDEX(Templates!F$2:F$136,ROW()-ROW($21:$21)+1))</f>
        <v/>
      </c>
      <c r="I113" s="66" t="str" cm="1">
        <f t="array" ref="I113">IF(INDEX(Templates!G$2:G$136,ROW()-ROW($21:$21)+1)="","",INDEX(Templates!G$2:G$136,ROW()-ROW($21:$21)+1))</f>
        <v/>
      </c>
      <c r="J113" s="66" t="str" cm="1">
        <f t="array" ref="J113">IF(INDEX(Templates!H$2:H$136,ROW()-ROW($21:$21)+1)="","",INDEX(Templates!H$2:H$136,ROW()-ROW($21:$21)+1))</f>
        <v/>
      </c>
      <c r="K113" s="67" t="str" cm="1">
        <f t="array" ref="K113">IF(INDEX(Templates!I$2:I$136,ROW()-ROW($21:$21)+1)="","",INDEX(Templates!I$2:I$136,ROW()-ROW($21:$21)+1))</f>
        <v/>
      </c>
      <c r="L113" s="67" t="str" cm="1">
        <f t="array" ref="L113">IF(INDEX(Templates!J$2:J$136,ROW()-ROW($21:$21)+1)="","",INDEX(Templates!J$2:J$136,ROW()-ROW($21:$21)+1))</f>
        <v/>
      </c>
      <c r="M113" s="53" t="str" cm="1">
        <f t="array" ref="M113">IF(INDEX(Templates!$I$2:$HN$135,ROW()-ROW(M$21)+1, MATCH(M$17,Templates!$I$1:HM$1,0))="","",INDEX(Templates!$I$2:$HN$135,ROW()-ROW(M$21)+1, MATCH(M$17,Templates!$I$1:HM$1,0)))</f>
        <v/>
      </c>
      <c r="N113" s="53" t="str" cm="1">
        <f t="array" ref="N113">IF(INDEX(Templates!$I$2:$HN$135,ROW()-ROW(N$21)+1, MATCH(N$17,Templates!$I$1:HN$1,0))="","",INDEX(Templates!$I$2:$HN$135,ROW()-ROW(N$21)+1, MATCH(N$17,Templates!$I$1:HN$1,0)))</f>
        <v/>
      </c>
      <c r="O113" s="53" t="str" cm="1">
        <f t="array" ref="O113">IF(INDEX(Templates!$I$2:$HN$135,ROW()-ROW(O$21)+1, MATCH(O$17,Templates!$I$1:HO$1,0))="","",INDEX(Templates!$I$2:$HN$135,ROW()-ROW(O$21)+1, MATCH(O$17,Templates!$I$1:HO$1,0)))</f>
        <v/>
      </c>
      <c r="P113" s="53" t="str" cm="1">
        <f t="array" ref="P113">IF(INDEX(Templates!$I$2:$HN$135,ROW()-ROW(P$21)+1, MATCH(P$17,Templates!$I$1:HP$1,0))="","",INDEX(Templates!$I$2:$HN$135,ROW()-ROW(P$21)+1, MATCH(P$17,Templates!$I$1:HP$1,0)))</f>
        <v/>
      </c>
      <c r="Q113" s="53" t="str" cm="1">
        <f t="array" ref="Q113">IF(INDEX(Templates!$I$2:$HN$135,ROW()-ROW(Q$21)+1, MATCH(Q$17,Templates!$I$1:HQ$1,0))="","",INDEX(Templates!$I$2:$HN$135,ROW()-ROW(Q$21)+1, MATCH(Q$17,Templates!$I$1:HQ$1,0)))</f>
        <v/>
      </c>
      <c r="R113" s="53" t="str" cm="1">
        <f t="array" ref="R113">IF(INDEX(Templates!$I$2:$HN$135,ROW()-ROW(R$21)+1, MATCH(R$17,Templates!$I$1:HR$1,0))="","",INDEX(Templates!$I$2:$HN$135,ROW()-ROW(R$21)+1, MATCH(R$17,Templates!$I$1:HR$1,0)))</f>
        <v/>
      </c>
      <c r="S113" s="53" t="str" cm="1">
        <f t="array" ref="S113">IF(INDEX(Templates!$I$2:$HN$135,ROW()-ROW(S$21)+1, MATCH(S$17,Templates!$I$1:HS$1,0))="","",INDEX(Templates!$I$2:$HN$135,ROW()-ROW(S$21)+1, MATCH(S$17,Templates!$I$1:HS$1,0)))</f>
        <v/>
      </c>
      <c r="T113" s="53" t="str" cm="1">
        <f t="array" ref="T113">IF(INDEX(Templates!$I$2:$HN$135,ROW()-ROW(T$21)+1, MATCH(T$17,Templates!$I$1:HT$1,0))="","",INDEX(Templates!$I$2:$HN$135,ROW()-ROW(T$21)+1, MATCH(T$17,Templates!$I$1:HT$1,0)))</f>
        <v/>
      </c>
      <c r="U113" s="53" t="str" cm="1">
        <f t="array" ref="U113">IF(INDEX(Templates!$I$2:$HN$135,ROW()-ROW(U$21)+1, MATCH(U$17,Templates!$I$1:HU$1,0))="","",INDEX(Templates!$I$2:$HN$135,ROW()-ROW(U$21)+1, MATCH(U$17,Templates!$I$1:HU$1,0)))</f>
        <v/>
      </c>
      <c r="V113" s="53" t="str" cm="1">
        <f t="array" ref="V113">IF(INDEX(Templates!$I$2:$HN$135,ROW()-ROW(V$21)+1, MATCH(V$17,Templates!$I$1:HV$1,0))="","",INDEX(Templates!$I$2:$HN$135,ROW()-ROW(V$21)+1, MATCH(V$17,Templates!$I$1:HV$1,0)))</f>
        <v/>
      </c>
      <c r="W113" s="53" t="str" cm="1">
        <f t="array" ref="W113">IF(INDEX(Templates!$I$2:$HN$135,ROW()-ROW(W$21)+1, MATCH(W$17,Templates!$I$1:HW$1,0))="","",INDEX(Templates!$I$2:$HN$135,ROW()-ROW(W$21)+1, MATCH(W$17,Templates!$I$1:HW$1,0)))</f>
        <v/>
      </c>
      <c r="X113" s="53" t="str" cm="1">
        <f t="array" ref="X113">IF(INDEX(Templates!$I$2:$HN$135,ROW()-ROW(X$21)+1, MATCH(X$17,Templates!$I$1:HX$1,0))="","",INDEX(Templates!$I$2:$HN$135,ROW()-ROW(X$21)+1, MATCH(X$17,Templates!$I$1:HX$1,0)))</f>
        <v/>
      </c>
      <c r="Y113" s="53" t="str" cm="1">
        <f t="array" ref="Y113">IF(INDEX(Templates!$I$2:$HN$135,ROW()-ROW(Y$21)+1, MATCH(Y$17,Templates!$I$1:HY$1,0))="","",INDEX(Templates!$I$2:$HN$135,ROW()-ROW(Y$21)+1, MATCH(Y$17,Templates!$I$1:HY$1,0)))</f>
        <v/>
      </c>
      <c r="Z113" s="53" t="str" cm="1">
        <f t="array" ref="Z113">IF(INDEX(Templates!$I$2:$HN$135,ROW()-ROW(Z$21)+1, MATCH(Z$17,Templates!$I$1:HZ$1,0))="","",INDEX(Templates!$I$2:$HN$135,ROW()-ROW(Z$21)+1, MATCH(Z$17,Templates!$I$1:HZ$1,0)))</f>
        <v/>
      </c>
      <c r="AA113" s="53" t="str" cm="1">
        <f t="array" ref="AA113">IF(INDEX(Templates!$I$2:$HN$135,ROW()-ROW(AA$21)+1, MATCH(AA$17,Templates!$I$1:IA$1,0))="","",INDEX(Templates!$I$2:$HN$135,ROW()-ROW(AA$21)+1, MATCH(AA$17,Templates!$I$1:IA$1,0)))</f>
        <v/>
      </c>
      <c r="AB113" s="53" t="str" cm="1">
        <f t="array" ref="AB113">IF(INDEX(Templates!$I$2:$HN$135,ROW()-ROW(AB$21)+1, MATCH(AB$17,Templates!$I$1:IB$1,0))="","",INDEX(Templates!$I$2:$HN$135,ROW()-ROW(AB$21)+1, MATCH(AB$17,Templates!$I$1:IB$1,0)))</f>
        <v/>
      </c>
      <c r="AC113" s="53" t="str" cm="1">
        <f t="array" ref="AC113">IF(INDEX(Templates!$I$2:$HN$135,ROW()-ROW(AC$21)+1, MATCH(AC$17,Templates!$I$1:IC$1,0))="","",INDEX(Templates!$I$2:$HN$135,ROW()-ROW(AC$21)+1, MATCH(AC$17,Templates!$I$1:IC$1,0)))</f>
        <v/>
      </c>
      <c r="AD113" s="53" t="str" cm="1">
        <f t="array" ref="AD113">IF(INDEX(Templates!$I$2:$HN$135,ROW()-ROW(AD$21)+1, MATCH(AD$17,Templates!$I$1:HN$1,0))="","",INDEX(Templates!$I$2:$HN$135,ROW()-ROW(AD$21)+1, MATCH(AD$17,Templates!$I$1:HN$1,0)))</f>
        <v/>
      </c>
      <c r="AE113" s="53" t="str" cm="1">
        <f t="array" ref="AE113">IF(INDEX(Templates!$I$2:$HN$135,ROW()-ROW(AE$21)+1, MATCH(AE$17,Templates!$I$1:HO$1,0))="","",INDEX(Templates!$I$2:$HN$135,ROW()-ROW(AE$21)+1, MATCH(AE$17,Templates!$I$1:HO$1,0)))</f>
        <v/>
      </c>
      <c r="AF113" s="53" t="str" cm="1">
        <f t="array" ref="AF113">IF(INDEX(Templates!$I$2:$HN$135,ROW()-ROW(AF$21)+1, MATCH(AF$17,Templates!$I$1:HP$1,0))="","",INDEX(Templates!$I$2:$HN$135,ROW()-ROW(AF$21)+1, MATCH(AF$17,Templates!$I$1:HP$1,0)))</f>
        <v/>
      </c>
      <c r="AG113" s="53" t="str" cm="1">
        <f t="array" ref="AG113">IF(INDEX(Templates!$I$2:$HN$135,ROW()-ROW(AG$21)+1, MATCH(AG$17,Templates!$I$1:HQ$1,0))="","",INDEX(Templates!$I$2:$HN$135,ROW()-ROW(AG$21)+1, MATCH(AG$17,Templates!$I$1:HQ$1,0)))</f>
        <v/>
      </c>
      <c r="AH113" s="53" t="str" cm="1">
        <f t="array" ref="AH113">IF(INDEX(Templates!$I$2:$HN$135,ROW()-ROW(AH$21)+1, MATCH(AH$17,Templates!$I$1:HR$1,0))="","",INDEX(Templates!$I$2:$HN$135,ROW()-ROW(AH$21)+1, MATCH(AH$17,Templates!$I$1:HR$1,0)))</f>
        <v/>
      </c>
      <c r="AI113" s="53" t="str" cm="1">
        <f t="array" ref="AI113">IF(INDEX(Templates!$I$2:$HN$135,ROW()-ROW(AI$21)+1, MATCH(AI$17,Templates!$I$1:HS$1,0))="","",INDEX(Templates!$I$2:$HN$135,ROW()-ROW(AI$21)+1, MATCH(AI$17,Templates!$I$1:HS$1,0)))</f>
        <v/>
      </c>
      <c r="AJ113" s="53" t="str" cm="1">
        <f t="array" ref="AJ113">IF(INDEX(Templates!$I$2:$HN$135,ROW()-ROW(AJ$21)+1, MATCH(AJ$17,Templates!$I$1:HT$1,0))="","",INDEX(Templates!$I$2:$HN$135,ROW()-ROW(AJ$21)+1, MATCH(AJ$17,Templates!$I$1:HT$1,0)))</f>
        <v/>
      </c>
      <c r="AK113" s="53" t="str" cm="1">
        <f t="array" ref="AK113">IF(INDEX(Templates!$I$2:$HN$135,ROW()-ROW(AK$21)+1, MATCH(AK$17,Templates!$I$1:HU$1,0))="","",INDEX(Templates!$I$2:$HN$135,ROW()-ROW(AK$21)+1, MATCH(AK$17,Templates!$I$1:HU$1,0)))</f>
        <v/>
      </c>
      <c r="AL113" s="53" t="str" cm="1">
        <f t="array" ref="AL113">IF(INDEX(Templates!$I$2:$HN$135,ROW()-ROW(AL$21)+1, MATCH(AL$17,Templates!$I$1:HV$1,0))="","",INDEX(Templates!$I$2:$HN$135,ROW()-ROW(AL$21)+1, MATCH(AL$17,Templates!$I$1:HV$1,0)))</f>
        <v/>
      </c>
      <c r="AM113" s="53" t="str" cm="1">
        <f t="array" ref="AM113">IF(INDEX(Templates!$I$2:$HN$135,ROW()-ROW(AM$21)+1, MATCH(AM$17,Templates!$I$1:HW$1,0))="","",INDEX(Templates!$I$2:$HN$135,ROW()-ROW(AM$21)+1, MATCH(AM$17,Templates!$I$1:HW$1,0)))</f>
        <v/>
      </c>
      <c r="AN113" s="53" t="str" cm="1">
        <f t="array" ref="AN113">IF(INDEX(Templates!$I$2:$HN$135,ROW()-ROW(AN$21)+1, MATCH(AN$17,Templates!$I$1:HX$1,0))="","",INDEX(Templates!$I$2:$HN$135,ROW()-ROW(AN$21)+1, MATCH(AN$17,Templates!$I$1:HX$1,0)))</f>
        <v/>
      </c>
      <c r="AO113" s="53" t="str" cm="1">
        <f t="array" ref="AO113">IF(INDEX(Templates!$I$2:$HN$135,ROW()-ROW(AO$21)+1, MATCH(AO$17,Templates!$I$1:HY$1,0))="","",INDEX(Templates!$I$2:$HN$135,ROW()-ROW(AO$21)+1, MATCH(AO$17,Templates!$I$1:HY$1,0)))</f>
        <v/>
      </c>
      <c r="AP113" s="53" t="str" cm="1">
        <f t="array" ref="AP113">IF(INDEX(Templates!$I$2:$HN$135,ROW()-ROW(AP$21)+1, MATCH(AP$17,Templates!$I$1:HZ$1,0))="","",INDEX(Templates!$I$2:$HN$135,ROW()-ROW(AP$21)+1, MATCH(AP$17,Templates!$I$1:HZ$1,0)))</f>
        <v/>
      </c>
      <c r="AQ113" s="53" t="str" cm="1">
        <f t="array" ref="AQ113">IF(INDEX(Templates!$I$2:$HN$135,ROW()-ROW(AQ$21)+1, MATCH(AQ$17,Templates!$I$1:IA$1,0))="","",INDEX(Templates!$I$2:$HN$135,ROW()-ROW(AQ$21)+1, MATCH(AQ$17,Templates!$I$1:IA$1,0)))</f>
        <v/>
      </c>
      <c r="AR113" s="53" t="str" cm="1">
        <f t="array" ref="AR113">IF(INDEX(Templates!$I$2:$HN$135,ROW()-ROW(AR$21)+1, MATCH(AR$17,Templates!$I$1:IB$1,0))="","",INDEX(Templates!$I$2:$HN$135,ROW()-ROW(AR$21)+1, MATCH(AR$17,Templates!$I$1:IB$1,0)))</f>
        <v/>
      </c>
      <c r="AS113" s="53" t="str" cm="1">
        <f t="array" ref="AS113">IF(INDEX(Templates!$I$2:$HN$135,ROW()-ROW(AS$21)+1, MATCH(AS$17,Templates!$I$1:IC$1,0))="","",INDEX(Templates!$I$2:$HN$135,ROW()-ROW(AS$21)+1, MATCH(AS$17,Templates!$I$1:IC$1,0)))</f>
        <v/>
      </c>
      <c r="AT113" s="53" t="str" cm="1">
        <f t="array" ref="AT113">IF(INDEX(Templates!$I$2:$HN$135,ROW()-ROW(AT$21)+1, MATCH(AT$17,Templates!$I$1:ID$1,0))="","",INDEX(Templates!$I$2:$HN$135,ROW()-ROW(AT$21)+1, MATCH(AT$17,Templates!$I$1:ID$1,0)))</f>
        <v/>
      </c>
      <c r="AU113" s="53" t="str" cm="1">
        <f t="array" ref="AU113">IF(INDEX(Templates!$I$2:$HN$135,ROW()-ROW(AU$21)+1, MATCH(AU$17,Templates!$I$1:IE$1,0))="","",INDEX(Templates!$I$2:$HN$135,ROW()-ROW(AU$21)+1, MATCH(AU$17,Templates!$I$1:IE$1,0)))</f>
        <v/>
      </c>
      <c r="AV113" s="53" t="str" cm="1">
        <f t="array" ref="AV113">IF(INDEX(Templates!$I$2:$HN$135,ROW()-ROW(AV$21)+1, MATCH(AV$17,Templates!$I$1:IF$1,0))="","",INDEX(Templates!$I$2:$HN$135,ROW()-ROW(AV$21)+1, MATCH(AV$17,Templates!$I$1:IF$1,0)))</f>
        <v/>
      </c>
      <c r="AW113" s="53" t="str" cm="1">
        <f t="array" ref="AW113">IF(INDEX(Templates!$I$2:$HN$135,ROW()-ROW(AW$21)+1, MATCH(AW$17,Templates!$I$1:IG$1,0))="","",INDEX(Templates!$I$2:$HN$135,ROW()-ROW(AW$21)+1, MATCH(AW$17,Templates!$I$1:IG$1,0)))</f>
        <v/>
      </c>
      <c r="AX113" s="53" t="str" cm="1">
        <f t="array" ref="AX113">IF(INDEX(Templates!$I$2:$HN$135,ROW()-ROW(AX$21)+1, MATCH(AX$17,Templates!$I$1:IH$1,0))="","",INDEX(Templates!$I$2:$HN$135,ROW()-ROW(AX$21)+1, MATCH(AX$17,Templates!$I$1:IH$1,0)))</f>
        <v/>
      </c>
      <c r="AY113" s="53" t="str" cm="1">
        <f t="array" ref="AY113">IF(INDEX(Templates!$I$2:$HN$135,ROW()-ROW(AY$21)+1, MATCH(AY$17,Templates!$I$1:II$1,0))="","",INDEX(Templates!$I$2:$HN$135,ROW()-ROW(AY$21)+1, MATCH(AY$17,Templates!$I$1:II$1,0)))</f>
        <v/>
      </c>
      <c r="AZ113" s="53" t="str" cm="1">
        <f t="array" ref="AZ113">IF(INDEX(Templates!$I$2:$HN$135,ROW()-ROW(AZ$21)+1, MATCH(AZ$17,Templates!$I$1:IJ$1,0))="","",INDEX(Templates!$I$2:$HN$135,ROW()-ROW(AZ$21)+1, MATCH(AZ$17,Templates!$I$1:IJ$1,0)))</f>
        <v/>
      </c>
      <c r="BA113" s="53" t="str" cm="1">
        <f t="array" ref="BA113">IF(INDEX(Templates!$I$2:$HN$135,ROW()-ROW(BA$21)+1, MATCH(BA$17,Templates!$I$1:IK$1,0))="","",INDEX(Templates!$I$2:$HN$135,ROW()-ROW(BA$21)+1, MATCH(BA$17,Templates!$I$1:IK$1,0)))</f>
        <v/>
      </c>
      <c r="BB113" s="53" t="str" cm="1">
        <f t="array" ref="BB113">IF(INDEX(Templates!$I$2:$HN$135,ROW()-ROW(BB$21)+1, MATCH(BB$17,Templates!$I$1:IL$1,0))="","",INDEX(Templates!$I$2:$HN$135,ROW()-ROW(BB$21)+1, MATCH(BB$17,Templates!$I$1:IL$1,0)))</f>
        <v/>
      </c>
      <c r="BC113" s="53" t="str" cm="1">
        <f t="array" ref="BC113">IF(INDEX(Templates!$I$2:$HN$135,ROW()-ROW(BC$21)+1, MATCH(BC$17,Templates!$I$1:IM$1,0))="","",INDEX(Templates!$I$2:$HN$135,ROW()-ROW(BC$21)+1, MATCH(BC$17,Templates!$I$1:IM$1,0)))</f>
        <v/>
      </c>
      <c r="BD113" s="53" t="str" cm="1">
        <f t="array" ref="BD113">IF(INDEX(Templates!$I$2:$HN$135,ROW()-ROW(BD$21)+1, MATCH(BD$17,Templates!$I$1:IN$1,0))="","",INDEX(Templates!$I$2:$HN$135,ROW()-ROW(BD$21)+1, MATCH(BD$17,Templates!$I$1:IN$1,0)))</f>
        <v/>
      </c>
      <c r="BE113" s="53" t="str" cm="1">
        <f t="array" ref="BE113">IF(INDEX(Templates!$I$2:$HN$135,ROW()-ROW(BE$21)+1, MATCH(BE$17,Templates!$I$1:IO$1,0))="","",INDEX(Templates!$I$2:$HN$135,ROW()-ROW(BE$21)+1, MATCH(BE$17,Templates!$I$1:IO$1,0)))</f>
        <v/>
      </c>
      <c r="BF113" s="53" t="str" cm="1">
        <f t="array" ref="BF113">IF(INDEX(Templates!$I$2:$HN$135,ROW()-ROW(BF$21)+1, MATCH(BF$17,Templates!$I$1:IP$1,0))="","",INDEX(Templates!$I$2:$HN$135,ROW()-ROW(BF$21)+1, MATCH(BF$17,Templates!$I$1:IP$1,0)))</f>
        <v/>
      </c>
      <c r="BG113" s="53" t="str" cm="1">
        <f t="array" ref="BG113">IF(INDEX(Templates!$I$2:$HN$135,ROW()-ROW(BG$21)+1, MATCH(BG$17,Templates!$I$1:IQ$1,0))="","",INDEX(Templates!$I$2:$HN$135,ROW()-ROW(BG$21)+1, MATCH(BG$17,Templates!$I$1:IQ$1,0)))</f>
        <v/>
      </c>
      <c r="BH113" s="53" t="str" cm="1">
        <f t="array" ref="BH113">IF(INDEX(Templates!$I$2:$HN$135,ROW()-ROW(BH$21)+1, MATCH(BH$17,Templates!$I$1:IR$1,0))="","",INDEX(Templates!$I$2:$HN$135,ROW()-ROW(BH$21)+1, MATCH(BH$17,Templates!$I$1:IR$1,0)))</f>
        <v/>
      </c>
      <c r="BI113" s="53" t="str" cm="1">
        <f t="array" ref="BI113">IF(INDEX(Templates!$I$2:$HN$135,ROW()-ROW(BI$21)+1, MATCH(BI$17,Templates!$I$1:IS$1,0))="","",INDEX(Templates!$I$2:$HN$135,ROW()-ROW(BI$21)+1, MATCH(BI$17,Templates!$I$1:IS$1,0)))</f>
        <v/>
      </c>
      <c r="BJ113" s="53" t="str" cm="1">
        <f t="array" ref="BJ113">IF(INDEX(Templates!$I$2:$HN$135,ROW()-ROW(BJ$21)+1, MATCH(BJ$17,Templates!$I$1:IT$1,0))="","",INDEX(Templates!$I$2:$HN$135,ROW()-ROW(BJ$21)+1, MATCH(BJ$17,Templates!$I$1:IT$1,0)))</f>
        <v/>
      </c>
      <c r="BK113" s="53" t="str" cm="1">
        <f t="array" ref="BK113">IF(INDEX(Templates!$I$2:$HN$135,ROW()-ROW(BK$21)+1, MATCH(BK$17,Templates!$I$1:IU$1,0))="","",INDEX(Templates!$I$2:$HN$135,ROW()-ROW(BK$21)+1, MATCH(BK$17,Templates!$I$1:IU$1,0)))</f>
        <v/>
      </c>
      <c r="BL113" s="53" t="str" cm="1">
        <f t="array" ref="BL113">IF(INDEX(Templates!$I$2:$HN$135,ROW()-ROW(BL$21)+1, MATCH(BL$17,Templates!$I$1:IV$1,0))="","",INDEX(Templates!$I$2:$HN$135,ROW()-ROW(BL$21)+1, MATCH(BL$17,Templates!$I$1:IV$1,0)))</f>
        <v/>
      </c>
      <c r="BM113" s="53" t="str" cm="1">
        <f t="array" ref="BM113">IF(INDEX(Templates!$I$2:$HN$135,ROW()-ROW(BM$21)+1, MATCH(BM$17,Templates!$I$1:IW$1,0))="","",INDEX(Templates!$I$2:$HN$135,ROW()-ROW(BM$21)+1, MATCH(BM$17,Templates!$I$1:IW$1,0)))</f>
        <v/>
      </c>
      <c r="BN113" s="53" t="str" cm="1">
        <f t="array" ref="BN113">IF(INDEX(Templates!$I$2:$HN$135,ROW()-ROW(BN$21)+1, MATCH(BN$17,Templates!$I$1:IX$1,0))="","",INDEX(Templates!$I$2:$HN$135,ROW()-ROW(BN$21)+1, MATCH(BN$17,Templates!$I$1:IX$1,0)))</f>
        <v/>
      </c>
      <c r="BO113" s="53" t="str" cm="1">
        <f t="array" ref="BO113">IF(INDEX(Templates!$I$2:$HN$135,ROW()-ROW(BO$21)+1, MATCH(BO$17,Templates!$I$1:IY$1,0))="","",INDEX(Templates!$I$2:$HN$135,ROW()-ROW(BO$21)+1, MATCH(BO$17,Templates!$I$1:IY$1,0)))</f>
        <v/>
      </c>
      <c r="BP113" s="53" t="str" cm="1">
        <f t="array" ref="BP113">IF(INDEX(Templates!$I$2:$HN$135,ROW()-ROW(BP$21)+1, MATCH(BP$17,Templates!$I$1:IZ$1,0))="","",INDEX(Templates!$I$2:$HN$135,ROW()-ROW(BP$21)+1, MATCH(BP$17,Templates!$I$1:IZ$1,0)))</f>
        <v/>
      </c>
      <c r="BQ113" s="53" t="str" cm="1">
        <f t="array" ref="BQ113">IF(INDEX(Templates!$I$2:$HN$135,ROW()-ROW(BQ$21)+1, MATCH(BQ$17,Templates!$I$1:HU$1,0))="","",INDEX(Templates!$I$2:$HN$135,ROW()-ROW(BQ$21)+1, MATCH(BQ$17,Templates!$I$1:HU$1,0)))</f>
        <v/>
      </c>
      <c r="BR113" s="53" t="str" cm="1">
        <f t="array" ref="BR113">IF(INDEX(Templates!$I$2:$HN$135,ROW()-ROW(BR$21)+1, MATCH(BR$17,Templates!$I$1:HV$1,0))="","",INDEX(Templates!$I$2:$HN$135,ROW()-ROW(BR$21)+1, MATCH(BR$17,Templates!$I$1:HV$1,0)))</f>
        <v/>
      </c>
      <c r="BS113" s="53" t="str" cm="1">
        <f t="array" ref="BS113">IF(INDEX(Templates!$I$2:$HN$135,ROW()-ROW(BS$21)+1, MATCH(BS$17,Templates!$I$1:HW$1,0))="","",INDEX(Templates!$I$2:$HN$135,ROW()-ROW(BS$21)+1, MATCH(BS$17,Templates!$I$1:HW$1,0)))</f>
        <v/>
      </c>
      <c r="BT113" s="53" t="str" cm="1">
        <f t="array" ref="BT113">IF(INDEX(Templates!$I$2:$HN$135,ROW()-ROW(BT$21)+1, MATCH(BT$17,Templates!$I$1:HX$1,0))="","",INDEX(Templates!$I$2:$HN$135,ROW()-ROW(BT$21)+1, MATCH(BT$17,Templates!$I$1:HX$1,0)))</f>
        <v/>
      </c>
      <c r="BU113" s="53" t="str" cm="1">
        <f t="array" ref="BU113">IF(INDEX(Templates!$I$2:$HN$135,ROW()-ROW(BU$21)+1, MATCH(BU$17,Templates!$I$1:HY$1,0))="","",INDEX(Templates!$I$2:$HN$135,ROW()-ROW(BU$21)+1, MATCH(BU$17,Templates!$I$1:HY$1,0)))</f>
        <v/>
      </c>
      <c r="BV113" s="53"/>
      <c r="BW113" s="53"/>
      <c r="BX113" s="53"/>
      <c r="BY113" s="53"/>
      <c r="BZ113" s="53"/>
      <c r="CA113" s="53"/>
      <c r="CB113" s="53"/>
      <c r="CC113" s="53"/>
      <c r="CD113" s="53"/>
      <c r="CE113" s="53"/>
      <c r="CF113" s="53"/>
      <c r="CG113" s="53"/>
      <c r="CH113" s="53"/>
      <c r="CI113" s="53"/>
      <c r="CJ113" s="53"/>
      <c r="CK113" s="53"/>
      <c r="CL113" s="53"/>
      <c r="CM113" s="53"/>
      <c r="CN113" s="53"/>
      <c r="CO113" s="53"/>
      <c r="CP113" s="53"/>
      <c r="CQ113" s="53"/>
      <c r="CR113" s="53"/>
      <c r="CS113" s="53"/>
      <c r="CT113" s="53"/>
      <c r="CU113" s="53"/>
      <c r="CV113" s="53"/>
      <c r="CW113" s="53"/>
      <c r="CX113" s="53"/>
      <c r="CY113" s="53"/>
      <c r="CZ113" s="53"/>
      <c r="DA113" s="53"/>
      <c r="DB113" s="53"/>
      <c r="DC113" s="53"/>
      <c r="DD113" s="53"/>
      <c r="DE113" s="53"/>
      <c r="DF113" s="53"/>
      <c r="DG113" s="53"/>
      <c r="DH113" s="53"/>
      <c r="DI113" s="53"/>
      <c r="DJ113" s="53"/>
      <c r="DK113" s="53"/>
      <c r="DL113" s="53"/>
      <c r="DM113" s="53"/>
      <c r="DN113" s="53"/>
      <c r="DO113" s="53"/>
      <c r="DP113" s="53"/>
      <c r="DQ113" s="53"/>
      <c r="DR113" s="53"/>
      <c r="DS113" s="53"/>
      <c r="DT113" s="53"/>
      <c r="DU113" s="53"/>
      <c r="DV113" s="53"/>
      <c r="DW113" s="53"/>
      <c r="DX113" s="53"/>
      <c r="DY113" s="53"/>
      <c r="DZ113" s="53"/>
      <c r="EA113" s="53"/>
      <c r="EB113" s="53"/>
      <c r="EC113" s="53"/>
      <c r="ED113" s="53"/>
      <c r="EE113" s="53"/>
      <c r="EF113" s="53"/>
      <c r="EG113" s="53"/>
      <c r="EH113" s="53"/>
      <c r="EI113" s="53"/>
      <c r="EJ113" s="53"/>
      <c r="EK113" s="53"/>
      <c r="EL113" s="53"/>
      <c r="EM113" s="53"/>
      <c r="EN113" s="53"/>
      <c r="EO113" s="53"/>
      <c r="EP113" s="53"/>
      <c r="EQ113" s="53"/>
      <c r="ER113" s="53"/>
      <c r="ES113" s="53"/>
      <c r="ET113" s="53"/>
      <c r="EU113" s="53"/>
      <c r="EV113" s="53"/>
      <c r="EW113" s="53"/>
      <c r="EX113" s="53"/>
      <c r="EY113" s="53"/>
      <c r="EZ113" s="53"/>
      <c r="FA113" s="53"/>
      <c r="FB113" s="53"/>
      <c r="FC113" s="53"/>
      <c r="FD113" s="53"/>
      <c r="FE113" s="53"/>
      <c r="FF113" s="53"/>
      <c r="FG113" s="81"/>
      <c r="FH113" s="81"/>
      <c r="FI113" s="81"/>
      <c r="FJ113" s="81"/>
      <c r="FK113" s="81"/>
      <c r="FL113" s="81"/>
      <c r="FM113" s="81"/>
      <c r="FN113" s="81"/>
      <c r="FO113" s="81"/>
    </row>
    <row r="114" spans="1:171" s="22" customFormat="1" x14ac:dyDescent="0.2">
      <c r="A114" s="39" t="s">
        <v>491</v>
      </c>
      <c r="B114" s="6" t="s">
        <v>495</v>
      </c>
      <c r="C114" s="64" t="str" cm="1">
        <f t="array" ref="C114">IF(INDEX(Templates!A$2:A$136,ROW()-ROW($21:$21)+1)="","",INDEX(Templates!A$2:A$136,ROW()-ROW($21:$21)+1))</f>
        <v/>
      </c>
      <c r="D114" s="64" t="str" cm="1">
        <f t="array" ref="D114">IF(INDEX(Templates!B$2:B$136,ROW()-ROW($21:$21)+1)="","",INDEX(Templates!B$2:B$136,ROW()-ROW($21:$21)+1))</f>
        <v/>
      </c>
      <c r="E114" s="64" t="str" cm="1">
        <f t="array" ref="E114">IF(INDEX(Templates!C$2:C$136,ROW()-ROW($21:$21)+1)="","",INDEX(Templates!C$2:C$136,ROW()-ROW($21:$21)+1))</f>
        <v/>
      </c>
      <c r="F114" s="116" t="str" cm="1">
        <f t="array" ref="F114">IF(INDEX(Templates!D$2:D$136,ROW()-ROW($21:$21)+1)="","",INDEX(Templates!D$2:D$136,ROW()-ROW($21:$21)+1))</f>
        <v/>
      </c>
      <c r="G114" s="105" t="str" cm="1">
        <f t="array" ref="G114">IF(INDEX(Templates!E$2:E$136,ROW()-ROW($21:$21)+1)="","",INDEX(Templates!E$2:E$136,ROW()-ROW($21:$21)+1))</f>
        <v/>
      </c>
      <c r="H114" s="66" t="str" cm="1">
        <f t="array" ref="H114">IF(INDEX(Templates!F$2:F$136,ROW()-ROW($21:$21)+1)="","",INDEX(Templates!F$2:F$136,ROW()-ROW($21:$21)+1))</f>
        <v/>
      </c>
      <c r="I114" s="66" t="str" cm="1">
        <f t="array" ref="I114">IF(INDEX(Templates!G$2:G$136,ROW()-ROW($21:$21)+1)="","",INDEX(Templates!G$2:G$136,ROW()-ROW($21:$21)+1))</f>
        <v/>
      </c>
      <c r="J114" s="66" t="str" cm="1">
        <f t="array" ref="J114">IF(INDEX(Templates!H$2:H$136,ROW()-ROW($21:$21)+1)="","",INDEX(Templates!H$2:H$136,ROW()-ROW($21:$21)+1))</f>
        <v/>
      </c>
      <c r="K114" s="67" t="str" cm="1">
        <f t="array" ref="K114">IF(INDEX(Templates!I$2:I$136,ROW()-ROW($21:$21)+1)="","",INDEX(Templates!I$2:I$136,ROW()-ROW($21:$21)+1))</f>
        <v/>
      </c>
      <c r="L114" s="67" t="str" cm="1">
        <f t="array" ref="L114">IF(INDEX(Templates!J$2:J$136,ROW()-ROW($21:$21)+1)="","",INDEX(Templates!J$2:J$136,ROW()-ROW($21:$21)+1))</f>
        <v/>
      </c>
      <c r="M114" s="53" t="str" cm="1">
        <f t="array" ref="M114">IF(INDEX(Templates!$I$2:$HN$135,ROW()-ROW(M$21)+1, MATCH(M$17,Templates!$I$1:HM$1,0))="","",INDEX(Templates!$I$2:$HN$135,ROW()-ROW(M$21)+1, MATCH(M$17,Templates!$I$1:HM$1,0)))</f>
        <v/>
      </c>
      <c r="N114" s="53" t="str" cm="1">
        <f t="array" ref="N114">IF(INDEX(Templates!$I$2:$HN$135,ROW()-ROW(N$21)+1, MATCH(N$17,Templates!$I$1:HN$1,0))="","",INDEX(Templates!$I$2:$HN$135,ROW()-ROW(N$21)+1, MATCH(N$17,Templates!$I$1:HN$1,0)))</f>
        <v/>
      </c>
      <c r="O114" s="53" t="str" cm="1">
        <f t="array" ref="O114">IF(INDEX(Templates!$I$2:$HN$135,ROW()-ROW(O$21)+1, MATCH(O$17,Templates!$I$1:HO$1,0))="","",INDEX(Templates!$I$2:$HN$135,ROW()-ROW(O$21)+1, MATCH(O$17,Templates!$I$1:HO$1,0)))</f>
        <v/>
      </c>
      <c r="P114" s="53" t="str" cm="1">
        <f t="array" ref="P114">IF(INDEX(Templates!$I$2:$HN$135,ROW()-ROW(P$21)+1, MATCH(P$17,Templates!$I$1:HP$1,0))="","",INDEX(Templates!$I$2:$HN$135,ROW()-ROW(P$21)+1, MATCH(P$17,Templates!$I$1:HP$1,0)))</f>
        <v/>
      </c>
      <c r="Q114" s="53" t="str" cm="1">
        <f t="array" ref="Q114">IF(INDEX(Templates!$I$2:$HN$135,ROW()-ROW(Q$21)+1, MATCH(Q$17,Templates!$I$1:HQ$1,0))="","",INDEX(Templates!$I$2:$HN$135,ROW()-ROW(Q$21)+1, MATCH(Q$17,Templates!$I$1:HQ$1,0)))</f>
        <v/>
      </c>
      <c r="R114" s="53" t="str" cm="1">
        <f t="array" ref="R114">IF(INDEX(Templates!$I$2:$HN$135,ROW()-ROW(R$21)+1, MATCH(R$17,Templates!$I$1:HR$1,0))="","",INDEX(Templates!$I$2:$HN$135,ROW()-ROW(R$21)+1, MATCH(R$17,Templates!$I$1:HR$1,0)))</f>
        <v/>
      </c>
      <c r="S114" s="53" t="str" cm="1">
        <f t="array" ref="S114">IF(INDEX(Templates!$I$2:$HN$135,ROW()-ROW(S$21)+1, MATCH(S$17,Templates!$I$1:HS$1,0))="","",INDEX(Templates!$I$2:$HN$135,ROW()-ROW(S$21)+1, MATCH(S$17,Templates!$I$1:HS$1,0)))</f>
        <v/>
      </c>
      <c r="T114" s="53" t="str" cm="1">
        <f t="array" ref="T114">IF(INDEX(Templates!$I$2:$HN$135,ROW()-ROW(T$21)+1, MATCH(T$17,Templates!$I$1:HT$1,0))="","",INDEX(Templates!$I$2:$HN$135,ROW()-ROW(T$21)+1, MATCH(T$17,Templates!$I$1:HT$1,0)))</f>
        <v/>
      </c>
      <c r="U114" s="53" t="str" cm="1">
        <f t="array" ref="U114">IF(INDEX(Templates!$I$2:$HN$135,ROW()-ROW(U$21)+1, MATCH(U$17,Templates!$I$1:HU$1,0))="","",INDEX(Templates!$I$2:$HN$135,ROW()-ROW(U$21)+1, MATCH(U$17,Templates!$I$1:HU$1,0)))</f>
        <v/>
      </c>
      <c r="V114" s="53" t="str" cm="1">
        <f t="array" ref="V114">IF(INDEX(Templates!$I$2:$HN$135,ROW()-ROW(V$21)+1, MATCH(V$17,Templates!$I$1:HV$1,0))="","",INDEX(Templates!$I$2:$HN$135,ROW()-ROW(V$21)+1, MATCH(V$17,Templates!$I$1:HV$1,0)))</f>
        <v/>
      </c>
      <c r="W114" s="53" t="str" cm="1">
        <f t="array" ref="W114">IF(INDEX(Templates!$I$2:$HN$135,ROW()-ROW(W$21)+1, MATCH(W$17,Templates!$I$1:HW$1,0))="","",INDEX(Templates!$I$2:$HN$135,ROW()-ROW(W$21)+1, MATCH(W$17,Templates!$I$1:HW$1,0)))</f>
        <v/>
      </c>
      <c r="X114" s="53" t="str" cm="1">
        <f t="array" ref="X114">IF(INDEX(Templates!$I$2:$HN$135,ROW()-ROW(X$21)+1, MATCH(X$17,Templates!$I$1:HX$1,0))="","",INDEX(Templates!$I$2:$HN$135,ROW()-ROW(X$21)+1, MATCH(X$17,Templates!$I$1:HX$1,0)))</f>
        <v/>
      </c>
      <c r="Y114" s="53" t="str" cm="1">
        <f t="array" ref="Y114">IF(INDEX(Templates!$I$2:$HN$135,ROW()-ROW(Y$21)+1, MATCH(Y$17,Templates!$I$1:HY$1,0))="","",INDEX(Templates!$I$2:$HN$135,ROW()-ROW(Y$21)+1, MATCH(Y$17,Templates!$I$1:HY$1,0)))</f>
        <v/>
      </c>
      <c r="Z114" s="53" t="str" cm="1">
        <f t="array" ref="Z114">IF(INDEX(Templates!$I$2:$HN$135,ROW()-ROW(Z$21)+1, MATCH(Z$17,Templates!$I$1:HZ$1,0))="","",INDEX(Templates!$I$2:$HN$135,ROW()-ROW(Z$21)+1, MATCH(Z$17,Templates!$I$1:HZ$1,0)))</f>
        <v/>
      </c>
      <c r="AA114" s="53" t="str" cm="1">
        <f t="array" ref="AA114">IF(INDEX(Templates!$I$2:$HN$135,ROW()-ROW(AA$21)+1, MATCH(AA$17,Templates!$I$1:IA$1,0))="","",INDEX(Templates!$I$2:$HN$135,ROW()-ROW(AA$21)+1, MATCH(AA$17,Templates!$I$1:IA$1,0)))</f>
        <v/>
      </c>
      <c r="AB114" s="53" t="str" cm="1">
        <f t="array" ref="AB114">IF(INDEX(Templates!$I$2:$HN$135,ROW()-ROW(AB$21)+1, MATCH(AB$17,Templates!$I$1:IB$1,0))="","",INDEX(Templates!$I$2:$HN$135,ROW()-ROW(AB$21)+1, MATCH(AB$17,Templates!$I$1:IB$1,0)))</f>
        <v/>
      </c>
      <c r="AC114" s="53" t="str" cm="1">
        <f t="array" ref="AC114">IF(INDEX(Templates!$I$2:$HN$135,ROW()-ROW(AC$21)+1, MATCH(AC$17,Templates!$I$1:IC$1,0))="","",INDEX(Templates!$I$2:$HN$135,ROW()-ROW(AC$21)+1, MATCH(AC$17,Templates!$I$1:IC$1,0)))</f>
        <v/>
      </c>
      <c r="AD114" s="53" t="str" cm="1">
        <f t="array" ref="AD114">IF(INDEX(Templates!$I$2:$HN$135,ROW()-ROW(AD$21)+1, MATCH(AD$17,Templates!$I$1:HN$1,0))="","",INDEX(Templates!$I$2:$HN$135,ROW()-ROW(AD$21)+1, MATCH(AD$17,Templates!$I$1:HN$1,0)))</f>
        <v/>
      </c>
      <c r="AE114" s="53" t="str" cm="1">
        <f t="array" ref="AE114">IF(INDEX(Templates!$I$2:$HN$135,ROW()-ROW(AE$21)+1, MATCH(AE$17,Templates!$I$1:HO$1,0))="","",INDEX(Templates!$I$2:$HN$135,ROW()-ROW(AE$21)+1, MATCH(AE$17,Templates!$I$1:HO$1,0)))</f>
        <v/>
      </c>
      <c r="AF114" s="53" t="str" cm="1">
        <f t="array" ref="AF114">IF(INDEX(Templates!$I$2:$HN$135,ROW()-ROW(AF$21)+1, MATCH(AF$17,Templates!$I$1:HP$1,0))="","",INDEX(Templates!$I$2:$HN$135,ROW()-ROW(AF$21)+1, MATCH(AF$17,Templates!$I$1:HP$1,0)))</f>
        <v/>
      </c>
      <c r="AG114" s="53" t="str" cm="1">
        <f t="array" ref="AG114">IF(INDEX(Templates!$I$2:$HN$135,ROW()-ROW(AG$21)+1, MATCH(AG$17,Templates!$I$1:HQ$1,0))="","",INDEX(Templates!$I$2:$HN$135,ROW()-ROW(AG$21)+1, MATCH(AG$17,Templates!$I$1:HQ$1,0)))</f>
        <v/>
      </c>
      <c r="AH114" s="53" t="str" cm="1">
        <f t="array" ref="AH114">IF(INDEX(Templates!$I$2:$HN$135,ROW()-ROW(AH$21)+1, MATCH(AH$17,Templates!$I$1:HR$1,0))="","",INDEX(Templates!$I$2:$HN$135,ROW()-ROW(AH$21)+1, MATCH(AH$17,Templates!$I$1:HR$1,0)))</f>
        <v/>
      </c>
      <c r="AI114" s="53" t="str" cm="1">
        <f t="array" ref="AI114">IF(INDEX(Templates!$I$2:$HN$135,ROW()-ROW(AI$21)+1, MATCH(AI$17,Templates!$I$1:HS$1,0))="","",INDEX(Templates!$I$2:$HN$135,ROW()-ROW(AI$21)+1, MATCH(AI$17,Templates!$I$1:HS$1,0)))</f>
        <v/>
      </c>
      <c r="AJ114" s="53" t="str" cm="1">
        <f t="array" ref="AJ114">IF(INDEX(Templates!$I$2:$HN$135,ROW()-ROW(AJ$21)+1, MATCH(AJ$17,Templates!$I$1:HT$1,0))="","",INDEX(Templates!$I$2:$HN$135,ROW()-ROW(AJ$21)+1, MATCH(AJ$17,Templates!$I$1:HT$1,0)))</f>
        <v/>
      </c>
      <c r="AK114" s="53" t="str" cm="1">
        <f t="array" ref="AK114">IF(INDEX(Templates!$I$2:$HN$135,ROW()-ROW(AK$21)+1, MATCH(AK$17,Templates!$I$1:HU$1,0))="","",INDEX(Templates!$I$2:$HN$135,ROW()-ROW(AK$21)+1, MATCH(AK$17,Templates!$I$1:HU$1,0)))</f>
        <v/>
      </c>
      <c r="AL114" s="53" t="str" cm="1">
        <f t="array" ref="AL114">IF(INDEX(Templates!$I$2:$HN$135,ROW()-ROW(AL$21)+1, MATCH(AL$17,Templates!$I$1:HV$1,0))="","",INDEX(Templates!$I$2:$HN$135,ROW()-ROW(AL$21)+1, MATCH(AL$17,Templates!$I$1:HV$1,0)))</f>
        <v/>
      </c>
      <c r="AM114" s="53" t="str" cm="1">
        <f t="array" ref="AM114">IF(INDEX(Templates!$I$2:$HN$135,ROW()-ROW(AM$21)+1, MATCH(AM$17,Templates!$I$1:HW$1,0))="","",INDEX(Templates!$I$2:$HN$135,ROW()-ROW(AM$21)+1, MATCH(AM$17,Templates!$I$1:HW$1,0)))</f>
        <v/>
      </c>
      <c r="AN114" s="53" t="str" cm="1">
        <f t="array" ref="AN114">IF(INDEX(Templates!$I$2:$HN$135,ROW()-ROW(AN$21)+1, MATCH(AN$17,Templates!$I$1:HX$1,0))="","",INDEX(Templates!$I$2:$HN$135,ROW()-ROW(AN$21)+1, MATCH(AN$17,Templates!$I$1:HX$1,0)))</f>
        <v/>
      </c>
      <c r="AO114" s="53" t="str" cm="1">
        <f t="array" ref="AO114">IF(INDEX(Templates!$I$2:$HN$135,ROW()-ROW(AO$21)+1, MATCH(AO$17,Templates!$I$1:HY$1,0))="","",INDEX(Templates!$I$2:$HN$135,ROW()-ROW(AO$21)+1, MATCH(AO$17,Templates!$I$1:HY$1,0)))</f>
        <v/>
      </c>
      <c r="AP114" s="53" t="str" cm="1">
        <f t="array" ref="AP114">IF(INDEX(Templates!$I$2:$HN$135,ROW()-ROW(AP$21)+1, MATCH(AP$17,Templates!$I$1:HZ$1,0))="","",INDEX(Templates!$I$2:$HN$135,ROW()-ROW(AP$21)+1, MATCH(AP$17,Templates!$I$1:HZ$1,0)))</f>
        <v/>
      </c>
      <c r="AQ114" s="53" t="str" cm="1">
        <f t="array" ref="AQ114">IF(INDEX(Templates!$I$2:$HN$135,ROW()-ROW(AQ$21)+1, MATCH(AQ$17,Templates!$I$1:IA$1,0))="","",INDEX(Templates!$I$2:$HN$135,ROW()-ROW(AQ$21)+1, MATCH(AQ$17,Templates!$I$1:IA$1,0)))</f>
        <v/>
      </c>
      <c r="AR114" s="53" t="str" cm="1">
        <f t="array" ref="AR114">IF(INDEX(Templates!$I$2:$HN$135,ROW()-ROW(AR$21)+1, MATCH(AR$17,Templates!$I$1:IB$1,0))="","",INDEX(Templates!$I$2:$HN$135,ROW()-ROW(AR$21)+1, MATCH(AR$17,Templates!$I$1:IB$1,0)))</f>
        <v/>
      </c>
      <c r="AS114" s="53" t="str" cm="1">
        <f t="array" ref="AS114">IF(INDEX(Templates!$I$2:$HN$135,ROW()-ROW(AS$21)+1, MATCH(AS$17,Templates!$I$1:IC$1,0))="","",INDEX(Templates!$I$2:$HN$135,ROW()-ROW(AS$21)+1, MATCH(AS$17,Templates!$I$1:IC$1,0)))</f>
        <v/>
      </c>
      <c r="AT114" s="53" t="str" cm="1">
        <f t="array" ref="AT114">IF(INDEX(Templates!$I$2:$HN$135,ROW()-ROW(AT$21)+1, MATCH(AT$17,Templates!$I$1:ID$1,0))="","",INDEX(Templates!$I$2:$HN$135,ROW()-ROW(AT$21)+1, MATCH(AT$17,Templates!$I$1:ID$1,0)))</f>
        <v/>
      </c>
      <c r="AU114" s="53" t="str" cm="1">
        <f t="array" ref="AU114">IF(INDEX(Templates!$I$2:$HN$135,ROW()-ROW(AU$21)+1, MATCH(AU$17,Templates!$I$1:IE$1,0))="","",INDEX(Templates!$I$2:$HN$135,ROW()-ROW(AU$21)+1, MATCH(AU$17,Templates!$I$1:IE$1,0)))</f>
        <v/>
      </c>
      <c r="AV114" s="53" t="str" cm="1">
        <f t="array" ref="AV114">IF(INDEX(Templates!$I$2:$HN$135,ROW()-ROW(AV$21)+1, MATCH(AV$17,Templates!$I$1:IF$1,0))="","",INDEX(Templates!$I$2:$HN$135,ROW()-ROW(AV$21)+1, MATCH(AV$17,Templates!$I$1:IF$1,0)))</f>
        <v/>
      </c>
      <c r="AW114" s="53" t="str" cm="1">
        <f t="array" ref="AW114">IF(INDEX(Templates!$I$2:$HN$135,ROW()-ROW(AW$21)+1, MATCH(AW$17,Templates!$I$1:IG$1,0))="","",INDEX(Templates!$I$2:$HN$135,ROW()-ROW(AW$21)+1, MATCH(AW$17,Templates!$I$1:IG$1,0)))</f>
        <v/>
      </c>
      <c r="AX114" s="53" t="str" cm="1">
        <f t="array" ref="AX114">IF(INDEX(Templates!$I$2:$HN$135,ROW()-ROW(AX$21)+1, MATCH(AX$17,Templates!$I$1:IH$1,0))="","",INDEX(Templates!$I$2:$HN$135,ROW()-ROW(AX$21)+1, MATCH(AX$17,Templates!$I$1:IH$1,0)))</f>
        <v/>
      </c>
      <c r="AY114" s="53" t="str" cm="1">
        <f t="array" ref="AY114">IF(INDEX(Templates!$I$2:$HN$135,ROW()-ROW(AY$21)+1, MATCH(AY$17,Templates!$I$1:II$1,0))="","",INDEX(Templates!$I$2:$HN$135,ROW()-ROW(AY$21)+1, MATCH(AY$17,Templates!$I$1:II$1,0)))</f>
        <v/>
      </c>
      <c r="AZ114" s="53" t="str" cm="1">
        <f t="array" ref="AZ114">IF(INDEX(Templates!$I$2:$HN$135,ROW()-ROW(AZ$21)+1, MATCH(AZ$17,Templates!$I$1:IJ$1,0))="","",INDEX(Templates!$I$2:$HN$135,ROW()-ROW(AZ$21)+1, MATCH(AZ$17,Templates!$I$1:IJ$1,0)))</f>
        <v/>
      </c>
      <c r="BA114" s="53" t="str" cm="1">
        <f t="array" ref="BA114">IF(INDEX(Templates!$I$2:$HN$135,ROW()-ROW(BA$21)+1, MATCH(BA$17,Templates!$I$1:IK$1,0))="","",INDEX(Templates!$I$2:$HN$135,ROW()-ROW(BA$21)+1, MATCH(BA$17,Templates!$I$1:IK$1,0)))</f>
        <v/>
      </c>
      <c r="BB114" s="53" t="str" cm="1">
        <f t="array" ref="BB114">IF(INDEX(Templates!$I$2:$HN$135,ROW()-ROW(BB$21)+1, MATCH(BB$17,Templates!$I$1:IL$1,0))="","",INDEX(Templates!$I$2:$HN$135,ROW()-ROW(BB$21)+1, MATCH(BB$17,Templates!$I$1:IL$1,0)))</f>
        <v/>
      </c>
      <c r="BC114" s="53" t="str" cm="1">
        <f t="array" ref="BC114">IF(INDEX(Templates!$I$2:$HN$135,ROW()-ROW(BC$21)+1, MATCH(BC$17,Templates!$I$1:IM$1,0))="","",INDEX(Templates!$I$2:$HN$135,ROW()-ROW(BC$21)+1, MATCH(BC$17,Templates!$I$1:IM$1,0)))</f>
        <v/>
      </c>
      <c r="BD114" s="53" t="str" cm="1">
        <f t="array" ref="BD114">IF(INDEX(Templates!$I$2:$HN$135,ROW()-ROW(BD$21)+1, MATCH(BD$17,Templates!$I$1:IN$1,0))="","",INDEX(Templates!$I$2:$HN$135,ROW()-ROW(BD$21)+1, MATCH(BD$17,Templates!$I$1:IN$1,0)))</f>
        <v/>
      </c>
      <c r="BE114" s="53" t="str" cm="1">
        <f t="array" ref="BE114">IF(INDEX(Templates!$I$2:$HN$135,ROW()-ROW(BE$21)+1, MATCH(BE$17,Templates!$I$1:IO$1,0))="","",INDEX(Templates!$I$2:$HN$135,ROW()-ROW(BE$21)+1, MATCH(BE$17,Templates!$I$1:IO$1,0)))</f>
        <v/>
      </c>
      <c r="BF114" s="53" t="str" cm="1">
        <f t="array" ref="BF114">IF(INDEX(Templates!$I$2:$HN$135,ROW()-ROW(BF$21)+1, MATCH(BF$17,Templates!$I$1:IP$1,0))="","",INDEX(Templates!$I$2:$HN$135,ROW()-ROW(BF$21)+1, MATCH(BF$17,Templates!$I$1:IP$1,0)))</f>
        <v/>
      </c>
      <c r="BG114" s="53" t="str" cm="1">
        <f t="array" ref="BG114">IF(INDEX(Templates!$I$2:$HN$135,ROW()-ROW(BG$21)+1, MATCH(BG$17,Templates!$I$1:IQ$1,0))="","",INDEX(Templates!$I$2:$HN$135,ROW()-ROW(BG$21)+1, MATCH(BG$17,Templates!$I$1:IQ$1,0)))</f>
        <v/>
      </c>
      <c r="BH114" s="53" t="str" cm="1">
        <f t="array" ref="BH114">IF(INDEX(Templates!$I$2:$HN$135,ROW()-ROW(BH$21)+1, MATCH(BH$17,Templates!$I$1:IR$1,0))="","",INDEX(Templates!$I$2:$HN$135,ROW()-ROW(BH$21)+1, MATCH(BH$17,Templates!$I$1:IR$1,0)))</f>
        <v/>
      </c>
      <c r="BI114" s="53" t="str" cm="1">
        <f t="array" ref="BI114">IF(INDEX(Templates!$I$2:$HN$135,ROW()-ROW(BI$21)+1, MATCH(BI$17,Templates!$I$1:IS$1,0))="","",INDEX(Templates!$I$2:$HN$135,ROW()-ROW(BI$21)+1, MATCH(BI$17,Templates!$I$1:IS$1,0)))</f>
        <v/>
      </c>
      <c r="BJ114" s="53" t="str" cm="1">
        <f t="array" ref="BJ114">IF(INDEX(Templates!$I$2:$HN$135,ROW()-ROW(BJ$21)+1, MATCH(BJ$17,Templates!$I$1:IT$1,0))="","",INDEX(Templates!$I$2:$HN$135,ROW()-ROW(BJ$21)+1, MATCH(BJ$17,Templates!$I$1:IT$1,0)))</f>
        <v/>
      </c>
      <c r="BK114" s="53" t="str" cm="1">
        <f t="array" ref="BK114">IF(INDEX(Templates!$I$2:$HN$135,ROW()-ROW(BK$21)+1, MATCH(BK$17,Templates!$I$1:IU$1,0))="","",INDEX(Templates!$I$2:$HN$135,ROW()-ROW(BK$21)+1, MATCH(BK$17,Templates!$I$1:IU$1,0)))</f>
        <v/>
      </c>
      <c r="BL114" s="53" t="str" cm="1">
        <f t="array" ref="BL114">IF(INDEX(Templates!$I$2:$HN$135,ROW()-ROW(BL$21)+1, MATCH(BL$17,Templates!$I$1:IV$1,0))="","",INDEX(Templates!$I$2:$HN$135,ROW()-ROW(BL$21)+1, MATCH(BL$17,Templates!$I$1:IV$1,0)))</f>
        <v/>
      </c>
      <c r="BM114" s="53" t="str" cm="1">
        <f t="array" ref="BM114">IF(INDEX(Templates!$I$2:$HN$135,ROW()-ROW(BM$21)+1, MATCH(BM$17,Templates!$I$1:IW$1,0))="","",INDEX(Templates!$I$2:$HN$135,ROW()-ROW(BM$21)+1, MATCH(BM$17,Templates!$I$1:IW$1,0)))</f>
        <v/>
      </c>
      <c r="BN114" s="53" t="str" cm="1">
        <f t="array" ref="BN114">IF(INDEX(Templates!$I$2:$HN$135,ROW()-ROW(BN$21)+1, MATCH(BN$17,Templates!$I$1:IX$1,0))="","",INDEX(Templates!$I$2:$HN$135,ROW()-ROW(BN$21)+1, MATCH(BN$17,Templates!$I$1:IX$1,0)))</f>
        <v/>
      </c>
      <c r="BO114" s="53" t="str" cm="1">
        <f t="array" ref="BO114">IF(INDEX(Templates!$I$2:$HN$135,ROW()-ROW(BO$21)+1, MATCH(BO$17,Templates!$I$1:IY$1,0))="","",INDEX(Templates!$I$2:$HN$135,ROW()-ROW(BO$21)+1, MATCH(BO$17,Templates!$I$1:IY$1,0)))</f>
        <v/>
      </c>
      <c r="BP114" s="53" t="str" cm="1">
        <f t="array" ref="BP114">IF(INDEX(Templates!$I$2:$HN$135,ROW()-ROW(BP$21)+1, MATCH(BP$17,Templates!$I$1:IZ$1,0))="","",INDEX(Templates!$I$2:$HN$135,ROW()-ROW(BP$21)+1, MATCH(BP$17,Templates!$I$1:IZ$1,0)))</f>
        <v/>
      </c>
      <c r="BQ114" s="53" t="str" cm="1">
        <f t="array" ref="BQ114">IF(INDEX(Templates!$I$2:$HN$135,ROW()-ROW(BQ$21)+1, MATCH(BQ$17,Templates!$I$1:HU$1,0))="","",INDEX(Templates!$I$2:$HN$135,ROW()-ROW(BQ$21)+1, MATCH(BQ$17,Templates!$I$1:HU$1,0)))</f>
        <v/>
      </c>
      <c r="BR114" s="53" t="str" cm="1">
        <f t="array" ref="BR114">IF(INDEX(Templates!$I$2:$HN$135,ROW()-ROW(BR$21)+1, MATCH(BR$17,Templates!$I$1:HV$1,0))="","",INDEX(Templates!$I$2:$HN$135,ROW()-ROW(BR$21)+1, MATCH(BR$17,Templates!$I$1:HV$1,0)))</f>
        <v/>
      </c>
      <c r="BS114" s="53" t="str" cm="1">
        <f t="array" ref="BS114">IF(INDEX(Templates!$I$2:$HN$135,ROW()-ROW(BS$21)+1, MATCH(BS$17,Templates!$I$1:HW$1,0))="","",INDEX(Templates!$I$2:$HN$135,ROW()-ROW(BS$21)+1, MATCH(BS$17,Templates!$I$1:HW$1,0)))</f>
        <v/>
      </c>
      <c r="BT114" s="53" t="str" cm="1">
        <f t="array" ref="BT114">IF(INDEX(Templates!$I$2:$HN$135,ROW()-ROW(BT$21)+1, MATCH(BT$17,Templates!$I$1:HX$1,0))="","",INDEX(Templates!$I$2:$HN$135,ROW()-ROW(BT$21)+1, MATCH(BT$17,Templates!$I$1:HX$1,0)))</f>
        <v/>
      </c>
      <c r="BU114" s="53" t="str" cm="1">
        <f t="array" ref="BU114">IF(INDEX(Templates!$I$2:$HN$135,ROW()-ROW(BU$21)+1, MATCH(BU$17,Templates!$I$1:HY$1,0))="","",INDEX(Templates!$I$2:$HN$135,ROW()-ROW(BU$21)+1, MATCH(BU$17,Templates!$I$1:HY$1,0)))</f>
        <v/>
      </c>
      <c r="BV114" s="53"/>
      <c r="BW114" s="53"/>
      <c r="BX114" s="53"/>
      <c r="BY114" s="53"/>
      <c r="BZ114" s="53"/>
      <c r="CA114" s="53"/>
      <c r="CB114" s="53"/>
      <c r="CC114" s="53"/>
      <c r="CD114" s="53"/>
      <c r="CE114" s="53"/>
      <c r="CF114" s="53"/>
      <c r="CG114" s="53"/>
      <c r="CH114" s="53"/>
      <c r="CI114" s="53"/>
      <c r="CJ114" s="53"/>
      <c r="CK114" s="53"/>
      <c r="CL114" s="53"/>
      <c r="CM114" s="53"/>
      <c r="CN114" s="53"/>
      <c r="CO114" s="53"/>
      <c r="CP114" s="53"/>
      <c r="CQ114" s="53"/>
      <c r="CR114" s="53"/>
      <c r="CS114" s="53"/>
      <c r="CT114" s="53"/>
      <c r="CU114" s="53"/>
      <c r="CV114" s="53"/>
      <c r="CW114" s="53"/>
      <c r="CX114" s="53"/>
      <c r="CY114" s="53"/>
      <c r="CZ114" s="53"/>
      <c r="DA114" s="53"/>
      <c r="DB114" s="53"/>
      <c r="DC114" s="53"/>
      <c r="DD114" s="53"/>
      <c r="DE114" s="53"/>
      <c r="DF114" s="53"/>
      <c r="DG114" s="53"/>
      <c r="DH114" s="53"/>
      <c r="DI114" s="53"/>
      <c r="DJ114" s="53"/>
      <c r="DK114" s="53"/>
      <c r="DL114" s="53"/>
      <c r="DM114" s="53"/>
      <c r="DN114" s="53"/>
      <c r="DO114" s="53"/>
      <c r="DP114" s="53"/>
      <c r="DQ114" s="53"/>
      <c r="DR114" s="53"/>
      <c r="DS114" s="53"/>
      <c r="DT114" s="53"/>
      <c r="DU114" s="53"/>
      <c r="DV114" s="53"/>
      <c r="DW114" s="53"/>
      <c r="DX114" s="53"/>
      <c r="DY114" s="53"/>
      <c r="DZ114" s="53"/>
      <c r="EA114" s="53"/>
      <c r="EB114" s="53"/>
      <c r="EC114" s="53"/>
      <c r="ED114" s="53"/>
      <c r="EE114" s="53"/>
      <c r="EF114" s="53"/>
      <c r="EG114" s="53"/>
      <c r="EH114" s="53"/>
      <c r="EI114" s="53"/>
      <c r="EJ114" s="53"/>
      <c r="EK114" s="53"/>
      <c r="EL114" s="53"/>
      <c r="EM114" s="53"/>
      <c r="EN114" s="53"/>
      <c r="EO114" s="53"/>
      <c r="EP114" s="53"/>
      <c r="EQ114" s="53"/>
      <c r="ER114" s="53"/>
      <c r="ES114" s="53"/>
      <c r="ET114" s="53"/>
      <c r="EU114" s="53"/>
      <c r="EV114" s="53"/>
      <c r="EW114" s="53"/>
      <c r="EX114" s="53"/>
      <c r="EY114" s="53"/>
      <c r="EZ114" s="53"/>
      <c r="FA114" s="53"/>
      <c r="FB114" s="53"/>
      <c r="FC114" s="53"/>
      <c r="FD114" s="53"/>
      <c r="FE114" s="53"/>
      <c r="FF114" s="53"/>
      <c r="FG114" s="81"/>
      <c r="FH114" s="81"/>
      <c r="FI114" s="81"/>
      <c r="FJ114" s="81"/>
      <c r="FK114" s="81"/>
      <c r="FL114" s="81"/>
      <c r="FM114" s="81"/>
      <c r="FN114" s="81"/>
      <c r="FO114" s="81"/>
    </row>
    <row r="115" spans="1:171" s="22" customFormat="1" x14ac:dyDescent="0.2">
      <c r="A115" s="39" t="s">
        <v>491</v>
      </c>
      <c r="B115" s="6" t="s">
        <v>495</v>
      </c>
      <c r="C115" s="64" t="str" cm="1">
        <f t="array" ref="C115">IF(INDEX(Templates!A$2:A$136,ROW()-ROW($21:$21)+1)="","",INDEX(Templates!A$2:A$136,ROW()-ROW($21:$21)+1))</f>
        <v/>
      </c>
      <c r="D115" s="64" t="str" cm="1">
        <f t="array" ref="D115">IF(INDEX(Templates!B$2:B$136,ROW()-ROW($21:$21)+1)="","",INDEX(Templates!B$2:B$136,ROW()-ROW($21:$21)+1))</f>
        <v/>
      </c>
      <c r="E115" s="64" t="str" cm="1">
        <f t="array" ref="E115">IF(INDEX(Templates!C$2:C$136,ROW()-ROW($21:$21)+1)="","",INDEX(Templates!C$2:C$136,ROW()-ROW($21:$21)+1))</f>
        <v/>
      </c>
      <c r="F115" s="116" t="str" cm="1">
        <f t="array" ref="F115">IF(INDEX(Templates!D$2:D$136,ROW()-ROW($21:$21)+1)="","",INDEX(Templates!D$2:D$136,ROW()-ROW($21:$21)+1))</f>
        <v/>
      </c>
      <c r="G115" s="105" t="str" cm="1">
        <f t="array" ref="G115">IF(INDEX(Templates!E$2:E$136,ROW()-ROW($21:$21)+1)="","",INDEX(Templates!E$2:E$136,ROW()-ROW($21:$21)+1))</f>
        <v/>
      </c>
      <c r="H115" s="66" t="str" cm="1">
        <f t="array" ref="H115">IF(INDEX(Templates!F$2:F$136,ROW()-ROW($21:$21)+1)="","",INDEX(Templates!F$2:F$136,ROW()-ROW($21:$21)+1))</f>
        <v/>
      </c>
      <c r="I115" s="66" t="str" cm="1">
        <f t="array" ref="I115">IF(INDEX(Templates!G$2:G$136,ROW()-ROW($21:$21)+1)="","",INDEX(Templates!G$2:G$136,ROW()-ROW($21:$21)+1))</f>
        <v/>
      </c>
      <c r="J115" s="66" t="str" cm="1">
        <f t="array" ref="J115">IF(INDEX(Templates!H$2:H$136,ROW()-ROW($21:$21)+1)="","",INDEX(Templates!H$2:H$136,ROW()-ROW($21:$21)+1))</f>
        <v/>
      </c>
      <c r="K115" s="67" t="str" cm="1">
        <f t="array" ref="K115">IF(INDEX(Templates!I$2:I$136,ROW()-ROW($21:$21)+1)="","",INDEX(Templates!I$2:I$136,ROW()-ROW($21:$21)+1))</f>
        <v/>
      </c>
      <c r="L115" s="67" t="str" cm="1">
        <f t="array" ref="L115">IF(INDEX(Templates!J$2:J$136,ROW()-ROW($21:$21)+1)="","",INDEX(Templates!J$2:J$136,ROW()-ROW($21:$21)+1))</f>
        <v/>
      </c>
      <c r="M115" s="53" t="str" cm="1">
        <f t="array" ref="M115">IF(INDEX(Templates!$I$2:$HN$135,ROW()-ROW(M$21)+1, MATCH(M$17,Templates!$I$1:HM$1,0))="","",INDEX(Templates!$I$2:$HN$135,ROW()-ROW(M$21)+1, MATCH(M$17,Templates!$I$1:HM$1,0)))</f>
        <v/>
      </c>
      <c r="N115" s="53" t="str" cm="1">
        <f t="array" ref="N115">IF(INDEX(Templates!$I$2:$HN$135,ROW()-ROW(N$21)+1, MATCH(N$17,Templates!$I$1:HN$1,0))="","",INDEX(Templates!$I$2:$HN$135,ROW()-ROW(N$21)+1, MATCH(N$17,Templates!$I$1:HN$1,0)))</f>
        <v/>
      </c>
      <c r="O115" s="53" t="str" cm="1">
        <f t="array" ref="O115">IF(INDEX(Templates!$I$2:$HN$135,ROW()-ROW(O$21)+1, MATCH(O$17,Templates!$I$1:HO$1,0))="","",INDEX(Templates!$I$2:$HN$135,ROW()-ROW(O$21)+1, MATCH(O$17,Templates!$I$1:HO$1,0)))</f>
        <v/>
      </c>
      <c r="P115" s="53" t="str" cm="1">
        <f t="array" ref="P115">IF(INDEX(Templates!$I$2:$HN$135,ROW()-ROW(P$21)+1, MATCH(P$17,Templates!$I$1:HP$1,0))="","",INDEX(Templates!$I$2:$HN$135,ROW()-ROW(P$21)+1, MATCH(P$17,Templates!$I$1:HP$1,0)))</f>
        <v/>
      </c>
      <c r="Q115" s="53" t="str" cm="1">
        <f t="array" ref="Q115">IF(INDEX(Templates!$I$2:$HN$135,ROW()-ROW(Q$21)+1, MATCH(Q$17,Templates!$I$1:HQ$1,0))="","",INDEX(Templates!$I$2:$HN$135,ROW()-ROW(Q$21)+1, MATCH(Q$17,Templates!$I$1:HQ$1,0)))</f>
        <v/>
      </c>
      <c r="R115" s="53" t="str" cm="1">
        <f t="array" ref="R115">IF(INDEX(Templates!$I$2:$HN$135,ROW()-ROW(R$21)+1, MATCH(R$17,Templates!$I$1:HR$1,0))="","",INDEX(Templates!$I$2:$HN$135,ROW()-ROW(R$21)+1, MATCH(R$17,Templates!$I$1:HR$1,0)))</f>
        <v/>
      </c>
      <c r="S115" s="53" t="str" cm="1">
        <f t="array" ref="S115">IF(INDEX(Templates!$I$2:$HN$135,ROW()-ROW(S$21)+1, MATCH(S$17,Templates!$I$1:HS$1,0))="","",INDEX(Templates!$I$2:$HN$135,ROW()-ROW(S$21)+1, MATCH(S$17,Templates!$I$1:HS$1,0)))</f>
        <v/>
      </c>
      <c r="T115" s="53" t="str" cm="1">
        <f t="array" ref="T115">IF(INDEX(Templates!$I$2:$HN$135,ROW()-ROW(T$21)+1, MATCH(T$17,Templates!$I$1:HT$1,0))="","",INDEX(Templates!$I$2:$HN$135,ROW()-ROW(T$21)+1, MATCH(T$17,Templates!$I$1:HT$1,0)))</f>
        <v/>
      </c>
      <c r="U115" s="53" t="str" cm="1">
        <f t="array" ref="U115">IF(INDEX(Templates!$I$2:$HN$135,ROW()-ROW(U$21)+1, MATCH(U$17,Templates!$I$1:HU$1,0))="","",INDEX(Templates!$I$2:$HN$135,ROW()-ROW(U$21)+1, MATCH(U$17,Templates!$I$1:HU$1,0)))</f>
        <v/>
      </c>
      <c r="V115" s="53" t="str" cm="1">
        <f t="array" ref="V115">IF(INDEX(Templates!$I$2:$HN$135,ROW()-ROW(V$21)+1, MATCH(V$17,Templates!$I$1:HV$1,0))="","",INDEX(Templates!$I$2:$HN$135,ROW()-ROW(V$21)+1, MATCH(V$17,Templates!$I$1:HV$1,0)))</f>
        <v/>
      </c>
      <c r="W115" s="53" t="str" cm="1">
        <f t="array" ref="W115">IF(INDEX(Templates!$I$2:$HN$135,ROW()-ROW(W$21)+1, MATCH(W$17,Templates!$I$1:HW$1,0))="","",INDEX(Templates!$I$2:$HN$135,ROW()-ROW(W$21)+1, MATCH(W$17,Templates!$I$1:HW$1,0)))</f>
        <v/>
      </c>
      <c r="X115" s="53" t="str" cm="1">
        <f t="array" ref="X115">IF(INDEX(Templates!$I$2:$HN$135,ROW()-ROW(X$21)+1, MATCH(X$17,Templates!$I$1:HX$1,0))="","",INDEX(Templates!$I$2:$HN$135,ROW()-ROW(X$21)+1, MATCH(X$17,Templates!$I$1:HX$1,0)))</f>
        <v/>
      </c>
      <c r="Y115" s="53" t="str" cm="1">
        <f t="array" ref="Y115">IF(INDEX(Templates!$I$2:$HN$135,ROW()-ROW(Y$21)+1, MATCH(Y$17,Templates!$I$1:HY$1,0))="","",INDEX(Templates!$I$2:$HN$135,ROW()-ROW(Y$21)+1, MATCH(Y$17,Templates!$I$1:HY$1,0)))</f>
        <v/>
      </c>
      <c r="Z115" s="53" t="str" cm="1">
        <f t="array" ref="Z115">IF(INDEX(Templates!$I$2:$HN$135,ROW()-ROW(Z$21)+1, MATCH(Z$17,Templates!$I$1:HZ$1,0))="","",INDEX(Templates!$I$2:$HN$135,ROW()-ROW(Z$21)+1, MATCH(Z$17,Templates!$I$1:HZ$1,0)))</f>
        <v/>
      </c>
      <c r="AA115" s="53" t="str" cm="1">
        <f t="array" ref="AA115">IF(INDEX(Templates!$I$2:$HN$135,ROW()-ROW(AA$21)+1, MATCH(AA$17,Templates!$I$1:IA$1,0))="","",INDEX(Templates!$I$2:$HN$135,ROW()-ROW(AA$21)+1, MATCH(AA$17,Templates!$I$1:IA$1,0)))</f>
        <v/>
      </c>
      <c r="AB115" s="53" t="str" cm="1">
        <f t="array" ref="AB115">IF(INDEX(Templates!$I$2:$HN$135,ROW()-ROW(AB$21)+1, MATCH(AB$17,Templates!$I$1:IB$1,0))="","",INDEX(Templates!$I$2:$HN$135,ROW()-ROW(AB$21)+1, MATCH(AB$17,Templates!$I$1:IB$1,0)))</f>
        <v/>
      </c>
      <c r="AC115" s="53" t="str" cm="1">
        <f t="array" ref="AC115">IF(INDEX(Templates!$I$2:$HN$135,ROW()-ROW(AC$21)+1, MATCH(AC$17,Templates!$I$1:IC$1,0))="","",INDEX(Templates!$I$2:$HN$135,ROW()-ROW(AC$21)+1, MATCH(AC$17,Templates!$I$1:IC$1,0)))</f>
        <v/>
      </c>
      <c r="AD115" s="53" t="str" cm="1">
        <f t="array" ref="AD115">IF(INDEX(Templates!$I$2:$HN$135,ROW()-ROW(AD$21)+1, MATCH(AD$17,Templates!$I$1:HN$1,0))="","",INDEX(Templates!$I$2:$HN$135,ROW()-ROW(AD$21)+1, MATCH(AD$17,Templates!$I$1:HN$1,0)))</f>
        <v/>
      </c>
      <c r="AE115" s="53" t="str" cm="1">
        <f t="array" ref="AE115">IF(INDEX(Templates!$I$2:$HN$135,ROW()-ROW(AE$21)+1, MATCH(AE$17,Templates!$I$1:HO$1,0))="","",INDEX(Templates!$I$2:$HN$135,ROW()-ROW(AE$21)+1, MATCH(AE$17,Templates!$I$1:HO$1,0)))</f>
        <v/>
      </c>
      <c r="AF115" s="53" t="str" cm="1">
        <f t="array" ref="AF115">IF(INDEX(Templates!$I$2:$HN$135,ROW()-ROW(AF$21)+1, MATCH(AF$17,Templates!$I$1:HP$1,0))="","",INDEX(Templates!$I$2:$HN$135,ROW()-ROW(AF$21)+1, MATCH(AF$17,Templates!$I$1:HP$1,0)))</f>
        <v/>
      </c>
      <c r="AG115" s="53" t="str" cm="1">
        <f t="array" ref="AG115">IF(INDEX(Templates!$I$2:$HN$135,ROW()-ROW(AG$21)+1, MATCH(AG$17,Templates!$I$1:HQ$1,0))="","",INDEX(Templates!$I$2:$HN$135,ROW()-ROW(AG$21)+1, MATCH(AG$17,Templates!$I$1:HQ$1,0)))</f>
        <v/>
      </c>
      <c r="AH115" s="53" t="str" cm="1">
        <f t="array" ref="AH115">IF(INDEX(Templates!$I$2:$HN$135,ROW()-ROW(AH$21)+1, MATCH(AH$17,Templates!$I$1:HR$1,0))="","",INDEX(Templates!$I$2:$HN$135,ROW()-ROW(AH$21)+1, MATCH(AH$17,Templates!$I$1:HR$1,0)))</f>
        <v/>
      </c>
      <c r="AI115" s="53" t="str" cm="1">
        <f t="array" ref="AI115">IF(INDEX(Templates!$I$2:$HN$135,ROW()-ROW(AI$21)+1, MATCH(AI$17,Templates!$I$1:HS$1,0))="","",INDEX(Templates!$I$2:$HN$135,ROW()-ROW(AI$21)+1, MATCH(AI$17,Templates!$I$1:HS$1,0)))</f>
        <v/>
      </c>
      <c r="AJ115" s="53" t="str" cm="1">
        <f t="array" ref="AJ115">IF(INDEX(Templates!$I$2:$HN$135,ROW()-ROW(AJ$21)+1, MATCH(AJ$17,Templates!$I$1:HT$1,0))="","",INDEX(Templates!$I$2:$HN$135,ROW()-ROW(AJ$21)+1, MATCH(AJ$17,Templates!$I$1:HT$1,0)))</f>
        <v/>
      </c>
      <c r="AK115" s="53" t="str" cm="1">
        <f t="array" ref="AK115">IF(INDEX(Templates!$I$2:$HN$135,ROW()-ROW(AK$21)+1, MATCH(AK$17,Templates!$I$1:HU$1,0))="","",INDEX(Templates!$I$2:$HN$135,ROW()-ROW(AK$21)+1, MATCH(AK$17,Templates!$I$1:HU$1,0)))</f>
        <v/>
      </c>
      <c r="AL115" s="53" t="str" cm="1">
        <f t="array" ref="AL115">IF(INDEX(Templates!$I$2:$HN$135,ROW()-ROW(AL$21)+1, MATCH(AL$17,Templates!$I$1:HV$1,0))="","",INDEX(Templates!$I$2:$HN$135,ROW()-ROW(AL$21)+1, MATCH(AL$17,Templates!$I$1:HV$1,0)))</f>
        <v/>
      </c>
      <c r="AM115" s="53" t="str" cm="1">
        <f t="array" ref="AM115">IF(INDEX(Templates!$I$2:$HN$135,ROW()-ROW(AM$21)+1, MATCH(AM$17,Templates!$I$1:HW$1,0))="","",INDEX(Templates!$I$2:$HN$135,ROW()-ROW(AM$21)+1, MATCH(AM$17,Templates!$I$1:HW$1,0)))</f>
        <v/>
      </c>
      <c r="AN115" s="53" t="str" cm="1">
        <f t="array" ref="AN115">IF(INDEX(Templates!$I$2:$HN$135,ROW()-ROW(AN$21)+1, MATCH(AN$17,Templates!$I$1:HX$1,0))="","",INDEX(Templates!$I$2:$HN$135,ROW()-ROW(AN$21)+1, MATCH(AN$17,Templates!$I$1:HX$1,0)))</f>
        <v/>
      </c>
      <c r="AO115" s="53" t="str" cm="1">
        <f t="array" ref="AO115">IF(INDEX(Templates!$I$2:$HN$135,ROW()-ROW(AO$21)+1, MATCH(AO$17,Templates!$I$1:HY$1,0))="","",INDEX(Templates!$I$2:$HN$135,ROW()-ROW(AO$21)+1, MATCH(AO$17,Templates!$I$1:HY$1,0)))</f>
        <v/>
      </c>
      <c r="AP115" s="53" t="str" cm="1">
        <f t="array" ref="AP115">IF(INDEX(Templates!$I$2:$HN$135,ROW()-ROW(AP$21)+1, MATCH(AP$17,Templates!$I$1:HZ$1,0))="","",INDEX(Templates!$I$2:$HN$135,ROW()-ROW(AP$21)+1, MATCH(AP$17,Templates!$I$1:HZ$1,0)))</f>
        <v/>
      </c>
      <c r="AQ115" s="53" t="str" cm="1">
        <f t="array" ref="AQ115">IF(INDEX(Templates!$I$2:$HN$135,ROW()-ROW(AQ$21)+1, MATCH(AQ$17,Templates!$I$1:IA$1,0))="","",INDEX(Templates!$I$2:$HN$135,ROW()-ROW(AQ$21)+1, MATCH(AQ$17,Templates!$I$1:IA$1,0)))</f>
        <v/>
      </c>
      <c r="AR115" s="53" t="str" cm="1">
        <f t="array" ref="AR115">IF(INDEX(Templates!$I$2:$HN$135,ROW()-ROW(AR$21)+1, MATCH(AR$17,Templates!$I$1:IB$1,0))="","",INDEX(Templates!$I$2:$HN$135,ROW()-ROW(AR$21)+1, MATCH(AR$17,Templates!$I$1:IB$1,0)))</f>
        <v/>
      </c>
      <c r="AS115" s="53" t="str" cm="1">
        <f t="array" ref="AS115">IF(INDEX(Templates!$I$2:$HN$135,ROW()-ROW(AS$21)+1, MATCH(AS$17,Templates!$I$1:IC$1,0))="","",INDEX(Templates!$I$2:$HN$135,ROW()-ROW(AS$21)+1, MATCH(AS$17,Templates!$I$1:IC$1,0)))</f>
        <v/>
      </c>
      <c r="AT115" s="53" t="str" cm="1">
        <f t="array" ref="AT115">IF(INDEX(Templates!$I$2:$HN$135,ROW()-ROW(AT$21)+1, MATCH(AT$17,Templates!$I$1:ID$1,0))="","",INDEX(Templates!$I$2:$HN$135,ROW()-ROW(AT$21)+1, MATCH(AT$17,Templates!$I$1:ID$1,0)))</f>
        <v/>
      </c>
      <c r="AU115" s="53" t="str" cm="1">
        <f t="array" ref="AU115">IF(INDEX(Templates!$I$2:$HN$135,ROW()-ROW(AU$21)+1, MATCH(AU$17,Templates!$I$1:IE$1,0))="","",INDEX(Templates!$I$2:$HN$135,ROW()-ROW(AU$21)+1, MATCH(AU$17,Templates!$I$1:IE$1,0)))</f>
        <v/>
      </c>
      <c r="AV115" s="53" t="str" cm="1">
        <f t="array" ref="AV115">IF(INDEX(Templates!$I$2:$HN$135,ROW()-ROW(AV$21)+1, MATCH(AV$17,Templates!$I$1:IF$1,0))="","",INDEX(Templates!$I$2:$HN$135,ROW()-ROW(AV$21)+1, MATCH(AV$17,Templates!$I$1:IF$1,0)))</f>
        <v/>
      </c>
      <c r="AW115" s="53" t="str" cm="1">
        <f t="array" ref="AW115">IF(INDEX(Templates!$I$2:$HN$135,ROW()-ROW(AW$21)+1, MATCH(AW$17,Templates!$I$1:IG$1,0))="","",INDEX(Templates!$I$2:$HN$135,ROW()-ROW(AW$21)+1, MATCH(AW$17,Templates!$I$1:IG$1,0)))</f>
        <v/>
      </c>
      <c r="AX115" s="53" t="str" cm="1">
        <f t="array" ref="AX115">IF(INDEX(Templates!$I$2:$HN$135,ROW()-ROW(AX$21)+1, MATCH(AX$17,Templates!$I$1:IH$1,0))="","",INDEX(Templates!$I$2:$HN$135,ROW()-ROW(AX$21)+1, MATCH(AX$17,Templates!$I$1:IH$1,0)))</f>
        <v/>
      </c>
      <c r="AY115" s="53" t="str" cm="1">
        <f t="array" ref="AY115">IF(INDEX(Templates!$I$2:$HN$135,ROW()-ROW(AY$21)+1, MATCH(AY$17,Templates!$I$1:II$1,0))="","",INDEX(Templates!$I$2:$HN$135,ROW()-ROW(AY$21)+1, MATCH(AY$17,Templates!$I$1:II$1,0)))</f>
        <v/>
      </c>
      <c r="AZ115" s="53" t="str" cm="1">
        <f t="array" ref="AZ115">IF(INDEX(Templates!$I$2:$HN$135,ROW()-ROW(AZ$21)+1, MATCH(AZ$17,Templates!$I$1:IJ$1,0))="","",INDEX(Templates!$I$2:$HN$135,ROW()-ROW(AZ$21)+1, MATCH(AZ$17,Templates!$I$1:IJ$1,0)))</f>
        <v/>
      </c>
      <c r="BA115" s="53" t="str" cm="1">
        <f t="array" ref="BA115">IF(INDEX(Templates!$I$2:$HN$135,ROW()-ROW(BA$21)+1, MATCH(BA$17,Templates!$I$1:IK$1,0))="","",INDEX(Templates!$I$2:$HN$135,ROW()-ROW(BA$21)+1, MATCH(BA$17,Templates!$I$1:IK$1,0)))</f>
        <v/>
      </c>
      <c r="BB115" s="53" t="str" cm="1">
        <f t="array" ref="BB115">IF(INDEX(Templates!$I$2:$HN$135,ROW()-ROW(BB$21)+1, MATCH(BB$17,Templates!$I$1:IL$1,0))="","",INDEX(Templates!$I$2:$HN$135,ROW()-ROW(BB$21)+1, MATCH(BB$17,Templates!$I$1:IL$1,0)))</f>
        <v/>
      </c>
      <c r="BC115" s="53" t="str" cm="1">
        <f t="array" ref="BC115">IF(INDEX(Templates!$I$2:$HN$135,ROW()-ROW(BC$21)+1, MATCH(BC$17,Templates!$I$1:IM$1,0))="","",INDEX(Templates!$I$2:$HN$135,ROW()-ROW(BC$21)+1, MATCH(BC$17,Templates!$I$1:IM$1,0)))</f>
        <v/>
      </c>
      <c r="BD115" s="53" t="str" cm="1">
        <f t="array" ref="BD115">IF(INDEX(Templates!$I$2:$HN$135,ROW()-ROW(BD$21)+1, MATCH(BD$17,Templates!$I$1:IN$1,0))="","",INDEX(Templates!$I$2:$HN$135,ROW()-ROW(BD$21)+1, MATCH(BD$17,Templates!$I$1:IN$1,0)))</f>
        <v/>
      </c>
      <c r="BE115" s="53" t="str" cm="1">
        <f t="array" ref="BE115">IF(INDEX(Templates!$I$2:$HN$135,ROW()-ROW(BE$21)+1, MATCH(BE$17,Templates!$I$1:IO$1,0))="","",INDEX(Templates!$I$2:$HN$135,ROW()-ROW(BE$21)+1, MATCH(BE$17,Templates!$I$1:IO$1,0)))</f>
        <v/>
      </c>
      <c r="BF115" s="53" t="str" cm="1">
        <f t="array" ref="BF115">IF(INDEX(Templates!$I$2:$HN$135,ROW()-ROW(BF$21)+1, MATCH(BF$17,Templates!$I$1:IP$1,0))="","",INDEX(Templates!$I$2:$HN$135,ROW()-ROW(BF$21)+1, MATCH(BF$17,Templates!$I$1:IP$1,0)))</f>
        <v/>
      </c>
      <c r="BG115" s="53" t="str" cm="1">
        <f t="array" ref="BG115">IF(INDEX(Templates!$I$2:$HN$135,ROW()-ROW(BG$21)+1, MATCH(BG$17,Templates!$I$1:IQ$1,0))="","",INDEX(Templates!$I$2:$HN$135,ROW()-ROW(BG$21)+1, MATCH(BG$17,Templates!$I$1:IQ$1,0)))</f>
        <v/>
      </c>
      <c r="BH115" s="53" t="str" cm="1">
        <f t="array" ref="BH115">IF(INDEX(Templates!$I$2:$HN$135,ROW()-ROW(BH$21)+1, MATCH(BH$17,Templates!$I$1:IR$1,0))="","",INDEX(Templates!$I$2:$HN$135,ROW()-ROW(BH$21)+1, MATCH(BH$17,Templates!$I$1:IR$1,0)))</f>
        <v/>
      </c>
      <c r="BI115" s="53" t="str" cm="1">
        <f t="array" ref="BI115">IF(INDEX(Templates!$I$2:$HN$135,ROW()-ROW(BI$21)+1, MATCH(BI$17,Templates!$I$1:IS$1,0))="","",INDEX(Templates!$I$2:$HN$135,ROW()-ROW(BI$21)+1, MATCH(BI$17,Templates!$I$1:IS$1,0)))</f>
        <v/>
      </c>
      <c r="BJ115" s="53" t="str" cm="1">
        <f t="array" ref="BJ115">IF(INDEX(Templates!$I$2:$HN$135,ROW()-ROW(BJ$21)+1, MATCH(BJ$17,Templates!$I$1:IT$1,0))="","",INDEX(Templates!$I$2:$HN$135,ROW()-ROW(BJ$21)+1, MATCH(BJ$17,Templates!$I$1:IT$1,0)))</f>
        <v/>
      </c>
      <c r="BK115" s="53" t="str" cm="1">
        <f t="array" ref="BK115">IF(INDEX(Templates!$I$2:$HN$135,ROW()-ROW(BK$21)+1, MATCH(BK$17,Templates!$I$1:IU$1,0))="","",INDEX(Templates!$I$2:$HN$135,ROW()-ROW(BK$21)+1, MATCH(BK$17,Templates!$I$1:IU$1,0)))</f>
        <v/>
      </c>
      <c r="BL115" s="53" t="str" cm="1">
        <f t="array" ref="BL115">IF(INDEX(Templates!$I$2:$HN$135,ROW()-ROW(BL$21)+1, MATCH(BL$17,Templates!$I$1:IV$1,0))="","",INDEX(Templates!$I$2:$HN$135,ROW()-ROW(BL$21)+1, MATCH(BL$17,Templates!$I$1:IV$1,0)))</f>
        <v/>
      </c>
      <c r="BM115" s="53" t="str" cm="1">
        <f t="array" ref="BM115">IF(INDEX(Templates!$I$2:$HN$135,ROW()-ROW(BM$21)+1, MATCH(BM$17,Templates!$I$1:IW$1,0))="","",INDEX(Templates!$I$2:$HN$135,ROW()-ROW(BM$21)+1, MATCH(BM$17,Templates!$I$1:IW$1,0)))</f>
        <v/>
      </c>
      <c r="BN115" s="53" t="str" cm="1">
        <f t="array" ref="BN115">IF(INDEX(Templates!$I$2:$HN$135,ROW()-ROW(BN$21)+1, MATCH(BN$17,Templates!$I$1:IX$1,0))="","",INDEX(Templates!$I$2:$HN$135,ROW()-ROW(BN$21)+1, MATCH(BN$17,Templates!$I$1:IX$1,0)))</f>
        <v/>
      </c>
      <c r="BO115" s="53" t="str" cm="1">
        <f t="array" ref="BO115">IF(INDEX(Templates!$I$2:$HN$135,ROW()-ROW(BO$21)+1, MATCH(BO$17,Templates!$I$1:IY$1,0))="","",INDEX(Templates!$I$2:$HN$135,ROW()-ROW(BO$21)+1, MATCH(BO$17,Templates!$I$1:IY$1,0)))</f>
        <v/>
      </c>
      <c r="BP115" s="53" t="str" cm="1">
        <f t="array" ref="BP115">IF(INDEX(Templates!$I$2:$HN$135,ROW()-ROW(BP$21)+1, MATCH(BP$17,Templates!$I$1:IZ$1,0))="","",INDEX(Templates!$I$2:$HN$135,ROW()-ROW(BP$21)+1, MATCH(BP$17,Templates!$I$1:IZ$1,0)))</f>
        <v/>
      </c>
      <c r="BQ115" s="53" t="str" cm="1">
        <f t="array" ref="BQ115">IF(INDEX(Templates!$I$2:$HN$135,ROW()-ROW(BQ$21)+1, MATCH(BQ$17,Templates!$I$1:HU$1,0))="","",INDEX(Templates!$I$2:$HN$135,ROW()-ROW(BQ$21)+1, MATCH(BQ$17,Templates!$I$1:HU$1,0)))</f>
        <v/>
      </c>
      <c r="BR115" s="53" t="str" cm="1">
        <f t="array" ref="BR115">IF(INDEX(Templates!$I$2:$HN$135,ROW()-ROW(BR$21)+1, MATCH(BR$17,Templates!$I$1:HV$1,0))="","",INDEX(Templates!$I$2:$HN$135,ROW()-ROW(BR$21)+1, MATCH(BR$17,Templates!$I$1:HV$1,0)))</f>
        <v/>
      </c>
      <c r="BS115" s="53" t="str" cm="1">
        <f t="array" ref="BS115">IF(INDEX(Templates!$I$2:$HN$135,ROW()-ROW(BS$21)+1, MATCH(BS$17,Templates!$I$1:HW$1,0))="","",INDEX(Templates!$I$2:$HN$135,ROW()-ROW(BS$21)+1, MATCH(BS$17,Templates!$I$1:HW$1,0)))</f>
        <v/>
      </c>
      <c r="BT115" s="53" t="str" cm="1">
        <f t="array" ref="BT115">IF(INDEX(Templates!$I$2:$HN$135,ROW()-ROW(BT$21)+1, MATCH(BT$17,Templates!$I$1:HX$1,0))="","",INDEX(Templates!$I$2:$HN$135,ROW()-ROW(BT$21)+1, MATCH(BT$17,Templates!$I$1:HX$1,0)))</f>
        <v/>
      </c>
      <c r="BU115" s="53" t="str" cm="1">
        <f t="array" ref="BU115">IF(INDEX(Templates!$I$2:$HN$135,ROW()-ROW(BU$21)+1, MATCH(BU$17,Templates!$I$1:HY$1,0))="","",INDEX(Templates!$I$2:$HN$135,ROW()-ROW(BU$21)+1, MATCH(BU$17,Templates!$I$1:HY$1,0)))</f>
        <v/>
      </c>
      <c r="BV115" s="53"/>
      <c r="BW115" s="53"/>
      <c r="BX115" s="53"/>
      <c r="BY115" s="53"/>
      <c r="BZ115" s="53"/>
      <c r="CA115" s="53"/>
      <c r="CB115" s="53"/>
      <c r="CC115" s="53"/>
      <c r="CD115" s="53"/>
      <c r="CE115" s="53"/>
      <c r="CF115" s="53"/>
      <c r="CG115" s="53"/>
      <c r="CH115" s="53"/>
      <c r="CI115" s="53"/>
      <c r="CJ115" s="53"/>
      <c r="CK115" s="53"/>
      <c r="CL115" s="53"/>
      <c r="CM115" s="53"/>
      <c r="CN115" s="53"/>
      <c r="CO115" s="53"/>
      <c r="CP115" s="53"/>
      <c r="CQ115" s="53"/>
      <c r="CR115" s="53"/>
      <c r="CS115" s="53"/>
      <c r="CT115" s="53"/>
      <c r="CU115" s="53"/>
      <c r="CV115" s="53"/>
      <c r="CW115" s="53"/>
      <c r="CX115" s="53"/>
      <c r="CY115" s="53"/>
      <c r="CZ115" s="53"/>
      <c r="DA115" s="53"/>
      <c r="DB115" s="53"/>
      <c r="DC115" s="53"/>
      <c r="DD115" s="53"/>
      <c r="DE115" s="53"/>
      <c r="DF115" s="53"/>
      <c r="DG115" s="53"/>
      <c r="DH115" s="53"/>
      <c r="DI115" s="53"/>
      <c r="DJ115" s="53"/>
      <c r="DK115" s="53"/>
      <c r="DL115" s="53"/>
      <c r="DM115" s="53"/>
      <c r="DN115" s="53"/>
      <c r="DO115" s="53"/>
      <c r="DP115" s="53"/>
      <c r="DQ115" s="53"/>
      <c r="DR115" s="53"/>
      <c r="DS115" s="53"/>
      <c r="DT115" s="53"/>
      <c r="DU115" s="53"/>
      <c r="DV115" s="53"/>
      <c r="DW115" s="53"/>
      <c r="DX115" s="53"/>
      <c r="DY115" s="53"/>
      <c r="DZ115" s="53"/>
      <c r="EA115" s="53"/>
      <c r="EB115" s="53"/>
      <c r="EC115" s="53"/>
      <c r="ED115" s="53"/>
      <c r="EE115" s="53"/>
      <c r="EF115" s="53"/>
      <c r="EG115" s="53"/>
      <c r="EH115" s="53"/>
      <c r="EI115" s="53"/>
      <c r="EJ115" s="53"/>
      <c r="EK115" s="53"/>
      <c r="EL115" s="53"/>
      <c r="EM115" s="53"/>
      <c r="EN115" s="53"/>
      <c r="EO115" s="53"/>
      <c r="EP115" s="53"/>
      <c r="EQ115" s="53"/>
      <c r="ER115" s="53"/>
      <c r="ES115" s="53"/>
      <c r="ET115" s="53"/>
      <c r="EU115" s="53"/>
      <c r="EV115" s="53"/>
      <c r="EW115" s="53"/>
      <c r="EX115" s="53"/>
      <c r="EY115" s="53"/>
      <c r="EZ115" s="53"/>
      <c r="FA115" s="53"/>
      <c r="FB115" s="53"/>
      <c r="FC115" s="53"/>
      <c r="FD115" s="53"/>
      <c r="FE115" s="53"/>
      <c r="FF115" s="53"/>
      <c r="FG115" s="81"/>
      <c r="FH115" s="81"/>
      <c r="FI115" s="81"/>
      <c r="FJ115" s="81"/>
      <c r="FK115" s="81"/>
      <c r="FL115" s="81"/>
      <c r="FM115" s="81"/>
      <c r="FN115" s="81"/>
      <c r="FO115" s="81"/>
    </row>
    <row r="116" spans="1:171" s="22" customFormat="1" x14ac:dyDescent="0.2">
      <c r="A116" s="39" t="s">
        <v>491</v>
      </c>
      <c r="B116" s="6" t="s">
        <v>495</v>
      </c>
      <c r="C116" s="64" t="str" cm="1">
        <f t="array" ref="C116">IF(INDEX(Templates!A$2:A$136,ROW()-ROW($21:$21)+1)="","",INDEX(Templates!A$2:A$136,ROW()-ROW($21:$21)+1))</f>
        <v/>
      </c>
      <c r="D116" s="64" t="str" cm="1">
        <f t="array" ref="D116">IF(INDEX(Templates!B$2:B$136,ROW()-ROW($21:$21)+1)="","",INDEX(Templates!B$2:B$136,ROW()-ROW($21:$21)+1))</f>
        <v/>
      </c>
      <c r="E116" s="64" t="str" cm="1">
        <f t="array" ref="E116">IF(INDEX(Templates!C$2:C$136,ROW()-ROW($21:$21)+1)="","",INDEX(Templates!C$2:C$136,ROW()-ROW($21:$21)+1))</f>
        <v/>
      </c>
      <c r="F116" s="116" t="str" cm="1">
        <f t="array" ref="F116">IF(INDEX(Templates!D$2:D$136,ROW()-ROW($21:$21)+1)="","",INDEX(Templates!D$2:D$136,ROW()-ROW($21:$21)+1))</f>
        <v/>
      </c>
      <c r="G116" s="105" t="str" cm="1">
        <f t="array" ref="G116">IF(INDEX(Templates!E$2:E$136,ROW()-ROW($21:$21)+1)="","",INDEX(Templates!E$2:E$136,ROW()-ROW($21:$21)+1))</f>
        <v/>
      </c>
      <c r="H116" s="66" t="str" cm="1">
        <f t="array" ref="H116">IF(INDEX(Templates!F$2:F$136,ROW()-ROW($21:$21)+1)="","",INDEX(Templates!F$2:F$136,ROW()-ROW($21:$21)+1))</f>
        <v/>
      </c>
      <c r="I116" s="66" t="str" cm="1">
        <f t="array" ref="I116">IF(INDEX(Templates!G$2:G$136,ROW()-ROW($21:$21)+1)="","",INDEX(Templates!G$2:G$136,ROW()-ROW($21:$21)+1))</f>
        <v/>
      </c>
      <c r="J116" s="66" t="str" cm="1">
        <f t="array" ref="J116">IF(INDEX(Templates!H$2:H$136,ROW()-ROW($21:$21)+1)="","",INDEX(Templates!H$2:H$136,ROW()-ROW($21:$21)+1))</f>
        <v/>
      </c>
      <c r="K116" s="67" t="str" cm="1">
        <f t="array" ref="K116">IF(INDEX(Templates!I$2:I$136,ROW()-ROW($21:$21)+1)="","",INDEX(Templates!I$2:I$136,ROW()-ROW($21:$21)+1))</f>
        <v/>
      </c>
      <c r="L116" s="67" t="str" cm="1">
        <f t="array" ref="L116">IF(INDEX(Templates!J$2:J$136,ROW()-ROW($21:$21)+1)="","",INDEX(Templates!J$2:J$136,ROW()-ROW($21:$21)+1))</f>
        <v/>
      </c>
      <c r="M116" s="53" t="str" cm="1">
        <f t="array" ref="M116">IF(INDEX(Templates!$I$2:$HN$135,ROW()-ROW(M$21)+1, MATCH(M$17,Templates!$I$1:HM$1,0))="","",INDEX(Templates!$I$2:$HN$135,ROW()-ROW(M$21)+1, MATCH(M$17,Templates!$I$1:HM$1,0)))</f>
        <v/>
      </c>
      <c r="N116" s="53" t="str" cm="1">
        <f t="array" ref="N116">IF(INDEX(Templates!$I$2:$HN$135,ROW()-ROW(N$21)+1, MATCH(N$17,Templates!$I$1:HN$1,0))="","",INDEX(Templates!$I$2:$HN$135,ROW()-ROW(N$21)+1, MATCH(N$17,Templates!$I$1:HN$1,0)))</f>
        <v/>
      </c>
      <c r="O116" s="53" t="str" cm="1">
        <f t="array" ref="O116">IF(INDEX(Templates!$I$2:$HN$135,ROW()-ROW(O$21)+1, MATCH(O$17,Templates!$I$1:HO$1,0))="","",INDEX(Templates!$I$2:$HN$135,ROW()-ROW(O$21)+1, MATCH(O$17,Templates!$I$1:HO$1,0)))</f>
        <v/>
      </c>
      <c r="P116" s="53" t="str" cm="1">
        <f t="array" ref="P116">IF(INDEX(Templates!$I$2:$HN$135,ROW()-ROW(P$21)+1, MATCH(P$17,Templates!$I$1:HP$1,0))="","",INDEX(Templates!$I$2:$HN$135,ROW()-ROW(P$21)+1, MATCH(P$17,Templates!$I$1:HP$1,0)))</f>
        <v/>
      </c>
      <c r="Q116" s="53" t="str" cm="1">
        <f t="array" ref="Q116">IF(INDEX(Templates!$I$2:$HN$135,ROW()-ROW(Q$21)+1, MATCH(Q$17,Templates!$I$1:HQ$1,0))="","",INDEX(Templates!$I$2:$HN$135,ROW()-ROW(Q$21)+1, MATCH(Q$17,Templates!$I$1:HQ$1,0)))</f>
        <v/>
      </c>
      <c r="R116" s="53" t="str" cm="1">
        <f t="array" ref="R116">IF(INDEX(Templates!$I$2:$HN$135,ROW()-ROW(R$21)+1, MATCH(R$17,Templates!$I$1:HR$1,0))="","",INDEX(Templates!$I$2:$HN$135,ROW()-ROW(R$21)+1, MATCH(R$17,Templates!$I$1:HR$1,0)))</f>
        <v/>
      </c>
      <c r="S116" s="53" t="str" cm="1">
        <f t="array" ref="S116">IF(INDEX(Templates!$I$2:$HN$135,ROW()-ROW(S$21)+1, MATCH(S$17,Templates!$I$1:HS$1,0))="","",INDEX(Templates!$I$2:$HN$135,ROW()-ROW(S$21)+1, MATCH(S$17,Templates!$I$1:HS$1,0)))</f>
        <v/>
      </c>
      <c r="T116" s="53" t="str" cm="1">
        <f t="array" ref="T116">IF(INDEX(Templates!$I$2:$HN$135,ROW()-ROW(T$21)+1, MATCH(T$17,Templates!$I$1:HT$1,0))="","",INDEX(Templates!$I$2:$HN$135,ROW()-ROW(T$21)+1, MATCH(T$17,Templates!$I$1:HT$1,0)))</f>
        <v/>
      </c>
      <c r="U116" s="53" t="str" cm="1">
        <f t="array" ref="U116">IF(INDEX(Templates!$I$2:$HN$135,ROW()-ROW(U$21)+1, MATCH(U$17,Templates!$I$1:HU$1,0))="","",INDEX(Templates!$I$2:$HN$135,ROW()-ROW(U$21)+1, MATCH(U$17,Templates!$I$1:HU$1,0)))</f>
        <v/>
      </c>
      <c r="V116" s="53" t="str" cm="1">
        <f t="array" ref="V116">IF(INDEX(Templates!$I$2:$HN$135,ROW()-ROW(V$21)+1, MATCH(V$17,Templates!$I$1:HV$1,0))="","",INDEX(Templates!$I$2:$HN$135,ROW()-ROW(V$21)+1, MATCH(V$17,Templates!$I$1:HV$1,0)))</f>
        <v/>
      </c>
      <c r="W116" s="53" t="str" cm="1">
        <f t="array" ref="W116">IF(INDEX(Templates!$I$2:$HN$135,ROW()-ROW(W$21)+1, MATCH(W$17,Templates!$I$1:HW$1,0))="","",INDEX(Templates!$I$2:$HN$135,ROW()-ROW(W$21)+1, MATCH(W$17,Templates!$I$1:HW$1,0)))</f>
        <v/>
      </c>
      <c r="X116" s="53" t="str" cm="1">
        <f t="array" ref="X116">IF(INDEX(Templates!$I$2:$HN$135,ROW()-ROW(X$21)+1, MATCH(X$17,Templates!$I$1:HX$1,0))="","",INDEX(Templates!$I$2:$HN$135,ROW()-ROW(X$21)+1, MATCH(X$17,Templates!$I$1:HX$1,0)))</f>
        <v/>
      </c>
      <c r="Y116" s="53" t="str" cm="1">
        <f t="array" ref="Y116">IF(INDEX(Templates!$I$2:$HN$135,ROW()-ROW(Y$21)+1, MATCH(Y$17,Templates!$I$1:HY$1,0))="","",INDEX(Templates!$I$2:$HN$135,ROW()-ROW(Y$21)+1, MATCH(Y$17,Templates!$I$1:HY$1,0)))</f>
        <v/>
      </c>
      <c r="Z116" s="53" t="str" cm="1">
        <f t="array" ref="Z116">IF(INDEX(Templates!$I$2:$HN$135,ROW()-ROW(Z$21)+1, MATCH(Z$17,Templates!$I$1:HZ$1,0))="","",INDEX(Templates!$I$2:$HN$135,ROW()-ROW(Z$21)+1, MATCH(Z$17,Templates!$I$1:HZ$1,0)))</f>
        <v/>
      </c>
      <c r="AA116" s="53" t="str" cm="1">
        <f t="array" ref="AA116">IF(INDEX(Templates!$I$2:$HN$135,ROW()-ROW(AA$21)+1, MATCH(AA$17,Templates!$I$1:IA$1,0))="","",INDEX(Templates!$I$2:$HN$135,ROW()-ROW(AA$21)+1, MATCH(AA$17,Templates!$I$1:IA$1,0)))</f>
        <v/>
      </c>
      <c r="AB116" s="53" t="str" cm="1">
        <f t="array" ref="AB116">IF(INDEX(Templates!$I$2:$HN$135,ROW()-ROW(AB$21)+1, MATCH(AB$17,Templates!$I$1:IB$1,0))="","",INDEX(Templates!$I$2:$HN$135,ROW()-ROW(AB$21)+1, MATCH(AB$17,Templates!$I$1:IB$1,0)))</f>
        <v/>
      </c>
      <c r="AC116" s="53" t="str" cm="1">
        <f t="array" ref="AC116">IF(INDEX(Templates!$I$2:$HN$135,ROW()-ROW(AC$21)+1, MATCH(AC$17,Templates!$I$1:IC$1,0))="","",INDEX(Templates!$I$2:$HN$135,ROW()-ROW(AC$21)+1, MATCH(AC$17,Templates!$I$1:IC$1,0)))</f>
        <v/>
      </c>
      <c r="AD116" s="53" t="str" cm="1">
        <f t="array" ref="AD116">IF(INDEX(Templates!$I$2:$HN$135,ROW()-ROW(AD$21)+1, MATCH(AD$17,Templates!$I$1:HN$1,0))="","",INDEX(Templates!$I$2:$HN$135,ROW()-ROW(AD$21)+1, MATCH(AD$17,Templates!$I$1:HN$1,0)))</f>
        <v/>
      </c>
      <c r="AE116" s="53" t="str" cm="1">
        <f t="array" ref="AE116">IF(INDEX(Templates!$I$2:$HN$135,ROW()-ROW(AE$21)+1, MATCH(AE$17,Templates!$I$1:HO$1,0))="","",INDEX(Templates!$I$2:$HN$135,ROW()-ROW(AE$21)+1, MATCH(AE$17,Templates!$I$1:HO$1,0)))</f>
        <v/>
      </c>
      <c r="AF116" s="53" t="str" cm="1">
        <f t="array" ref="AF116">IF(INDEX(Templates!$I$2:$HN$135,ROW()-ROW(AF$21)+1, MATCH(AF$17,Templates!$I$1:HP$1,0))="","",INDEX(Templates!$I$2:$HN$135,ROW()-ROW(AF$21)+1, MATCH(AF$17,Templates!$I$1:HP$1,0)))</f>
        <v/>
      </c>
      <c r="AG116" s="53" t="str" cm="1">
        <f t="array" ref="AG116">IF(INDEX(Templates!$I$2:$HN$135,ROW()-ROW(AG$21)+1, MATCH(AG$17,Templates!$I$1:HQ$1,0))="","",INDEX(Templates!$I$2:$HN$135,ROW()-ROW(AG$21)+1, MATCH(AG$17,Templates!$I$1:HQ$1,0)))</f>
        <v/>
      </c>
      <c r="AH116" s="53" t="str" cm="1">
        <f t="array" ref="AH116">IF(INDEX(Templates!$I$2:$HN$135,ROW()-ROW(AH$21)+1, MATCH(AH$17,Templates!$I$1:HR$1,0))="","",INDEX(Templates!$I$2:$HN$135,ROW()-ROW(AH$21)+1, MATCH(AH$17,Templates!$I$1:HR$1,0)))</f>
        <v/>
      </c>
      <c r="AI116" s="53" t="str" cm="1">
        <f t="array" ref="AI116">IF(INDEX(Templates!$I$2:$HN$135,ROW()-ROW(AI$21)+1, MATCH(AI$17,Templates!$I$1:HS$1,0))="","",INDEX(Templates!$I$2:$HN$135,ROW()-ROW(AI$21)+1, MATCH(AI$17,Templates!$I$1:HS$1,0)))</f>
        <v/>
      </c>
      <c r="AJ116" s="53" t="str" cm="1">
        <f t="array" ref="AJ116">IF(INDEX(Templates!$I$2:$HN$135,ROW()-ROW(AJ$21)+1, MATCH(AJ$17,Templates!$I$1:HT$1,0))="","",INDEX(Templates!$I$2:$HN$135,ROW()-ROW(AJ$21)+1, MATCH(AJ$17,Templates!$I$1:HT$1,0)))</f>
        <v/>
      </c>
      <c r="AK116" s="53" t="str" cm="1">
        <f t="array" ref="AK116">IF(INDEX(Templates!$I$2:$HN$135,ROW()-ROW(AK$21)+1, MATCH(AK$17,Templates!$I$1:HU$1,0))="","",INDEX(Templates!$I$2:$HN$135,ROW()-ROW(AK$21)+1, MATCH(AK$17,Templates!$I$1:HU$1,0)))</f>
        <v/>
      </c>
      <c r="AL116" s="53" t="str" cm="1">
        <f t="array" ref="AL116">IF(INDEX(Templates!$I$2:$HN$135,ROW()-ROW(AL$21)+1, MATCH(AL$17,Templates!$I$1:HV$1,0))="","",INDEX(Templates!$I$2:$HN$135,ROW()-ROW(AL$21)+1, MATCH(AL$17,Templates!$I$1:HV$1,0)))</f>
        <v/>
      </c>
      <c r="AM116" s="53" t="str" cm="1">
        <f t="array" ref="AM116">IF(INDEX(Templates!$I$2:$HN$135,ROW()-ROW(AM$21)+1, MATCH(AM$17,Templates!$I$1:HW$1,0))="","",INDEX(Templates!$I$2:$HN$135,ROW()-ROW(AM$21)+1, MATCH(AM$17,Templates!$I$1:HW$1,0)))</f>
        <v/>
      </c>
      <c r="AN116" s="53" t="str" cm="1">
        <f t="array" ref="AN116">IF(INDEX(Templates!$I$2:$HN$135,ROW()-ROW(AN$21)+1, MATCH(AN$17,Templates!$I$1:HX$1,0))="","",INDEX(Templates!$I$2:$HN$135,ROW()-ROW(AN$21)+1, MATCH(AN$17,Templates!$I$1:HX$1,0)))</f>
        <v/>
      </c>
      <c r="AO116" s="53" t="str" cm="1">
        <f t="array" ref="AO116">IF(INDEX(Templates!$I$2:$HN$135,ROW()-ROW(AO$21)+1, MATCH(AO$17,Templates!$I$1:HY$1,0))="","",INDEX(Templates!$I$2:$HN$135,ROW()-ROW(AO$21)+1, MATCH(AO$17,Templates!$I$1:HY$1,0)))</f>
        <v/>
      </c>
      <c r="AP116" s="53" t="str" cm="1">
        <f t="array" ref="AP116">IF(INDEX(Templates!$I$2:$HN$135,ROW()-ROW(AP$21)+1, MATCH(AP$17,Templates!$I$1:HZ$1,0))="","",INDEX(Templates!$I$2:$HN$135,ROW()-ROW(AP$21)+1, MATCH(AP$17,Templates!$I$1:HZ$1,0)))</f>
        <v/>
      </c>
      <c r="AQ116" s="53" t="str" cm="1">
        <f t="array" ref="AQ116">IF(INDEX(Templates!$I$2:$HN$135,ROW()-ROW(AQ$21)+1, MATCH(AQ$17,Templates!$I$1:IA$1,0))="","",INDEX(Templates!$I$2:$HN$135,ROW()-ROW(AQ$21)+1, MATCH(AQ$17,Templates!$I$1:IA$1,0)))</f>
        <v/>
      </c>
      <c r="AR116" s="53" t="str" cm="1">
        <f t="array" ref="AR116">IF(INDEX(Templates!$I$2:$HN$135,ROW()-ROW(AR$21)+1, MATCH(AR$17,Templates!$I$1:IB$1,0))="","",INDEX(Templates!$I$2:$HN$135,ROW()-ROW(AR$21)+1, MATCH(AR$17,Templates!$I$1:IB$1,0)))</f>
        <v/>
      </c>
      <c r="AS116" s="53" t="str" cm="1">
        <f t="array" ref="AS116">IF(INDEX(Templates!$I$2:$HN$135,ROW()-ROW(AS$21)+1, MATCH(AS$17,Templates!$I$1:IC$1,0))="","",INDEX(Templates!$I$2:$HN$135,ROW()-ROW(AS$21)+1, MATCH(AS$17,Templates!$I$1:IC$1,0)))</f>
        <v/>
      </c>
      <c r="AT116" s="53" t="str" cm="1">
        <f t="array" ref="AT116">IF(INDEX(Templates!$I$2:$HN$135,ROW()-ROW(AT$21)+1, MATCH(AT$17,Templates!$I$1:ID$1,0))="","",INDEX(Templates!$I$2:$HN$135,ROW()-ROW(AT$21)+1, MATCH(AT$17,Templates!$I$1:ID$1,0)))</f>
        <v/>
      </c>
      <c r="AU116" s="53" t="str" cm="1">
        <f t="array" ref="AU116">IF(INDEX(Templates!$I$2:$HN$135,ROW()-ROW(AU$21)+1, MATCH(AU$17,Templates!$I$1:IE$1,0))="","",INDEX(Templates!$I$2:$HN$135,ROW()-ROW(AU$21)+1, MATCH(AU$17,Templates!$I$1:IE$1,0)))</f>
        <v/>
      </c>
      <c r="AV116" s="53" t="str" cm="1">
        <f t="array" ref="AV116">IF(INDEX(Templates!$I$2:$HN$135,ROW()-ROW(AV$21)+1, MATCH(AV$17,Templates!$I$1:IF$1,0))="","",INDEX(Templates!$I$2:$HN$135,ROW()-ROW(AV$21)+1, MATCH(AV$17,Templates!$I$1:IF$1,0)))</f>
        <v/>
      </c>
      <c r="AW116" s="53" t="str" cm="1">
        <f t="array" ref="AW116">IF(INDEX(Templates!$I$2:$HN$135,ROW()-ROW(AW$21)+1, MATCH(AW$17,Templates!$I$1:IG$1,0))="","",INDEX(Templates!$I$2:$HN$135,ROW()-ROW(AW$21)+1, MATCH(AW$17,Templates!$I$1:IG$1,0)))</f>
        <v/>
      </c>
      <c r="AX116" s="53" t="str" cm="1">
        <f t="array" ref="AX116">IF(INDEX(Templates!$I$2:$HN$135,ROW()-ROW(AX$21)+1, MATCH(AX$17,Templates!$I$1:IH$1,0))="","",INDEX(Templates!$I$2:$HN$135,ROW()-ROW(AX$21)+1, MATCH(AX$17,Templates!$I$1:IH$1,0)))</f>
        <v/>
      </c>
      <c r="AY116" s="53" t="str" cm="1">
        <f t="array" ref="AY116">IF(INDEX(Templates!$I$2:$HN$135,ROW()-ROW(AY$21)+1, MATCH(AY$17,Templates!$I$1:II$1,0))="","",INDEX(Templates!$I$2:$HN$135,ROW()-ROW(AY$21)+1, MATCH(AY$17,Templates!$I$1:II$1,0)))</f>
        <v/>
      </c>
      <c r="AZ116" s="53" t="str" cm="1">
        <f t="array" ref="AZ116">IF(INDEX(Templates!$I$2:$HN$135,ROW()-ROW(AZ$21)+1, MATCH(AZ$17,Templates!$I$1:IJ$1,0))="","",INDEX(Templates!$I$2:$HN$135,ROW()-ROW(AZ$21)+1, MATCH(AZ$17,Templates!$I$1:IJ$1,0)))</f>
        <v/>
      </c>
      <c r="BA116" s="53" t="str" cm="1">
        <f t="array" ref="BA116">IF(INDEX(Templates!$I$2:$HN$135,ROW()-ROW(BA$21)+1, MATCH(BA$17,Templates!$I$1:IK$1,0))="","",INDEX(Templates!$I$2:$HN$135,ROW()-ROW(BA$21)+1, MATCH(BA$17,Templates!$I$1:IK$1,0)))</f>
        <v/>
      </c>
      <c r="BB116" s="53" t="str" cm="1">
        <f t="array" ref="BB116">IF(INDEX(Templates!$I$2:$HN$135,ROW()-ROW(BB$21)+1, MATCH(BB$17,Templates!$I$1:IL$1,0))="","",INDEX(Templates!$I$2:$HN$135,ROW()-ROW(BB$21)+1, MATCH(BB$17,Templates!$I$1:IL$1,0)))</f>
        <v/>
      </c>
      <c r="BC116" s="53" t="str" cm="1">
        <f t="array" ref="BC116">IF(INDEX(Templates!$I$2:$HN$135,ROW()-ROW(BC$21)+1, MATCH(BC$17,Templates!$I$1:IM$1,0))="","",INDEX(Templates!$I$2:$HN$135,ROW()-ROW(BC$21)+1, MATCH(BC$17,Templates!$I$1:IM$1,0)))</f>
        <v/>
      </c>
      <c r="BD116" s="53" t="str" cm="1">
        <f t="array" ref="BD116">IF(INDEX(Templates!$I$2:$HN$135,ROW()-ROW(BD$21)+1, MATCH(BD$17,Templates!$I$1:IN$1,0))="","",INDEX(Templates!$I$2:$HN$135,ROW()-ROW(BD$21)+1, MATCH(BD$17,Templates!$I$1:IN$1,0)))</f>
        <v/>
      </c>
      <c r="BE116" s="53" t="str" cm="1">
        <f t="array" ref="BE116">IF(INDEX(Templates!$I$2:$HN$135,ROW()-ROW(BE$21)+1, MATCH(BE$17,Templates!$I$1:IO$1,0))="","",INDEX(Templates!$I$2:$HN$135,ROW()-ROW(BE$21)+1, MATCH(BE$17,Templates!$I$1:IO$1,0)))</f>
        <v/>
      </c>
      <c r="BF116" s="53" t="str" cm="1">
        <f t="array" ref="BF116">IF(INDEX(Templates!$I$2:$HN$135,ROW()-ROW(BF$21)+1, MATCH(BF$17,Templates!$I$1:IP$1,0))="","",INDEX(Templates!$I$2:$HN$135,ROW()-ROW(BF$21)+1, MATCH(BF$17,Templates!$I$1:IP$1,0)))</f>
        <v/>
      </c>
      <c r="BG116" s="53" t="str" cm="1">
        <f t="array" ref="BG116">IF(INDEX(Templates!$I$2:$HN$135,ROW()-ROW(BG$21)+1, MATCH(BG$17,Templates!$I$1:IQ$1,0))="","",INDEX(Templates!$I$2:$HN$135,ROW()-ROW(BG$21)+1, MATCH(BG$17,Templates!$I$1:IQ$1,0)))</f>
        <v/>
      </c>
      <c r="BH116" s="53" t="str" cm="1">
        <f t="array" ref="BH116">IF(INDEX(Templates!$I$2:$HN$135,ROW()-ROW(BH$21)+1, MATCH(BH$17,Templates!$I$1:IR$1,0))="","",INDEX(Templates!$I$2:$HN$135,ROW()-ROW(BH$21)+1, MATCH(BH$17,Templates!$I$1:IR$1,0)))</f>
        <v/>
      </c>
      <c r="BI116" s="53" t="str" cm="1">
        <f t="array" ref="BI116">IF(INDEX(Templates!$I$2:$HN$135,ROW()-ROW(BI$21)+1, MATCH(BI$17,Templates!$I$1:IS$1,0))="","",INDEX(Templates!$I$2:$HN$135,ROW()-ROW(BI$21)+1, MATCH(BI$17,Templates!$I$1:IS$1,0)))</f>
        <v/>
      </c>
      <c r="BJ116" s="53" t="str" cm="1">
        <f t="array" ref="BJ116">IF(INDEX(Templates!$I$2:$HN$135,ROW()-ROW(BJ$21)+1, MATCH(BJ$17,Templates!$I$1:IT$1,0))="","",INDEX(Templates!$I$2:$HN$135,ROW()-ROW(BJ$21)+1, MATCH(BJ$17,Templates!$I$1:IT$1,0)))</f>
        <v/>
      </c>
      <c r="BK116" s="53" t="str" cm="1">
        <f t="array" ref="BK116">IF(INDEX(Templates!$I$2:$HN$135,ROW()-ROW(BK$21)+1, MATCH(BK$17,Templates!$I$1:IU$1,0))="","",INDEX(Templates!$I$2:$HN$135,ROW()-ROW(BK$21)+1, MATCH(BK$17,Templates!$I$1:IU$1,0)))</f>
        <v/>
      </c>
      <c r="BL116" s="53" t="str" cm="1">
        <f t="array" ref="BL116">IF(INDEX(Templates!$I$2:$HN$135,ROW()-ROW(BL$21)+1, MATCH(BL$17,Templates!$I$1:IV$1,0))="","",INDEX(Templates!$I$2:$HN$135,ROW()-ROW(BL$21)+1, MATCH(BL$17,Templates!$I$1:IV$1,0)))</f>
        <v/>
      </c>
      <c r="BM116" s="53" t="str" cm="1">
        <f t="array" ref="BM116">IF(INDEX(Templates!$I$2:$HN$135,ROW()-ROW(BM$21)+1, MATCH(BM$17,Templates!$I$1:IW$1,0))="","",INDEX(Templates!$I$2:$HN$135,ROW()-ROW(BM$21)+1, MATCH(BM$17,Templates!$I$1:IW$1,0)))</f>
        <v/>
      </c>
      <c r="BN116" s="53" t="str" cm="1">
        <f t="array" ref="BN116">IF(INDEX(Templates!$I$2:$HN$135,ROW()-ROW(BN$21)+1, MATCH(BN$17,Templates!$I$1:IX$1,0))="","",INDEX(Templates!$I$2:$HN$135,ROW()-ROW(BN$21)+1, MATCH(BN$17,Templates!$I$1:IX$1,0)))</f>
        <v/>
      </c>
      <c r="BO116" s="53" t="str" cm="1">
        <f t="array" ref="BO116">IF(INDEX(Templates!$I$2:$HN$135,ROW()-ROW(BO$21)+1, MATCH(BO$17,Templates!$I$1:IY$1,0))="","",INDEX(Templates!$I$2:$HN$135,ROW()-ROW(BO$21)+1, MATCH(BO$17,Templates!$I$1:IY$1,0)))</f>
        <v/>
      </c>
      <c r="BP116" s="53" t="str" cm="1">
        <f t="array" ref="BP116">IF(INDEX(Templates!$I$2:$HN$135,ROW()-ROW(BP$21)+1, MATCH(BP$17,Templates!$I$1:IZ$1,0))="","",INDEX(Templates!$I$2:$HN$135,ROW()-ROW(BP$21)+1, MATCH(BP$17,Templates!$I$1:IZ$1,0)))</f>
        <v/>
      </c>
      <c r="BQ116" s="53" t="str" cm="1">
        <f t="array" ref="BQ116">IF(INDEX(Templates!$I$2:$HN$135,ROW()-ROW(BQ$21)+1, MATCH(BQ$17,Templates!$I$1:HU$1,0))="","",INDEX(Templates!$I$2:$HN$135,ROW()-ROW(BQ$21)+1, MATCH(BQ$17,Templates!$I$1:HU$1,0)))</f>
        <v/>
      </c>
      <c r="BR116" s="53" t="str" cm="1">
        <f t="array" ref="BR116">IF(INDEX(Templates!$I$2:$HN$135,ROW()-ROW(BR$21)+1, MATCH(BR$17,Templates!$I$1:HV$1,0))="","",INDEX(Templates!$I$2:$HN$135,ROW()-ROW(BR$21)+1, MATCH(BR$17,Templates!$I$1:HV$1,0)))</f>
        <v/>
      </c>
      <c r="BS116" s="53" t="str" cm="1">
        <f t="array" ref="BS116">IF(INDEX(Templates!$I$2:$HN$135,ROW()-ROW(BS$21)+1, MATCH(BS$17,Templates!$I$1:HW$1,0))="","",INDEX(Templates!$I$2:$HN$135,ROW()-ROW(BS$21)+1, MATCH(BS$17,Templates!$I$1:HW$1,0)))</f>
        <v/>
      </c>
      <c r="BT116" s="53" t="str" cm="1">
        <f t="array" ref="BT116">IF(INDEX(Templates!$I$2:$HN$135,ROW()-ROW(BT$21)+1, MATCH(BT$17,Templates!$I$1:HX$1,0))="","",INDEX(Templates!$I$2:$HN$135,ROW()-ROW(BT$21)+1, MATCH(BT$17,Templates!$I$1:HX$1,0)))</f>
        <v/>
      </c>
      <c r="BU116" s="53" t="str" cm="1">
        <f t="array" ref="BU116">IF(INDEX(Templates!$I$2:$HN$135,ROW()-ROW(BU$21)+1, MATCH(BU$17,Templates!$I$1:HY$1,0))="","",INDEX(Templates!$I$2:$HN$135,ROW()-ROW(BU$21)+1, MATCH(BU$17,Templates!$I$1:HY$1,0)))</f>
        <v/>
      </c>
      <c r="BV116" s="53"/>
      <c r="BW116" s="53"/>
      <c r="BX116" s="53"/>
      <c r="BY116" s="53"/>
      <c r="BZ116" s="53"/>
      <c r="CA116" s="53"/>
      <c r="CB116" s="53"/>
      <c r="CC116" s="53"/>
      <c r="CD116" s="53"/>
      <c r="CE116" s="53"/>
      <c r="CF116" s="53"/>
      <c r="CG116" s="53"/>
      <c r="CH116" s="53"/>
      <c r="CI116" s="53"/>
      <c r="CJ116" s="53"/>
      <c r="CK116" s="53"/>
      <c r="CL116" s="53"/>
      <c r="CM116" s="53"/>
      <c r="CN116" s="53"/>
      <c r="CO116" s="53"/>
      <c r="CP116" s="53"/>
      <c r="CQ116" s="53"/>
      <c r="CR116" s="53"/>
      <c r="CS116" s="53"/>
      <c r="CT116" s="53"/>
      <c r="CU116" s="53"/>
      <c r="CV116" s="53"/>
      <c r="CW116" s="53"/>
      <c r="CX116" s="53"/>
      <c r="CY116" s="53"/>
      <c r="CZ116" s="53"/>
      <c r="DA116" s="53"/>
      <c r="DB116" s="53"/>
      <c r="DC116" s="53"/>
      <c r="DD116" s="53"/>
      <c r="DE116" s="53"/>
      <c r="DF116" s="53"/>
      <c r="DG116" s="53"/>
      <c r="DH116" s="53"/>
      <c r="DI116" s="53"/>
      <c r="DJ116" s="53"/>
      <c r="DK116" s="53"/>
      <c r="DL116" s="53"/>
      <c r="DM116" s="53"/>
      <c r="DN116" s="53"/>
      <c r="DO116" s="53"/>
      <c r="DP116" s="53"/>
      <c r="DQ116" s="53"/>
      <c r="DR116" s="53"/>
      <c r="DS116" s="53"/>
      <c r="DT116" s="53"/>
      <c r="DU116" s="53"/>
      <c r="DV116" s="53"/>
      <c r="DW116" s="53"/>
      <c r="DX116" s="53"/>
      <c r="DY116" s="53"/>
      <c r="DZ116" s="53"/>
      <c r="EA116" s="53"/>
      <c r="EB116" s="53"/>
      <c r="EC116" s="53"/>
      <c r="ED116" s="53"/>
      <c r="EE116" s="53"/>
      <c r="EF116" s="53"/>
      <c r="EG116" s="53"/>
      <c r="EH116" s="53"/>
      <c r="EI116" s="53"/>
      <c r="EJ116" s="53"/>
      <c r="EK116" s="53"/>
      <c r="EL116" s="53"/>
      <c r="EM116" s="53"/>
      <c r="EN116" s="53"/>
      <c r="EO116" s="53"/>
      <c r="EP116" s="53"/>
      <c r="EQ116" s="53"/>
      <c r="ER116" s="53"/>
      <c r="ES116" s="53"/>
      <c r="ET116" s="53"/>
      <c r="EU116" s="53"/>
      <c r="EV116" s="53"/>
      <c r="EW116" s="53"/>
      <c r="EX116" s="53"/>
      <c r="EY116" s="53"/>
      <c r="EZ116" s="53"/>
      <c r="FA116" s="53"/>
      <c r="FB116" s="53"/>
      <c r="FC116" s="53"/>
      <c r="FD116" s="53"/>
      <c r="FE116" s="53"/>
      <c r="FF116" s="53"/>
      <c r="FG116" s="81"/>
      <c r="FH116" s="81"/>
      <c r="FI116" s="81"/>
      <c r="FJ116" s="81"/>
      <c r="FK116" s="81"/>
      <c r="FL116" s="81"/>
      <c r="FM116" s="81"/>
      <c r="FN116" s="81"/>
      <c r="FO116" s="81"/>
    </row>
    <row r="117" spans="1:171" s="22" customFormat="1" x14ac:dyDescent="0.2">
      <c r="A117" s="39" t="s">
        <v>491</v>
      </c>
      <c r="B117" s="6" t="s">
        <v>495</v>
      </c>
      <c r="C117" s="64" t="str" cm="1">
        <f t="array" ref="C117">IF(INDEX(Templates!A$2:A$136,ROW()-ROW($21:$21)+1)="","",INDEX(Templates!A$2:A$136,ROW()-ROW($21:$21)+1))</f>
        <v/>
      </c>
      <c r="D117" s="64" t="str" cm="1">
        <f t="array" ref="D117">IF(INDEX(Templates!B$2:B$136,ROW()-ROW($21:$21)+1)="","",INDEX(Templates!B$2:B$136,ROW()-ROW($21:$21)+1))</f>
        <v/>
      </c>
      <c r="E117" s="64" t="str" cm="1">
        <f t="array" ref="E117">IF(INDEX(Templates!C$2:C$136,ROW()-ROW($21:$21)+1)="","",INDEX(Templates!C$2:C$136,ROW()-ROW($21:$21)+1))</f>
        <v/>
      </c>
      <c r="F117" s="116" t="str" cm="1">
        <f t="array" ref="F117">IF(INDEX(Templates!D$2:D$136,ROW()-ROW($21:$21)+1)="","",INDEX(Templates!D$2:D$136,ROW()-ROW($21:$21)+1))</f>
        <v/>
      </c>
      <c r="G117" s="105" t="str" cm="1">
        <f t="array" ref="G117">IF(INDEX(Templates!E$2:E$136,ROW()-ROW($21:$21)+1)="","",INDEX(Templates!E$2:E$136,ROW()-ROW($21:$21)+1))</f>
        <v/>
      </c>
      <c r="H117" s="66" t="str" cm="1">
        <f t="array" ref="H117">IF(INDEX(Templates!F$2:F$136,ROW()-ROW($21:$21)+1)="","",INDEX(Templates!F$2:F$136,ROW()-ROW($21:$21)+1))</f>
        <v/>
      </c>
      <c r="I117" s="66" t="str" cm="1">
        <f t="array" ref="I117">IF(INDEX(Templates!G$2:G$136,ROW()-ROW($21:$21)+1)="","",INDEX(Templates!G$2:G$136,ROW()-ROW($21:$21)+1))</f>
        <v/>
      </c>
      <c r="J117" s="66" t="str" cm="1">
        <f t="array" ref="J117">IF(INDEX(Templates!H$2:H$136,ROW()-ROW($21:$21)+1)="","",INDEX(Templates!H$2:H$136,ROW()-ROW($21:$21)+1))</f>
        <v/>
      </c>
      <c r="K117" s="67" t="str" cm="1">
        <f t="array" ref="K117">IF(INDEX(Templates!I$2:I$136,ROW()-ROW($21:$21)+1)="","",INDEX(Templates!I$2:I$136,ROW()-ROW($21:$21)+1))</f>
        <v/>
      </c>
      <c r="L117" s="67" t="str" cm="1">
        <f t="array" ref="L117">IF(INDEX(Templates!J$2:J$136,ROW()-ROW($21:$21)+1)="","",INDEX(Templates!J$2:J$136,ROW()-ROW($21:$21)+1))</f>
        <v/>
      </c>
      <c r="M117" s="53" t="str" cm="1">
        <f t="array" ref="M117">IF(INDEX(Templates!$I$2:$HN$135,ROW()-ROW(M$21)+1, MATCH(M$17,Templates!$I$1:HM$1,0))="","",INDEX(Templates!$I$2:$HN$135,ROW()-ROW(M$21)+1, MATCH(M$17,Templates!$I$1:HM$1,0)))</f>
        <v/>
      </c>
      <c r="N117" s="53" t="str" cm="1">
        <f t="array" ref="N117">IF(INDEX(Templates!$I$2:$HN$135,ROW()-ROW(N$21)+1, MATCH(N$17,Templates!$I$1:HN$1,0))="","",INDEX(Templates!$I$2:$HN$135,ROW()-ROW(N$21)+1, MATCH(N$17,Templates!$I$1:HN$1,0)))</f>
        <v/>
      </c>
      <c r="O117" s="53" t="str" cm="1">
        <f t="array" ref="O117">IF(INDEX(Templates!$I$2:$HN$135,ROW()-ROW(O$21)+1, MATCH(O$17,Templates!$I$1:HO$1,0))="","",INDEX(Templates!$I$2:$HN$135,ROW()-ROW(O$21)+1, MATCH(O$17,Templates!$I$1:HO$1,0)))</f>
        <v/>
      </c>
      <c r="P117" s="53" t="str" cm="1">
        <f t="array" ref="P117">IF(INDEX(Templates!$I$2:$HN$135,ROW()-ROW(P$21)+1, MATCH(P$17,Templates!$I$1:HP$1,0))="","",INDEX(Templates!$I$2:$HN$135,ROW()-ROW(P$21)+1, MATCH(P$17,Templates!$I$1:HP$1,0)))</f>
        <v/>
      </c>
      <c r="Q117" s="53" t="str" cm="1">
        <f t="array" ref="Q117">IF(INDEX(Templates!$I$2:$HN$135,ROW()-ROW(Q$21)+1, MATCH(Q$17,Templates!$I$1:HQ$1,0))="","",INDEX(Templates!$I$2:$HN$135,ROW()-ROW(Q$21)+1, MATCH(Q$17,Templates!$I$1:HQ$1,0)))</f>
        <v/>
      </c>
      <c r="R117" s="53" t="str" cm="1">
        <f t="array" ref="R117">IF(INDEX(Templates!$I$2:$HN$135,ROW()-ROW(R$21)+1, MATCH(R$17,Templates!$I$1:HR$1,0))="","",INDEX(Templates!$I$2:$HN$135,ROW()-ROW(R$21)+1, MATCH(R$17,Templates!$I$1:HR$1,0)))</f>
        <v/>
      </c>
      <c r="S117" s="53" t="str" cm="1">
        <f t="array" ref="S117">IF(INDEX(Templates!$I$2:$HN$135,ROW()-ROW(S$21)+1, MATCH(S$17,Templates!$I$1:HS$1,0))="","",INDEX(Templates!$I$2:$HN$135,ROW()-ROW(S$21)+1, MATCH(S$17,Templates!$I$1:HS$1,0)))</f>
        <v/>
      </c>
      <c r="T117" s="53" t="str" cm="1">
        <f t="array" ref="T117">IF(INDEX(Templates!$I$2:$HN$135,ROW()-ROW(T$21)+1, MATCH(T$17,Templates!$I$1:HT$1,0))="","",INDEX(Templates!$I$2:$HN$135,ROW()-ROW(T$21)+1, MATCH(T$17,Templates!$I$1:HT$1,0)))</f>
        <v/>
      </c>
      <c r="U117" s="53" t="str" cm="1">
        <f t="array" ref="U117">IF(INDEX(Templates!$I$2:$HN$135,ROW()-ROW(U$21)+1, MATCH(U$17,Templates!$I$1:HU$1,0))="","",INDEX(Templates!$I$2:$HN$135,ROW()-ROW(U$21)+1, MATCH(U$17,Templates!$I$1:HU$1,0)))</f>
        <v/>
      </c>
      <c r="V117" s="53" t="str" cm="1">
        <f t="array" ref="V117">IF(INDEX(Templates!$I$2:$HN$135,ROW()-ROW(V$21)+1, MATCH(V$17,Templates!$I$1:HV$1,0))="","",INDEX(Templates!$I$2:$HN$135,ROW()-ROW(V$21)+1, MATCH(V$17,Templates!$I$1:HV$1,0)))</f>
        <v/>
      </c>
      <c r="W117" s="53" t="str" cm="1">
        <f t="array" ref="W117">IF(INDEX(Templates!$I$2:$HN$135,ROW()-ROW(W$21)+1, MATCH(W$17,Templates!$I$1:HW$1,0))="","",INDEX(Templates!$I$2:$HN$135,ROW()-ROW(W$21)+1, MATCH(W$17,Templates!$I$1:HW$1,0)))</f>
        <v/>
      </c>
      <c r="X117" s="53" t="str" cm="1">
        <f t="array" ref="X117">IF(INDEX(Templates!$I$2:$HN$135,ROW()-ROW(X$21)+1, MATCH(X$17,Templates!$I$1:HX$1,0))="","",INDEX(Templates!$I$2:$HN$135,ROW()-ROW(X$21)+1, MATCH(X$17,Templates!$I$1:HX$1,0)))</f>
        <v/>
      </c>
      <c r="Y117" s="53" t="str" cm="1">
        <f t="array" ref="Y117">IF(INDEX(Templates!$I$2:$HN$135,ROW()-ROW(Y$21)+1, MATCH(Y$17,Templates!$I$1:HY$1,0))="","",INDEX(Templates!$I$2:$HN$135,ROW()-ROW(Y$21)+1, MATCH(Y$17,Templates!$I$1:HY$1,0)))</f>
        <v/>
      </c>
      <c r="Z117" s="53" t="str" cm="1">
        <f t="array" ref="Z117">IF(INDEX(Templates!$I$2:$HN$135,ROW()-ROW(Z$21)+1, MATCH(Z$17,Templates!$I$1:HZ$1,0))="","",INDEX(Templates!$I$2:$HN$135,ROW()-ROW(Z$21)+1, MATCH(Z$17,Templates!$I$1:HZ$1,0)))</f>
        <v/>
      </c>
      <c r="AA117" s="53" t="str" cm="1">
        <f t="array" ref="AA117">IF(INDEX(Templates!$I$2:$HN$135,ROW()-ROW(AA$21)+1, MATCH(AA$17,Templates!$I$1:IA$1,0))="","",INDEX(Templates!$I$2:$HN$135,ROW()-ROW(AA$21)+1, MATCH(AA$17,Templates!$I$1:IA$1,0)))</f>
        <v/>
      </c>
      <c r="AB117" s="53" t="str" cm="1">
        <f t="array" ref="AB117">IF(INDEX(Templates!$I$2:$HN$135,ROW()-ROW(AB$21)+1, MATCH(AB$17,Templates!$I$1:IB$1,0))="","",INDEX(Templates!$I$2:$HN$135,ROW()-ROW(AB$21)+1, MATCH(AB$17,Templates!$I$1:IB$1,0)))</f>
        <v/>
      </c>
      <c r="AC117" s="53" t="str" cm="1">
        <f t="array" ref="AC117">IF(INDEX(Templates!$I$2:$HN$135,ROW()-ROW(AC$21)+1, MATCH(AC$17,Templates!$I$1:IC$1,0))="","",INDEX(Templates!$I$2:$HN$135,ROW()-ROW(AC$21)+1, MATCH(AC$17,Templates!$I$1:IC$1,0)))</f>
        <v/>
      </c>
      <c r="AD117" s="53" t="str" cm="1">
        <f t="array" ref="AD117">IF(INDEX(Templates!$I$2:$HN$135,ROW()-ROW(AD$21)+1, MATCH(AD$17,Templates!$I$1:HN$1,0))="","",INDEX(Templates!$I$2:$HN$135,ROW()-ROW(AD$21)+1, MATCH(AD$17,Templates!$I$1:HN$1,0)))</f>
        <v/>
      </c>
      <c r="AE117" s="53" t="str" cm="1">
        <f t="array" ref="AE117">IF(INDEX(Templates!$I$2:$HN$135,ROW()-ROW(AE$21)+1, MATCH(AE$17,Templates!$I$1:HO$1,0))="","",INDEX(Templates!$I$2:$HN$135,ROW()-ROW(AE$21)+1, MATCH(AE$17,Templates!$I$1:HO$1,0)))</f>
        <v/>
      </c>
      <c r="AF117" s="53" t="str" cm="1">
        <f t="array" ref="AF117">IF(INDEX(Templates!$I$2:$HN$135,ROW()-ROW(AF$21)+1, MATCH(AF$17,Templates!$I$1:HP$1,0))="","",INDEX(Templates!$I$2:$HN$135,ROW()-ROW(AF$21)+1, MATCH(AF$17,Templates!$I$1:HP$1,0)))</f>
        <v/>
      </c>
      <c r="AG117" s="53" t="str" cm="1">
        <f t="array" ref="AG117">IF(INDEX(Templates!$I$2:$HN$135,ROW()-ROW(AG$21)+1, MATCH(AG$17,Templates!$I$1:HQ$1,0))="","",INDEX(Templates!$I$2:$HN$135,ROW()-ROW(AG$21)+1, MATCH(AG$17,Templates!$I$1:HQ$1,0)))</f>
        <v/>
      </c>
      <c r="AH117" s="53" t="str" cm="1">
        <f t="array" ref="AH117">IF(INDEX(Templates!$I$2:$HN$135,ROW()-ROW(AH$21)+1, MATCH(AH$17,Templates!$I$1:HR$1,0))="","",INDEX(Templates!$I$2:$HN$135,ROW()-ROW(AH$21)+1, MATCH(AH$17,Templates!$I$1:HR$1,0)))</f>
        <v/>
      </c>
      <c r="AI117" s="53" t="str" cm="1">
        <f t="array" ref="AI117">IF(INDEX(Templates!$I$2:$HN$135,ROW()-ROW(AI$21)+1, MATCH(AI$17,Templates!$I$1:HS$1,0))="","",INDEX(Templates!$I$2:$HN$135,ROW()-ROW(AI$21)+1, MATCH(AI$17,Templates!$I$1:HS$1,0)))</f>
        <v/>
      </c>
      <c r="AJ117" s="53" t="str" cm="1">
        <f t="array" ref="AJ117">IF(INDEX(Templates!$I$2:$HN$135,ROW()-ROW(AJ$21)+1, MATCH(AJ$17,Templates!$I$1:HT$1,0))="","",INDEX(Templates!$I$2:$HN$135,ROW()-ROW(AJ$21)+1, MATCH(AJ$17,Templates!$I$1:HT$1,0)))</f>
        <v/>
      </c>
      <c r="AK117" s="53" t="str" cm="1">
        <f t="array" ref="AK117">IF(INDEX(Templates!$I$2:$HN$135,ROW()-ROW(AK$21)+1, MATCH(AK$17,Templates!$I$1:HU$1,0))="","",INDEX(Templates!$I$2:$HN$135,ROW()-ROW(AK$21)+1, MATCH(AK$17,Templates!$I$1:HU$1,0)))</f>
        <v/>
      </c>
      <c r="AL117" s="53" t="str" cm="1">
        <f t="array" ref="AL117">IF(INDEX(Templates!$I$2:$HN$135,ROW()-ROW(AL$21)+1, MATCH(AL$17,Templates!$I$1:HV$1,0))="","",INDEX(Templates!$I$2:$HN$135,ROW()-ROW(AL$21)+1, MATCH(AL$17,Templates!$I$1:HV$1,0)))</f>
        <v/>
      </c>
      <c r="AM117" s="53" t="str" cm="1">
        <f t="array" ref="AM117">IF(INDEX(Templates!$I$2:$HN$135,ROW()-ROW(AM$21)+1, MATCH(AM$17,Templates!$I$1:HW$1,0))="","",INDEX(Templates!$I$2:$HN$135,ROW()-ROW(AM$21)+1, MATCH(AM$17,Templates!$I$1:HW$1,0)))</f>
        <v/>
      </c>
      <c r="AN117" s="53" t="str" cm="1">
        <f t="array" ref="AN117">IF(INDEX(Templates!$I$2:$HN$135,ROW()-ROW(AN$21)+1, MATCH(AN$17,Templates!$I$1:HX$1,0))="","",INDEX(Templates!$I$2:$HN$135,ROW()-ROW(AN$21)+1, MATCH(AN$17,Templates!$I$1:HX$1,0)))</f>
        <v/>
      </c>
      <c r="AO117" s="53" t="str" cm="1">
        <f t="array" ref="AO117">IF(INDEX(Templates!$I$2:$HN$135,ROW()-ROW(AO$21)+1, MATCH(AO$17,Templates!$I$1:HY$1,0))="","",INDEX(Templates!$I$2:$HN$135,ROW()-ROW(AO$21)+1, MATCH(AO$17,Templates!$I$1:HY$1,0)))</f>
        <v/>
      </c>
      <c r="AP117" s="53" t="str" cm="1">
        <f t="array" ref="AP117">IF(INDEX(Templates!$I$2:$HN$135,ROW()-ROW(AP$21)+1, MATCH(AP$17,Templates!$I$1:HZ$1,0))="","",INDEX(Templates!$I$2:$HN$135,ROW()-ROW(AP$21)+1, MATCH(AP$17,Templates!$I$1:HZ$1,0)))</f>
        <v/>
      </c>
      <c r="AQ117" s="53" t="str" cm="1">
        <f t="array" ref="AQ117">IF(INDEX(Templates!$I$2:$HN$135,ROW()-ROW(AQ$21)+1, MATCH(AQ$17,Templates!$I$1:IA$1,0))="","",INDEX(Templates!$I$2:$HN$135,ROW()-ROW(AQ$21)+1, MATCH(AQ$17,Templates!$I$1:IA$1,0)))</f>
        <v/>
      </c>
      <c r="AR117" s="53" t="str" cm="1">
        <f t="array" ref="AR117">IF(INDEX(Templates!$I$2:$HN$135,ROW()-ROW(AR$21)+1, MATCH(AR$17,Templates!$I$1:IB$1,0))="","",INDEX(Templates!$I$2:$HN$135,ROW()-ROW(AR$21)+1, MATCH(AR$17,Templates!$I$1:IB$1,0)))</f>
        <v/>
      </c>
      <c r="AS117" s="53" t="str" cm="1">
        <f t="array" ref="AS117">IF(INDEX(Templates!$I$2:$HN$135,ROW()-ROW(AS$21)+1, MATCH(AS$17,Templates!$I$1:IC$1,0))="","",INDEX(Templates!$I$2:$HN$135,ROW()-ROW(AS$21)+1, MATCH(AS$17,Templates!$I$1:IC$1,0)))</f>
        <v/>
      </c>
      <c r="AT117" s="53" t="str" cm="1">
        <f t="array" ref="AT117">IF(INDEX(Templates!$I$2:$HN$135,ROW()-ROW(AT$21)+1, MATCH(AT$17,Templates!$I$1:ID$1,0))="","",INDEX(Templates!$I$2:$HN$135,ROW()-ROW(AT$21)+1, MATCH(AT$17,Templates!$I$1:ID$1,0)))</f>
        <v/>
      </c>
      <c r="AU117" s="53" t="str" cm="1">
        <f t="array" ref="AU117">IF(INDEX(Templates!$I$2:$HN$135,ROW()-ROW(AU$21)+1, MATCH(AU$17,Templates!$I$1:IE$1,0))="","",INDEX(Templates!$I$2:$HN$135,ROW()-ROW(AU$21)+1, MATCH(AU$17,Templates!$I$1:IE$1,0)))</f>
        <v/>
      </c>
      <c r="AV117" s="53" t="str" cm="1">
        <f t="array" ref="AV117">IF(INDEX(Templates!$I$2:$HN$135,ROW()-ROW(AV$21)+1, MATCH(AV$17,Templates!$I$1:IF$1,0))="","",INDEX(Templates!$I$2:$HN$135,ROW()-ROW(AV$21)+1, MATCH(AV$17,Templates!$I$1:IF$1,0)))</f>
        <v/>
      </c>
      <c r="AW117" s="53" t="str" cm="1">
        <f t="array" ref="AW117">IF(INDEX(Templates!$I$2:$HN$135,ROW()-ROW(AW$21)+1, MATCH(AW$17,Templates!$I$1:IG$1,0))="","",INDEX(Templates!$I$2:$HN$135,ROW()-ROW(AW$21)+1, MATCH(AW$17,Templates!$I$1:IG$1,0)))</f>
        <v/>
      </c>
      <c r="AX117" s="53" t="str" cm="1">
        <f t="array" ref="AX117">IF(INDEX(Templates!$I$2:$HN$135,ROW()-ROW(AX$21)+1, MATCH(AX$17,Templates!$I$1:IH$1,0))="","",INDEX(Templates!$I$2:$HN$135,ROW()-ROW(AX$21)+1, MATCH(AX$17,Templates!$I$1:IH$1,0)))</f>
        <v/>
      </c>
      <c r="AY117" s="53" t="str" cm="1">
        <f t="array" ref="AY117">IF(INDEX(Templates!$I$2:$HN$135,ROW()-ROW(AY$21)+1, MATCH(AY$17,Templates!$I$1:II$1,0))="","",INDEX(Templates!$I$2:$HN$135,ROW()-ROW(AY$21)+1, MATCH(AY$17,Templates!$I$1:II$1,0)))</f>
        <v/>
      </c>
      <c r="AZ117" s="53" t="str" cm="1">
        <f t="array" ref="AZ117">IF(INDEX(Templates!$I$2:$HN$135,ROW()-ROW(AZ$21)+1, MATCH(AZ$17,Templates!$I$1:IJ$1,0))="","",INDEX(Templates!$I$2:$HN$135,ROW()-ROW(AZ$21)+1, MATCH(AZ$17,Templates!$I$1:IJ$1,0)))</f>
        <v/>
      </c>
      <c r="BA117" s="53" t="str" cm="1">
        <f t="array" ref="BA117">IF(INDEX(Templates!$I$2:$HN$135,ROW()-ROW(BA$21)+1, MATCH(BA$17,Templates!$I$1:IK$1,0))="","",INDEX(Templates!$I$2:$HN$135,ROW()-ROW(BA$21)+1, MATCH(BA$17,Templates!$I$1:IK$1,0)))</f>
        <v/>
      </c>
      <c r="BB117" s="53" t="str" cm="1">
        <f t="array" ref="BB117">IF(INDEX(Templates!$I$2:$HN$135,ROW()-ROW(BB$21)+1, MATCH(BB$17,Templates!$I$1:IL$1,0))="","",INDEX(Templates!$I$2:$HN$135,ROW()-ROW(BB$21)+1, MATCH(BB$17,Templates!$I$1:IL$1,0)))</f>
        <v/>
      </c>
      <c r="BC117" s="53" t="str" cm="1">
        <f t="array" ref="BC117">IF(INDEX(Templates!$I$2:$HN$135,ROW()-ROW(BC$21)+1, MATCH(BC$17,Templates!$I$1:IM$1,0))="","",INDEX(Templates!$I$2:$HN$135,ROW()-ROW(BC$21)+1, MATCH(BC$17,Templates!$I$1:IM$1,0)))</f>
        <v/>
      </c>
      <c r="BD117" s="53" t="str" cm="1">
        <f t="array" ref="BD117">IF(INDEX(Templates!$I$2:$HN$135,ROW()-ROW(BD$21)+1, MATCH(BD$17,Templates!$I$1:IN$1,0))="","",INDEX(Templates!$I$2:$HN$135,ROW()-ROW(BD$21)+1, MATCH(BD$17,Templates!$I$1:IN$1,0)))</f>
        <v/>
      </c>
      <c r="BE117" s="53" t="str" cm="1">
        <f t="array" ref="BE117">IF(INDEX(Templates!$I$2:$HN$135,ROW()-ROW(BE$21)+1, MATCH(BE$17,Templates!$I$1:IO$1,0))="","",INDEX(Templates!$I$2:$HN$135,ROW()-ROW(BE$21)+1, MATCH(BE$17,Templates!$I$1:IO$1,0)))</f>
        <v/>
      </c>
      <c r="BF117" s="53" t="str" cm="1">
        <f t="array" ref="BF117">IF(INDEX(Templates!$I$2:$HN$135,ROW()-ROW(BF$21)+1, MATCH(BF$17,Templates!$I$1:IP$1,0))="","",INDEX(Templates!$I$2:$HN$135,ROW()-ROW(BF$21)+1, MATCH(BF$17,Templates!$I$1:IP$1,0)))</f>
        <v/>
      </c>
      <c r="BG117" s="53" t="str" cm="1">
        <f t="array" ref="BG117">IF(INDEX(Templates!$I$2:$HN$135,ROW()-ROW(BG$21)+1, MATCH(BG$17,Templates!$I$1:IQ$1,0))="","",INDEX(Templates!$I$2:$HN$135,ROW()-ROW(BG$21)+1, MATCH(BG$17,Templates!$I$1:IQ$1,0)))</f>
        <v/>
      </c>
      <c r="BH117" s="53" t="str" cm="1">
        <f t="array" ref="BH117">IF(INDEX(Templates!$I$2:$HN$135,ROW()-ROW(BH$21)+1, MATCH(BH$17,Templates!$I$1:IR$1,0))="","",INDEX(Templates!$I$2:$HN$135,ROW()-ROW(BH$21)+1, MATCH(BH$17,Templates!$I$1:IR$1,0)))</f>
        <v/>
      </c>
      <c r="BI117" s="53" t="str" cm="1">
        <f t="array" ref="BI117">IF(INDEX(Templates!$I$2:$HN$135,ROW()-ROW(BI$21)+1, MATCH(BI$17,Templates!$I$1:IS$1,0))="","",INDEX(Templates!$I$2:$HN$135,ROW()-ROW(BI$21)+1, MATCH(BI$17,Templates!$I$1:IS$1,0)))</f>
        <v/>
      </c>
      <c r="BJ117" s="53" t="str" cm="1">
        <f t="array" ref="BJ117">IF(INDEX(Templates!$I$2:$HN$135,ROW()-ROW(BJ$21)+1, MATCH(BJ$17,Templates!$I$1:IT$1,0))="","",INDEX(Templates!$I$2:$HN$135,ROW()-ROW(BJ$21)+1, MATCH(BJ$17,Templates!$I$1:IT$1,0)))</f>
        <v/>
      </c>
      <c r="BK117" s="53" t="str" cm="1">
        <f t="array" ref="BK117">IF(INDEX(Templates!$I$2:$HN$135,ROW()-ROW(BK$21)+1, MATCH(BK$17,Templates!$I$1:IU$1,0))="","",INDEX(Templates!$I$2:$HN$135,ROW()-ROW(BK$21)+1, MATCH(BK$17,Templates!$I$1:IU$1,0)))</f>
        <v/>
      </c>
      <c r="BL117" s="53" t="str" cm="1">
        <f t="array" ref="BL117">IF(INDEX(Templates!$I$2:$HN$135,ROW()-ROW(BL$21)+1, MATCH(BL$17,Templates!$I$1:IV$1,0))="","",INDEX(Templates!$I$2:$HN$135,ROW()-ROW(BL$21)+1, MATCH(BL$17,Templates!$I$1:IV$1,0)))</f>
        <v/>
      </c>
      <c r="BM117" s="53" t="str" cm="1">
        <f t="array" ref="BM117">IF(INDEX(Templates!$I$2:$HN$135,ROW()-ROW(BM$21)+1, MATCH(BM$17,Templates!$I$1:IW$1,0))="","",INDEX(Templates!$I$2:$HN$135,ROW()-ROW(BM$21)+1, MATCH(BM$17,Templates!$I$1:IW$1,0)))</f>
        <v/>
      </c>
      <c r="BN117" s="53" t="str" cm="1">
        <f t="array" ref="BN117">IF(INDEX(Templates!$I$2:$HN$135,ROW()-ROW(BN$21)+1, MATCH(BN$17,Templates!$I$1:IX$1,0))="","",INDEX(Templates!$I$2:$HN$135,ROW()-ROW(BN$21)+1, MATCH(BN$17,Templates!$I$1:IX$1,0)))</f>
        <v/>
      </c>
      <c r="BO117" s="53" t="str" cm="1">
        <f t="array" ref="BO117">IF(INDEX(Templates!$I$2:$HN$135,ROW()-ROW(BO$21)+1, MATCH(BO$17,Templates!$I$1:IY$1,0))="","",INDEX(Templates!$I$2:$HN$135,ROW()-ROW(BO$21)+1, MATCH(BO$17,Templates!$I$1:IY$1,0)))</f>
        <v/>
      </c>
      <c r="BP117" s="53" t="str" cm="1">
        <f t="array" ref="BP117">IF(INDEX(Templates!$I$2:$HN$135,ROW()-ROW(BP$21)+1, MATCH(BP$17,Templates!$I$1:IZ$1,0))="","",INDEX(Templates!$I$2:$HN$135,ROW()-ROW(BP$21)+1, MATCH(BP$17,Templates!$I$1:IZ$1,0)))</f>
        <v/>
      </c>
      <c r="BQ117" s="53" t="str" cm="1">
        <f t="array" ref="BQ117">IF(INDEX(Templates!$I$2:$HN$135,ROW()-ROW(BQ$21)+1, MATCH(BQ$17,Templates!$I$1:HU$1,0))="","",INDEX(Templates!$I$2:$HN$135,ROW()-ROW(BQ$21)+1, MATCH(BQ$17,Templates!$I$1:HU$1,0)))</f>
        <v/>
      </c>
      <c r="BR117" s="53" t="str" cm="1">
        <f t="array" ref="BR117">IF(INDEX(Templates!$I$2:$HN$135,ROW()-ROW(BR$21)+1, MATCH(BR$17,Templates!$I$1:HV$1,0))="","",INDEX(Templates!$I$2:$HN$135,ROW()-ROW(BR$21)+1, MATCH(BR$17,Templates!$I$1:HV$1,0)))</f>
        <v/>
      </c>
      <c r="BS117" s="53" t="str" cm="1">
        <f t="array" ref="BS117">IF(INDEX(Templates!$I$2:$HN$135,ROW()-ROW(BS$21)+1, MATCH(BS$17,Templates!$I$1:HW$1,0))="","",INDEX(Templates!$I$2:$HN$135,ROW()-ROW(BS$21)+1, MATCH(BS$17,Templates!$I$1:HW$1,0)))</f>
        <v/>
      </c>
      <c r="BT117" s="53" t="str" cm="1">
        <f t="array" ref="BT117">IF(INDEX(Templates!$I$2:$HN$135,ROW()-ROW(BT$21)+1, MATCH(BT$17,Templates!$I$1:HX$1,0))="","",INDEX(Templates!$I$2:$HN$135,ROW()-ROW(BT$21)+1, MATCH(BT$17,Templates!$I$1:HX$1,0)))</f>
        <v/>
      </c>
      <c r="BU117" s="53" t="str" cm="1">
        <f t="array" ref="BU117">IF(INDEX(Templates!$I$2:$HN$135,ROW()-ROW(BU$21)+1, MATCH(BU$17,Templates!$I$1:HY$1,0))="","",INDEX(Templates!$I$2:$HN$135,ROW()-ROW(BU$21)+1, MATCH(BU$17,Templates!$I$1:HY$1,0)))</f>
        <v/>
      </c>
      <c r="BV117" s="53"/>
      <c r="BW117" s="53"/>
      <c r="BX117" s="53"/>
      <c r="BY117" s="53"/>
      <c r="BZ117" s="53"/>
      <c r="CA117" s="53"/>
      <c r="CB117" s="53"/>
      <c r="CC117" s="53"/>
      <c r="CD117" s="53"/>
      <c r="CE117" s="53"/>
      <c r="CF117" s="53"/>
      <c r="CG117" s="53"/>
      <c r="CH117" s="53"/>
      <c r="CI117" s="53"/>
      <c r="CJ117" s="53"/>
      <c r="CK117" s="53"/>
      <c r="CL117" s="53"/>
      <c r="CM117" s="53"/>
      <c r="CN117" s="53"/>
      <c r="CO117" s="53"/>
      <c r="CP117" s="53"/>
      <c r="CQ117" s="53"/>
      <c r="CR117" s="53"/>
      <c r="CS117" s="53"/>
      <c r="CT117" s="53"/>
      <c r="CU117" s="53"/>
      <c r="CV117" s="53"/>
      <c r="CW117" s="53"/>
      <c r="CX117" s="53"/>
      <c r="CY117" s="53"/>
      <c r="CZ117" s="53"/>
      <c r="DA117" s="53"/>
      <c r="DB117" s="53"/>
      <c r="DC117" s="53"/>
      <c r="DD117" s="53"/>
      <c r="DE117" s="53"/>
      <c r="DF117" s="53"/>
      <c r="DG117" s="53"/>
      <c r="DH117" s="53"/>
      <c r="DI117" s="53"/>
      <c r="DJ117" s="53"/>
      <c r="DK117" s="53"/>
      <c r="DL117" s="53"/>
      <c r="DM117" s="53"/>
      <c r="DN117" s="53"/>
      <c r="DO117" s="53"/>
      <c r="DP117" s="53"/>
      <c r="DQ117" s="53"/>
      <c r="DR117" s="53"/>
      <c r="DS117" s="53"/>
      <c r="DT117" s="53"/>
      <c r="DU117" s="53"/>
      <c r="DV117" s="53"/>
      <c r="DW117" s="53"/>
      <c r="DX117" s="53"/>
      <c r="DY117" s="53"/>
      <c r="DZ117" s="53"/>
      <c r="EA117" s="53"/>
      <c r="EB117" s="53"/>
      <c r="EC117" s="53"/>
      <c r="ED117" s="53"/>
      <c r="EE117" s="53"/>
      <c r="EF117" s="53"/>
      <c r="EG117" s="53"/>
      <c r="EH117" s="53"/>
      <c r="EI117" s="53"/>
      <c r="EJ117" s="53"/>
      <c r="EK117" s="53"/>
      <c r="EL117" s="53"/>
      <c r="EM117" s="53"/>
      <c r="EN117" s="53"/>
      <c r="EO117" s="53"/>
      <c r="EP117" s="53"/>
      <c r="EQ117" s="53"/>
      <c r="ER117" s="53"/>
      <c r="ES117" s="53"/>
      <c r="ET117" s="53"/>
      <c r="EU117" s="53"/>
      <c r="EV117" s="53"/>
      <c r="EW117" s="53"/>
      <c r="EX117" s="53"/>
      <c r="EY117" s="53"/>
      <c r="EZ117" s="53"/>
      <c r="FA117" s="53"/>
      <c r="FB117" s="53"/>
      <c r="FC117" s="53"/>
      <c r="FD117" s="53"/>
      <c r="FE117" s="53"/>
      <c r="FF117" s="53"/>
      <c r="FG117" s="81"/>
      <c r="FH117" s="81"/>
      <c r="FI117" s="81"/>
      <c r="FJ117" s="81"/>
      <c r="FK117" s="81"/>
      <c r="FL117" s="81"/>
      <c r="FM117" s="81"/>
      <c r="FN117" s="81"/>
      <c r="FO117" s="81"/>
    </row>
    <row r="118" spans="1:171" s="22" customFormat="1" x14ac:dyDescent="0.2">
      <c r="A118" s="39" t="s">
        <v>491</v>
      </c>
      <c r="B118" s="6" t="s">
        <v>495</v>
      </c>
      <c r="C118" s="64" t="str" cm="1">
        <f t="array" ref="C118">IF(INDEX(Templates!A$2:A$136,ROW()-ROW($21:$21)+1)="","",INDEX(Templates!A$2:A$136,ROW()-ROW($21:$21)+1))</f>
        <v/>
      </c>
      <c r="D118" s="64" t="str" cm="1">
        <f t="array" ref="D118">IF(INDEX(Templates!B$2:B$136,ROW()-ROW($21:$21)+1)="","",INDEX(Templates!B$2:B$136,ROW()-ROW($21:$21)+1))</f>
        <v/>
      </c>
      <c r="E118" s="64" t="str" cm="1">
        <f t="array" ref="E118">IF(INDEX(Templates!C$2:C$136,ROW()-ROW($21:$21)+1)="","",INDEX(Templates!C$2:C$136,ROW()-ROW($21:$21)+1))</f>
        <v/>
      </c>
      <c r="F118" s="116" t="str" cm="1">
        <f t="array" ref="F118">IF(INDEX(Templates!D$2:D$136,ROW()-ROW($21:$21)+1)="","",INDEX(Templates!D$2:D$136,ROW()-ROW($21:$21)+1))</f>
        <v/>
      </c>
      <c r="G118" s="105" t="str" cm="1">
        <f t="array" ref="G118">IF(INDEX(Templates!E$2:E$136,ROW()-ROW($21:$21)+1)="","",INDEX(Templates!E$2:E$136,ROW()-ROW($21:$21)+1))</f>
        <v/>
      </c>
      <c r="H118" s="66" t="str" cm="1">
        <f t="array" ref="H118">IF(INDEX(Templates!F$2:F$136,ROW()-ROW($21:$21)+1)="","",INDEX(Templates!F$2:F$136,ROW()-ROW($21:$21)+1))</f>
        <v/>
      </c>
      <c r="I118" s="66" t="str" cm="1">
        <f t="array" ref="I118">IF(INDEX(Templates!G$2:G$136,ROW()-ROW($21:$21)+1)="","",INDEX(Templates!G$2:G$136,ROW()-ROW($21:$21)+1))</f>
        <v/>
      </c>
      <c r="J118" s="66" t="str" cm="1">
        <f t="array" ref="J118">IF(INDEX(Templates!H$2:H$136,ROW()-ROW($21:$21)+1)="","",INDEX(Templates!H$2:H$136,ROW()-ROW($21:$21)+1))</f>
        <v/>
      </c>
      <c r="K118" s="67" t="str" cm="1">
        <f t="array" ref="K118">IF(INDEX(Templates!I$2:I$136,ROW()-ROW($21:$21)+1)="","",INDEX(Templates!I$2:I$136,ROW()-ROW($21:$21)+1))</f>
        <v/>
      </c>
      <c r="L118" s="67" t="str" cm="1">
        <f t="array" ref="L118">IF(INDEX(Templates!J$2:J$136,ROW()-ROW($21:$21)+1)="","",INDEX(Templates!J$2:J$136,ROW()-ROW($21:$21)+1))</f>
        <v/>
      </c>
      <c r="M118" s="53" t="str" cm="1">
        <f t="array" ref="M118">IF(INDEX(Templates!$I$2:$HN$135,ROW()-ROW(M$21)+1, MATCH(M$17,Templates!$I$1:HM$1,0))="","",INDEX(Templates!$I$2:$HN$135,ROW()-ROW(M$21)+1, MATCH(M$17,Templates!$I$1:HM$1,0)))</f>
        <v/>
      </c>
      <c r="N118" s="53" t="str" cm="1">
        <f t="array" ref="N118">IF(INDEX(Templates!$I$2:$HN$135,ROW()-ROW(N$21)+1, MATCH(N$17,Templates!$I$1:HN$1,0))="","",INDEX(Templates!$I$2:$HN$135,ROW()-ROW(N$21)+1, MATCH(N$17,Templates!$I$1:HN$1,0)))</f>
        <v/>
      </c>
      <c r="O118" s="53" t="str" cm="1">
        <f t="array" ref="O118">IF(INDEX(Templates!$I$2:$HN$135,ROW()-ROW(O$21)+1, MATCH(O$17,Templates!$I$1:HO$1,0))="","",INDEX(Templates!$I$2:$HN$135,ROW()-ROW(O$21)+1, MATCH(O$17,Templates!$I$1:HO$1,0)))</f>
        <v/>
      </c>
      <c r="P118" s="53" t="str" cm="1">
        <f t="array" ref="P118">IF(INDEX(Templates!$I$2:$HN$135,ROW()-ROW(P$21)+1, MATCH(P$17,Templates!$I$1:HP$1,0))="","",INDEX(Templates!$I$2:$HN$135,ROW()-ROW(P$21)+1, MATCH(P$17,Templates!$I$1:HP$1,0)))</f>
        <v/>
      </c>
      <c r="Q118" s="53" t="str" cm="1">
        <f t="array" ref="Q118">IF(INDEX(Templates!$I$2:$HN$135,ROW()-ROW(Q$21)+1, MATCH(Q$17,Templates!$I$1:HQ$1,0))="","",INDEX(Templates!$I$2:$HN$135,ROW()-ROW(Q$21)+1, MATCH(Q$17,Templates!$I$1:HQ$1,0)))</f>
        <v/>
      </c>
      <c r="R118" s="53" t="str" cm="1">
        <f t="array" ref="R118">IF(INDEX(Templates!$I$2:$HN$135,ROW()-ROW(R$21)+1, MATCH(R$17,Templates!$I$1:HR$1,0))="","",INDEX(Templates!$I$2:$HN$135,ROW()-ROW(R$21)+1, MATCH(R$17,Templates!$I$1:HR$1,0)))</f>
        <v/>
      </c>
      <c r="S118" s="53" t="str" cm="1">
        <f t="array" ref="S118">IF(INDEX(Templates!$I$2:$HN$135,ROW()-ROW(S$21)+1, MATCH(S$17,Templates!$I$1:HS$1,0))="","",INDEX(Templates!$I$2:$HN$135,ROW()-ROW(S$21)+1, MATCH(S$17,Templates!$I$1:HS$1,0)))</f>
        <v/>
      </c>
      <c r="T118" s="53" t="str" cm="1">
        <f t="array" ref="T118">IF(INDEX(Templates!$I$2:$HN$135,ROW()-ROW(T$21)+1, MATCH(T$17,Templates!$I$1:HT$1,0))="","",INDEX(Templates!$I$2:$HN$135,ROW()-ROW(T$21)+1, MATCH(T$17,Templates!$I$1:HT$1,0)))</f>
        <v/>
      </c>
      <c r="U118" s="53" t="str" cm="1">
        <f t="array" ref="U118">IF(INDEX(Templates!$I$2:$HN$135,ROW()-ROW(U$21)+1, MATCH(U$17,Templates!$I$1:HU$1,0))="","",INDEX(Templates!$I$2:$HN$135,ROW()-ROW(U$21)+1, MATCH(U$17,Templates!$I$1:HU$1,0)))</f>
        <v/>
      </c>
      <c r="V118" s="53" t="str" cm="1">
        <f t="array" ref="V118">IF(INDEX(Templates!$I$2:$HN$135,ROW()-ROW(V$21)+1, MATCH(V$17,Templates!$I$1:HV$1,0))="","",INDEX(Templates!$I$2:$HN$135,ROW()-ROW(V$21)+1, MATCH(V$17,Templates!$I$1:HV$1,0)))</f>
        <v/>
      </c>
      <c r="W118" s="53" t="str" cm="1">
        <f t="array" ref="W118">IF(INDEX(Templates!$I$2:$HN$135,ROW()-ROW(W$21)+1, MATCH(W$17,Templates!$I$1:HW$1,0))="","",INDEX(Templates!$I$2:$HN$135,ROW()-ROW(W$21)+1, MATCH(W$17,Templates!$I$1:HW$1,0)))</f>
        <v/>
      </c>
      <c r="X118" s="53" t="str" cm="1">
        <f t="array" ref="X118">IF(INDEX(Templates!$I$2:$HN$135,ROW()-ROW(X$21)+1, MATCH(X$17,Templates!$I$1:HX$1,0))="","",INDEX(Templates!$I$2:$HN$135,ROW()-ROW(X$21)+1, MATCH(X$17,Templates!$I$1:HX$1,0)))</f>
        <v/>
      </c>
      <c r="Y118" s="53" t="str" cm="1">
        <f t="array" ref="Y118">IF(INDEX(Templates!$I$2:$HN$135,ROW()-ROW(Y$21)+1, MATCH(Y$17,Templates!$I$1:HY$1,0))="","",INDEX(Templates!$I$2:$HN$135,ROW()-ROW(Y$21)+1, MATCH(Y$17,Templates!$I$1:HY$1,0)))</f>
        <v/>
      </c>
      <c r="Z118" s="53" t="str" cm="1">
        <f t="array" ref="Z118">IF(INDEX(Templates!$I$2:$HN$135,ROW()-ROW(Z$21)+1, MATCH(Z$17,Templates!$I$1:HZ$1,0))="","",INDEX(Templates!$I$2:$HN$135,ROW()-ROW(Z$21)+1, MATCH(Z$17,Templates!$I$1:HZ$1,0)))</f>
        <v/>
      </c>
      <c r="AA118" s="53" t="str" cm="1">
        <f t="array" ref="AA118">IF(INDEX(Templates!$I$2:$HN$135,ROW()-ROW(AA$21)+1, MATCH(AA$17,Templates!$I$1:IA$1,0))="","",INDEX(Templates!$I$2:$HN$135,ROW()-ROW(AA$21)+1, MATCH(AA$17,Templates!$I$1:IA$1,0)))</f>
        <v/>
      </c>
      <c r="AB118" s="53" t="str" cm="1">
        <f t="array" ref="AB118">IF(INDEX(Templates!$I$2:$HN$135,ROW()-ROW(AB$21)+1, MATCH(AB$17,Templates!$I$1:IB$1,0))="","",INDEX(Templates!$I$2:$HN$135,ROW()-ROW(AB$21)+1, MATCH(AB$17,Templates!$I$1:IB$1,0)))</f>
        <v/>
      </c>
      <c r="AC118" s="53" t="str" cm="1">
        <f t="array" ref="AC118">IF(INDEX(Templates!$I$2:$HN$135,ROW()-ROW(AC$21)+1, MATCH(AC$17,Templates!$I$1:IC$1,0))="","",INDEX(Templates!$I$2:$HN$135,ROW()-ROW(AC$21)+1, MATCH(AC$17,Templates!$I$1:IC$1,0)))</f>
        <v/>
      </c>
      <c r="AD118" s="53" t="str" cm="1">
        <f t="array" ref="AD118">IF(INDEX(Templates!$I$2:$HN$135,ROW()-ROW(AD$21)+1, MATCH(AD$17,Templates!$I$1:HN$1,0))="","",INDEX(Templates!$I$2:$HN$135,ROW()-ROW(AD$21)+1, MATCH(AD$17,Templates!$I$1:HN$1,0)))</f>
        <v/>
      </c>
      <c r="AE118" s="53" t="str" cm="1">
        <f t="array" ref="AE118">IF(INDEX(Templates!$I$2:$HN$135,ROW()-ROW(AE$21)+1, MATCH(AE$17,Templates!$I$1:HO$1,0))="","",INDEX(Templates!$I$2:$HN$135,ROW()-ROW(AE$21)+1, MATCH(AE$17,Templates!$I$1:HO$1,0)))</f>
        <v/>
      </c>
      <c r="AF118" s="53" t="str" cm="1">
        <f t="array" ref="AF118">IF(INDEX(Templates!$I$2:$HN$135,ROW()-ROW(AF$21)+1, MATCH(AF$17,Templates!$I$1:HP$1,0))="","",INDEX(Templates!$I$2:$HN$135,ROW()-ROW(AF$21)+1, MATCH(AF$17,Templates!$I$1:HP$1,0)))</f>
        <v/>
      </c>
      <c r="AG118" s="53" t="str" cm="1">
        <f t="array" ref="AG118">IF(INDEX(Templates!$I$2:$HN$135,ROW()-ROW(AG$21)+1, MATCH(AG$17,Templates!$I$1:HQ$1,0))="","",INDEX(Templates!$I$2:$HN$135,ROW()-ROW(AG$21)+1, MATCH(AG$17,Templates!$I$1:HQ$1,0)))</f>
        <v/>
      </c>
      <c r="AH118" s="53" t="str" cm="1">
        <f t="array" ref="AH118">IF(INDEX(Templates!$I$2:$HN$135,ROW()-ROW(AH$21)+1, MATCH(AH$17,Templates!$I$1:HR$1,0))="","",INDEX(Templates!$I$2:$HN$135,ROW()-ROW(AH$21)+1, MATCH(AH$17,Templates!$I$1:HR$1,0)))</f>
        <v/>
      </c>
      <c r="AI118" s="53" t="str" cm="1">
        <f t="array" ref="AI118">IF(INDEX(Templates!$I$2:$HN$135,ROW()-ROW(AI$21)+1, MATCH(AI$17,Templates!$I$1:HS$1,0))="","",INDEX(Templates!$I$2:$HN$135,ROW()-ROW(AI$21)+1, MATCH(AI$17,Templates!$I$1:HS$1,0)))</f>
        <v/>
      </c>
      <c r="AJ118" s="53" t="str" cm="1">
        <f t="array" ref="AJ118">IF(INDEX(Templates!$I$2:$HN$135,ROW()-ROW(AJ$21)+1, MATCH(AJ$17,Templates!$I$1:HT$1,0))="","",INDEX(Templates!$I$2:$HN$135,ROW()-ROW(AJ$21)+1, MATCH(AJ$17,Templates!$I$1:HT$1,0)))</f>
        <v/>
      </c>
      <c r="AK118" s="53" t="str" cm="1">
        <f t="array" ref="AK118">IF(INDEX(Templates!$I$2:$HN$135,ROW()-ROW(AK$21)+1, MATCH(AK$17,Templates!$I$1:HU$1,0))="","",INDEX(Templates!$I$2:$HN$135,ROW()-ROW(AK$21)+1, MATCH(AK$17,Templates!$I$1:HU$1,0)))</f>
        <v/>
      </c>
      <c r="AL118" s="53" t="str" cm="1">
        <f t="array" ref="AL118">IF(INDEX(Templates!$I$2:$HN$135,ROW()-ROW(AL$21)+1, MATCH(AL$17,Templates!$I$1:HV$1,0))="","",INDEX(Templates!$I$2:$HN$135,ROW()-ROW(AL$21)+1, MATCH(AL$17,Templates!$I$1:HV$1,0)))</f>
        <v/>
      </c>
      <c r="AM118" s="53" t="str" cm="1">
        <f t="array" ref="AM118">IF(INDEX(Templates!$I$2:$HN$135,ROW()-ROW(AM$21)+1, MATCH(AM$17,Templates!$I$1:HW$1,0))="","",INDEX(Templates!$I$2:$HN$135,ROW()-ROW(AM$21)+1, MATCH(AM$17,Templates!$I$1:HW$1,0)))</f>
        <v/>
      </c>
      <c r="AN118" s="53" t="str" cm="1">
        <f t="array" ref="AN118">IF(INDEX(Templates!$I$2:$HN$135,ROW()-ROW(AN$21)+1, MATCH(AN$17,Templates!$I$1:HX$1,0))="","",INDEX(Templates!$I$2:$HN$135,ROW()-ROW(AN$21)+1, MATCH(AN$17,Templates!$I$1:HX$1,0)))</f>
        <v/>
      </c>
      <c r="AO118" s="53" t="str" cm="1">
        <f t="array" ref="AO118">IF(INDEX(Templates!$I$2:$HN$135,ROW()-ROW(AO$21)+1, MATCH(AO$17,Templates!$I$1:HY$1,0))="","",INDEX(Templates!$I$2:$HN$135,ROW()-ROW(AO$21)+1, MATCH(AO$17,Templates!$I$1:HY$1,0)))</f>
        <v/>
      </c>
      <c r="AP118" s="53" t="str" cm="1">
        <f t="array" ref="AP118">IF(INDEX(Templates!$I$2:$HN$135,ROW()-ROW(AP$21)+1, MATCH(AP$17,Templates!$I$1:HZ$1,0))="","",INDEX(Templates!$I$2:$HN$135,ROW()-ROW(AP$21)+1, MATCH(AP$17,Templates!$I$1:HZ$1,0)))</f>
        <v/>
      </c>
      <c r="AQ118" s="53" t="str" cm="1">
        <f t="array" ref="AQ118">IF(INDEX(Templates!$I$2:$HN$135,ROW()-ROW(AQ$21)+1, MATCH(AQ$17,Templates!$I$1:IA$1,0))="","",INDEX(Templates!$I$2:$HN$135,ROW()-ROW(AQ$21)+1, MATCH(AQ$17,Templates!$I$1:IA$1,0)))</f>
        <v/>
      </c>
      <c r="AR118" s="53" t="str" cm="1">
        <f t="array" ref="AR118">IF(INDEX(Templates!$I$2:$HN$135,ROW()-ROW(AR$21)+1, MATCH(AR$17,Templates!$I$1:IB$1,0))="","",INDEX(Templates!$I$2:$HN$135,ROW()-ROW(AR$21)+1, MATCH(AR$17,Templates!$I$1:IB$1,0)))</f>
        <v/>
      </c>
      <c r="AS118" s="53" t="str" cm="1">
        <f t="array" ref="AS118">IF(INDEX(Templates!$I$2:$HN$135,ROW()-ROW(AS$21)+1, MATCH(AS$17,Templates!$I$1:IC$1,0))="","",INDEX(Templates!$I$2:$HN$135,ROW()-ROW(AS$21)+1, MATCH(AS$17,Templates!$I$1:IC$1,0)))</f>
        <v/>
      </c>
      <c r="AT118" s="53" t="str" cm="1">
        <f t="array" ref="AT118">IF(INDEX(Templates!$I$2:$HN$135,ROW()-ROW(AT$21)+1, MATCH(AT$17,Templates!$I$1:ID$1,0))="","",INDEX(Templates!$I$2:$HN$135,ROW()-ROW(AT$21)+1, MATCH(AT$17,Templates!$I$1:ID$1,0)))</f>
        <v/>
      </c>
      <c r="AU118" s="53" t="str" cm="1">
        <f t="array" ref="AU118">IF(INDEX(Templates!$I$2:$HN$135,ROW()-ROW(AU$21)+1, MATCH(AU$17,Templates!$I$1:IE$1,0))="","",INDEX(Templates!$I$2:$HN$135,ROW()-ROW(AU$21)+1, MATCH(AU$17,Templates!$I$1:IE$1,0)))</f>
        <v/>
      </c>
      <c r="AV118" s="53" t="str" cm="1">
        <f t="array" ref="AV118">IF(INDEX(Templates!$I$2:$HN$135,ROW()-ROW(AV$21)+1, MATCH(AV$17,Templates!$I$1:IF$1,0))="","",INDEX(Templates!$I$2:$HN$135,ROW()-ROW(AV$21)+1, MATCH(AV$17,Templates!$I$1:IF$1,0)))</f>
        <v/>
      </c>
      <c r="AW118" s="53" t="str" cm="1">
        <f t="array" ref="AW118">IF(INDEX(Templates!$I$2:$HN$135,ROW()-ROW(AW$21)+1, MATCH(AW$17,Templates!$I$1:IG$1,0))="","",INDEX(Templates!$I$2:$HN$135,ROW()-ROW(AW$21)+1, MATCH(AW$17,Templates!$I$1:IG$1,0)))</f>
        <v/>
      </c>
      <c r="AX118" s="53" t="str" cm="1">
        <f t="array" ref="AX118">IF(INDEX(Templates!$I$2:$HN$135,ROW()-ROW(AX$21)+1, MATCH(AX$17,Templates!$I$1:IH$1,0))="","",INDEX(Templates!$I$2:$HN$135,ROW()-ROW(AX$21)+1, MATCH(AX$17,Templates!$I$1:IH$1,0)))</f>
        <v/>
      </c>
      <c r="AY118" s="53" t="str" cm="1">
        <f t="array" ref="AY118">IF(INDEX(Templates!$I$2:$HN$135,ROW()-ROW(AY$21)+1, MATCH(AY$17,Templates!$I$1:II$1,0))="","",INDEX(Templates!$I$2:$HN$135,ROW()-ROW(AY$21)+1, MATCH(AY$17,Templates!$I$1:II$1,0)))</f>
        <v/>
      </c>
      <c r="AZ118" s="53" t="str" cm="1">
        <f t="array" ref="AZ118">IF(INDEX(Templates!$I$2:$HN$135,ROW()-ROW(AZ$21)+1, MATCH(AZ$17,Templates!$I$1:IJ$1,0))="","",INDEX(Templates!$I$2:$HN$135,ROW()-ROW(AZ$21)+1, MATCH(AZ$17,Templates!$I$1:IJ$1,0)))</f>
        <v/>
      </c>
      <c r="BA118" s="53" t="str" cm="1">
        <f t="array" ref="BA118">IF(INDEX(Templates!$I$2:$HN$135,ROW()-ROW(BA$21)+1, MATCH(BA$17,Templates!$I$1:IK$1,0))="","",INDEX(Templates!$I$2:$HN$135,ROW()-ROW(BA$21)+1, MATCH(BA$17,Templates!$I$1:IK$1,0)))</f>
        <v/>
      </c>
      <c r="BB118" s="53" t="str" cm="1">
        <f t="array" ref="BB118">IF(INDEX(Templates!$I$2:$HN$135,ROW()-ROW(BB$21)+1, MATCH(BB$17,Templates!$I$1:IL$1,0))="","",INDEX(Templates!$I$2:$HN$135,ROW()-ROW(BB$21)+1, MATCH(BB$17,Templates!$I$1:IL$1,0)))</f>
        <v/>
      </c>
      <c r="BC118" s="53" t="str" cm="1">
        <f t="array" ref="BC118">IF(INDEX(Templates!$I$2:$HN$135,ROW()-ROW(BC$21)+1, MATCH(BC$17,Templates!$I$1:IM$1,0))="","",INDEX(Templates!$I$2:$HN$135,ROW()-ROW(BC$21)+1, MATCH(BC$17,Templates!$I$1:IM$1,0)))</f>
        <v/>
      </c>
      <c r="BD118" s="53" t="str" cm="1">
        <f t="array" ref="BD118">IF(INDEX(Templates!$I$2:$HN$135,ROW()-ROW(BD$21)+1, MATCH(BD$17,Templates!$I$1:IN$1,0))="","",INDEX(Templates!$I$2:$HN$135,ROW()-ROW(BD$21)+1, MATCH(BD$17,Templates!$I$1:IN$1,0)))</f>
        <v/>
      </c>
      <c r="BE118" s="53" t="str" cm="1">
        <f t="array" ref="BE118">IF(INDEX(Templates!$I$2:$HN$135,ROW()-ROW(BE$21)+1, MATCH(BE$17,Templates!$I$1:IO$1,0))="","",INDEX(Templates!$I$2:$HN$135,ROW()-ROW(BE$21)+1, MATCH(BE$17,Templates!$I$1:IO$1,0)))</f>
        <v/>
      </c>
      <c r="BF118" s="53" t="str" cm="1">
        <f t="array" ref="BF118">IF(INDEX(Templates!$I$2:$HN$135,ROW()-ROW(BF$21)+1, MATCH(BF$17,Templates!$I$1:IP$1,0))="","",INDEX(Templates!$I$2:$HN$135,ROW()-ROW(BF$21)+1, MATCH(BF$17,Templates!$I$1:IP$1,0)))</f>
        <v/>
      </c>
      <c r="BG118" s="53" t="str" cm="1">
        <f t="array" ref="BG118">IF(INDEX(Templates!$I$2:$HN$135,ROW()-ROW(BG$21)+1, MATCH(BG$17,Templates!$I$1:IQ$1,0))="","",INDEX(Templates!$I$2:$HN$135,ROW()-ROW(BG$21)+1, MATCH(BG$17,Templates!$I$1:IQ$1,0)))</f>
        <v/>
      </c>
      <c r="BH118" s="53" t="str" cm="1">
        <f t="array" ref="BH118">IF(INDEX(Templates!$I$2:$HN$135,ROW()-ROW(BH$21)+1, MATCH(BH$17,Templates!$I$1:IR$1,0))="","",INDEX(Templates!$I$2:$HN$135,ROW()-ROW(BH$21)+1, MATCH(BH$17,Templates!$I$1:IR$1,0)))</f>
        <v/>
      </c>
      <c r="BI118" s="53" t="str" cm="1">
        <f t="array" ref="BI118">IF(INDEX(Templates!$I$2:$HN$135,ROW()-ROW(BI$21)+1, MATCH(BI$17,Templates!$I$1:IS$1,0))="","",INDEX(Templates!$I$2:$HN$135,ROW()-ROW(BI$21)+1, MATCH(BI$17,Templates!$I$1:IS$1,0)))</f>
        <v/>
      </c>
      <c r="BJ118" s="53" t="str" cm="1">
        <f t="array" ref="BJ118">IF(INDEX(Templates!$I$2:$HN$135,ROW()-ROW(BJ$21)+1, MATCH(BJ$17,Templates!$I$1:IT$1,0))="","",INDEX(Templates!$I$2:$HN$135,ROW()-ROW(BJ$21)+1, MATCH(BJ$17,Templates!$I$1:IT$1,0)))</f>
        <v/>
      </c>
      <c r="BK118" s="53" t="str" cm="1">
        <f t="array" ref="BK118">IF(INDEX(Templates!$I$2:$HN$135,ROW()-ROW(BK$21)+1, MATCH(BK$17,Templates!$I$1:IU$1,0))="","",INDEX(Templates!$I$2:$HN$135,ROW()-ROW(BK$21)+1, MATCH(BK$17,Templates!$I$1:IU$1,0)))</f>
        <v/>
      </c>
      <c r="BL118" s="53" t="str" cm="1">
        <f t="array" ref="BL118">IF(INDEX(Templates!$I$2:$HN$135,ROW()-ROW(BL$21)+1, MATCH(BL$17,Templates!$I$1:IV$1,0))="","",INDEX(Templates!$I$2:$HN$135,ROW()-ROW(BL$21)+1, MATCH(BL$17,Templates!$I$1:IV$1,0)))</f>
        <v/>
      </c>
      <c r="BM118" s="53" t="str" cm="1">
        <f t="array" ref="BM118">IF(INDEX(Templates!$I$2:$HN$135,ROW()-ROW(BM$21)+1, MATCH(BM$17,Templates!$I$1:IW$1,0))="","",INDEX(Templates!$I$2:$HN$135,ROW()-ROW(BM$21)+1, MATCH(BM$17,Templates!$I$1:IW$1,0)))</f>
        <v/>
      </c>
      <c r="BN118" s="53" t="str" cm="1">
        <f t="array" ref="BN118">IF(INDEX(Templates!$I$2:$HN$135,ROW()-ROW(BN$21)+1, MATCH(BN$17,Templates!$I$1:IX$1,0))="","",INDEX(Templates!$I$2:$HN$135,ROW()-ROW(BN$21)+1, MATCH(BN$17,Templates!$I$1:IX$1,0)))</f>
        <v/>
      </c>
      <c r="BO118" s="53" t="str" cm="1">
        <f t="array" ref="BO118">IF(INDEX(Templates!$I$2:$HN$135,ROW()-ROW(BO$21)+1, MATCH(BO$17,Templates!$I$1:IY$1,0))="","",INDEX(Templates!$I$2:$HN$135,ROW()-ROW(BO$21)+1, MATCH(BO$17,Templates!$I$1:IY$1,0)))</f>
        <v/>
      </c>
      <c r="BP118" s="53" t="str" cm="1">
        <f t="array" ref="BP118">IF(INDEX(Templates!$I$2:$HN$135,ROW()-ROW(BP$21)+1, MATCH(BP$17,Templates!$I$1:IZ$1,0))="","",INDEX(Templates!$I$2:$HN$135,ROW()-ROW(BP$21)+1, MATCH(BP$17,Templates!$I$1:IZ$1,0)))</f>
        <v/>
      </c>
      <c r="BQ118" s="53" t="str" cm="1">
        <f t="array" ref="BQ118">IF(INDEX(Templates!$I$2:$HN$135,ROW()-ROW(BQ$21)+1, MATCH(BQ$17,Templates!$I$1:HU$1,0))="","",INDEX(Templates!$I$2:$HN$135,ROW()-ROW(BQ$21)+1, MATCH(BQ$17,Templates!$I$1:HU$1,0)))</f>
        <v/>
      </c>
      <c r="BR118" s="53" t="str" cm="1">
        <f t="array" ref="BR118">IF(INDEX(Templates!$I$2:$HN$135,ROW()-ROW(BR$21)+1, MATCH(BR$17,Templates!$I$1:HV$1,0))="","",INDEX(Templates!$I$2:$HN$135,ROW()-ROW(BR$21)+1, MATCH(BR$17,Templates!$I$1:HV$1,0)))</f>
        <v/>
      </c>
      <c r="BS118" s="53" t="str" cm="1">
        <f t="array" ref="BS118">IF(INDEX(Templates!$I$2:$HN$135,ROW()-ROW(BS$21)+1, MATCH(BS$17,Templates!$I$1:HW$1,0))="","",INDEX(Templates!$I$2:$HN$135,ROW()-ROW(BS$21)+1, MATCH(BS$17,Templates!$I$1:HW$1,0)))</f>
        <v/>
      </c>
      <c r="BT118" s="53" t="str" cm="1">
        <f t="array" ref="BT118">IF(INDEX(Templates!$I$2:$HN$135,ROW()-ROW(BT$21)+1, MATCH(BT$17,Templates!$I$1:HX$1,0))="","",INDEX(Templates!$I$2:$HN$135,ROW()-ROW(BT$21)+1, MATCH(BT$17,Templates!$I$1:HX$1,0)))</f>
        <v/>
      </c>
      <c r="BU118" s="53" t="str" cm="1">
        <f t="array" ref="BU118">IF(INDEX(Templates!$I$2:$HN$135,ROW()-ROW(BU$21)+1, MATCH(BU$17,Templates!$I$1:HY$1,0))="","",INDEX(Templates!$I$2:$HN$135,ROW()-ROW(BU$21)+1, MATCH(BU$17,Templates!$I$1:HY$1,0)))</f>
        <v/>
      </c>
      <c r="BV118" s="53"/>
      <c r="BW118" s="53"/>
      <c r="BX118" s="53"/>
      <c r="BY118" s="53"/>
      <c r="BZ118" s="53"/>
      <c r="CA118" s="53"/>
      <c r="CB118" s="53"/>
      <c r="CC118" s="53"/>
      <c r="CD118" s="53"/>
      <c r="CE118" s="53"/>
      <c r="CF118" s="53"/>
      <c r="CG118" s="53"/>
      <c r="CH118" s="53"/>
      <c r="CI118" s="53"/>
      <c r="CJ118" s="53"/>
      <c r="CK118" s="53"/>
      <c r="CL118" s="53"/>
      <c r="CM118" s="53"/>
      <c r="CN118" s="53"/>
      <c r="CO118" s="53"/>
      <c r="CP118" s="53"/>
      <c r="CQ118" s="53"/>
      <c r="CR118" s="53"/>
      <c r="CS118" s="53"/>
      <c r="CT118" s="53"/>
      <c r="CU118" s="53"/>
      <c r="CV118" s="53"/>
      <c r="CW118" s="53"/>
      <c r="CX118" s="53"/>
      <c r="CY118" s="53"/>
      <c r="CZ118" s="53"/>
      <c r="DA118" s="53"/>
      <c r="DB118" s="53"/>
      <c r="DC118" s="53"/>
      <c r="DD118" s="53"/>
      <c r="DE118" s="53"/>
      <c r="DF118" s="53"/>
      <c r="DG118" s="53"/>
      <c r="DH118" s="53"/>
      <c r="DI118" s="53"/>
      <c r="DJ118" s="53"/>
      <c r="DK118" s="53"/>
      <c r="DL118" s="53"/>
      <c r="DM118" s="53"/>
      <c r="DN118" s="53"/>
      <c r="DO118" s="53"/>
      <c r="DP118" s="53"/>
      <c r="DQ118" s="53"/>
      <c r="DR118" s="53"/>
      <c r="DS118" s="53"/>
      <c r="DT118" s="53"/>
      <c r="DU118" s="53"/>
      <c r="DV118" s="53"/>
      <c r="DW118" s="53"/>
      <c r="DX118" s="53"/>
      <c r="DY118" s="53"/>
      <c r="DZ118" s="53"/>
      <c r="EA118" s="53"/>
      <c r="EB118" s="53"/>
      <c r="EC118" s="53"/>
      <c r="ED118" s="53"/>
      <c r="EE118" s="53"/>
      <c r="EF118" s="53"/>
      <c r="EG118" s="53"/>
      <c r="EH118" s="53"/>
      <c r="EI118" s="53"/>
      <c r="EJ118" s="53"/>
      <c r="EK118" s="53"/>
      <c r="EL118" s="53"/>
      <c r="EM118" s="53"/>
      <c r="EN118" s="53"/>
      <c r="EO118" s="53"/>
      <c r="EP118" s="53"/>
      <c r="EQ118" s="53"/>
      <c r="ER118" s="53"/>
      <c r="ES118" s="53"/>
      <c r="ET118" s="53"/>
      <c r="EU118" s="53"/>
      <c r="EV118" s="53"/>
      <c r="EW118" s="53"/>
      <c r="EX118" s="53"/>
      <c r="EY118" s="53"/>
      <c r="EZ118" s="53"/>
      <c r="FA118" s="53"/>
      <c r="FB118" s="53"/>
      <c r="FC118" s="53"/>
      <c r="FD118" s="53"/>
      <c r="FE118" s="53"/>
      <c r="FF118" s="53"/>
      <c r="FG118" s="81"/>
      <c r="FH118" s="81"/>
      <c r="FI118" s="81"/>
      <c r="FJ118" s="81"/>
      <c r="FK118" s="81"/>
      <c r="FL118" s="81"/>
      <c r="FM118" s="81"/>
      <c r="FN118" s="81"/>
      <c r="FO118" s="81"/>
    </row>
    <row r="119" spans="1:171" s="22" customFormat="1" x14ac:dyDescent="0.2">
      <c r="A119" s="39" t="s">
        <v>491</v>
      </c>
      <c r="B119" s="6" t="s">
        <v>495</v>
      </c>
      <c r="C119" s="64" t="str" cm="1">
        <f t="array" ref="C119">IF(INDEX(Templates!A$2:A$136,ROW()-ROW($21:$21)+1)="","",INDEX(Templates!A$2:A$136,ROW()-ROW($21:$21)+1))</f>
        <v/>
      </c>
      <c r="D119" s="64" t="str" cm="1">
        <f t="array" ref="D119">IF(INDEX(Templates!B$2:B$136,ROW()-ROW($21:$21)+1)="","",INDEX(Templates!B$2:B$136,ROW()-ROW($21:$21)+1))</f>
        <v/>
      </c>
      <c r="E119" s="64" t="str" cm="1">
        <f t="array" ref="E119">IF(INDEX(Templates!C$2:C$136,ROW()-ROW($21:$21)+1)="","",INDEX(Templates!C$2:C$136,ROW()-ROW($21:$21)+1))</f>
        <v/>
      </c>
      <c r="F119" s="116" t="str" cm="1">
        <f t="array" ref="F119">IF(INDEX(Templates!D$2:D$136,ROW()-ROW($21:$21)+1)="","",INDEX(Templates!D$2:D$136,ROW()-ROW($21:$21)+1))</f>
        <v/>
      </c>
      <c r="G119" s="105" t="str" cm="1">
        <f t="array" ref="G119">IF(INDEX(Templates!E$2:E$136,ROW()-ROW($21:$21)+1)="","",INDEX(Templates!E$2:E$136,ROW()-ROW($21:$21)+1))</f>
        <v/>
      </c>
      <c r="H119" s="66" t="str" cm="1">
        <f t="array" ref="H119">IF(INDEX(Templates!F$2:F$136,ROW()-ROW($21:$21)+1)="","",INDEX(Templates!F$2:F$136,ROW()-ROW($21:$21)+1))</f>
        <v/>
      </c>
      <c r="I119" s="66" t="str" cm="1">
        <f t="array" ref="I119">IF(INDEX(Templates!G$2:G$136,ROW()-ROW($21:$21)+1)="","",INDEX(Templates!G$2:G$136,ROW()-ROW($21:$21)+1))</f>
        <v/>
      </c>
      <c r="J119" s="66" t="str" cm="1">
        <f t="array" ref="J119">IF(INDEX(Templates!H$2:H$136,ROW()-ROW($21:$21)+1)="","",INDEX(Templates!H$2:H$136,ROW()-ROW($21:$21)+1))</f>
        <v/>
      </c>
      <c r="K119" s="67" t="str" cm="1">
        <f t="array" ref="K119">IF(INDEX(Templates!I$2:I$136,ROW()-ROW($21:$21)+1)="","",INDEX(Templates!I$2:I$136,ROW()-ROW($21:$21)+1))</f>
        <v/>
      </c>
      <c r="L119" s="67" t="str" cm="1">
        <f t="array" ref="L119">IF(INDEX(Templates!J$2:J$136,ROW()-ROW($21:$21)+1)="","",INDEX(Templates!J$2:J$136,ROW()-ROW($21:$21)+1))</f>
        <v/>
      </c>
      <c r="M119" s="53" t="str" cm="1">
        <f t="array" ref="M119">IF(INDEX(Templates!$I$2:$HN$135,ROW()-ROW(M$21)+1, MATCH(M$17,Templates!$I$1:HM$1,0))="","",INDEX(Templates!$I$2:$HN$135,ROW()-ROW(M$21)+1, MATCH(M$17,Templates!$I$1:HM$1,0)))</f>
        <v/>
      </c>
      <c r="N119" s="53" t="str" cm="1">
        <f t="array" ref="N119">IF(INDEX(Templates!$I$2:$HN$135,ROW()-ROW(N$21)+1, MATCH(N$17,Templates!$I$1:HN$1,0))="","",INDEX(Templates!$I$2:$HN$135,ROW()-ROW(N$21)+1, MATCH(N$17,Templates!$I$1:HN$1,0)))</f>
        <v/>
      </c>
      <c r="O119" s="53" t="str" cm="1">
        <f t="array" ref="O119">IF(INDEX(Templates!$I$2:$HN$135,ROW()-ROW(O$21)+1, MATCH(O$17,Templates!$I$1:HO$1,0))="","",INDEX(Templates!$I$2:$HN$135,ROW()-ROW(O$21)+1, MATCH(O$17,Templates!$I$1:HO$1,0)))</f>
        <v/>
      </c>
      <c r="P119" s="53" t="str" cm="1">
        <f t="array" ref="P119">IF(INDEX(Templates!$I$2:$HN$135,ROW()-ROW(P$21)+1, MATCH(P$17,Templates!$I$1:HP$1,0))="","",INDEX(Templates!$I$2:$HN$135,ROW()-ROW(P$21)+1, MATCH(P$17,Templates!$I$1:HP$1,0)))</f>
        <v/>
      </c>
      <c r="Q119" s="53" t="str" cm="1">
        <f t="array" ref="Q119">IF(INDEX(Templates!$I$2:$HN$135,ROW()-ROW(Q$21)+1, MATCH(Q$17,Templates!$I$1:HQ$1,0))="","",INDEX(Templates!$I$2:$HN$135,ROW()-ROW(Q$21)+1, MATCH(Q$17,Templates!$I$1:HQ$1,0)))</f>
        <v/>
      </c>
      <c r="R119" s="53" t="str" cm="1">
        <f t="array" ref="R119">IF(INDEX(Templates!$I$2:$HN$135,ROW()-ROW(R$21)+1, MATCH(R$17,Templates!$I$1:HR$1,0))="","",INDEX(Templates!$I$2:$HN$135,ROW()-ROW(R$21)+1, MATCH(R$17,Templates!$I$1:HR$1,0)))</f>
        <v/>
      </c>
      <c r="S119" s="53" t="str" cm="1">
        <f t="array" ref="S119">IF(INDEX(Templates!$I$2:$HN$135,ROW()-ROW(S$21)+1, MATCH(S$17,Templates!$I$1:HS$1,0))="","",INDEX(Templates!$I$2:$HN$135,ROW()-ROW(S$21)+1, MATCH(S$17,Templates!$I$1:HS$1,0)))</f>
        <v/>
      </c>
      <c r="T119" s="53" t="str" cm="1">
        <f t="array" ref="T119">IF(INDEX(Templates!$I$2:$HN$135,ROW()-ROW(T$21)+1, MATCH(T$17,Templates!$I$1:HT$1,0))="","",INDEX(Templates!$I$2:$HN$135,ROW()-ROW(T$21)+1, MATCH(T$17,Templates!$I$1:HT$1,0)))</f>
        <v/>
      </c>
      <c r="U119" s="53" t="str" cm="1">
        <f t="array" ref="U119">IF(INDEX(Templates!$I$2:$HN$135,ROW()-ROW(U$21)+1, MATCH(U$17,Templates!$I$1:HU$1,0))="","",INDEX(Templates!$I$2:$HN$135,ROW()-ROW(U$21)+1, MATCH(U$17,Templates!$I$1:HU$1,0)))</f>
        <v/>
      </c>
      <c r="V119" s="53" t="str" cm="1">
        <f t="array" ref="V119">IF(INDEX(Templates!$I$2:$HN$135,ROW()-ROW(V$21)+1, MATCH(V$17,Templates!$I$1:HV$1,0))="","",INDEX(Templates!$I$2:$HN$135,ROW()-ROW(V$21)+1, MATCH(V$17,Templates!$I$1:HV$1,0)))</f>
        <v/>
      </c>
      <c r="W119" s="53" t="str" cm="1">
        <f t="array" ref="W119">IF(INDEX(Templates!$I$2:$HN$135,ROW()-ROW(W$21)+1, MATCH(W$17,Templates!$I$1:HW$1,0))="","",INDEX(Templates!$I$2:$HN$135,ROW()-ROW(W$21)+1, MATCH(W$17,Templates!$I$1:HW$1,0)))</f>
        <v/>
      </c>
      <c r="X119" s="53" t="str" cm="1">
        <f t="array" ref="X119">IF(INDEX(Templates!$I$2:$HN$135,ROW()-ROW(X$21)+1, MATCH(X$17,Templates!$I$1:HX$1,0))="","",INDEX(Templates!$I$2:$HN$135,ROW()-ROW(X$21)+1, MATCH(X$17,Templates!$I$1:HX$1,0)))</f>
        <v/>
      </c>
      <c r="Y119" s="53" t="str" cm="1">
        <f t="array" ref="Y119">IF(INDEX(Templates!$I$2:$HN$135,ROW()-ROW(Y$21)+1, MATCH(Y$17,Templates!$I$1:HY$1,0))="","",INDEX(Templates!$I$2:$HN$135,ROW()-ROW(Y$21)+1, MATCH(Y$17,Templates!$I$1:HY$1,0)))</f>
        <v/>
      </c>
      <c r="Z119" s="53" t="str" cm="1">
        <f t="array" ref="Z119">IF(INDEX(Templates!$I$2:$HN$135,ROW()-ROW(Z$21)+1, MATCH(Z$17,Templates!$I$1:HZ$1,0))="","",INDEX(Templates!$I$2:$HN$135,ROW()-ROW(Z$21)+1, MATCH(Z$17,Templates!$I$1:HZ$1,0)))</f>
        <v/>
      </c>
      <c r="AA119" s="53" t="str" cm="1">
        <f t="array" ref="AA119">IF(INDEX(Templates!$I$2:$HN$135,ROW()-ROW(AA$21)+1, MATCH(AA$17,Templates!$I$1:IA$1,0))="","",INDEX(Templates!$I$2:$HN$135,ROW()-ROW(AA$21)+1, MATCH(AA$17,Templates!$I$1:IA$1,0)))</f>
        <v/>
      </c>
      <c r="AB119" s="53" t="str" cm="1">
        <f t="array" ref="AB119">IF(INDEX(Templates!$I$2:$HN$135,ROW()-ROW(AB$21)+1, MATCH(AB$17,Templates!$I$1:IB$1,0))="","",INDEX(Templates!$I$2:$HN$135,ROW()-ROW(AB$21)+1, MATCH(AB$17,Templates!$I$1:IB$1,0)))</f>
        <v/>
      </c>
      <c r="AC119" s="53" t="str" cm="1">
        <f t="array" ref="AC119">IF(INDEX(Templates!$I$2:$HN$135,ROW()-ROW(AC$21)+1, MATCH(AC$17,Templates!$I$1:IC$1,0))="","",INDEX(Templates!$I$2:$HN$135,ROW()-ROW(AC$21)+1, MATCH(AC$17,Templates!$I$1:IC$1,0)))</f>
        <v/>
      </c>
      <c r="AD119" s="53" t="str" cm="1">
        <f t="array" ref="AD119">IF(INDEX(Templates!$I$2:$HN$135,ROW()-ROW(AD$21)+1, MATCH(AD$17,Templates!$I$1:HN$1,0))="","",INDEX(Templates!$I$2:$HN$135,ROW()-ROW(AD$21)+1, MATCH(AD$17,Templates!$I$1:HN$1,0)))</f>
        <v/>
      </c>
      <c r="AE119" s="53" t="str" cm="1">
        <f t="array" ref="AE119">IF(INDEX(Templates!$I$2:$HN$135,ROW()-ROW(AE$21)+1, MATCH(AE$17,Templates!$I$1:HO$1,0))="","",INDEX(Templates!$I$2:$HN$135,ROW()-ROW(AE$21)+1, MATCH(AE$17,Templates!$I$1:HO$1,0)))</f>
        <v/>
      </c>
      <c r="AF119" s="53" t="str" cm="1">
        <f t="array" ref="AF119">IF(INDEX(Templates!$I$2:$HN$135,ROW()-ROW(AF$21)+1, MATCH(AF$17,Templates!$I$1:HP$1,0))="","",INDEX(Templates!$I$2:$HN$135,ROW()-ROW(AF$21)+1, MATCH(AF$17,Templates!$I$1:HP$1,0)))</f>
        <v/>
      </c>
      <c r="AG119" s="53" t="str" cm="1">
        <f t="array" ref="AG119">IF(INDEX(Templates!$I$2:$HN$135,ROW()-ROW(AG$21)+1, MATCH(AG$17,Templates!$I$1:HQ$1,0))="","",INDEX(Templates!$I$2:$HN$135,ROW()-ROW(AG$21)+1, MATCH(AG$17,Templates!$I$1:HQ$1,0)))</f>
        <v/>
      </c>
      <c r="AH119" s="53" t="str" cm="1">
        <f t="array" ref="AH119">IF(INDEX(Templates!$I$2:$HN$135,ROW()-ROW(AH$21)+1, MATCH(AH$17,Templates!$I$1:HR$1,0))="","",INDEX(Templates!$I$2:$HN$135,ROW()-ROW(AH$21)+1, MATCH(AH$17,Templates!$I$1:HR$1,0)))</f>
        <v/>
      </c>
      <c r="AI119" s="53" t="str" cm="1">
        <f t="array" ref="AI119">IF(INDEX(Templates!$I$2:$HN$135,ROW()-ROW(AI$21)+1, MATCH(AI$17,Templates!$I$1:HS$1,0))="","",INDEX(Templates!$I$2:$HN$135,ROW()-ROW(AI$21)+1, MATCH(AI$17,Templates!$I$1:HS$1,0)))</f>
        <v/>
      </c>
      <c r="AJ119" s="53" t="str" cm="1">
        <f t="array" ref="AJ119">IF(INDEX(Templates!$I$2:$HN$135,ROW()-ROW(AJ$21)+1, MATCH(AJ$17,Templates!$I$1:HT$1,0))="","",INDEX(Templates!$I$2:$HN$135,ROW()-ROW(AJ$21)+1, MATCH(AJ$17,Templates!$I$1:HT$1,0)))</f>
        <v/>
      </c>
      <c r="AK119" s="53" t="str" cm="1">
        <f t="array" ref="AK119">IF(INDEX(Templates!$I$2:$HN$135,ROW()-ROW(AK$21)+1, MATCH(AK$17,Templates!$I$1:HU$1,0))="","",INDEX(Templates!$I$2:$HN$135,ROW()-ROW(AK$21)+1, MATCH(AK$17,Templates!$I$1:HU$1,0)))</f>
        <v/>
      </c>
      <c r="AL119" s="53" t="str" cm="1">
        <f t="array" ref="AL119">IF(INDEX(Templates!$I$2:$HN$135,ROW()-ROW(AL$21)+1, MATCH(AL$17,Templates!$I$1:HV$1,0))="","",INDEX(Templates!$I$2:$HN$135,ROW()-ROW(AL$21)+1, MATCH(AL$17,Templates!$I$1:HV$1,0)))</f>
        <v/>
      </c>
      <c r="AM119" s="53" t="str" cm="1">
        <f t="array" ref="AM119">IF(INDEX(Templates!$I$2:$HN$135,ROW()-ROW(AM$21)+1, MATCH(AM$17,Templates!$I$1:HW$1,0))="","",INDEX(Templates!$I$2:$HN$135,ROW()-ROW(AM$21)+1, MATCH(AM$17,Templates!$I$1:HW$1,0)))</f>
        <v/>
      </c>
      <c r="AN119" s="53" t="str" cm="1">
        <f t="array" ref="AN119">IF(INDEX(Templates!$I$2:$HN$135,ROW()-ROW(AN$21)+1, MATCH(AN$17,Templates!$I$1:HX$1,0))="","",INDEX(Templates!$I$2:$HN$135,ROW()-ROW(AN$21)+1, MATCH(AN$17,Templates!$I$1:HX$1,0)))</f>
        <v/>
      </c>
      <c r="AO119" s="53" t="str" cm="1">
        <f t="array" ref="AO119">IF(INDEX(Templates!$I$2:$HN$135,ROW()-ROW(AO$21)+1, MATCH(AO$17,Templates!$I$1:HY$1,0))="","",INDEX(Templates!$I$2:$HN$135,ROW()-ROW(AO$21)+1, MATCH(AO$17,Templates!$I$1:HY$1,0)))</f>
        <v/>
      </c>
      <c r="AP119" s="53" t="str" cm="1">
        <f t="array" ref="AP119">IF(INDEX(Templates!$I$2:$HN$135,ROW()-ROW(AP$21)+1, MATCH(AP$17,Templates!$I$1:HZ$1,0))="","",INDEX(Templates!$I$2:$HN$135,ROW()-ROW(AP$21)+1, MATCH(AP$17,Templates!$I$1:HZ$1,0)))</f>
        <v/>
      </c>
      <c r="AQ119" s="53" t="str" cm="1">
        <f t="array" ref="AQ119">IF(INDEX(Templates!$I$2:$HN$135,ROW()-ROW(AQ$21)+1, MATCH(AQ$17,Templates!$I$1:IA$1,0))="","",INDEX(Templates!$I$2:$HN$135,ROW()-ROW(AQ$21)+1, MATCH(AQ$17,Templates!$I$1:IA$1,0)))</f>
        <v/>
      </c>
      <c r="AR119" s="53" t="str" cm="1">
        <f t="array" ref="AR119">IF(INDEX(Templates!$I$2:$HN$135,ROW()-ROW(AR$21)+1, MATCH(AR$17,Templates!$I$1:IB$1,0))="","",INDEX(Templates!$I$2:$HN$135,ROW()-ROW(AR$21)+1, MATCH(AR$17,Templates!$I$1:IB$1,0)))</f>
        <v/>
      </c>
      <c r="AS119" s="53" t="str" cm="1">
        <f t="array" ref="AS119">IF(INDEX(Templates!$I$2:$HN$135,ROW()-ROW(AS$21)+1, MATCH(AS$17,Templates!$I$1:IC$1,0))="","",INDEX(Templates!$I$2:$HN$135,ROW()-ROW(AS$21)+1, MATCH(AS$17,Templates!$I$1:IC$1,0)))</f>
        <v/>
      </c>
      <c r="AT119" s="53" t="str" cm="1">
        <f t="array" ref="AT119">IF(INDEX(Templates!$I$2:$HN$135,ROW()-ROW(AT$21)+1, MATCH(AT$17,Templates!$I$1:ID$1,0))="","",INDEX(Templates!$I$2:$HN$135,ROW()-ROW(AT$21)+1, MATCH(AT$17,Templates!$I$1:ID$1,0)))</f>
        <v/>
      </c>
      <c r="AU119" s="53" t="str" cm="1">
        <f t="array" ref="AU119">IF(INDEX(Templates!$I$2:$HN$135,ROW()-ROW(AU$21)+1, MATCH(AU$17,Templates!$I$1:IE$1,0))="","",INDEX(Templates!$I$2:$HN$135,ROW()-ROW(AU$21)+1, MATCH(AU$17,Templates!$I$1:IE$1,0)))</f>
        <v/>
      </c>
      <c r="AV119" s="53" t="str" cm="1">
        <f t="array" ref="AV119">IF(INDEX(Templates!$I$2:$HN$135,ROW()-ROW(AV$21)+1, MATCH(AV$17,Templates!$I$1:IF$1,0))="","",INDEX(Templates!$I$2:$HN$135,ROW()-ROW(AV$21)+1, MATCH(AV$17,Templates!$I$1:IF$1,0)))</f>
        <v/>
      </c>
      <c r="AW119" s="53" t="str" cm="1">
        <f t="array" ref="AW119">IF(INDEX(Templates!$I$2:$HN$135,ROW()-ROW(AW$21)+1, MATCH(AW$17,Templates!$I$1:IG$1,0))="","",INDEX(Templates!$I$2:$HN$135,ROW()-ROW(AW$21)+1, MATCH(AW$17,Templates!$I$1:IG$1,0)))</f>
        <v/>
      </c>
      <c r="AX119" s="53" t="str" cm="1">
        <f t="array" ref="AX119">IF(INDEX(Templates!$I$2:$HN$135,ROW()-ROW(AX$21)+1, MATCH(AX$17,Templates!$I$1:IH$1,0))="","",INDEX(Templates!$I$2:$HN$135,ROW()-ROW(AX$21)+1, MATCH(AX$17,Templates!$I$1:IH$1,0)))</f>
        <v/>
      </c>
      <c r="AY119" s="53" t="str" cm="1">
        <f t="array" ref="AY119">IF(INDEX(Templates!$I$2:$HN$135,ROW()-ROW(AY$21)+1, MATCH(AY$17,Templates!$I$1:II$1,0))="","",INDEX(Templates!$I$2:$HN$135,ROW()-ROW(AY$21)+1, MATCH(AY$17,Templates!$I$1:II$1,0)))</f>
        <v/>
      </c>
      <c r="AZ119" s="53" t="str" cm="1">
        <f t="array" ref="AZ119">IF(INDEX(Templates!$I$2:$HN$135,ROW()-ROW(AZ$21)+1, MATCH(AZ$17,Templates!$I$1:IJ$1,0))="","",INDEX(Templates!$I$2:$HN$135,ROW()-ROW(AZ$21)+1, MATCH(AZ$17,Templates!$I$1:IJ$1,0)))</f>
        <v/>
      </c>
      <c r="BA119" s="53" t="str" cm="1">
        <f t="array" ref="BA119">IF(INDEX(Templates!$I$2:$HN$135,ROW()-ROW(BA$21)+1, MATCH(BA$17,Templates!$I$1:IK$1,0))="","",INDEX(Templates!$I$2:$HN$135,ROW()-ROW(BA$21)+1, MATCH(BA$17,Templates!$I$1:IK$1,0)))</f>
        <v/>
      </c>
      <c r="BB119" s="53" t="str" cm="1">
        <f t="array" ref="BB119">IF(INDEX(Templates!$I$2:$HN$135,ROW()-ROW(BB$21)+1, MATCH(BB$17,Templates!$I$1:IL$1,0))="","",INDEX(Templates!$I$2:$HN$135,ROW()-ROW(BB$21)+1, MATCH(BB$17,Templates!$I$1:IL$1,0)))</f>
        <v/>
      </c>
      <c r="BC119" s="53" t="str" cm="1">
        <f t="array" ref="BC119">IF(INDEX(Templates!$I$2:$HN$135,ROW()-ROW(BC$21)+1, MATCH(BC$17,Templates!$I$1:IM$1,0))="","",INDEX(Templates!$I$2:$HN$135,ROW()-ROW(BC$21)+1, MATCH(BC$17,Templates!$I$1:IM$1,0)))</f>
        <v/>
      </c>
      <c r="BD119" s="53" t="str" cm="1">
        <f t="array" ref="BD119">IF(INDEX(Templates!$I$2:$HN$135,ROW()-ROW(BD$21)+1, MATCH(BD$17,Templates!$I$1:IN$1,0))="","",INDEX(Templates!$I$2:$HN$135,ROW()-ROW(BD$21)+1, MATCH(BD$17,Templates!$I$1:IN$1,0)))</f>
        <v/>
      </c>
      <c r="BE119" s="53" t="str" cm="1">
        <f t="array" ref="BE119">IF(INDEX(Templates!$I$2:$HN$135,ROW()-ROW(BE$21)+1, MATCH(BE$17,Templates!$I$1:IO$1,0))="","",INDEX(Templates!$I$2:$HN$135,ROW()-ROW(BE$21)+1, MATCH(BE$17,Templates!$I$1:IO$1,0)))</f>
        <v/>
      </c>
      <c r="BF119" s="53" t="str" cm="1">
        <f t="array" ref="BF119">IF(INDEX(Templates!$I$2:$HN$135,ROW()-ROW(BF$21)+1, MATCH(BF$17,Templates!$I$1:IP$1,0))="","",INDEX(Templates!$I$2:$HN$135,ROW()-ROW(BF$21)+1, MATCH(BF$17,Templates!$I$1:IP$1,0)))</f>
        <v/>
      </c>
      <c r="BG119" s="53" t="str" cm="1">
        <f t="array" ref="BG119">IF(INDEX(Templates!$I$2:$HN$135,ROW()-ROW(BG$21)+1, MATCH(BG$17,Templates!$I$1:IQ$1,0))="","",INDEX(Templates!$I$2:$HN$135,ROW()-ROW(BG$21)+1, MATCH(BG$17,Templates!$I$1:IQ$1,0)))</f>
        <v/>
      </c>
      <c r="BH119" s="53" t="str" cm="1">
        <f t="array" ref="BH119">IF(INDEX(Templates!$I$2:$HN$135,ROW()-ROW(BH$21)+1, MATCH(BH$17,Templates!$I$1:IR$1,0))="","",INDEX(Templates!$I$2:$HN$135,ROW()-ROW(BH$21)+1, MATCH(BH$17,Templates!$I$1:IR$1,0)))</f>
        <v/>
      </c>
      <c r="BI119" s="53" t="str" cm="1">
        <f t="array" ref="BI119">IF(INDEX(Templates!$I$2:$HN$135,ROW()-ROW(BI$21)+1, MATCH(BI$17,Templates!$I$1:IS$1,0))="","",INDEX(Templates!$I$2:$HN$135,ROW()-ROW(BI$21)+1, MATCH(BI$17,Templates!$I$1:IS$1,0)))</f>
        <v/>
      </c>
      <c r="BJ119" s="53" t="str" cm="1">
        <f t="array" ref="BJ119">IF(INDEX(Templates!$I$2:$HN$135,ROW()-ROW(BJ$21)+1, MATCH(BJ$17,Templates!$I$1:IT$1,0))="","",INDEX(Templates!$I$2:$HN$135,ROW()-ROW(BJ$21)+1, MATCH(BJ$17,Templates!$I$1:IT$1,0)))</f>
        <v/>
      </c>
      <c r="BK119" s="53" t="str" cm="1">
        <f t="array" ref="BK119">IF(INDEX(Templates!$I$2:$HN$135,ROW()-ROW(BK$21)+1, MATCH(BK$17,Templates!$I$1:IU$1,0))="","",INDEX(Templates!$I$2:$HN$135,ROW()-ROW(BK$21)+1, MATCH(BK$17,Templates!$I$1:IU$1,0)))</f>
        <v/>
      </c>
      <c r="BL119" s="53" t="str" cm="1">
        <f t="array" ref="BL119">IF(INDEX(Templates!$I$2:$HN$135,ROW()-ROW(BL$21)+1, MATCH(BL$17,Templates!$I$1:IV$1,0))="","",INDEX(Templates!$I$2:$HN$135,ROW()-ROW(BL$21)+1, MATCH(BL$17,Templates!$I$1:IV$1,0)))</f>
        <v/>
      </c>
      <c r="BM119" s="53" t="str" cm="1">
        <f t="array" ref="BM119">IF(INDEX(Templates!$I$2:$HN$135,ROW()-ROW(BM$21)+1, MATCH(BM$17,Templates!$I$1:IW$1,0))="","",INDEX(Templates!$I$2:$HN$135,ROW()-ROW(BM$21)+1, MATCH(BM$17,Templates!$I$1:IW$1,0)))</f>
        <v/>
      </c>
      <c r="BN119" s="53" t="str" cm="1">
        <f t="array" ref="BN119">IF(INDEX(Templates!$I$2:$HN$135,ROW()-ROW(BN$21)+1, MATCH(BN$17,Templates!$I$1:IX$1,0))="","",INDEX(Templates!$I$2:$HN$135,ROW()-ROW(BN$21)+1, MATCH(BN$17,Templates!$I$1:IX$1,0)))</f>
        <v/>
      </c>
      <c r="BO119" s="53" t="str" cm="1">
        <f t="array" ref="BO119">IF(INDEX(Templates!$I$2:$HN$135,ROW()-ROW(BO$21)+1, MATCH(BO$17,Templates!$I$1:IY$1,0))="","",INDEX(Templates!$I$2:$HN$135,ROW()-ROW(BO$21)+1, MATCH(BO$17,Templates!$I$1:IY$1,0)))</f>
        <v/>
      </c>
      <c r="BP119" s="53" t="str" cm="1">
        <f t="array" ref="BP119">IF(INDEX(Templates!$I$2:$HN$135,ROW()-ROW(BP$21)+1, MATCH(BP$17,Templates!$I$1:IZ$1,0))="","",INDEX(Templates!$I$2:$HN$135,ROW()-ROW(BP$21)+1, MATCH(BP$17,Templates!$I$1:IZ$1,0)))</f>
        <v/>
      </c>
      <c r="BQ119" s="53" t="str" cm="1">
        <f t="array" ref="BQ119">IF(INDEX(Templates!$I$2:$HN$135,ROW()-ROW(BQ$21)+1, MATCH(BQ$17,Templates!$I$1:HU$1,0))="","",INDEX(Templates!$I$2:$HN$135,ROW()-ROW(BQ$21)+1, MATCH(BQ$17,Templates!$I$1:HU$1,0)))</f>
        <v/>
      </c>
      <c r="BR119" s="53" t="str" cm="1">
        <f t="array" ref="BR119">IF(INDEX(Templates!$I$2:$HN$135,ROW()-ROW(BR$21)+1, MATCH(BR$17,Templates!$I$1:HV$1,0))="","",INDEX(Templates!$I$2:$HN$135,ROW()-ROW(BR$21)+1, MATCH(BR$17,Templates!$I$1:HV$1,0)))</f>
        <v/>
      </c>
      <c r="BS119" s="53" t="str" cm="1">
        <f t="array" ref="BS119">IF(INDEX(Templates!$I$2:$HN$135,ROW()-ROW(BS$21)+1, MATCH(BS$17,Templates!$I$1:HW$1,0))="","",INDEX(Templates!$I$2:$HN$135,ROW()-ROW(BS$21)+1, MATCH(BS$17,Templates!$I$1:HW$1,0)))</f>
        <v/>
      </c>
      <c r="BT119" s="53" t="str" cm="1">
        <f t="array" ref="BT119">IF(INDEX(Templates!$I$2:$HN$135,ROW()-ROW(BT$21)+1, MATCH(BT$17,Templates!$I$1:HX$1,0))="","",INDEX(Templates!$I$2:$HN$135,ROW()-ROW(BT$21)+1, MATCH(BT$17,Templates!$I$1:HX$1,0)))</f>
        <v/>
      </c>
      <c r="BU119" s="53" t="str" cm="1">
        <f t="array" ref="BU119">IF(INDEX(Templates!$I$2:$HN$135,ROW()-ROW(BU$21)+1, MATCH(BU$17,Templates!$I$1:HY$1,0))="","",INDEX(Templates!$I$2:$HN$135,ROW()-ROW(BU$21)+1, MATCH(BU$17,Templates!$I$1:HY$1,0)))</f>
        <v/>
      </c>
      <c r="BV119" s="53"/>
      <c r="BW119" s="53"/>
      <c r="BX119" s="53"/>
      <c r="BY119" s="53"/>
      <c r="BZ119" s="53"/>
      <c r="CA119" s="53"/>
      <c r="CB119" s="53"/>
      <c r="CC119" s="53"/>
      <c r="CD119" s="53"/>
      <c r="CE119" s="53"/>
      <c r="CF119" s="53"/>
      <c r="CG119" s="53"/>
      <c r="CH119" s="53"/>
      <c r="CI119" s="53"/>
      <c r="CJ119" s="53"/>
      <c r="CK119" s="53"/>
      <c r="CL119" s="53"/>
      <c r="CM119" s="53"/>
      <c r="CN119" s="53"/>
      <c r="CO119" s="53"/>
      <c r="CP119" s="53"/>
      <c r="CQ119" s="53"/>
      <c r="CR119" s="53"/>
      <c r="CS119" s="53"/>
      <c r="CT119" s="53"/>
      <c r="CU119" s="53"/>
      <c r="CV119" s="53"/>
      <c r="CW119" s="53"/>
      <c r="CX119" s="53"/>
      <c r="CY119" s="53"/>
      <c r="CZ119" s="53"/>
      <c r="DA119" s="53"/>
      <c r="DB119" s="53"/>
      <c r="DC119" s="53"/>
      <c r="DD119" s="53"/>
      <c r="DE119" s="53"/>
      <c r="DF119" s="53"/>
      <c r="DG119" s="53"/>
      <c r="DH119" s="53"/>
      <c r="DI119" s="53"/>
      <c r="DJ119" s="53"/>
      <c r="DK119" s="53"/>
      <c r="DL119" s="53"/>
      <c r="DM119" s="53"/>
      <c r="DN119" s="53"/>
      <c r="DO119" s="53"/>
      <c r="DP119" s="53"/>
      <c r="DQ119" s="53"/>
      <c r="DR119" s="53"/>
      <c r="DS119" s="53"/>
      <c r="DT119" s="53"/>
      <c r="DU119" s="53"/>
      <c r="DV119" s="53"/>
      <c r="DW119" s="53"/>
      <c r="DX119" s="53"/>
      <c r="DY119" s="53"/>
      <c r="DZ119" s="53"/>
      <c r="EA119" s="53"/>
      <c r="EB119" s="53"/>
      <c r="EC119" s="53"/>
      <c r="ED119" s="53"/>
      <c r="EE119" s="53"/>
      <c r="EF119" s="53"/>
      <c r="EG119" s="53"/>
      <c r="EH119" s="53"/>
      <c r="EI119" s="53"/>
      <c r="EJ119" s="53"/>
      <c r="EK119" s="53"/>
      <c r="EL119" s="53"/>
      <c r="EM119" s="53"/>
      <c r="EN119" s="53"/>
      <c r="EO119" s="53"/>
      <c r="EP119" s="53"/>
      <c r="EQ119" s="53"/>
      <c r="ER119" s="53"/>
      <c r="ES119" s="53"/>
      <c r="ET119" s="53"/>
      <c r="EU119" s="53"/>
      <c r="EV119" s="53"/>
      <c r="EW119" s="53"/>
      <c r="EX119" s="53"/>
      <c r="EY119" s="53"/>
      <c r="EZ119" s="53"/>
      <c r="FA119" s="53"/>
      <c r="FB119" s="53"/>
      <c r="FC119" s="53"/>
      <c r="FD119" s="53"/>
      <c r="FE119" s="53"/>
      <c r="FF119" s="53"/>
      <c r="FG119" s="81"/>
      <c r="FH119" s="81"/>
      <c r="FI119" s="81"/>
      <c r="FJ119" s="81"/>
      <c r="FK119" s="81"/>
      <c r="FL119" s="81"/>
      <c r="FM119" s="81"/>
      <c r="FN119" s="81"/>
      <c r="FO119" s="81"/>
    </row>
    <row r="120" spans="1:171" s="22" customFormat="1" x14ac:dyDescent="0.2">
      <c r="A120" s="39" t="s">
        <v>491</v>
      </c>
      <c r="B120" s="6" t="s">
        <v>495</v>
      </c>
      <c r="C120" s="64" t="str" cm="1">
        <f t="array" ref="C120">IF(INDEX(Templates!A$2:A$136,ROW()-ROW($21:$21)+1)="","",INDEX(Templates!A$2:A$136,ROW()-ROW($21:$21)+1))</f>
        <v/>
      </c>
      <c r="D120" s="64" t="str" cm="1">
        <f t="array" ref="D120">IF(INDEX(Templates!B$2:B$136,ROW()-ROW($21:$21)+1)="","",INDEX(Templates!B$2:B$136,ROW()-ROW($21:$21)+1))</f>
        <v/>
      </c>
      <c r="E120" s="64" t="str" cm="1">
        <f t="array" ref="E120">IF(INDEX(Templates!C$2:C$136,ROW()-ROW($21:$21)+1)="","",INDEX(Templates!C$2:C$136,ROW()-ROW($21:$21)+1))</f>
        <v/>
      </c>
      <c r="F120" s="116" t="str" cm="1">
        <f t="array" ref="F120">IF(INDEX(Templates!D$2:D$136,ROW()-ROW($21:$21)+1)="","",INDEX(Templates!D$2:D$136,ROW()-ROW($21:$21)+1))</f>
        <v/>
      </c>
      <c r="G120" s="105" t="str" cm="1">
        <f t="array" ref="G120">IF(INDEX(Templates!E$2:E$136,ROW()-ROW($21:$21)+1)="","",INDEX(Templates!E$2:E$136,ROW()-ROW($21:$21)+1))</f>
        <v/>
      </c>
      <c r="H120" s="66" t="str" cm="1">
        <f t="array" ref="H120">IF(INDEX(Templates!F$2:F$136,ROW()-ROW($21:$21)+1)="","",INDEX(Templates!F$2:F$136,ROW()-ROW($21:$21)+1))</f>
        <v/>
      </c>
      <c r="I120" s="66" t="str" cm="1">
        <f t="array" ref="I120">IF(INDEX(Templates!G$2:G$136,ROW()-ROW($21:$21)+1)="","",INDEX(Templates!G$2:G$136,ROW()-ROW($21:$21)+1))</f>
        <v/>
      </c>
      <c r="J120" s="66" t="str" cm="1">
        <f t="array" ref="J120">IF(INDEX(Templates!H$2:H$136,ROW()-ROW($21:$21)+1)="","",INDEX(Templates!H$2:H$136,ROW()-ROW($21:$21)+1))</f>
        <v/>
      </c>
      <c r="K120" s="67" t="str" cm="1">
        <f t="array" ref="K120">IF(INDEX(Templates!I$2:I$136,ROW()-ROW($21:$21)+1)="","",INDEX(Templates!I$2:I$136,ROW()-ROW($21:$21)+1))</f>
        <v/>
      </c>
      <c r="L120" s="67" t="str" cm="1">
        <f t="array" ref="L120">IF(INDEX(Templates!J$2:J$136,ROW()-ROW($21:$21)+1)="","",INDEX(Templates!J$2:J$136,ROW()-ROW($21:$21)+1))</f>
        <v/>
      </c>
      <c r="M120" s="53" t="str" cm="1">
        <f t="array" ref="M120">IF(INDEX(Templates!$I$2:$HN$135,ROW()-ROW(M$21)+1, MATCH(M$17,Templates!$I$1:HM$1,0))="","",INDEX(Templates!$I$2:$HN$135,ROW()-ROW(M$21)+1, MATCH(M$17,Templates!$I$1:HM$1,0)))</f>
        <v/>
      </c>
      <c r="N120" s="53" t="str" cm="1">
        <f t="array" ref="N120">IF(INDEX(Templates!$I$2:$HN$135,ROW()-ROW(N$21)+1, MATCH(N$17,Templates!$I$1:HN$1,0))="","",INDEX(Templates!$I$2:$HN$135,ROW()-ROW(N$21)+1, MATCH(N$17,Templates!$I$1:HN$1,0)))</f>
        <v/>
      </c>
      <c r="O120" s="53" t="str" cm="1">
        <f t="array" ref="O120">IF(INDEX(Templates!$I$2:$HN$135,ROW()-ROW(O$21)+1, MATCH(O$17,Templates!$I$1:HO$1,0))="","",INDEX(Templates!$I$2:$HN$135,ROW()-ROW(O$21)+1, MATCH(O$17,Templates!$I$1:HO$1,0)))</f>
        <v/>
      </c>
      <c r="P120" s="53" t="str" cm="1">
        <f t="array" ref="P120">IF(INDEX(Templates!$I$2:$HN$135,ROW()-ROW(P$21)+1, MATCH(P$17,Templates!$I$1:HP$1,0))="","",INDEX(Templates!$I$2:$HN$135,ROW()-ROW(P$21)+1, MATCH(P$17,Templates!$I$1:HP$1,0)))</f>
        <v/>
      </c>
      <c r="Q120" s="53" t="str" cm="1">
        <f t="array" ref="Q120">IF(INDEX(Templates!$I$2:$HN$135,ROW()-ROW(Q$21)+1, MATCH(Q$17,Templates!$I$1:HQ$1,0))="","",INDEX(Templates!$I$2:$HN$135,ROW()-ROW(Q$21)+1, MATCH(Q$17,Templates!$I$1:HQ$1,0)))</f>
        <v/>
      </c>
      <c r="R120" s="53" t="str" cm="1">
        <f t="array" ref="R120">IF(INDEX(Templates!$I$2:$HN$135,ROW()-ROW(R$21)+1, MATCH(R$17,Templates!$I$1:HR$1,0))="","",INDEX(Templates!$I$2:$HN$135,ROW()-ROW(R$21)+1, MATCH(R$17,Templates!$I$1:HR$1,0)))</f>
        <v/>
      </c>
      <c r="S120" s="53" t="str" cm="1">
        <f t="array" ref="S120">IF(INDEX(Templates!$I$2:$HN$135,ROW()-ROW(S$21)+1, MATCH(S$17,Templates!$I$1:HS$1,0))="","",INDEX(Templates!$I$2:$HN$135,ROW()-ROW(S$21)+1, MATCH(S$17,Templates!$I$1:HS$1,0)))</f>
        <v/>
      </c>
      <c r="T120" s="53" t="str" cm="1">
        <f t="array" ref="T120">IF(INDEX(Templates!$I$2:$HN$135,ROW()-ROW(T$21)+1, MATCH(T$17,Templates!$I$1:HT$1,0))="","",INDEX(Templates!$I$2:$HN$135,ROW()-ROW(T$21)+1, MATCH(T$17,Templates!$I$1:HT$1,0)))</f>
        <v/>
      </c>
      <c r="U120" s="53" t="str" cm="1">
        <f t="array" ref="U120">IF(INDEX(Templates!$I$2:$HN$135,ROW()-ROW(U$21)+1, MATCH(U$17,Templates!$I$1:HU$1,0))="","",INDEX(Templates!$I$2:$HN$135,ROW()-ROW(U$21)+1, MATCH(U$17,Templates!$I$1:HU$1,0)))</f>
        <v/>
      </c>
      <c r="V120" s="53" t="str" cm="1">
        <f t="array" ref="V120">IF(INDEX(Templates!$I$2:$HN$135,ROW()-ROW(V$21)+1, MATCH(V$17,Templates!$I$1:HV$1,0))="","",INDEX(Templates!$I$2:$HN$135,ROW()-ROW(V$21)+1, MATCH(V$17,Templates!$I$1:HV$1,0)))</f>
        <v/>
      </c>
      <c r="W120" s="53" t="str" cm="1">
        <f t="array" ref="W120">IF(INDEX(Templates!$I$2:$HN$135,ROW()-ROW(W$21)+1, MATCH(W$17,Templates!$I$1:HW$1,0))="","",INDEX(Templates!$I$2:$HN$135,ROW()-ROW(W$21)+1, MATCH(W$17,Templates!$I$1:HW$1,0)))</f>
        <v/>
      </c>
      <c r="X120" s="53" t="str" cm="1">
        <f t="array" ref="X120">IF(INDEX(Templates!$I$2:$HN$135,ROW()-ROW(X$21)+1, MATCH(X$17,Templates!$I$1:HX$1,0))="","",INDEX(Templates!$I$2:$HN$135,ROW()-ROW(X$21)+1, MATCH(X$17,Templates!$I$1:HX$1,0)))</f>
        <v/>
      </c>
      <c r="Y120" s="53" t="str" cm="1">
        <f t="array" ref="Y120">IF(INDEX(Templates!$I$2:$HN$135,ROW()-ROW(Y$21)+1, MATCH(Y$17,Templates!$I$1:HY$1,0))="","",INDEX(Templates!$I$2:$HN$135,ROW()-ROW(Y$21)+1, MATCH(Y$17,Templates!$I$1:HY$1,0)))</f>
        <v/>
      </c>
      <c r="Z120" s="53" t="str" cm="1">
        <f t="array" ref="Z120">IF(INDEX(Templates!$I$2:$HN$135,ROW()-ROW(Z$21)+1, MATCH(Z$17,Templates!$I$1:HZ$1,0))="","",INDEX(Templates!$I$2:$HN$135,ROW()-ROW(Z$21)+1, MATCH(Z$17,Templates!$I$1:HZ$1,0)))</f>
        <v/>
      </c>
      <c r="AA120" s="53" t="str" cm="1">
        <f t="array" ref="AA120">IF(INDEX(Templates!$I$2:$HN$135,ROW()-ROW(AA$21)+1, MATCH(AA$17,Templates!$I$1:IA$1,0))="","",INDEX(Templates!$I$2:$HN$135,ROW()-ROW(AA$21)+1, MATCH(AA$17,Templates!$I$1:IA$1,0)))</f>
        <v/>
      </c>
      <c r="AB120" s="53" t="str" cm="1">
        <f t="array" ref="AB120">IF(INDEX(Templates!$I$2:$HN$135,ROW()-ROW(AB$21)+1, MATCH(AB$17,Templates!$I$1:IB$1,0))="","",INDEX(Templates!$I$2:$HN$135,ROW()-ROW(AB$21)+1, MATCH(AB$17,Templates!$I$1:IB$1,0)))</f>
        <v/>
      </c>
      <c r="AC120" s="53" t="str" cm="1">
        <f t="array" ref="AC120">IF(INDEX(Templates!$I$2:$HN$135,ROW()-ROW(AC$21)+1, MATCH(AC$17,Templates!$I$1:IC$1,0))="","",INDEX(Templates!$I$2:$HN$135,ROW()-ROW(AC$21)+1, MATCH(AC$17,Templates!$I$1:IC$1,0)))</f>
        <v/>
      </c>
      <c r="AD120" s="53" t="str" cm="1">
        <f t="array" ref="AD120">IF(INDEX(Templates!$I$2:$HN$135,ROW()-ROW(AD$21)+1, MATCH(AD$17,Templates!$I$1:HN$1,0))="","",INDEX(Templates!$I$2:$HN$135,ROW()-ROW(AD$21)+1, MATCH(AD$17,Templates!$I$1:HN$1,0)))</f>
        <v/>
      </c>
      <c r="AE120" s="53" t="str" cm="1">
        <f t="array" ref="AE120">IF(INDEX(Templates!$I$2:$HN$135,ROW()-ROW(AE$21)+1, MATCH(AE$17,Templates!$I$1:HO$1,0))="","",INDEX(Templates!$I$2:$HN$135,ROW()-ROW(AE$21)+1, MATCH(AE$17,Templates!$I$1:HO$1,0)))</f>
        <v/>
      </c>
      <c r="AF120" s="53" t="str" cm="1">
        <f t="array" ref="AF120">IF(INDEX(Templates!$I$2:$HN$135,ROW()-ROW(AF$21)+1, MATCH(AF$17,Templates!$I$1:HP$1,0))="","",INDEX(Templates!$I$2:$HN$135,ROW()-ROW(AF$21)+1, MATCH(AF$17,Templates!$I$1:HP$1,0)))</f>
        <v/>
      </c>
      <c r="AG120" s="53" t="str" cm="1">
        <f t="array" ref="AG120">IF(INDEX(Templates!$I$2:$HN$135,ROW()-ROW(AG$21)+1, MATCH(AG$17,Templates!$I$1:HQ$1,0))="","",INDEX(Templates!$I$2:$HN$135,ROW()-ROW(AG$21)+1, MATCH(AG$17,Templates!$I$1:HQ$1,0)))</f>
        <v/>
      </c>
      <c r="AH120" s="53" t="str" cm="1">
        <f t="array" ref="AH120">IF(INDEX(Templates!$I$2:$HN$135,ROW()-ROW(AH$21)+1, MATCH(AH$17,Templates!$I$1:HR$1,0))="","",INDEX(Templates!$I$2:$HN$135,ROW()-ROW(AH$21)+1, MATCH(AH$17,Templates!$I$1:HR$1,0)))</f>
        <v/>
      </c>
      <c r="AI120" s="53" t="str" cm="1">
        <f t="array" ref="AI120">IF(INDEX(Templates!$I$2:$HN$135,ROW()-ROW(AI$21)+1, MATCH(AI$17,Templates!$I$1:HS$1,0))="","",INDEX(Templates!$I$2:$HN$135,ROW()-ROW(AI$21)+1, MATCH(AI$17,Templates!$I$1:HS$1,0)))</f>
        <v/>
      </c>
      <c r="AJ120" s="53" t="str" cm="1">
        <f t="array" ref="AJ120">IF(INDEX(Templates!$I$2:$HN$135,ROW()-ROW(AJ$21)+1, MATCH(AJ$17,Templates!$I$1:HT$1,0))="","",INDEX(Templates!$I$2:$HN$135,ROW()-ROW(AJ$21)+1, MATCH(AJ$17,Templates!$I$1:HT$1,0)))</f>
        <v/>
      </c>
      <c r="AK120" s="53" t="str" cm="1">
        <f t="array" ref="AK120">IF(INDEX(Templates!$I$2:$HN$135,ROW()-ROW(AK$21)+1, MATCH(AK$17,Templates!$I$1:HU$1,0))="","",INDEX(Templates!$I$2:$HN$135,ROW()-ROW(AK$21)+1, MATCH(AK$17,Templates!$I$1:HU$1,0)))</f>
        <v/>
      </c>
      <c r="AL120" s="53" t="str" cm="1">
        <f t="array" ref="AL120">IF(INDEX(Templates!$I$2:$HN$135,ROW()-ROW(AL$21)+1, MATCH(AL$17,Templates!$I$1:HV$1,0))="","",INDEX(Templates!$I$2:$HN$135,ROW()-ROW(AL$21)+1, MATCH(AL$17,Templates!$I$1:HV$1,0)))</f>
        <v/>
      </c>
      <c r="AM120" s="53" t="str" cm="1">
        <f t="array" ref="AM120">IF(INDEX(Templates!$I$2:$HN$135,ROW()-ROW(AM$21)+1, MATCH(AM$17,Templates!$I$1:HW$1,0))="","",INDEX(Templates!$I$2:$HN$135,ROW()-ROW(AM$21)+1, MATCH(AM$17,Templates!$I$1:HW$1,0)))</f>
        <v/>
      </c>
      <c r="AN120" s="53" t="str" cm="1">
        <f t="array" ref="AN120">IF(INDEX(Templates!$I$2:$HN$135,ROW()-ROW(AN$21)+1, MATCH(AN$17,Templates!$I$1:HX$1,0))="","",INDEX(Templates!$I$2:$HN$135,ROW()-ROW(AN$21)+1, MATCH(AN$17,Templates!$I$1:HX$1,0)))</f>
        <v/>
      </c>
      <c r="AO120" s="53" t="str" cm="1">
        <f t="array" ref="AO120">IF(INDEX(Templates!$I$2:$HN$135,ROW()-ROW(AO$21)+1, MATCH(AO$17,Templates!$I$1:HY$1,0))="","",INDEX(Templates!$I$2:$HN$135,ROW()-ROW(AO$21)+1, MATCH(AO$17,Templates!$I$1:HY$1,0)))</f>
        <v/>
      </c>
      <c r="AP120" s="53" t="str" cm="1">
        <f t="array" ref="AP120">IF(INDEX(Templates!$I$2:$HN$135,ROW()-ROW(AP$21)+1, MATCH(AP$17,Templates!$I$1:HZ$1,0))="","",INDEX(Templates!$I$2:$HN$135,ROW()-ROW(AP$21)+1, MATCH(AP$17,Templates!$I$1:HZ$1,0)))</f>
        <v/>
      </c>
      <c r="AQ120" s="53" t="str" cm="1">
        <f t="array" ref="AQ120">IF(INDEX(Templates!$I$2:$HN$135,ROW()-ROW(AQ$21)+1, MATCH(AQ$17,Templates!$I$1:IA$1,0))="","",INDEX(Templates!$I$2:$HN$135,ROW()-ROW(AQ$21)+1, MATCH(AQ$17,Templates!$I$1:IA$1,0)))</f>
        <v/>
      </c>
      <c r="AR120" s="53" t="str" cm="1">
        <f t="array" ref="AR120">IF(INDEX(Templates!$I$2:$HN$135,ROW()-ROW(AR$21)+1, MATCH(AR$17,Templates!$I$1:IB$1,0))="","",INDEX(Templates!$I$2:$HN$135,ROW()-ROW(AR$21)+1, MATCH(AR$17,Templates!$I$1:IB$1,0)))</f>
        <v/>
      </c>
      <c r="AS120" s="53" t="str" cm="1">
        <f t="array" ref="AS120">IF(INDEX(Templates!$I$2:$HN$135,ROW()-ROW(AS$21)+1, MATCH(AS$17,Templates!$I$1:IC$1,0))="","",INDEX(Templates!$I$2:$HN$135,ROW()-ROW(AS$21)+1, MATCH(AS$17,Templates!$I$1:IC$1,0)))</f>
        <v/>
      </c>
      <c r="AT120" s="53" t="str" cm="1">
        <f t="array" ref="AT120">IF(INDEX(Templates!$I$2:$HN$135,ROW()-ROW(AT$21)+1, MATCH(AT$17,Templates!$I$1:ID$1,0))="","",INDEX(Templates!$I$2:$HN$135,ROW()-ROW(AT$21)+1, MATCH(AT$17,Templates!$I$1:ID$1,0)))</f>
        <v/>
      </c>
      <c r="AU120" s="53" t="str" cm="1">
        <f t="array" ref="AU120">IF(INDEX(Templates!$I$2:$HN$135,ROW()-ROW(AU$21)+1, MATCH(AU$17,Templates!$I$1:IE$1,0))="","",INDEX(Templates!$I$2:$HN$135,ROW()-ROW(AU$21)+1, MATCH(AU$17,Templates!$I$1:IE$1,0)))</f>
        <v/>
      </c>
      <c r="AV120" s="53" t="str" cm="1">
        <f t="array" ref="AV120">IF(INDEX(Templates!$I$2:$HN$135,ROW()-ROW(AV$21)+1, MATCH(AV$17,Templates!$I$1:IF$1,0))="","",INDEX(Templates!$I$2:$HN$135,ROW()-ROW(AV$21)+1, MATCH(AV$17,Templates!$I$1:IF$1,0)))</f>
        <v/>
      </c>
      <c r="AW120" s="53" t="str" cm="1">
        <f t="array" ref="AW120">IF(INDEX(Templates!$I$2:$HN$135,ROW()-ROW(AW$21)+1, MATCH(AW$17,Templates!$I$1:IG$1,0))="","",INDEX(Templates!$I$2:$HN$135,ROW()-ROW(AW$21)+1, MATCH(AW$17,Templates!$I$1:IG$1,0)))</f>
        <v/>
      </c>
      <c r="AX120" s="53" t="str" cm="1">
        <f t="array" ref="AX120">IF(INDEX(Templates!$I$2:$HN$135,ROW()-ROW(AX$21)+1, MATCH(AX$17,Templates!$I$1:IH$1,0))="","",INDEX(Templates!$I$2:$HN$135,ROW()-ROW(AX$21)+1, MATCH(AX$17,Templates!$I$1:IH$1,0)))</f>
        <v/>
      </c>
      <c r="AY120" s="53" t="str" cm="1">
        <f t="array" ref="AY120">IF(INDEX(Templates!$I$2:$HN$135,ROW()-ROW(AY$21)+1, MATCH(AY$17,Templates!$I$1:II$1,0))="","",INDEX(Templates!$I$2:$HN$135,ROW()-ROW(AY$21)+1, MATCH(AY$17,Templates!$I$1:II$1,0)))</f>
        <v/>
      </c>
      <c r="AZ120" s="53" t="str" cm="1">
        <f t="array" ref="AZ120">IF(INDEX(Templates!$I$2:$HN$135,ROW()-ROW(AZ$21)+1, MATCH(AZ$17,Templates!$I$1:IJ$1,0))="","",INDEX(Templates!$I$2:$HN$135,ROW()-ROW(AZ$21)+1, MATCH(AZ$17,Templates!$I$1:IJ$1,0)))</f>
        <v/>
      </c>
      <c r="BA120" s="53" t="str" cm="1">
        <f t="array" ref="BA120">IF(INDEX(Templates!$I$2:$HN$135,ROW()-ROW(BA$21)+1, MATCH(BA$17,Templates!$I$1:IK$1,0))="","",INDEX(Templates!$I$2:$HN$135,ROW()-ROW(BA$21)+1, MATCH(BA$17,Templates!$I$1:IK$1,0)))</f>
        <v/>
      </c>
      <c r="BB120" s="53" t="str" cm="1">
        <f t="array" ref="BB120">IF(INDEX(Templates!$I$2:$HN$135,ROW()-ROW(BB$21)+1, MATCH(BB$17,Templates!$I$1:IL$1,0))="","",INDEX(Templates!$I$2:$HN$135,ROW()-ROW(BB$21)+1, MATCH(BB$17,Templates!$I$1:IL$1,0)))</f>
        <v/>
      </c>
      <c r="BC120" s="53" t="str" cm="1">
        <f t="array" ref="BC120">IF(INDEX(Templates!$I$2:$HN$135,ROW()-ROW(BC$21)+1, MATCH(BC$17,Templates!$I$1:IM$1,0))="","",INDEX(Templates!$I$2:$HN$135,ROW()-ROW(BC$21)+1, MATCH(BC$17,Templates!$I$1:IM$1,0)))</f>
        <v/>
      </c>
      <c r="BD120" s="53" t="str" cm="1">
        <f t="array" ref="BD120">IF(INDEX(Templates!$I$2:$HN$135,ROW()-ROW(BD$21)+1, MATCH(BD$17,Templates!$I$1:IN$1,0))="","",INDEX(Templates!$I$2:$HN$135,ROW()-ROW(BD$21)+1, MATCH(BD$17,Templates!$I$1:IN$1,0)))</f>
        <v/>
      </c>
      <c r="BE120" s="53" t="str" cm="1">
        <f t="array" ref="BE120">IF(INDEX(Templates!$I$2:$HN$135,ROW()-ROW(BE$21)+1, MATCH(BE$17,Templates!$I$1:IO$1,0))="","",INDEX(Templates!$I$2:$HN$135,ROW()-ROW(BE$21)+1, MATCH(BE$17,Templates!$I$1:IO$1,0)))</f>
        <v/>
      </c>
      <c r="BF120" s="53" t="str" cm="1">
        <f t="array" ref="BF120">IF(INDEX(Templates!$I$2:$HN$135,ROW()-ROW(BF$21)+1, MATCH(BF$17,Templates!$I$1:IP$1,0))="","",INDEX(Templates!$I$2:$HN$135,ROW()-ROW(BF$21)+1, MATCH(BF$17,Templates!$I$1:IP$1,0)))</f>
        <v/>
      </c>
      <c r="BG120" s="53" t="str" cm="1">
        <f t="array" ref="BG120">IF(INDEX(Templates!$I$2:$HN$135,ROW()-ROW(BG$21)+1, MATCH(BG$17,Templates!$I$1:IQ$1,0))="","",INDEX(Templates!$I$2:$HN$135,ROW()-ROW(BG$21)+1, MATCH(BG$17,Templates!$I$1:IQ$1,0)))</f>
        <v/>
      </c>
      <c r="BH120" s="53" t="str" cm="1">
        <f t="array" ref="BH120">IF(INDEX(Templates!$I$2:$HN$135,ROW()-ROW(BH$21)+1, MATCH(BH$17,Templates!$I$1:IR$1,0))="","",INDEX(Templates!$I$2:$HN$135,ROW()-ROW(BH$21)+1, MATCH(BH$17,Templates!$I$1:IR$1,0)))</f>
        <v/>
      </c>
      <c r="BI120" s="53" t="str" cm="1">
        <f t="array" ref="BI120">IF(INDEX(Templates!$I$2:$HN$135,ROW()-ROW(BI$21)+1, MATCH(BI$17,Templates!$I$1:IS$1,0))="","",INDEX(Templates!$I$2:$HN$135,ROW()-ROW(BI$21)+1, MATCH(BI$17,Templates!$I$1:IS$1,0)))</f>
        <v/>
      </c>
      <c r="BJ120" s="53" t="str" cm="1">
        <f t="array" ref="BJ120">IF(INDEX(Templates!$I$2:$HN$135,ROW()-ROW(BJ$21)+1, MATCH(BJ$17,Templates!$I$1:IT$1,0))="","",INDEX(Templates!$I$2:$HN$135,ROW()-ROW(BJ$21)+1, MATCH(BJ$17,Templates!$I$1:IT$1,0)))</f>
        <v/>
      </c>
      <c r="BK120" s="53" t="str" cm="1">
        <f t="array" ref="BK120">IF(INDEX(Templates!$I$2:$HN$135,ROW()-ROW(BK$21)+1, MATCH(BK$17,Templates!$I$1:IU$1,0))="","",INDEX(Templates!$I$2:$HN$135,ROW()-ROW(BK$21)+1, MATCH(BK$17,Templates!$I$1:IU$1,0)))</f>
        <v/>
      </c>
      <c r="BL120" s="53" t="str" cm="1">
        <f t="array" ref="BL120">IF(INDEX(Templates!$I$2:$HN$135,ROW()-ROW(BL$21)+1, MATCH(BL$17,Templates!$I$1:IV$1,0))="","",INDEX(Templates!$I$2:$HN$135,ROW()-ROW(BL$21)+1, MATCH(BL$17,Templates!$I$1:IV$1,0)))</f>
        <v/>
      </c>
      <c r="BM120" s="53" t="str" cm="1">
        <f t="array" ref="BM120">IF(INDEX(Templates!$I$2:$HN$135,ROW()-ROW(BM$21)+1, MATCH(BM$17,Templates!$I$1:IW$1,0))="","",INDEX(Templates!$I$2:$HN$135,ROW()-ROW(BM$21)+1, MATCH(BM$17,Templates!$I$1:IW$1,0)))</f>
        <v/>
      </c>
      <c r="BN120" s="53" t="str" cm="1">
        <f t="array" ref="BN120">IF(INDEX(Templates!$I$2:$HN$135,ROW()-ROW(BN$21)+1, MATCH(BN$17,Templates!$I$1:IX$1,0))="","",INDEX(Templates!$I$2:$HN$135,ROW()-ROW(BN$21)+1, MATCH(BN$17,Templates!$I$1:IX$1,0)))</f>
        <v/>
      </c>
      <c r="BO120" s="53" t="str" cm="1">
        <f t="array" ref="BO120">IF(INDEX(Templates!$I$2:$HN$135,ROW()-ROW(BO$21)+1, MATCH(BO$17,Templates!$I$1:IY$1,0))="","",INDEX(Templates!$I$2:$HN$135,ROW()-ROW(BO$21)+1, MATCH(BO$17,Templates!$I$1:IY$1,0)))</f>
        <v/>
      </c>
      <c r="BP120" s="53" t="str" cm="1">
        <f t="array" ref="BP120">IF(INDEX(Templates!$I$2:$HN$135,ROW()-ROW(BP$21)+1, MATCH(BP$17,Templates!$I$1:IZ$1,0))="","",INDEX(Templates!$I$2:$HN$135,ROW()-ROW(BP$21)+1, MATCH(BP$17,Templates!$I$1:IZ$1,0)))</f>
        <v/>
      </c>
      <c r="BQ120" s="53" t="str" cm="1">
        <f t="array" ref="BQ120">IF(INDEX(Templates!$I$2:$HN$135,ROW()-ROW(BQ$21)+1, MATCH(BQ$17,Templates!$I$1:HU$1,0))="","",INDEX(Templates!$I$2:$HN$135,ROW()-ROW(BQ$21)+1, MATCH(BQ$17,Templates!$I$1:HU$1,0)))</f>
        <v/>
      </c>
      <c r="BR120" s="53" t="str" cm="1">
        <f t="array" ref="BR120">IF(INDEX(Templates!$I$2:$HN$135,ROW()-ROW(BR$21)+1, MATCH(BR$17,Templates!$I$1:HV$1,0))="","",INDEX(Templates!$I$2:$HN$135,ROW()-ROW(BR$21)+1, MATCH(BR$17,Templates!$I$1:HV$1,0)))</f>
        <v/>
      </c>
      <c r="BS120" s="53" t="str" cm="1">
        <f t="array" ref="BS120">IF(INDEX(Templates!$I$2:$HN$135,ROW()-ROW(BS$21)+1, MATCH(BS$17,Templates!$I$1:HW$1,0))="","",INDEX(Templates!$I$2:$HN$135,ROW()-ROW(BS$21)+1, MATCH(BS$17,Templates!$I$1:HW$1,0)))</f>
        <v/>
      </c>
      <c r="BT120" s="53" t="str" cm="1">
        <f t="array" ref="BT120">IF(INDEX(Templates!$I$2:$HN$135,ROW()-ROW(BT$21)+1, MATCH(BT$17,Templates!$I$1:HX$1,0))="","",INDEX(Templates!$I$2:$HN$135,ROW()-ROW(BT$21)+1, MATCH(BT$17,Templates!$I$1:HX$1,0)))</f>
        <v/>
      </c>
      <c r="BU120" s="53" t="str" cm="1">
        <f t="array" ref="BU120">IF(INDEX(Templates!$I$2:$HN$135,ROW()-ROW(BU$21)+1, MATCH(BU$17,Templates!$I$1:HY$1,0))="","",INDEX(Templates!$I$2:$HN$135,ROW()-ROW(BU$21)+1, MATCH(BU$17,Templates!$I$1:HY$1,0)))</f>
        <v/>
      </c>
      <c r="BV120" s="53"/>
      <c r="BW120" s="53"/>
      <c r="BX120" s="53"/>
      <c r="BY120" s="53"/>
      <c r="BZ120" s="53"/>
      <c r="CA120" s="53"/>
      <c r="CB120" s="53"/>
      <c r="CC120" s="53"/>
      <c r="CD120" s="53"/>
      <c r="CE120" s="53"/>
      <c r="CF120" s="53"/>
      <c r="CG120" s="53"/>
      <c r="CH120" s="53"/>
      <c r="CI120" s="53"/>
      <c r="CJ120" s="53"/>
      <c r="CK120" s="53"/>
      <c r="CL120" s="53"/>
      <c r="CM120" s="53"/>
      <c r="CN120" s="53"/>
      <c r="CO120" s="53"/>
      <c r="CP120" s="53"/>
      <c r="CQ120" s="53"/>
      <c r="CR120" s="53"/>
      <c r="CS120" s="53"/>
      <c r="CT120" s="53"/>
      <c r="CU120" s="53"/>
      <c r="CV120" s="53"/>
      <c r="CW120" s="53"/>
      <c r="CX120" s="53"/>
      <c r="CY120" s="53"/>
      <c r="CZ120" s="53"/>
      <c r="DA120" s="53"/>
      <c r="DB120" s="53"/>
      <c r="DC120" s="53"/>
      <c r="DD120" s="53"/>
      <c r="DE120" s="53"/>
      <c r="DF120" s="53"/>
      <c r="DG120" s="53"/>
      <c r="DH120" s="53"/>
      <c r="DI120" s="53"/>
      <c r="DJ120" s="53"/>
      <c r="DK120" s="53"/>
      <c r="DL120" s="53"/>
      <c r="DM120" s="53"/>
      <c r="DN120" s="53"/>
      <c r="DO120" s="53"/>
      <c r="DP120" s="53"/>
      <c r="DQ120" s="53"/>
      <c r="DR120" s="53"/>
      <c r="DS120" s="53"/>
      <c r="DT120" s="53"/>
      <c r="DU120" s="53"/>
      <c r="DV120" s="53"/>
      <c r="DW120" s="53"/>
      <c r="DX120" s="53"/>
      <c r="DY120" s="53"/>
      <c r="DZ120" s="53"/>
      <c r="EA120" s="53"/>
      <c r="EB120" s="53"/>
      <c r="EC120" s="53"/>
      <c r="ED120" s="53"/>
      <c r="EE120" s="53"/>
      <c r="EF120" s="53"/>
      <c r="EG120" s="53"/>
      <c r="EH120" s="53"/>
      <c r="EI120" s="53"/>
      <c r="EJ120" s="53"/>
      <c r="EK120" s="53"/>
      <c r="EL120" s="53"/>
      <c r="EM120" s="53"/>
      <c r="EN120" s="53"/>
      <c r="EO120" s="53"/>
      <c r="EP120" s="53"/>
      <c r="EQ120" s="53"/>
      <c r="ER120" s="53"/>
      <c r="ES120" s="53"/>
      <c r="ET120" s="53"/>
      <c r="EU120" s="53"/>
      <c r="EV120" s="53"/>
      <c r="EW120" s="53"/>
      <c r="EX120" s="53"/>
      <c r="EY120" s="53"/>
      <c r="EZ120" s="53"/>
      <c r="FA120" s="53"/>
      <c r="FB120" s="53"/>
      <c r="FC120" s="53"/>
      <c r="FD120" s="53"/>
      <c r="FE120" s="53"/>
      <c r="FF120" s="53"/>
      <c r="FG120" s="81"/>
      <c r="FH120" s="81"/>
      <c r="FI120" s="81"/>
      <c r="FJ120" s="81"/>
      <c r="FK120" s="81"/>
      <c r="FL120" s="81"/>
      <c r="FM120" s="81"/>
      <c r="FN120" s="81"/>
      <c r="FO120" s="81"/>
    </row>
    <row r="121" spans="1:171" s="22" customFormat="1" x14ac:dyDescent="0.2">
      <c r="A121" s="39" t="s">
        <v>491</v>
      </c>
      <c r="B121" s="6" t="s">
        <v>495</v>
      </c>
      <c r="C121" s="64" t="str" cm="1">
        <f t="array" ref="C121">IF(INDEX(Templates!A$2:A$136,ROW()-ROW($21:$21)+1)="","",INDEX(Templates!A$2:A$136,ROW()-ROW($21:$21)+1))</f>
        <v/>
      </c>
      <c r="D121" s="64" t="str" cm="1">
        <f t="array" ref="D121">IF(INDEX(Templates!B$2:B$136,ROW()-ROW($21:$21)+1)="","",INDEX(Templates!B$2:B$136,ROW()-ROW($21:$21)+1))</f>
        <v/>
      </c>
      <c r="E121" s="64" t="str" cm="1">
        <f t="array" ref="E121">IF(INDEX(Templates!C$2:C$136,ROW()-ROW($21:$21)+1)="","",INDEX(Templates!C$2:C$136,ROW()-ROW($21:$21)+1))</f>
        <v/>
      </c>
      <c r="F121" s="116" t="str" cm="1">
        <f t="array" ref="F121">IF(INDEX(Templates!D$2:D$136,ROW()-ROW($21:$21)+1)="","",INDEX(Templates!D$2:D$136,ROW()-ROW($21:$21)+1))</f>
        <v/>
      </c>
      <c r="G121" s="105" t="str" cm="1">
        <f t="array" ref="G121">IF(INDEX(Templates!E$2:E$136,ROW()-ROW($21:$21)+1)="","",INDEX(Templates!E$2:E$136,ROW()-ROW($21:$21)+1))</f>
        <v/>
      </c>
      <c r="H121" s="66" t="str" cm="1">
        <f t="array" ref="H121">IF(INDEX(Templates!F$2:F$136,ROW()-ROW($21:$21)+1)="","",INDEX(Templates!F$2:F$136,ROW()-ROW($21:$21)+1))</f>
        <v/>
      </c>
      <c r="I121" s="66" t="str" cm="1">
        <f t="array" ref="I121">IF(INDEX(Templates!G$2:G$136,ROW()-ROW($21:$21)+1)="","",INDEX(Templates!G$2:G$136,ROW()-ROW($21:$21)+1))</f>
        <v/>
      </c>
      <c r="J121" s="66" t="str" cm="1">
        <f t="array" ref="J121">IF(INDEX(Templates!H$2:H$136,ROW()-ROW($21:$21)+1)="","",INDEX(Templates!H$2:H$136,ROW()-ROW($21:$21)+1))</f>
        <v/>
      </c>
      <c r="K121" s="67" t="str" cm="1">
        <f t="array" ref="K121">IF(INDEX(Templates!I$2:I$136,ROW()-ROW($21:$21)+1)="","",INDEX(Templates!I$2:I$136,ROW()-ROW($21:$21)+1))</f>
        <v/>
      </c>
      <c r="L121" s="67" t="str" cm="1">
        <f t="array" ref="L121">IF(INDEX(Templates!J$2:J$136,ROW()-ROW($21:$21)+1)="","",INDEX(Templates!J$2:J$136,ROW()-ROW($21:$21)+1))</f>
        <v/>
      </c>
      <c r="M121" s="53" t="str" cm="1">
        <f t="array" ref="M121">IF(INDEX(Templates!$I$2:$HN$135,ROW()-ROW(M$21)+1, MATCH(M$17,Templates!$I$1:HM$1,0))="","",INDEX(Templates!$I$2:$HN$135,ROW()-ROW(M$21)+1, MATCH(M$17,Templates!$I$1:HM$1,0)))</f>
        <v/>
      </c>
      <c r="N121" s="53" t="str" cm="1">
        <f t="array" ref="N121">IF(INDEX(Templates!$I$2:$HN$135,ROW()-ROW(N$21)+1, MATCH(N$17,Templates!$I$1:HN$1,0))="","",INDEX(Templates!$I$2:$HN$135,ROW()-ROW(N$21)+1, MATCH(N$17,Templates!$I$1:HN$1,0)))</f>
        <v/>
      </c>
      <c r="O121" s="53" t="str" cm="1">
        <f t="array" ref="O121">IF(INDEX(Templates!$I$2:$HN$135,ROW()-ROW(O$21)+1, MATCH(O$17,Templates!$I$1:HO$1,0))="","",INDEX(Templates!$I$2:$HN$135,ROW()-ROW(O$21)+1, MATCH(O$17,Templates!$I$1:HO$1,0)))</f>
        <v/>
      </c>
      <c r="P121" s="53" t="str" cm="1">
        <f t="array" ref="P121">IF(INDEX(Templates!$I$2:$HN$135,ROW()-ROW(P$21)+1, MATCH(P$17,Templates!$I$1:HP$1,0))="","",INDEX(Templates!$I$2:$HN$135,ROW()-ROW(P$21)+1, MATCH(P$17,Templates!$I$1:HP$1,0)))</f>
        <v/>
      </c>
      <c r="Q121" s="53" t="str" cm="1">
        <f t="array" ref="Q121">IF(INDEX(Templates!$I$2:$HN$135,ROW()-ROW(Q$21)+1, MATCH(Q$17,Templates!$I$1:HQ$1,0))="","",INDEX(Templates!$I$2:$HN$135,ROW()-ROW(Q$21)+1, MATCH(Q$17,Templates!$I$1:HQ$1,0)))</f>
        <v/>
      </c>
      <c r="R121" s="53" t="str" cm="1">
        <f t="array" ref="R121">IF(INDEX(Templates!$I$2:$HN$135,ROW()-ROW(R$21)+1, MATCH(R$17,Templates!$I$1:HR$1,0))="","",INDEX(Templates!$I$2:$HN$135,ROW()-ROW(R$21)+1, MATCH(R$17,Templates!$I$1:HR$1,0)))</f>
        <v/>
      </c>
      <c r="S121" s="53" t="str" cm="1">
        <f t="array" ref="S121">IF(INDEX(Templates!$I$2:$HN$135,ROW()-ROW(S$21)+1, MATCH(S$17,Templates!$I$1:HS$1,0))="","",INDEX(Templates!$I$2:$HN$135,ROW()-ROW(S$21)+1, MATCH(S$17,Templates!$I$1:HS$1,0)))</f>
        <v/>
      </c>
      <c r="T121" s="53" t="str" cm="1">
        <f t="array" ref="T121">IF(INDEX(Templates!$I$2:$HN$135,ROW()-ROW(T$21)+1, MATCH(T$17,Templates!$I$1:HT$1,0))="","",INDEX(Templates!$I$2:$HN$135,ROW()-ROW(T$21)+1, MATCH(T$17,Templates!$I$1:HT$1,0)))</f>
        <v/>
      </c>
      <c r="U121" s="53" t="str" cm="1">
        <f t="array" ref="U121">IF(INDEX(Templates!$I$2:$HN$135,ROW()-ROW(U$21)+1, MATCH(U$17,Templates!$I$1:HU$1,0))="","",INDEX(Templates!$I$2:$HN$135,ROW()-ROW(U$21)+1, MATCH(U$17,Templates!$I$1:HU$1,0)))</f>
        <v/>
      </c>
      <c r="V121" s="53" t="str" cm="1">
        <f t="array" ref="V121">IF(INDEX(Templates!$I$2:$HN$135,ROW()-ROW(V$21)+1, MATCH(V$17,Templates!$I$1:HV$1,0))="","",INDEX(Templates!$I$2:$HN$135,ROW()-ROW(V$21)+1, MATCH(V$17,Templates!$I$1:HV$1,0)))</f>
        <v/>
      </c>
      <c r="W121" s="53" t="str" cm="1">
        <f t="array" ref="W121">IF(INDEX(Templates!$I$2:$HN$135,ROW()-ROW(W$21)+1, MATCH(W$17,Templates!$I$1:HW$1,0))="","",INDEX(Templates!$I$2:$HN$135,ROW()-ROW(W$21)+1, MATCH(W$17,Templates!$I$1:HW$1,0)))</f>
        <v/>
      </c>
      <c r="X121" s="53" t="str" cm="1">
        <f t="array" ref="X121">IF(INDEX(Templates!$I$2:$HN$135,ROW()-ROW(X$21)+1, MATCH(X$17,Templates!$I$1:HX$1,0))="","",INDEX(Templates!$I$2:$HN$135,ROW()-ROW(X$21)+1, MATCH(X$17,Templates!$I$1:HX$1,0)))</f>
        <v/>
      </c>
      <c r="Y121" s="53" t="str" cm="1">
        <f t="array" ref="Y121">IF(INDEX(Templates!$I$2:$HN$135,ROW()-ROW(Y$21)+1, MATCH(Y$17,Templates!$I$1:HY$1,0))="","",INDEX(Templates!$I$2:$HN$135,ROW()-ROW(Y$21)+1, MATCH(Y$17,Templates!$I$1:HY$1,0)))</f>
        <v/>
      </c>
      <c r="Z121" s="53" t="str" cm="1">
        <f t="array" ref="Z121">IF(INDEX(Templates!$I$2:$HN$135,ROW()-ROW(Z$21)+1, MATCH(Z$17,Templates!$I$1:HZ$1,0))="","",INDEX(Templates!$I$2:$HN$135,ROW()-ROW(Z$21)+1, MATCH(Z$17,Templates!$I$1:HZ$1,0)))</f>
        <v/>
      </c>
      <c r="AA121" s="53" t="str" cm="1">
        <f t="array" ref="AA121">IF(INDEX(Templates!$I$2:$HN$135,ROW()-ROW(AA$21)+1, MATCH(AA$17,Templates!$I$1:IA$1,0))="","",INDEX(Templates!$I$2:$HN$135,ROW()-ROW(AA$21)+1, MATCH(AA$17,Templates!$I$1:IA$1,0)))</f>
        <v/>
      </c>
      <c r="AB121" s="53" t="str" cm="1">
        <f t="array" ref="AB121">IF(INDEX(Templates!$I$2:$HN$135,ROW()-ROW(AB$21)+1, MATCH(AB$17,Templates!$I$1:IB$1,0))="","",INDEX(Templates!$I$2:$HN$135,ROW()-ROW(AB$21)+1, MATCH(AB$17,Templates!$I$1:IB$1,0)))</f>
        <v/>
      </c>
      <c r="AC121" s="53" t="str" cm="1">
        <f t="array" ref="AC121">IF(INDEX(Templates!$I$2:$HN$135,ROW()-ROW(AC$21)+1, MATCH(AC$17,Templates!$I$1:IC$1,0))="","",INDEX(Templates!$I$2:$HN$135,ROW()-ROW(AC$21)+1, MATCH(AC$17,Templates!$I$1:IC$1,0)))</f>
        <v/>
      </c>
      <c r="AD121" s="53" t="str" cm="1">
        <f t="array" ref="AD121">IF(INDEX(Templates!$I$2:$HN$135,ROW()-ROW(AD$21)+1, MATCH(AD$17,Templates!$I$1:HN$1,0))="","",INDEX(Templates!$I$2:$HN$135,ROW()-ROW(AD$21)+1, MATCH(AD$17,Templates!$I$1:HN$1,0)))</f>
        <v/>
      </c>
      <c r="AE121" s="53" t="str" cm="1">
        <f t="array" ref="AE121">IF(INDEX(Templates!$I$2:$HN$135,ROW()-ROW(AE$21)+1, MATCH(AE$17,Templates!$I$1:HO$1,0))="","",INDEX(Templates!$I$2:$HN$135,ROW()-ROW(AE$21)+1, MATCH(AE$17,Templates!$I$1:HO$1,0)))</f>
        <v/>
      </c>
      <c r="AF121" s="53" t="str" cm="1">
        <f t="array" ref="AF121">IF(INDEX(Templates!$I$2:$HN$135,ROW()-ROW(AF$21)+1, MATCH(AF$17,Templates!$I$1:HP$1,0))="","",INDEX(Templates!$I$2:$HN$135,ROW()-ROW(AF$21)+1, MATCH(AF$17,Templates!$I$1:HP$1,0)))</f>
        <v/>
      </c>
      <c r="AG121" s="53" t="str" cm="1">
        <f t="array" ref="AG121">IF(INDEX(Templates!$I$2:$HN$135,ROW()-ROW(AG$21)+1, MATCH(AG$17,Templates!$I$1:HQ$1,0))="","",INDEX(Templates!$I$2:$HN$135,ROW()-ROW(AG$21)+1, MATCH(AG$17,Templates!$I$1:HQ$1,0)))</f>
        <v/>
      </c>
      <c r="AH121" s="53" t="str" cm="1">
        <f t="array" ref="AH121">IF(INDEX(Templates!$I$2:$HN$135,ROW()-ROW(AH$21)+1, MATCH(AH$17,Templates!$I$1:HR$1,0))="","",INDEX(Templates!$I$2:$HN$135,ROW()-ROW(AH$21)+1, MATCH(AH$17,Templates!$I$1:HR$1,0)))</f>
        <v/>
      </c>
      <c r="AI121" s="53" t="str" cm="1">
        <f t="array" ref="AI121">IF(INDEX(Templates!$I$2:$HN$135,ROW()-ROW(AI$21)+1, MATCH(AI$17,Templates!$I$1:HS$1,0))="","",INDEX(Templates!$I$2:$HN$135,ROW()-ROW(AI$21)+1, MATCH(AI$17,Templates!$I$1:HS$1,0)))</f>
        <v/>
      </c>
      <c r="AJ121" s="53" t="str" cm="1">
        <f t="array" ref="AJ121">IF(INDEX(Templates!$I$2:$HN$135,ROW()-ROW(AJ$21)+1, MATCH(AJ$17,Templates!$I$1:HT$1,0))="","",INDEX(Templates!$I$2:$HN$135,ROW()-ROW(AJ$21)+1, MATCH(AJ$17,Templates!$I$1:HT$1,0)))</f>
        <v/>
      </c>
      <c r="AK121" s="53" t="str" cm="1">
        <f t="array" ref="AK121">IF(INDEX(Templates!$I$2:$HN$135,ROW()-ROW(AK$21)+1, MATCH(AK$17,Templates!$I$1:HU$1,0))="","",INDEX(Templates!$I$2:$HN$135,ROW()-ROW(AK$21)+1, MATCH(AK$17,Templates!$I$1:HU$1,0)))</f>
        <v/>
      </c>
      <c r="AL121" s="53" t="str" cm="1">
        <f t="array" ref="AL121">IF(INDEX(Templates!$I$2:$HN$135,ROW()-ROW(AL$21)+1, MATCH(AL$17,Templates!$I$1:HV$1,0))="","",INDEX(Templates!$I$2:$HN$135,ROW()-ROW(AL$21)+1, MATCH(AL$17,Templates!$I$1:HV$1,0)))</f>
        <v/>
      </c>
      <c r="AM121" s="53" t="str" cm="1">
        <f t="array" ref="AM121">IF(INDEX(Templates!$I$2:$HN$135,ROW()-ROW(AM$21)+1, MATCH(AM$17,Templates!$I$1:HW$1,0))="","",INDEX(Templates!$I$2:$HN$135,ROW()-ROW(AM$21)+1, MATCH(AM$17,Templates!$I$1:HW$1,0)))</f>
        <v/>
      </c>
      <c r="AN121" s="53" t="str" cm="1">
        <f t="array" ref="AN121">IF(INDEX(Templates!$I$2:$HN$135,ROW()-ROW(AN$21)+1, MATCH(AN$17,Templates!$I$1:HX$1,0))="","",INDEX(Templates!$I$2:$HN$135,ROW()-ROW(AN$21)+1, MATCH(AN$17,Templates!$I$1:HX$1,0)))</f>
        <v/>
      </c>
      <c r="AO121" s="53" t="str" cm="1">
        <f t="array" ref="AO121">IF(INDEX(Templates!$I$2:$HN$135,ROW()-ROW(AO$21)+1, MATCH(AO$17,Templates!$I$1:HY$1,0))="","",INDEX(Templates!$I$2:$HN$135,ROW()-ROW(AO$21)+1, MATCH(AO$17,Templates!$I$1:HY$1,0)))</f>
        <v/>
      </c>
      <c r="AP121" s="53" t="str" cm="1">
        <f t="array" ref="AP121">IF(INDEX(Templates!$I$2:$HN$135,ROW()-ROW(AP$21)+1, MATCH(AP$17,Templates!$I$1:HZ$1,0))="","",INDEX(Templates!$I$2:$HN$135,ROW()-ROW(AP$21)+1, MATCH(AP$17,Templates!$I$1:HZ$1,0)))</f>
        <v/>
      </c>
      <c r="AQ121" s="53" t="str" cm="1">
        <f t="array" ref="AQ121">IF(INDEX(Templates!$I$2:$HN$135,ROW()-ROW(AQ$21)+1, MATCH(AQ$17,Templates!$I$1:IA$1,0))="","",INDEX(Templates!$I$2:$HN$135,ROW()-ROW(AQ$21)+1, MATCH(AQ$17,Templates!$I$1:IA$1,0)))</f>
        <v/>
      </c>
      <c r="AR121" s="53" t="str" cm="1">
        <f t="array" ref="AR121">IF(INDEX(Templates!$I$2:$HN$135,ROW()-ROW(AR$21)+1, MATCH(AR$17,Templates!$I$1:IB$1,0))="","",INDEX(Templates!$I$2:$HN$135,ROW()-ROW(AR$21)+1, MATCH(AR$17,Templates!$I$1:IB$1,0)))</f>
        <v/>
      </c>
      <c r="AS121" s="53" t="str" cm="1">
        <f t="array" ref="AS121">IF(INDEX(Templates!$I$2:$HN$135,ROW()-ROW(AS$21)+1, MATCH(AS$17,Templates!$I$1:IC$1,0))="","",INDEX(Templates!$I$2:$HN$135,ROW()-ROW(AS$21)+1, MATCH(AS$17,Templates!$I$1:IC$1,0)))</f>
        <v/>
      </c>
      <c r="AT121" s="53" t="str" cm="1">
        <f t="array" ref="AT121">IF(INDEX(Templates!$I$2:$HN$135,ROW()-ROW(AT$21)+1, MATCH(AT$17,Templates!$I$1:ID$1,0))="","",INDEX(Templates!$I$2:$HN$135,ROW()-ROW(AT$21)+1, MATCH(AT$17,Templates!$I$1:ID$1,0)))</f>
        <v/>
      </c>
      <c r="AU121" s="53" t="str" cm="1">
        <f t="array" ref="AU121">IF(INDEX(Templates!$I$2:$HN$135,ROW()-ROW(AU$21)+1, MATCH(AU$17,Templates!$I$1:IE$1,0))="","",INDEX(Templates!$I$2:$HN$135,ROW()-ROW(AU$21)+1, MATCH(AU$17,Templates!$I$1:IE$1,0)))</f>
        <v/>
      </c>
      <c r="AV121" s="53" t="str" cm="1">
        <f t="array" ref="AV121">IF(INDEX(Templates!$I$2:$HN$135,ROW()-ROW(AV$21)+1, MATCH(AV$17,Templates!$I$1:IF$1,0))="","",INDEX(Templates!$I$2:$HN$135,ROW()-ROW(AV$21)+1, MATCH(AV$17,Templates!$I$1:IF$1,0)))</f>
        <v/>
      </c>
      <c r="AW121" s="53" t="str" cm="1">
        <f t="array" ref="AW121">IF(INDEX(Templates!$I$2:$HN$135,ROW()-ROW(AW$21)+1, MATCH(AW$17,Templates!$I$1:IG$1,0))="","",INDEX(Templates!$I$2:$HN$135,ROW()-ROW(AW$21)+1, MATCH(AW$17,Templates!$I$1:IG$1,0)))</f>
        <v/>
      </c>
      <c r="AX121" s="53" t="str" cm="1">
        <f t="array" ref="AX121">IF(INDEX(Templates!$I$2:$HN$135,ROW()-ROW(AX$21)+1, MATCH(AX$17,Templates!$I$1:IH$1,0))="","",INDEX(Templates!$I$2:$HN$135,ROW()-ROW(AX$21)+1, MATCH(AX$17,Templates!$I$1:IH$1,0)))</f>
        <v/>
      </c>
      <c r="AY121" s="53" t="str" cm="1">
        <f t="array" ref="AY121">IF(INDEX(Templates!$I$2:$HN$135,ROW()-ROW(AY$21)+1, MATCH(AY$17,Templates!$I$1:II$1,0))="","",INDEX(Templates!$I$2:$HN$135,ROW()-ROW(AY$21)+1, MATCH(AY$17,Templates!$I$1:II$1,0)))</f>
        <v/>
      </c>
      <c r="AZ121" s="53" t="str" cm="1">
        <f t="array" ref="AZ121">IF(INDEX(Templates!$I$2:$HN$135,ROW()-ROW(AZ$21)+1, MATCH(AZ$17,Templates!$I$1:IJ$1,0))="","",INDEX(Templates!$I$2:$HN$135,ROW()-ROW(AZ$21)+1, MATCH(AZ$17,Templates!$I$1:IJ$1,0)))</f>
        <v/>
      </c>
      <c r="BA121" s="53" t="str" cm="1">
        <f t="array" ref="BA121">IF(INDEX(Templates!$I$2:$HN$135,ROW()-ROW(BA$21)+1, MATCH(BA$17,Templates!$I$1:IK$1,0))="","",INDEX(Templates!$I$2:$HN$135,ROW()-ROW(BA$21)+1, MATCH(BA$17,Templates!$I$1:IK$1,0)))</f>
        <v/>
      </c>
      <c r="BB121" s="53" t="str" cm="1">
        <f t="array" ref="BB121">IF(INDEX(Templates!$I$2:$HN$135,ROW()-ROW(BB$21)+1, MATCH(BB$17,Templates!$I$1:IL$1,0))="","",INDEX(Templates!$I$2:$HN$135,ROW()-ROW(BB$21)+1, MATCH(BB$17,Templates!$I$1:IL$1,0)))</f>
        <v/>
      </c>
      <c r="BC121" s="53" t="str" cm="1">
        <f t="array" ref="BC121">IF(INDEX(Templates!$I$2:$HN$135,ROW()-ROW(BC$21)+1, MATCH(BC$17,Templates!$I$1:IM$1,0))="","",INDEX(Templates!$I$2:$HN$135,ROW()-ROW(BC$21)+1, MATCH(BC$17,Templates!$I$1:IM$1,0)))</f>
        <v/>
      </c>
      <c r="BD121" s="53" t="str" cm="1">
        <f t="array" ref="BD121">IF(INDEX(Templates!$I$2:$HN$135,ROW()-ROW(BD$21)+1, MATCH(BD$17,Templates!$I$1:IN$1,0))="","",INDEX(Templates!$I$2:$HN$135,ROW()-ROW(BD$21)+1, MATCH(BD$17,Templates!$I$1:IN$1,0)))</f>
        <v/>
      </c>
      <c r="BE121" s="53" t="str" cm="1">
        <f t="array" ref="BE121">IF(INDEX(Templates!$I$2:$HN$135,ROW()-ROW(BE$21)+1, MATCH(BE$17,Templates!$I$1:IO$1,0))="","",INDEX(Templates!$I$2:$HN$135,ROW()-ROW(BE$21)+1, MATCH(BE$17,Templates!$I$1:IO$1,0)))</f>
        <v/>
      </c>
      <c r="BF121" s="53" t="str" cm="1">
        <f t="array" ref="BF121">IF(INDEX(Templates!$I$2:$HN$135,ROW()-ROW(BF$21)+1, MATCH(BF$17,Templates!$I$1:IP$1,0))="","",INDEX(Templates!$I$2:$HN$135,ROW()-ROW(BF$21)+1, MATCH(BF$17,Templates!$I$1:IP$1,0)))</f>
        <v/>
      </c>
      <c r="BG121" s="53" t="str" cm="1">
        <f t="array" ref="BG121">IF(INDEX(Templates!$I$2:$HN$135,ROW()-ROW(BG$21)+1, MATCH(BG$17,Templates!$I$1:IQ$1,0))="","",INDEX(Templates!$I$2:$HN$135,ROW()-ROW(BG$21)+1, MATCH(BG$17,Templates!$I$1:IQ$1,0)))</f>
        <v/>
      </c>
      <c r="BH121" s="53" t="str" cm="1">
        <f t="array" ref="BH121">IF(INDEX(Templates!$I$2:$HN$135,ROW()-ROW(BH$21)+1, MATCH(BH$17,Templates!$I$1:IR$1,0))="","",INDEX(Templates!$I$2:$HN$135,ROW()-ROW(BH$21)+1, MATCH(BH$17,Templates!$I$1:IR$1,0)))</f>
        <v/>
      </c>
      <c r="BI121" s="53" t="str" cm="1">
        <f t="array" ref="BI121">IF(INDEX(Templates!$I$2:$HN$135,ROW()-ROW(BI$21)+1, MATCH(BI$17,Templates!$I$1:IS$1,0))="","",INDEX(Templates!$I$2:$HN$135,ROW()-ROW(BI$21)+1, MATCH(BI$17,Templates!$I$1:IS$1,0)))</f>
        <v/>
      </c>
      <c r="BJ121" s="53" t="str" cm="1">
        <f t="array" ref="BJ121">IF(INDEX(Templates!$I$2:$HN$135,ROW()-ROW(BJ$21)+1, MATCH(BJ$17,Templates!$I$1:IT$1,0))="","",INDEX(Templates!$I$2:$HN$135,ROW()-ROW(BJ$21)+1, MATCH(BJ$17,Templates!$I$1:IT$1,0)))</f>
        <v/>
      </c>
      <c r="BK121" s="53" t="str" cm="1">
        <f t="array" ref="BK121">IF(INDEX(Templates!$I$2:$HN$135,ROW()-ROW(BK$21)+1, MATCH(BK$17,Templates!$I$1:IU$1,0))="","",INDEX(Templates!$I$2:$HN$135,ROW()-ROW(BK$21)+1, MATCH(BK$17,Templates!$I$1:IU$1,0)))</f>
        <v/>
      </c>
      <c r="BL121" s="53" t="str" cm="1">
        <f t="array" ref="BL121">IF(INDEX(Templates!$I$2:$HN$135,ROW()-ROW(BL$21)+1, MATCH(BL$17,Templates!$I$1:IV$1,0))="","",INDEX(Templates!$I$2:$HN$135,ROW()-ROW(BL$21)+1, MATCH(BL$17,Templates!$I$1:IV$1,0)))</f>
        <v/>
      </c>
      <c r="BM121" s="53" t="str" cm="1">
        <f t="array" ref="BM121">IF(INDEX(Templates!$I$2:$HN$135,ROW()-ROW(BM$21)+1, MATCH(BM$17,Templates!$I$1:IW$1,0))="","",INDEX(Templates!$I$2:$HN$135,ROW()-ROW(BM$21)+1, MATCH(BM$17,Templates!$I$1:IW$1,0)))</f>
        <v/>
      </c>
      <c r="BN121" s="53" t="str" cm="1">
        <f t="array" ref="BN121">IF(INDEX(Templates!$I$2:$HN$135,ROW()-ROW(BN$21)+1, MATCH(BN$17,Templates!$I$1:IX$1,0))="","",INDEX(Templates!$I$2:$HN$135,ROW()-ROW(BN$21)+1, MATCH(BN$17,Templates!$I$1:IX$1,0)))</f>
        <v/>
      </c>
      <c r="BO121" s="53" t="str" cm="1">
        <f t="array" ref="BO121">IF(INDEX(Templates!$I$2:$HN$135,ROW()-ROW(BO$21)+1, MATCH(BO$17,Templates!$I$1:IY$1,0))="","",INDEX(Templates!$I$2:$HN$135,ROW()-ROW(BO$21)+1, MATCH(BO$17,Templates!$I$1:IY$1,0)))</f>
        <v/>
      </c>
      <c r="BP121" s="53" t="str" cm="1">
        <f t="array" ref="BP121">IF(INDEX(Templates!$I$2:$HN$135,ROW()-ROW(BP$21)+1, MATCH(BP$17,Templates!$I$1:IZ$1,0))="","",INDEX(Templates!$I$2:$HN$135,ROW()-ROW(BP$21)+1, MATCH(BP$17,Templates!$I$1:IZ$1,0)))</f>
        <v/>
      </c>
      <c r="BQ121" s="53" t="str" cm="1">
        <f t="array" ref="BQ121">IF(INDEX(Templates!$I$2:$HN$135,ROW()-ROW(BQ$21)+1, MATCH(BQ$17,Templates!$I$1:HU$1,0))="","",INDEX(Templates!$I$2:$HN$135,ROW()-ROW(BQ$21)+1, MATCH(BQ$17,Templates!$I$1:HU$1,0)))</f>
        <v/>
      </c>
      <c r="BR121" s="53" t="str" cm="1">
        <f t="array" ref="BR121">IF(INDEX(Templates!$I$2:$HN$135,ROW()-ROW(BR$21)+1, MATCH(BR$17,Templates!$I$1:HV$1,0))="","",INDEX(Templates!$I$2:$HN$135,ROW()-ROW(BR$21)+1, MATCH(BR$17,Templates!$I$1:HV$1,0)))</f>
        <v/>
      </c>
      <c r="BS121" s="53" t="str" cm="1">
        <f t="array" ref="BS121">IF(INDEX(Templates!$I$2:$HN$135,ROW()-ROW(BS$21)+1, MATCH(BS$17,Templates!$I$1:HW$1,0))="","",INDEX(Templates!$I$2:$HN$135,ROW()-ROW(BS$21)+1, MATCH(BS$17,Templates!$I$1:HW$1,0)))</f>
        <v/>
      </c>
      <c r="BT121" s="53" t="str" cm="1">
        <f t="array" ref="BT121">IF(INDEX(Templates!$I$2:$HN$135,ROW()-ROW(BT$21)+1, MATCH(BT$17,Templates!$I$1:HX$1,0))="","",INDEX(Templates!$I$2:$HN$135,ROW()-ROW(BT$21)+1, MATCH(BT$17,Templates!$I$1:HX$1,0)))</f>
        <v/>
      </c>
      <c r="BU121" s="53" t="str" cm="1">
        <f t="array" ref="BU121">IF(INDEX(Templates!$I$2:$HN$135,ROW()-ROW(BU$21)+1, MATCH(BU$17,Templates!$I$1:HY$1,0))="","",INDEX(Templates!$I$2:$HN$135,ROW()-ROW(BU$21)+1, MATCH(BU$17,Templates!$I$1:HY$1,0)))</f>
        <v/>
      </c>
      <c r="BV121" s="53"/>
      <c r="BW121" s="53"/>
      <c r="BX121" s="53"/>
      <c r="BY121" s="53"/>
      <c r="BZ121" s="53"/>
      <c r="CA121" s="53"/>
      <c r="CB121" s="53"/>
      <c r="CC121" s="53"/>
      <c r="CD121" s="53"/>
      <c r="CE121" s="53"/>
      <c r="CF121" s="53"/>
      <c r="CG121" s="53"/>
      <c r="CH121" s="53"/>
      <c r="CI121" s="53"/>
      <c r="CJ121" s="53"/>
      <c r="CK121" s="53"/>
      <c r="CL121" s="53"/>
      <c r="CM121" s="53"/>
      <c r="CN121" s="53"/>
      <c r="CO121" s="53"/>
      <c r="CP121" s="53"/>
      <c r="CQ121" s="53"/>
      <c r="CR121" s="53"/>
      <c r="CS121" s="53"/>
      <c r="CT121" s="53"/>
      <c r="CU121" s="53"/>
      <c r="CV121" s="53"/>
      <c r="CW121" s="53"/>
      <c r="CX121" s="53"/>
      <c r="CY121" s="53"/>
      <c r="CZ121" s="53"/>
      <c r="DA121" s="53"/>
      <c r="DB121" s="53"/>
      <c r="DC121" s="53"/>
      <c r="DD121" s="53"/>
      <c r="DE121" s="53"/>
      <c r="DF121" s="53"/>
      <c r="DG121" s="53"/>
      <c r="DH121" s="53"/>
      <c r="DI121" s="53"/>
      <c r="DJ121" s="53"/>
      <c r="DK121" s="53"/>
      <c r="DL121" s="53"/>
      <c r="DM121" s="53"/>
      <c r="DN121" s="53"/>
      <c r="DO121" s="53"/>
      <c r="DP121" s="53"/>
      <c r="DQ121" s="53"/>
      <c r="DR121" s="53"/>
      <c r="DS121" s="53"/>
      <c r="DT121" s="53"/>
      <c r="DU121" s="53"/>
      <c r="DV121" s="53"/>
      <c r="DW121" s="53"/>
      <c r="DX121" s="53"/>
      <c r="DY121" s="53"/>
      <c r="DZ121" s="53"/>
      <c r="EA121" s="53"/>
      <c r="EB121" s="53"/>
      <c r="EC121" s="53"/>
      <c r="ED121" s="53"/>
      <c r="EE121" s="53"/>
      <c r="EF121" s="53"/>
      <c r="EG121" s="53"/>
      <c r="EH121" s="53"/>
      <c r="EI121" s="53"/>
      <c r="EJ121" s="53"/>
      <c r="EK121" s="53"/>
      <c r="EL121" s="53"/>
      <c r="EM121" s="53"/>
      <c r="EN121" s="53"/>
      <c r="EO121" s="53"/>
      <c r="EP121" s="53"/>
      <c r="EQ121" s="53"/>
      <c r="ER121" s="53"/>
      <c r="ES121" s="53"/>
      <c r="ET121" s="53"/>
      <c r="EU121" s="53"/>
      <c r="EV121" s="53"/>
      <c r="EW121" s="53"/>
      <c r="EX121" s="53"/>
      <c r="EY121" s="53"/>
      <c r="EZ121" s="53"/>
      <c r="FA121" s="53"/>
      <c r="FB121" s="53"/>
      <c r="FC121" s="53"/>
      <c r="FD121" s="53"/>
      <c r="FE121" s="53"/>
      <c r="FF121" s="53"/>
      <c r="FG121" s="81"/>
      <c r="FH121" s="81"/>
      <c r="FI121" s="81"/>
      <c r="FJ121" s="81"/>
      <c r="FK121" s="81"/>
      <c r="FL121" s="81"/>
      <c r="FM121" s="81"/>
      <c r="FN121" s="81"/>
      <c r="FO121" s="81"/>
    </row>
    <row r="122" spans="1:171" s="22" customFormat="1" x14ac:dyDescent="0.2">
      <c r="A122" s="39" t="s">
        <v>491</v>
      </c>
      <c r="B122" s="6" t="s">
        <v>495</v>
      </c>
      <c r="C122" s="64" t="str" cm="1">
        <f t="array" ref="C122">IF(INDEX(Templates!A$2:A$136,ROW()-ROW($21:$21)+1)="","",INDEX(Templates!A$2:A$136,ROW()-ROW($21:$21)+1))</f>
        <v/>
      </c>
      <c r="D122" s="64" t="str" cm="1">
        <f t="array" ref="D122">IF(INDEX(Templates!B$2:B$136,ROW()-ROW($21:$21)+1)="","",INDEX(Templates!B$2:B$136,ROW()-ROW($21:$21)+1))</f>
        <v/>
      </c>
      <c r="E122" s="64" t="str" cm="1">
        <f t="array" ref="E122">IF(INDEX(Templates!C$2:C$136,ROW()-ROW($21:$21)+1)="","",INDEX(Templates!C$2:C$136,ROW()-ROW($21:$21)+1))</f>
        <v/>
      </c>
      <c r="F122" s="116" t="str" cm="1">
        <f t="array" ref="F122">IF(INDEX(Templates!D$2:D$136,ROW()-ROW($21:$21)+1)="","",INDEX(Templates!D$2:D$136,ROW()-ROW($21:$21)+1))</f>
        <v/>
      </c>
      <c r="G122" s="105" t="str" cm="1">
        <f t="array" ref="G122">IF(INDEX(Templates!E$2:E$136,ROW()-ROW($21:$21)+1)="","",INDEX(Templates!E$2:E$136,ROW()-ROW($21:$21)+1))</f>
        <v/>
      </c>
      <c r="H122" s="66" t="str" cm="1">
        <f t="array" ref="H122">IF(INDEX(Templates!F$2:F$136,ROW()-ROW($21:$21)+1)="","",INDEX(Templates!F$2:F$136,ROW()-ROW($21:$21)+1))</f>
        <v/>
      </c>
      <c r="I122" s="66" t="str" cm="1">
        <f t="array" ref="I122">IF(INDEX(Templates!G$2:G$136,ROW()-ROW($21:$21)+1)="","",INDEX(Templates!G$2:G$136,ROW()-ROW($21:$21)+1))</f>
        <v/>
      </c>
      <c r="J122" s="66" t="str" cm="1">
        <f t="array" ref="J122">IF(INDEX(Templates!H$2:H$136,ROW()-ROW($21:$21)+1)="","",INDEX(Templates!H$2:H$136,ROW()-ROW($21:$21)+1))</f>
        <v/>
      </c>
      <c r="K122" s="67" t="str" cm="1">
        <f t="array" ref="K122">IF(INDEX(Templates!I$2:I$136,ROW()-ROW($21:$21)+1)="","",INDEX(Templates!I$2:I$136,ROW()-ROW($21:$21)+1))</f>
        <v/>
      </c>
      <c r="L122" s="67" t="str" cm="1">
        <f t="array" ref="L122">IF(INDEX(Templates!J$2:J$136,ROW()-ROW($21:$21)+1)="","",INDEX(Templates!J$2:J$136,ROW()-ROW($21:$21)+1))</f>
        <v/>
      </c>
      <c r="M122" s="53" t="str" cm="1">
        <f t="array" ref="M122">IF(INDEX(Templates!$I$2:$HN$135,ROW()-ROW(M$21)+1, MATCH(M$17,Templates!$I$1:HM$1,0))="","",INDEX(Templates!$I$2:$HN$135,ROW()-ROW(M$21)+1, MATCH(M$17,Templates!$I$1:HM$1,0)))</f>
        <v/>
      </c>
      <c r="N122" s="53" t="str" cm="1">
        <f t="array" ref="N122">IF(INDEX(Templates!$I$2:$HN$135,ROW()-ROW(N$21)+1, MATCH(N$17,Templates!$I$1:HN$1,0))="","",INDEX(Templates!$I$2:$HN$135,ROW()-ROW(N$21)+1, MATCH(N$17,Templates!$I$1:HN$1,0)))</f>
        <v/>
      </c>
      <c r="O122" s="53" t="str" cm="1">
        <f t="array" ref="O122">IF(INDEX(Templates!$I$2:$HN$135,ROW()-ROW(O$21)+1, MATCH(O$17,Templates!$I$1:HO$1,0))="","",INDEX(Templates!$I$2:$HN$135,ROW()-ROW(O$21)+1, MATCH(O$17,Templates!$I$1:HO$1,0)))</f>
        <v/>
      </c>
      <c r="P122" s="53" t="str" cm="1">
        <f t="array" ref="P122">IF(INDEX(Templates!$I$2:$HN$135,ROW()-ROW(P$21)+1, MATCH(P$17,Templates!$I$1:HP$1,0))="","",INDEX(Templates!$I$2:$HN$135,ROW()-ROW(P$21)+1, MATCH(P$17,Templates!$I$1:HP$1,0)))</f>
        <v/>
      </c>
      <c r="Q122" s="53" t="str" cm="1">
        <f t="array" ref="Q122">IF(INDEX(Templates!$I$2:$HN$135,ROW()-ROW(Q$21)+1, MATCH(Q$17,Templates!$I$1:HQ$1,0))="","",INDEX(Templates!$I$2:$HN$135,ROW()-ROW(Q$21)+1, MATCH(Q$17,Templates!$I$1:HQ$1,0)))</f>
        <v/>
      </c>
      <c r="R122" s="53" t="str" cm="1">
        <f t="array" ref="R122">IF(INDEX(Templates!$I$2:$HN$135,ROW()-ROW(R$21)+1, MATCH(R$17,Templates!$I$1:HR$1,0))="","",INDEX(Templates!$I$2:$HN$135,ROW()-ROW(R$21)+1, MATCH(R$17,Templates!$I$1:HR$1,0)))</f>
        <v/>
      </c>
      <c r="S122" s="53" t="str" cm="1">
        <f t="array" ref="S122">IF(INDEX(Templates!$I$2:$HN$135,ROW()-ROW(S$21)+1, MATCH(S$17,Templates!$I$1:HS$1,0))="","",INDEX(Templates!$I$2:$HN$135,ROW()-ROW(S$21)+1, MATCH(S$17,Templates!$I$1:HS$1,0)))</f>
        <v/>
      </c>
      <c r="T122" s="53" t="str" cm="1">
        <f t="array" ref="T122">IF(INDEX(Templates!$I$2:$HN$135,ROW()-ROW(T$21)+1, MATCH(T$17,Templates!$I$1:HT$1,0))="","",INDEX(Templates!$I$2:$HN$135,ROW()-ROW(T$21)+1, MATCH(T$17,Templates!$I$1:HT$1,0)))</f>
        <v/>
      </c>
      <c r="U122" s="53" t="str" cm="1">
        <f t="array" ref="U122">IF(INDEX(Templates!$I$2:$HN$135,ROW()-ROW(U$21)+1, MATCH(U$17,Templates!$I$1:HU$1,0))="","",INDEX(Templates!$I$2:$HN$135,ROW()-ROW(U$21)+1, MATCH(U$17,Templates!$I$1:HU$1,0)))</f>
        <v/>
      </c>
      <c r="V122" s="53" t="str" cm="1">
        <f t="array" ref="V122">IF(INDEX(Templates!$I$2:$HN$135,ROW()-ROW(V$21)+1, MATCH(V$17,Templates!$I$1:HV$1,0))="","",INDEX(Templates!$I$2:$HN$135,ROW()-ROW(V$21)+1, MATCH(V$17,Templates!$I$1:HV$1,0)))</f>
        <v/>
      </c>
      <c r="W122" s="53" t="str" cm="1">
        <f t="array" ref="W122">IF(INDEX(Templates!$I$2:$HN$135,ROW()-ROW(W$21)+1, MATCH(W$17,Templates!$I$1:HW$1,0))="","",INDEX(Templates!$I$2:$HN$135,ROW()-ROW(W$21)+1, MATCH(W$17,Templates!$I$1:HW$1,0)))</f>
        <v/>
      </c>
      <c r="X122" s="53" t="str" cm="1">
        <f t="array" ref="X122">IF(INDEX(Templates!$I$2:$HN$135,ROW()-ROW(X$21)+1, MATCH(X$17,Templates!$I$1:HX$1,0))="","",INDEX(Templates!$I$2:$HN$135,ROW()-ROW(X$21)+1, MATCH(X$17,Templates!$I$1:HX$1,0)))</f>
        <v/>
      </c>
      <c r="Y122" s="53" t="str" cm="1">
        <f t="array" ref="Y122">IF(INDEX(Templates!$I$2:$HN$135,ROW()-ROW(Y$21)+1, MATCH(Y$17,Templates!$I$1:HY$1,0))="","",INDEX(Templates!$I$2:$HN$135,ROW()-ROW(Y$21)+1, MATCH(Y$17,Templates!$I$1:HY$1,0)))</f>
        <v/>
      </c>
      <c r="Z122" s="53" t="str" cm="1">
        <f t="array" ref="Z122">IF(INDEX(Templates!$I$2:$HN$135,ROW()-ROW(Z$21)+1, MATCH(Z$17,Templates!$I$1:HZ$1,0))="","",INDEX(Templates!$I$2:$HN$135,ROW()-ROW(Z$21)+1, MATCH(Z$17,Templates!$I$1:HZ$1,0)))</f>
        <v/>
      </c>
      <c r="AA122" s="53" t="str" cm="1">
        <f t="array" ref="AA122">IF(INDEX(Templates!$I$2:$HN$135,ROW()-ROW(AA$21)+1, MATCH(AA$17,Templates!$I$1:IA$1,0))="","",INDEX(Templates!$I$2:$HN$135,ROW()-ROW(AA$21)+1, MATCH(AA$17,Templates!$I$1:IA$1,0)))</f>
        <v/>
      </c>
      <c r="AB122" s="53" t="str" cm="1">
        <f t="array" ref="AB122">IF(INDEX(Templates!$I$2:$HN$135,ROW()-ROW(AB$21)+1, MATCH(AB$17,Templates!$I$1:IB$1,0))="","",INDEX(Templates!$I$2:$HN$135,ROW()-ROW(AB$21)+1, MATCH(AB$17,Templates!$I$1:IB$1,0)))</f>
        <v/>
      </c>
      <c r="AC122" s="53" t="str" cm="1">
        <f t="array" ref="AC122">IF(INDEX(Templates!$I$2:$HN$135,ROW()-ROW(AC$21)+1, MATCH(AC$17,Templates!$I$1:IC$1,0))="","",INDEX(Templates!$I$2:$HN$135,ROW()-ROW(AC$21)+1, MATCH(AC$17,Templates!$I$1:IC$1,0)))</f>
        <v/>
      </c>
      <c r="AD122" s="53" t="str" cm="1">
        <f t="array" ref="AD122">IF(INDEX(Templates!$I$2:$HN$135,ROW()-ROW(AD$21)+1, MATCH(AD$17,Templates!$I$1:HN$1,0))="","",INDEX(Templates!$I$2:$HN$135,ROW()-ROW(AD$21)+1, MATCH(AD$17,Templates!$I$1:HN$1,0)))</f>
        <v/>
      </c>
      <c r="AE122" s="53" t="str" cm="1">
        <f t="array" ref="AE122">IF(INDEX(Templates!$I$2:$HN$135,ROW()-ROW(AE$21)+1, MATCH(AE$17,Templates!$I$1:HO$1,0))="","",INDEX(Templates!$I$2:$HN$135,ROW()-ROW(AE$21)+1, MATCH(AE$17,Templates!$I$1:HO$1,0)))</f>
        <v/>
      </c>
      <c r="AF122" s="53" t="str" cm="1">
        <f t="array" ref="AF122">IF(INDEX(Templates!$I$2:$HN$135,ROW()-ROW(AF$21)+1, MATCH(AF$17,Templates!$I$1:HP$1,0))="","",INDEX(Templates!$I$2:$HN$135,ROW()-ROW(AF$21)+1, MATCH(AF$17,Templates!$I$1:HP$1,0)))</f>
        <v/>
      </c>
      <c r="AG122" s="53" t="str" cm="1">
        <f t="array" ref="AG122">IF(INDEX(Templates!$I$2:$HN$135,ROW()-ROW(AG$21)+1, MATCH(AG$17,Templates!$I$1:HQ$1,0))="","",INDEX(Templates!$I$2:$HN$135,ROW()-ROW(AG$21)+1, MATCH(AG$17,Templates!$I$1:HQ$1,0)))</f>
        <v/>
      </c>
      <c r="AH122" s="53" t="str" cm="1">
        <f t="array" ref="AH122">IF(INDEX(Templates!$I$2:$HN$135,ROW()-ROW(AH$21)+1, MATCH(AH$17,Templates!$I$1:HR$1,0))="","",INDEX(Templates!$I$2:$HN$135,ROW()-ROW(AH$21)+1, MATCH(AH$17,Templates!$I$1:HR$1,0)))</f>
        <v/>
      </c>
      <c r="AI122" s="53" t="str" cm="1">
        <f t="array" ref="AI122">IF(INDEX(Templates!$I$2:$HN$135,ROW()-ROW(AI$21)+1, MATCH(AI$17,Templates!$I$1:HS$1,0))="","",INDEX(Templates!$I$2:$HN$135,ROW()-ROW(AI$21)+1, MATCH(AI$17,Templates!$I$1:HS$1,0)))</f>
        <v/>
      </c>
      <c r="AJ122" s="53" t="str" cm="1">
        <f t="array" ref="AJ122">IF(INDEX(Templates!$I$2:$HN$135,ROW()-ROW(AJ$21)+1, MATCH(AJ$17,Templates!$I$1:HT$1,0))="","",INDEX(Templates!$I$2:$HN$135,ROW()-ROW(AJ$21)+1, MATCH(AJ$17,Templates!$I$1:HT$1,0)))</f>
        <v/>
      </c>
      <c r="AK122" s="53" t="str" cm="1">
        <f t="array" ref="AK122">IF(INDEX(Templates!$I$2:$HN$135,ROW()-ROW(AK$21)+1, MATCH(AK$17,Templates!$I$1:HU$1,0))="","",INDEX(Templates!$I$2:$HN$135,ROW()-ROW(AK$21)+1, MATCH(AK$17,Templates!$I$1:HU$1,0)))</f>
        <v/>
      </c>
      <c r="AL122" s="53" t="str" cm="1">
        <f t="array" ref="AL122">IF(INDEX(Templates!$I$2:$HN$135,ROW()-ROW(AL$21)+1, MATCH(AL$17,Templates!$I$1:HV$1,0))="","",INDEX(Templates!$I$2:$HN$135,ROW()-ROW(AL$21)+1, MATCH(AL$17,Templates!$I$1:HV$1,0)))</f>
        <v/>
      </c>
      <c r="AM122" s="53" t="str" cm="1">
        <f t="array" ref="AM122">IF(INDEX(Templates!$I$2:$HN$135,ROW()-ROW(AM$21)+1, MATCH(AM$17,Templates!$I$1:HW$1,0))="","",INDEX(Templates!$I$2:$HN$135,ROW()-ROW(AM$21)+1, MATCH(AM$17,Templates!$I$1:HW$1,0)))</f>
        <v/>
      </c>
      <c r="AN122" s="53" t="str" cm="1">
        <f t="array" ref="AN122">IF(INDEX(Templates!$I$2:$HN$135,ROW()-ROW(AN$21)+1, MATCH(AN$17,Templates!$I$1:HX$1,0))="","",INDEX(Templates!$I$2:$HN$135,ROW()-ROW(AN$21)+1, MATCH(AN$17,Templates!$I$1:HX$1,0)))</f>
        <v/>
      </c>
      <c r="AO122" s="53" t="str" cm="1">
        <f t="array" ref="AO122">IF(INDEX(Templates!$I$2:$HN$135,ROW()-ROW(AO$21)+1, MATCH(AO$17,Templates!$I$1:HY$1,0))="","",INDEX(Templates!$I$2:$HN$135,ROW()-ROW(AO$21)+1, MATCH(AO$17,Templates!$I$1:HY$1,0)))</f>
        <v/>
      </c>
      <c r="AP122" s="53" t="str" cm="1">
        <f t="array" ref="AP122">IF(INDEX(Templates!$I$2:$HN$135,ROW()-ROW(AP$21)+1, MATCH(AP$17,Templates!$I$1:HZ$1,0))="","",INDEX(Templates!$I$2:$HN$135,ROW()-ROW(AP$21)+1, MATCH(AP$17,Templates!$I$1:HZ$1,0)))</f>
        <v/>
      </c>
      <c r="AQ122" s="53" t="str" cm="1">
        <f t="array" ref="AQ122">IF(INDEX(Templates!$I$2:$HN$135,ROW()-ROW(AQ$21)+1, MATCH(AQ$17,Templates!$I$1:IA$1,0))="","",INDEX(Templates!$I$2:$HN$135,ROW()-ROW(AQ$21)+1, MATCH(AQ$17,Templates!$I$1:IA$1,0)))</f>
        <v/>
      </c>
      <c r="AR122" s="53" t="str" cm="1">
        <f t="array" ref="AR122">IF(INDEX(Templates!$I$2:$HN$135,ROW()-ROW(AR$21)+1, MATCH(AR$17,Templates!$I$1:IB$1,0))="","",INDEX(Templates!$I$2:$HN$135,ROW()-ROW(AR$21)+1, MATCH(AR$17,Templates!$I$1:IB$1,0)))</f>
        <v/>
      </c>
      <c r="AS122" s="53" t="str" cm="1">
        <f t="array" ref="AS122">IF(INDEX(Templates!$I$2:$HN$135,ROW()-ROW(AS$21)+1, MATCH(AS$17,Templates!$I$1:IC$1,0))="","",INDEX(Templates!$I$2:$HN$135,ROW()-ROW(AS$21)+1, MATCH(AS$17,Templates!$I$1:IC$1,0)))</f>
        <v/>
      </c>
      <c r="AT122" s="53" t="str" cm="1">
        <f t="array" ref="AT122">IF(INDEX(Templates!$I$2:$HN$135,ROW()-ROW(AT$21)+1, MATCH(AT$17,Templates!$I$1:ID$1,0))="","",INDEX(Templates!$I$2:$HN$135,ROW()-ROW(AT$21)+1, MATCH(AT$17,Templates!$I$1:ID$1,0)))</f>
        <v/>
      </c>
      <c r="AU122" s="53" t="str" cm="1">
        <f t="array" ref="AU122">IF(INDEX(Templates!$I$2:$HN$135,ROW()-ROW(AU$21)+1, MATCH(AU$17,Templates!$I$1:IE$1,0))="","",INDEX(Templates!$I$2:$HN$135,ROW()-ROW(AU$21)+1, MATCH(AU$17,Templates!$I$1:IE$1,0)))</f>
        <v/>
      </c>
      <c r="AV122" s="53" t="str" cm="1">
        <f t="array" ref="AV122">IF(INDEX(Templates!$I$2:$HN$135,ROW()-ROW(AV$21)+1, MATCH(AV$17,Templates!$I$1:IF$1,0))="","",INDEX(Templates!$I$2:$HN$135,ROW()-ROW(AV$21)+1, MATCH(AV$17,Templates!$I$1:IF$1,0)))</f>
        <v/>
      </c>
      <c r="AW122" s="53" t="str" cm="1">
        <f t="array" ref="AW122">IF(INDEX(Templates!$I$2:$HN$135,ROW()-ROW(AW$21)+1, MATCH(AW$17,Templates!$I$1:IG$1,0))="","",INDEX(Templates!$I$2:$HN$135,ROW()-ROW(AW$21)+1, MATCH(AW$17,Templates!$I$1:IG$1,0)))</f>
        <v/>
      </c>
      <c r="AX122" s="53" t="str" cm="1">
        <f t="array" ref="AX122">IF(INDEX(Templates!$I$2:$HN$135,ROW()-ROW(AX$21)+1, MATCH(AX$17,Templates!$I$1:IH$1,0))="","",INDEX(Templates!$I$2:$HN$135,ROW()-ROW(AX$21)+1, MATCH(AX$17,Templates!$I$1:IH$1,0)))</f>
        <v/>
      </c>
      <c r="AY122" s="53" t="str" cm="1">
        <f t="array" ref="AY122">IF(INDEX(Templates!$I$2:$HN$135,ROW()-ROW(AY$21)+1, MATCH(AY$17,Templates!$I$1:II$1,0))="","",INDEX(Templates!$I$2:$HN$135,ROW()-ROW(AY$21)+1, MATCH(AY$17,Templates!$I$1:II$1,0)))</f>
        <v/>
      </c>
      <c r="AZ122" s="53" t="str" cm="1">
        <f t="array" ref="AZ122">IF(INDEX(Templates!$I$2:$HN$135,ROW()-ROW(AZ$21)+1, MATCH(AZ$17,Templates!$I$1:IJ$1,0))="","",INDEX(Templates!$I$2:$HN$135,ROW()-ROW(AZ$21)+1, MATCH(AZ$17,Templates!$I$1:IJ$1,0)))</f>
        <v/>
      </c>
      <c r="BA122" s="53" t="str" cm="1">
        <f t="array" ref="BA122">IF(INDEX(Templates!$I$2:$HN$135,ROW()-ROW(BA$21)+1, MATCH(BA$17,Templates!$I$1:IK$1,0))="","",INDEX(Templates!$I$2:$HN$135,ROW()-ROW(BA$21)+1, MATCH(BA$17,Templates!$I$1:IK$1,0)))</f>
        <v/>
      </c>
      <c r="BB122" s="53" t="str" cm="1">
        <f t="array" ref="BB122">IF(INDEX(Templates!$I$2:$HN$135,ROW()-ROW(BB$21)+1, MATCH(BB$17,Templates!$I$1:IL$1,0))="","",INDEX(Templates!$I$2:$HN$135,ROW()-ROW(BB$21)+1, MATCH(BB$17,Templates!$I$1:IL$1,0)))</f>
        <v/>
      </c>
      <c r="BC122" s="53" t="str" cm="1">
        <f t="array" ref="BC122">IF(INDEX(Templates!$I$2:$HN$135,ROW()-ROW(BC$21)+1, MATCH(BC$17,Templates!$I$1:IM$1,0))="","",INDEX(Templates!$I$2:$HN$135,ROW()-ROW(BC$21)+1, MATCH(BC$17,Templates!$I$1:IM$1,0)))</f>
        <v/>
      </c>
      <c r="BD122" s="53" t="str" cm="1">
        <f t="array" ref="BD122">IF(INDEX(Templates!$I$2:$HN$135,ROW()-ROW(BD$21)+1, MATCH(BD$17,Templates!$I$1:IN$1,0))="","",INDEX(Templates!$I$2:$HN$135,ROW()-ROW(BD$21)+1, MATCH(BD$17,Templates!$I$1:IN$1,0)))</f>
        <v/>
      </c>
      <c r="BE122" s="53" t="str" cm="1">
        <f t="array" ref="BE122">IF(INDEX(Templates!$I$2:$HN$135,ROW()-ROW(BE$21)+1, MATCH(BE$17,Templates!$I$1:IO$1,0))="","",INDEX(Templates!$I$2:$HN$135,ROW()-ROW(BE$21)+1, MATCH(BE$17,Templates!$I$1:IO$1,0)))</f>
        <v/>
      </c>
      <c r="BF122" s="53" t="str" cm="1">
        <f t="array" ref="BF122">IF(INDEX(Templates!$I$2:$HN$135,ROW()-ROW(BF$21)+1, MATCH(BF$17,Templates!$I$1:IP$1,0))="","",INDEX(Templates!$I$2:$HN$135,ROW()-ROW(BF$21)+1, MATCH(BF$17,Templates!$I$1:IP$1,0)))</f>
        <v/>
      </c>
      <c r="BG122" s="53" t="str" cm="1">
        <f t="array" ref="BG122">IF(INDEX(Templates!$I$2:$HN$135,ROW()-ROW(BG$21)+1, MATCH(BG$17,Templates!$I$1:IQ$1,0))="","",INDEX(Templates!$I$2:$HN$135,ROW()-ROW(BG$21)+1, MATCH(BG$17,Templates!$I$1:IQ$1,0)))</f>
        <v/>
      </c>
      <c r="BH122" s="53" t="str" cm="1">
        <f t="array" ref="BH122">IF(INDEX(Templates!$I$2:$HN$135,ROW()-ROW(BH$21)+1, MATCH(BH$17,Templates!$I$1:IR$1,0))="","",INDEX(Templates!$I$2:$HN$135,ROW()-ROW(BH$21)+1, MATCH(BH$17,Templates!$I$1:IR$1,0)))</f>
        <v/>
      </c>
      <c r="BI122" s="53" t="str" cm="1">
        <f t="array" ref="BI122">IF(INDEX(Templates!$I$2:$HN$135,ROW()-ROW(BI$21)+1, MATCH(BI$17,Templates!$I$1:IS$1,0))="","",INDEX(Templates!$I$2:$HN$135,ROW()-ROW(BI$21)+1, MATCH(BI$17,Templates!$I$1:IS$1,0)))</f>
        <v/>
      </c>
      <c r="BJ122" s="53" t="str" cm="1">
        <f t="array" ref="BJ122">IF(INDEX(Templates!$I$2:$HN$135,ROW()-ROW(BJ$21)+1, MATCH(BJ$17,Templates!$I$1:IT$1,0))="","",INDEX(Templates!$I$2:$HN$135,ROW()-ROW(BJ$21)+1, MATCH(BJ$17,Templates!$I$1:IT$1,0)))</f>
        <v/>
      </c>
      <c r="BK122" s="53" t="str" cm="1">
        <f t="array" ref="BK122">IF(INDEX(Templates!$I$2:$HN$135,ROW()-ROW(BK$21)+1, MATCH(BK$17,Templates!$I$1:IU$1,0))="","",INDEX(Templates!$I$2:$HN$135,ROW()-ROW(BK$21)+1, MATCH(BK$17,Templates!$I$1:IU$1,0)))</f>
        <v/>
      </c>
      <c r="BL122" s="53" t="str" cm="1">
        <f t="array" ref="BL122">IF(INDEX(Templates!$I$2:$HN$135,ROW()-ROW(BL$21)+1, MATCH(BL$17,Templates!$I$1:IV$1,0))="","",INDEX(Templates!$I$2:$HN$135,ROW()-ROW(BL$21)+1, MATCH(BL$17,Templates!$I$1:IV$1,0)))</f>
        <v/>
      </c>
      <c r="BM122" s="53" t="str" cm="1">
        <f t="array" ref="BM122">IF(INDEX(Templates!$I$2:$HN$135,ROW()-ROW(BM$21)+1, MATCH(BM$17,Templates!$I$1:IW$1,0))="","",INDEX(Templates!$I$2:$HN$135,ROW()-ROW(BM$21)+1, MATCH(BM$17,Templates!$I$1:IW$1,0)))</f>
        <v/>
      </c>
      <c r="BN122" s="53" t="str" cm="1">
        <f t="array" ref="BN122">IF(INDEX(Templates!$I$2:$HN$135,ROW()-ROW(BN$21)+1, MATCH(BN$17,Templates!$I$1:IX$1,0))="","",INDEX(Templates!$I$2:$HN$135,ROW()-ROW(BN$21)+1, MATCH(BN$17,Templates!$I$1:IX$1,0)))</f>
        <v/>
      </c>
      <c r="BO122" s="53" t="str" cm="1">
        <f t="array" ref="BO122">IF(INDEX(Templates!$I$2:$HN$135,ROW()-ROW(BO$21)+1, MATCH(BO$17,Templates!$I$1:IY$1,0))="","",INDEX(Templates!$I$2:$HN$135,ROW()-ROW(BO$21)+1, MATCH(BO$17,Templates!$I$1:IY$1,0)))</f>
        <v/>
      </c>
      <c r="BP122" s="53" t="str" cm="1">
        <f t="array" ref="BP122">IF(INDEX(Templates!$I$2:$HN$135,ROW()-ROW(BP$21)+1, MATCH(BP$17,Templates!$I$1:IZ$1,0))="","",INDEX(Templates!$I$2:$HN$135,ROW()-ROW(BP$21)+1, MATCH(BP$17,Templates!$I$1:IZ$1,0)))</f>
        <v/>
      </c>
      <c r="BQ122" s="53" t="str" cm="1">
        <f t="array" ref="BQ122">IF(INDEX(Templates!$I$2:$HN$135,ROW()-ROW(BQ$21)+1, MATCH(BQ$17,Templates!$I$1:HU$1,0))="","",INDEX(Templates!$I$2:$HN$135,ROW()-ROW(BQ$21)+1, MATCH(BQ$17,Templates!$I$1:HU$1,0)))</f>
        <v/>
      </c>
      <c r="BR122" s="53" t="str" cm="1">
        <f t="array" ref="BR122">IF(INDEX(Templates!$I$2:$HN$135,ROW()-ROW(BR$21)+1, MATCH(BR$17,Templates!$I$1:HV$1,0))="","",INDEX(Templates!$I$2:$HN$135,ROW()-ROW(BR$21)+1, MATCH(BR$17,Templates!$I$1:HV$1,0)))</f>
        <v/>
      </c>
      <c r="BS122" s="53" t="str" cm="1">
        <f t="array" ref="BS122">IF(INDEX(Templates!$I$2:$HN$135,ROW()-ROW(BS$21)+1, MATCH(BS$17,Templates!$I$1:HW$1,0))="","",INDEX(Templates!$I$2:$HN$135,ROW()-ROW(BS$21)+1, MATCH(BS$17,Templates!$I$1:HW$1,0)))</f>
        <v/>
      </c>
      <c r="BT122" s="53" t="str" cm="1">
        <f t="array" ref="BT122">IF(INDEX(Templates!$I$2:$HN$135,ROW()-ROW(BT$21)+1, MATCH(BT$17,Templates!$I$1:HX$1,0))="","",INDEX(Templates!$I$2:$HN$135,ROW()-ROW(BT$21)+1, MATCH(BT$17,Templates!$I$1:HX$1,0)))</f>
        <v/>
      </c>
      <c r="BU122" s="53" t="str" cm="1">
        <f t="array" ref="BU122">IF(INDEX(Templates!$I$2:$HN$135,ROW()-ROW(BU$21)+1, MATCH(BU$17,Templates!$I$1:HY$1,0))="","",INDEX(Templates!$I$2:$HN$135,ROW()-ROW(BU$21)+1, MATCH(BU$17,Templates!$I$1:HY$1,0)))</f>
        <v/>
      </c>
      <c r="BV122" s="53"/>
      <c r="BW122" s="53"/>
      <c r="BX122" s="53"/>
      <c r="BY122" s="53"/>
      <c r="BZ122" s="53"/>
      <c r="CA122" s="53"/>
      <c r="CB122" s="53"/>
      <c r="CC122" s="53"/>
      <c r="CD122" s="53"/>
      <c r="CE122" s="53"/>
      <c r="CF122" s="53"/>
      <c r="CG122" s="53"/>
      <c r="CH122" s="53"/>
      <c r="CI122" s="53"/>
      <c r="CJ122" s="53"/>
      <c r="CK122" s="53"/>
      <c r="CL122" s="53"/>
      <c r="CM122" s="53"/>
      <c r="CN122" s="53"/>
      <c r="CO122" s="53"/>
      <c r="CP122" s="53"/>
      <c r="CQ122" s="53"/>
      <c r="CR122" s="53"/>
      <c r="CS122" s="53"/>
      <c r="CT122" s="53"/>
      <c r="CU122" s="53"/>
      <c r="CV122" s="53"/>
      <c r="CW122" s="53"/>
      <c r="CX122" s="53"/>
      <c r="CY122" s="53"/>
      <c r="CZ122" s="53"/>
      <c r="DA122" s="53"/>
      <c r="DB122" s="53"/>
      <c r="DC122" s="53"/>
      <c r="DD122" s="53"/>
      <c r="DE122" s="53"/>
      <c r="DF122" s="53"/>
      <c r="DG122" s="53"/>
      <c r="DH122" s="53"/>
      <c r="DI122" s="53"/>
      <c r="DJ122" s="53"/>
      <c r="DK122" s="53"/>
      <c r="DL122" s="53"/>
      <c r="DM122" s="53"/>
      <c r="DN122" s="53"/>
      <c r="DO122" s="53"/>
      <c r="DP122" s="53"/>
      <c r="DQ122" s="53"/>
      <c r="DR122" s="53"/>
      <c r="DS122" s="53"/>
      <c r="DT122" s="53"/>
      <c r="DU122" s="53"/>
      <c r="DV122" s="53"/>
      <c r="DW122" s="53"/>
      <c r="DX122" s="53"/>
      <c r="DY122" s="53"/>
      <c r="DZ122" s="53"/>
      <c r="EA122" s="53"/>
      <c r="EB122" s="53"/>
      <c r="EC122" s="53"/>
      <c r="ED122" s="53"/>
      <c r="EE122" s="53"/>
      <c r="EF122" s="53"/>
      <c r="EG122" s="53"/>
      <c r="EH122" s="53"/>
      <c r="EI122" s="53"/>
      <c r="EJ122" s="53"/>
      <c r="EK122" s="53"/>
      <c r="EL122" s="53"/>
      <c r="EM122" s="53"/>
      <c r="EN122" s="53"/>
      <c r="EO122" s="53"/>
      <c r="EP122" s="53"/>
      <c r="EQ122" s="53"/>
      <c r="ER122" s="53"/>
      <c r="ES122" s="53"/>
      <c r="ET122" s="53"/>
      <c r="EU122" s="53"/>
      <c r="EV122" s="53"/>
      <c r="EW122" s="53"/>
      <c r="EX122" s="53"/>
      <c r="EY122" s="53"/>
      <c r="EZ122" s="53"/>
      <c r="FA122" s="53"/>
      <c r="FB122" s="53"/>
      <c r="FC122" s="53"/>
      <c r="FD122" s="53"/>
      <c r="FE122" s="53"/>
      <c r="FF122" s="53"/>
      <c r="FG122" s="81"/>
      <c r="FH122" s="81"/>
      <c r="FI122" s="81"/>
      <c r="FJ122" s="81"/>
      <c r="FK122" s="81"/>
      <c r="FL122" s="81"/>
      <c r="FM122" s="81"/>
      <c r="FN122" s="81"/>
      <c r="FO122" s="81"/>
    </row>
    <row r="123" spans="1:171" s="22" customFormat="1" x14ac:dyDescent="0.2">
      <c r="A123" s="39" t="s">
        <v>491</v>
      </c>
      <c r="B123" s="6" t="s">
        <v>495</v>
      </c>
      <c r="C123" s="64" t="str" cm="1">
        <f t="array" ref="C123">IF(INDEX(Templates!A$2:A$136,ROW()-ROW($21:$21)+1)="","",INDEX(Templates!A$2:A$136,ROW()-ROW($21:$21)+1))</f>
        <v/>
      </c>
      <c r="D123" s="64" t="str" cm="1">
        <f t="array" ref="D123">IF(INDEX(Templates!B$2:B$136,ROW()-ROW($21:$21)+1)="","",INDEX(Templates!B$2:B$136,ROW()-ROW($21:$21)+1))</f>
        <v/>
      </c>
      <c r="E123" s="64" t="str" cm="1">
        <f t="array" ref="E123">IF(INDEX(Templates!C$2:C$136,ROW()-ROW($21:$21)+1)="","",INDEX(Templates!C$2:C$136,ROW()-ROW($21:$21)+1))</f>
        <v/>
      </c>
      <c r="F123" s="116" t="str" cm="1">
        <f t="array" ref="F123">IF(INDEX(Templates!D$2:D$136,ROW()-ROW($21:$21)+1)="","",INDEX(Templates!D$2:D$136,ROW()-ROW($21:$21)+1))</f>
        <v/>
      </c>
      <c r="G123" s="105" t="str" cm="1">
        <f t="array" ref="G123">IF(INDEX(Templates!E$2:E$136,ROW()-ROW($21:$21)+1)="","",INDEX(Templates!E$2:E$136,ROW()-ROW($21:$21)+1))</f>
        <v/>
      </c>
      <c r="H123" s="66" t="str" cm="1">
        <f t="array" ref="H123">IF(INDEX(Templates!F$2:F$136,ROW()-ROW($21:$21)+1)="","",INDEX(Templates!F$2:F$136,ROW()-ROW($21:$21)+1))</f>
        <v/>
      </c>
      <c r="I123" s="66" t="str" cm="1">
        <f t="array" ref="I123">IF(INDEX(Templates!G$2:G$136,ROW()-ROW($21:$21)+1)="","",INDEX(Templates!G$2:G$136,ROW()-ROW($21:$21)+1))</f>
        <v/>
      </c>
      <c r="J123" s="66" t="str" cm="1">
        <f t="array" ref="J123">IF(INDEX(Templates!H$2:H$136,ROW()-ROW($21:$21)+1)="","",INDEX(Templates!H$2:H$136,ROW()-ROW($21:$21)+1))</f>
        <v/>
      </c>
      <c r="K123" s="67" t="str" cm="1">
        <f t="array" ref="K123">IF(INDEX(Templates!I$2:I$136,ROW()-ROW($21:$21)+1)="","",INDEX(Templates!I$2:I$136,ROW()-ROW($21:$21)+1))</f>
        <v/>
      </c>
      <c r="L123" s="67" t="str" cm="1">
        <f t="array" ref="L123">IF(INDEX(Templates!J$2:J$136,ROW()-ROW($21:$21)+1)="","",INDEX(Templates!J$2:J$136,ROW()-ROW($21:$21)+1))</f>
        <v/>
      </c>
      <c r="M123" s="53" t="str" cm="1">
        <f t="array" ref="M123">IF(INDEX(Templates!$I$2:$HN$135,ROW()-ROW(M$21)+1, MATCH(M$17,Templates!$I$1:HM$1,0))="","",INDEX(Templates!$I$2:$HN$135,ROW()-ROW(M$21)+1, MATCH(M$17,Templates!$I$1:HM$1,0)))</f>
        <v/>
      </c>
      <c r="N123" s="53" t="str" cm="1">
        <f t="array" ref="N123">IF(INDEX(Templates!$I$2:$HN$135,ROW()-ROW(N$21)+1, MATCH(N$17,Templates!$I$1:HN$1,0))="","",INDEX(Templates!$I$2:$HN$135,ROW()-ROW(N$21)+1, MATCH(N$17,Templates!$I$1:HN$1,0)))</f>
        <v/>
      </c>
      <c r="O123" s="53" t="str" cm="1">
        <f t="array" ref="O123">IF(INDEX(Templates!$I$2:$HN$135,ROW()-ROW(O$21)+1, MATCH(O$17,Templates!$I$1:HO$1,0))="","",INDEX(Templates!$I$2:$HN$135,ROW()-ROW(O$21)+1, MATCH(O$17,Templates!$I$1:HO$1,0)))</f>
        <v/>
      </c>
      <c r="P123" s="53" t="str" cm="1">
        <f t="array" ref="P123">IF(INDEX(Templates!$I$2:$HN$135,ROW()-ROW(P$21)+1, MATCH(P$17,Templates!$I$1:HP$1,0))="","",INDEX(Templates!$I$2:$HN$135,ROW()-ROW(P$21)+1, MATCH(P$17,Templates!$I$1:HP$1,0)))</f>
        <v/>
      </c>
      <c r="Q123" s="53" t="str" cm="1">
        <f t="array" ref="Q123">IF(INDEX(Templates!$I$2:$HN$135,ROW()-ROW(Q$21)+1, MATCH(Q$17,Templates!$I$1:HQ$1,0))="","",INDEX(Templates!$I$2:$HN$135,ROW()-ROW(Q$21)+1, MATCH(Q$17,Templates!$I$1:HQ$1,0)))</f>
        <v/>
      </c>
      <c r="R123" s="53" t="str" cm="1">
        <f t="array" ref="R123">IF(INDEX(Templates!$I$2:$HN$135,ROW()-ROW(R$21)+1, MATCH(R$17,Templates!$I$1:HR$1,0))="","",INDEX(Templates!$I$2:$HN$135,ROW()-ROW(R$21)+1, MATCH(R$17,Templates!$I$1:HR$1,0)))</f>
        <v/>
      </c>
      <c r="S123" s="53" t="str" cm="1">
        <f t="array" ref="S123">IF(INDEX(Templates!$I$2:$HN$135,ROW()-ROW(S$21)+1, MATCH(S$17,Templates!$I$1:HS$1,0))="","",INDEX(Templates!$I$2:$HN$135,ROW()-ROW(S$21)+1, MATCH(S$17,Templates!$I$1:HS$1,0)))</f>
        <v/>
      </c>
      <c r="T123" s="53" t="str" cm="1">
        <f t="array" ref="T123">IF(INDEX(Templates!$I$2:$HN$135,ROW()-ROW(T$21)+1, MATCH(T$17,Templates!$I$1:HT$1,0))="","",INDEX(Templates!$I$2:$HN$135,ROW()-ROW(T$21)+1, MATCH(T$17,Templates!$I$1:HT$1,0)))</f>
        <v/>
      </c>
      <c r="U123" s="53" t="str" cm="1">
        <f t="array" ref="U123">IF(INDEX(Templates!$I$2:$HN$135,ROW()-ROW(U$21)+1, MATCH(U$17,Templates!$I$1:HU$1,0))="","",INDEX(Templates!$I$2:$HN$135,ROW()-ROW(U$21)+1, MATCH(U$17,Templates!$I$1:HU$1,0)))</f>
        <v/>
      </c>
      <c r="V123" s="53" t="str" cm="1">
        <f t="array" ref="V123">IF(INDEX(Templates!$I$2:$HN$135,ROW()-ROW(V$21)+1, MATCH(V$17,Templates!$I$1:HV$1,0))="","",INDEX(Templates!$I$2:$HN$135,ROW()-ROW(V$21)+1, MATCH(V$17,Templates!$I$1:HV$1,0)))</f>
        <v/>
      </c>
      <c r="W123" s="53" t="str" cm="1">
        <f t="array" ref="W123">IF(INDEX(Templates!$I$2:$HN$135,ROW()-ROW(W$21)+1, MATCH(W$17,Templates!$I$1:HW$1,0))="","",INDEX(Templates!$I$2:$HN$135,ROW()-ROW(W$21)+1, MATCH(W$17,Templates!$I$1:HW$1,0)))</f>
        <v/>
      </c>
      <c r="X123" s="53" t="str" cm="1">
        <f t="array" ref="X123">IF(INDEX(Templates!$I$2:$HN$135,ROW()-ROW(X$21)+1, MATCH(X$17,Templates!$I$1:HX$1,0))="","",INDEX(Templates!$I$2:$HN$135,ROW()-ROW(X$21)+1, MATCH(X$17,Templates!$I$1:HX$1,0)))</f>
        <v/>
      </c>
      <c r="Y123" s="53" t="str" cm="1">
        <f t="array" ref="Y123">IF(INDEX(Templates!$I$2:$HN$135,ROW()-ROW(Y$21)+1, MATCH(Y$17,Templates!$I$1:HY$1,0))="","",INDEX(Templates!$I$2:$HN$135,ROW()-ROW(Y$21)+1, MATCH(Y$17,Templates!$I$1:HY$1,0)))</f>
        <v/>
      </c>
      <c r="Z123" s="53" t="str" cm="1">
        <f t="array" ref="Z123">IF(INDEX(Templates!$I$2:$HN$135,ROW()-ROW(Z$21)+1, MATCH(Z$17,Templates!$I$1:HZ$1,0))="","",INDEX(Templates!$I$2:$HN$135,ROW()-ROW(Z$21)+1, MATCH(Z$17,Templates!$I$1:HZ$1,0)))</f>
        <v/>
      </c>
      <c r="AA123" s="53" t="str" cm="1">
        <f t="array" ref="AA123">IF(INDEX(Templates!$I$2:$HN$135,ROW()-ROW(AA$21)+1, MATCH(AA$17,Templates!$I$1:IA$1,0))="","",INDEX(Templates!$I$2:$HN$135,ROW()-ROW(AA$21)+1, MATCH(AA$17,Templates!$I$1:IA$1,0)))</f>
        <v/>
      </c>
      <c r="AB123" s="53" t="str" cm="1">
        <f t="array" ref="AB123">IF(INDEX(Templates!$I$2:$HN$135,ROW()-ROW(AB$21)+1, MATCH(AB$17,Templates!$I$1:IB$1,0))="","",INDEX(Templates!$I$2:$HN$135,ROW()-ROW(AB$21)+1, MATCH(AB$17,Templates!$I$1:IB$1,0)))</f>
        <v/>
      </c>
      <c r="AC123" s="53" t="str" cm="1">
        <f t="array" ref="AC123">IF(INDEX(Templates!$I$2:$HN$135,ROW()-ROW(AC$21)+1, MATCH(AC$17,Templates!$I$1:IC$1,0))="","",INDEX(Templates!$I$2:$HN$135,ROW()-ROW(AC$21)+1, MATCH(AC$17,Templates!$I$1:IC$1,0)))</f>
        <v/>
      </c>
      <c r="AD123" s="53" t="str" cm="1">
        <f t="array" ref="AD123">IF(INDEX(Templates!$I$2:$HN$135,ROW()-ROW(AD$21)+1, MATCH(AD$17,Templates!$I$1:HN$1,0))="","",INDEX(Templates!$I$2:$HN$135,ROW()-ROW(AD$21)+1, MATCH(AD$17,Templates!$I$1:HN$1,0)))</f>
        <v/>
      </c>
      <c r="AE123" s="53" t="str" cm="1">
        <f t="array" ref="AE123">IF(INDEX(Templates!$I$2:$HN$135,ROW()-ROW(AE$21)+1, MATCH(AE$17,Templates!$I$1:HO$1,0))="","",INDEX(Templates!$I$2:$HN$135,ROW()-ROW(AE$21)+1, MATCH(AE$17,Templates!$I$1:HO$1,0)))</f>
        <v/>
      </c>
      <c r="AF123" s="53" t="str" cm="1">
        <f t="array" ref="AF123">IF(INDEX(Templates!$I$2:$HN$135,ROW()-ROW(AF$21)+1, MATCH(AF$17,Templates!$I$1:HP$1,0))="","",INDEX(Templates!$I$2:$HN$135,ROW()-ROW(AF$21)+1, MATCH(AF$17,Templates!$I$1:HP$1,0)))</f>
        <v/>
      </c>
      <c r="AG123" s="53" t="str" cm="1">
        <f t="array" ref="AG123">IF(INDEX(Templates!$I$2:$HN$135,ROW()-ROW(AG$21)+1, MATCH(AG$17,Templates!$I$1:HQ$1,0))="","",INDEX(Templates!$I$2:$HN$135,ROW()-ROW(AG$21)+1, MATCH(AG$17,Templates!$I$1:HQ$1,0)))</f>
        <v/>
      </c>
      <c r="AH123" s="53" t="str" cm="1">
        <f t="array" ref="AH123">IF(INDEX(Templates!$I$2:$HN$135,ROW()-ROW(AH$21)+1, MATCH(AH$17,Templates!$I$1:HR$1,0))="","",INDEX(Templates!$I$2:$HN$135,ROW()-ROW(AH$21)+1, MATCH(AH$17,Templates!$I$1:HR$1,0)))</f>
        <v/>
      </c>
      <c r="AI123" s="53" t="str" cm="1">
        <f t="array" ref="AI123">IF(INDEX(Templates!$I$2:$HN$135,ROW()-ROW(AI$21)+1, MATCH(AI$17,Templates!$I$1:HS$1,0))="","",INDEX(Templates!$I$2:$HN$135,ROW()-ROW(AI$21)+1, MATCH(AI$17,Templates!$I$1:HS$1,0)))</f>
        <v/>
      </c>
      <c r="AJ123" s="53" t="str" cm="1">
        <f t="array" ref="AJ123">IF(INDEX(Templates!$I$2:$HN$135,ROW()-ROW(AJ$21)+1, MATCH(AJ$17,Templates!$I$1:HT$1,0))="","",INDEX(Templates!$I$2:$HN$135,ROW()-ROW(AJ$21)+1, MATCH(AJ$17,Templates!$I$1:HT$1,0)))</f>
        <v/>
      </c>
      <c r="AK123" s="53" t="str" cm="1">
        <f t="array" ref="AK123">IF(INDEX(Templates!$I$2:$HN$135,ROW()-ROW(AK$21)+1, MATCH(AK$17,Templates!$I$1:HU$1,0))="","",INDEX(Templates!$I$2:$HN$135,ROW()-ROW(AK$21)+1, MATCH(AK$17,Templates!$I$1:HU$1,0)))</f>
        <v/>
      </c>
      <c r="AL123" s="53" t="str" cm="1">
        <f t="array" ref="AL123">IF(INDEX(Templates!$I$2:$HN$135,ROW()-ROW(AL$21)+1, MATCH(AL$17,Templates!$I$1:HV$1,0))="","",INDEX(Templates!$I$2:$HN$135,ROW()-ROW(AL$21)+1, MATCH(AL$17,Templates!$I$1:HV$1,0)))</f>
        <v/>
      </c>
      <c r="AM123" s="53" t="str" cm="1">
        <f t="array" ref="AM123">IF(INDEX(Templates!$I$2:$HN$135,ROW()-ROW(AM$21)+1, MATCH(AM$17,Templates!$I$1:HW$1,0))="","",INDEX(Templates!$I$2:$HN$135,ROW()-ROW(AM$21)+1, MATCH(AM$17,Templates!$I$1:HW$1,0)))</f>
        <v/>
      </c>
      <c r="AN123" s="53" t="str" cm="1">
        <f t="array" ref="AN123">IF(INDEX(Templates!$I$2:$HN$135,ROW()-ROW(AN$21)+1, MATCH(AN$17,Templates!$I$1:HX$1,0))="","",INDEX(Templates!$I$2:$HN$135,ROW()-ROW(AN$21)+1, MATCH(AN$17,Templates!$I$1:HX$1,0)))</f>
        <v/>
      </c>
      <c r="AO123" s="53" t="str" cm="1">
        <f t="array" ref="AO123">IF(INDEX(Templates!$I$2:$HN$135,ROW()-ROW(AO$21)+1, MATCH(AO$17,Templates!$I$1:HY$1,0))="","",INDEX(Templates!$I$2:$HN$135,ROW()-ROW(AO$21)+1, MATCH(AO$17,Templates!$I$1:HY$1,0)))</f>
        <v/>
      </c>
      <c r="AP123" s="53" t="str" cm="1">
        <f t="array" ref="AP123">IF(INDEX(Templates!$I$2:$HN$135,ROW()-ROW(AP$21)+1, MATCH(AP$17,Templates!$I$1:HZ$1,0))="","",INDEX(Templates!$I$2:$HN$135,ROW()-ROW(AP$21)+1, MATCH(AP$17,Templates!$I$1:HZ$1,0)))</f>
        <v/>
      </c>
      <c r="AQ123" s="53" t="str" cm="1">
        <f t="array" ref="AQ123">IF(INDEX(Templates!$I$2:$HN$135,ROW()-ROW(AQ$21)+1, MATCH(AQ$17,Templates!$I$1:IA$1,0))="","",INDEX(Templates!$I$2:$HN$135,ROW()-ROW(AQ$21)+1, MATCH(AQ$17,Templates!$I$1:IA$1,0)))</f>
        <v/>
      </c>
      <c r="AR123" s="53" t="str" cm="1">
        <f t="array" ref="AR123">IF(INDEX(Templates!$I$2:$HN$135,ROW()-ROW(AR$21)+1, MATCH(AR$17,Templates!$I$1:IB$1,0))="","",INDEX(Templates!$I$2:$HN$135,ROW()-ROW(AR$21)+1, MATCH(AR$17,Templates!$I$1:IB$1,0)))</f>
        <v/>
      </c>
      <c r="AS123" s="53" t="str" cm="1">
        <f t="array" ref="AS123">IF(INDEX(Templates!$I$2:$HN$135,ROW()-ROW(AS$21)+1, MATCH(AS$17,Templates!$I$1:IC$1,0))="","",INDEX(Templates!$I$2:$HN$135,ROW()-ROW(AS$21)+1, MATCH(AS$17,Templates!$I$1:IC$1,0)))</f>
        <v/>
      </c>
      <c r="AT123" s="53" t="str" cm="1">
        <f t="array" ref="AT123">IF(INDEX(Templates!$I$2:$HN$135,ROW()-ROW(AT$21)+1, MATCH(AT$17,Templates!$I$1:ID$1,0))="","",INDEX(Templates!$I$2:$HN$135,ROW()-ROW(AT$21)+1, MATCH(AT$17,Templates!$I$1:ID$1,0)))</f>
        <v/>
      </c>
      <c r="AU123" s="53" t="str" cm="1">
        <f t="array" ref="AU123">IF(INDEX(Templates!$I$2:$HN$135,ROW()-ROW(AU$21)+1, MATCH(AU$17,Templates!$I$1:IE$1,0))="","",INDEX(Templates!$I$2:$HN$135,ROW()-ROW(AU$21)+1, MATCH(AU$17,Templates!$I$1:IE$1,0)))</f>
        <v/>
      </c>
      <c r="AV123" s="53" t="str" cm="1">
        <f t="array" ref="AV123">IF(INDEX(Templates!$I$2:$HN$135,ROW()-ROW(AV$21)+1, MATCH(AV$17,Templates!$I$1:IF$1,0))="","",INDEX(Templates!$I$2:$HN$135,ROW()-ROW(AV$21)+1, MATCH(AV$17,Templates!$I$1:IF$1,0)))</f>
        <v/>
      </c>
      <c r="AW123" s="53" t="str" cm="1">
        <f t="array" ref="AW123">IF(INDEX(Templates!$I$2:$HN$135,ROW()-ROW(AW$21)+1, MATCH(AW$17,Templates!$I$1:IG$1,0))="","",INDEX(Templates!$I$2:$HN$135,ROW()-ROW(AW$21)+1, MATCH(AW$17,Templates!$I$1:IG$1,0)))</f>
        <v/>
      </c>
      <c r="AX123" s="53" t="str" cm="1">
        <f t="array" ref="AX123">IF(INDEX(Templates!$I$2:$HN$135,ROW()-ROW(AX$21)+1, MATCH(AX$17,Templates!$I$1:IH$1,0))="","",INDEX(Templates!$I$2:$HN$135,ROW()-ROW(AX$21)+1, MATCH(AX$17,Templates!$I$1:IH$1,0)))</f>
        <v/>
      </c>
      <c r="AY123" s="53" t="str" cm="1">
        <f t="array" ref="AY123">IF(INDEX(Templates!$I$2:$HN$135,ROW()-ROW(AY$21)+1, MATCH(AY$17,Templates!$I$1:II$1,0))="","",INDEX(Templates!$I$2:$HN$135,ROW()-ROW(AY$21)+1, MATCH(AY$17,Templates!$I$1:II$1,0)))</f>
        <v/>
      </c>
      <c r="AZ123" s="53" t="str" cm="1">
        <f t="array" ref="AZ123">IF(INDEX(Templates!$I$2:$HN$135,ROW()-ROW(AZ$21)+1, MATCH(AZ$17,Templates!$I$1:IJ$1,0))="","",INDEX(Templates!$I$2:$HN$135,ROW()-ROW(AZ$21)+1, MATCH(AZ$17,Templates!$I$1:IJ$1,0)))</f>
        <v/>
      </c>
      <c r="BA123" s="53" t="str" cm="1">
        <f t="array" ref="BA123">IF(INDEX(Templates!$I$2:$HN$135,ROW()-ROW(BA$21)+1, MATCH(BA$17,Templates!$I$1:IK$1,0))="","",INDEX(Templates!$I$2:$HN$135,ROW()-ROW(BA$21)+1, MATCH(BA$17,Templates!$I$1:IK$1,0)))</f>
        <v/>
      </c>
      <c r="BB123" s="53" t="str" cm="1">
        <f t="array" ref="BB123">IF(INDEX(Templates!$I$2:$HN$135,ROW()-ROW(BB$21)+1, MATCH(BB$17,Templates!$I$1:IL$1,0))="","",INDEX(Templates!$I$2:$HN$135,ROW()-ROW(BB$21)+1, MATCH(BB$17,Templates!$I$1:IL$1,0)))</f>
        <v/>
      </c>
      <c r="BC123" s="53" t="str" cm="1">
        <f t="array" ref="BC123">IF(INDEX(Templates!$I$2:$HN$135,ROW()-ROW(BC$21)+1, MATCH(BC$17,Templates!$I$1:IM$1,0))="","",INDEX(Templates!$I$2:$HN$135,ROW()-ROW(BC$21)+1, MATCH(BC$17,Templates!$I$1:IM$1,0)))</f>
        <v/>
      </c>
      <c r="BD123" s="53" t="str" cm="1">
        <f t="array" ref="BD123">IF(INDEX(Templates!$I$2:$HN$135,ROW()-ROW(BD$21)+1, MATCH(BD$17,Templates!$I$1:IN$1,0))="","",INDEX(Templates!$I$2:$HN$135,ROW()-ROW(BD$21)+1, MATCH(BD$17,Templates!$I$1:IN$1,0)))</f>
        <v/>
      </c>
      <c r="BE123" s="53" t="str" cm="1">
        <f t="array" ref="BE123">IF(INDEX(Templates!$I$2:$HN$135,ROW()-ROW(BE$21)+1, MATCH(BE$17,Templates!$I$1:IO$1,0))="","",INDEX(Templates!$I$2:$HN$135,ROW()-ROW(BE$21)+1, MATCH(BE$17,Templates!$I$1:IO$1,0)))</f>
        <v/>
      </c>
      <c r="BF123" s="53" t="str" cm="1">
        <f t="array" ref="BF123">IF(INDEX(Templates!$I$2:$HN$135,ROW()-ROW(BF$21)+1, MATCH(BF$17,Templates!$I$1:IP$1,0))="","",INDEX(Templates!$I$2:$HN$135,ROW()-ROW(BF$21)+1, MATCH(BF$17,Templates!$I$1:IP$1,0)))</f>
        <v/>
      </c>
      <c r="BG123" s="53" t="str" cm="1">
        <f t="array" ref="BG123">IF(INDEX(Templates!$I$2:$HN$135,ROW()-ROW(BG$21)+1, MATCH(BG$17,Templates!$I$1:IQ$1,0))="","",INDEX(Templates!$I$2:$HN$135,ROW()-ROW(BG$21)+1, MATCH(BG$17,Templates!$I$1:IQ$1,0)))</f>
        <v/>
      </c>
      <c r="BH123" s="53" t="str" cm="1">
        <f t="array" ref="BH123">IF(INDEX(Templates!$I$2:$HN$135,ROW()-ROW(BH$21)+1, MATCH(BH$17,Templates!$I$1:IR$1,0))="","",INDEX(Templates!$I$2:$HN$135,ROW()-ROW(BH$21)+1, MATCH(BH$17,Templates!$I$1:IR$1,0)))</f>
        <v/>
      </c>
      <c r="BI123" s="53" t="str" cm="1">
        <f t="array" ref="BI123">IF(INDEX(Templates!$I$2:$HN$135,ROW()-ROW(BI$21)+1, MATCH(BI$17,Templates!$I$1:IS$1,0))="","",INDEX(Templates!$I$2:$HN$135,ROW()-ROW(BI$21)+1, MATCH(BI$17,Templates!$I$1:IS$1,0)))</f>
        <v/>
      </c>
      <c r="BJ123" s="53" t="str" cm="1">
        <f t="array" ref="BJ123">IF(INDEX(Templates!$I$2:$HN$135,ROW()-ROW(BJ$21)+1, MATCH(BJ$17,Templates!$I$1:IT$1,0))="","",INDEX(Templates!$I$2:$HN$135,ROW()-ROW(BJ$21)+1, MATCH(BJ$17,Templates!$I$1:IT$1,0)))</f>
        <v/>
      </c>
      <c r="BK123" s="53" t="str" cm="1">
        <f t="array" ref="BK123">IF(INDEX(Templates!$I$2:$HN$135,ROW()-ROW(BK$21)+1, MATCH(BK$17,Templates!$I$1:IU$1,0))="","",INDEX(Templates!$I$2:$HN$135,ROW()-ROW(BK$21)+1, MATCH(BK$17,Templates!$I$1:IU$1,0)))</f>
        <v/>
      </c>
      <c r="BL123" s="53" t="str" cm="1">
        <f t="array" ref="BL123">IF(INDEX(Templates!$I$2:$HN$135,ROW()-ROW(BL$21)+1, MATCH(BL$17,Templates!$I$1:IV$1,0))="","",INDEX(Templates!$I$2:$HN$135,ROW()-ROW(BL$21)+1, MATCH(BL$17,Templates!$I$1:IV$1,0)))</f>
        <v/>
      </c>
      <c r="BM123" s="53" t="str" cm="1">
        <f t="array" ref="BM123">IF(INDEX(Templates!$I$2:$HN$135,ROW()-ROW(BM$21)+1, MATCH(BM$17,Templates!$I$1:IW$1,0))="","",INDEX(Templates!$I$2:$HN$135,ROW()-ROW(BM$21)+1, MATCH(BM$17,Templates!$I$1:IW$1,0)))</f>
        <v/>
      </c>
      <c r="BN123" s="53" t="str" cm="1">
        <f t="array" ref="BN123">IF(INDEX(Templates!$I$2:$HN$135,ROW()-ROW(BN$21)+1, MATCH(BN$17,Templates!$I$1:IX$1,0))="","",INDEX(Templates!$I$2:$HN$135,ROW()-ROW(BN$21)+1, MATCH(BN$17,Templates!$I$1:IX$1,0)))</f>
        <v/>
      </c>
      <c r="BO123" s="53" t="str" cm="1">
        <f t="array" ref="BO123">IF(INDEX(Templates!$I$2:$HN$135,ROW()-ROW(BO$21)+1, MATCH(BO$17,Templates!$I$1:IY$1,0))="","",INDEX(Templates!$I$2:$HN$135,ROW()-ROW(BO$21)+1, MATCH(BO$17,Templates!$I$1:IY$1,0)))</f>
        <v/>
      </c>
      <c r="BP123" s="53" t="str" cm="1">
        <f t="array" ref="BP123">IF(INDEX(Templates!$I$2:$HN$135,ROW()-ROW(BP$21)+1, MATCH(BP$17,Templates!$I$1:IZ$1,0))="","",INDEX(Templates!$I$2:$HN$135,ROW()-ROW(BP$21)+1, MATCH(BP$17,Templates!$I$1:IZ$1,0)))</f>
        <v/>
      </c>
      <c r="BQ123" s="53" t="str" cm="1">
        <f t="array" ref="BQ123">IF(INDEX(Templates!$I$2:$HN$135,ROW()-ROW(BQ$21)+1, MATCH(BQ$17,Templates!$I$1:HU$1,0))="","",INDEX(Templates!$I$2:$HN$135,ROW()-ROW(BQ$21)+1, MATCH(BQ$17,Templates!$I$1:HU$1,0)))</f>
        <v/>
      </c>
      <c r="BR123" s="53" t="str" cm="1">
        <f t="array" ref="BR123">IF(INDEX(Templates!$I$2:$HN$135,ROW()-ROW(BR$21)+1, MATCH(BR$17,Templates!$I$1:HV$1,0))="","",INDEX(Templates!$I$2:$HN$135,ROW()-ROW(BR$21)+1, MATCH(BR$17,Templates!$I$1:HV$1,0)))</f>
        <v/>
      </c>
      <c r="BS123" s="53" t="str" cm="1">
        <f t="array" ref="BS123">IF(INDEX(Templates!$I$2:$HN$135,ROW()-ROW(BS$21)+1, MATCH(BS$17,Templates!$I$1:HW$1,0))="","",INDEX(Templates!$I$2:$HN$135,ROW()-ROW(BS$21)+1, MATCH(BS$17,Templates!$I$1:HW$1,0)))</f>
        <v/>
      </c>
      <c r="BT123" s="53" t="str" cm="1">
        <f t="array" ref="BT123">IF(INDEX(Templates!$I$2:$HN$135,ROW()-ROW(BT$21)+1, MATCH(BT$17,Templates!$I$1:HX$1,0))="","",INDEX(Templates!$I$2:$HN$135,ROW()-ROW(BT$21)+1, MATCH(BT$17,Templates!$I$1:HX$1,0)))</f>
        <v/>
      </c>
      <c r="BU123" s="53" t="str" cm="1">
        <f t="array" ref="BU123">IF(INDEX(Templates!$I$2:$HN$135,ROW()-ROW(BU$21)+1, MATCH(BU$17,Templates!$I$1:HY$1,0))="","",INDEX(Templates!$I$2:$HN$135,ROW()-ROW(BU$21)+1, MATCH(BU$17,Templates!$I$1:HY$1,0)))</f>
        <v/>
      </c>
      <c r="BV123" s="53"/>
      <c r="BW123" s="53"/>
      <c r="BX123" s="53"/>
      <c r="BY123" s="53"/>
      <c r="BZ123" s="53"/>
      <c r="CA123" s="53"/>
      <c r="CB123" s="53"/>
      <c r="CC123" s="53"/>
      <c r="CD123" s="53"/>
      <c r="CE123" s="53"/>
      <c r="CF123" s="53"/>
      <c r="CG123" s="53"/>
      <c r="CH123" s="53"/>
      <c r="CI123" s="53"/>
      <c r="CJ123" s="53"/>
      <c r="CK123" s="53"/>
      <c r="CL123" s="53"/>
      <c r="CM123" s="53"/>
      <c r="CN123" s="53"/>
      <c r="CO123" s="53"/>
      <c r="CP123" s="53"/>
      <c r="CQ123" s="53"/>
      <c r="CR123" s="53"/>
      <c r="CS123" s="53"/>
      <c r="CT123" s="53"/>
      <c r="CU123" s="53"/>
      <c r="CV123" s="53"/>
      <c r="CW123" s="53"/>
      <c r="CX123" s="53"/>
      <c r="CY123" s="53"/>
      <c r="CZ123" s="53"/>
      <c r="DA123" s="53"/>
      <c r="DB123" s="53"/>
      <c r="DC123" s="53"/>
      <c r="DD123" s="53"/>
      <c r="DE123" s="53"/>
      <c r="DF123" s="53"/>
      <c r="DG123" s="53"/>
      <c r="DH123" s="53"/>
      <c r="DI123" s="53"/>
      <c r="DJ123" s="53"/>
      <c r="DK123" s="53"/>
      <c r="DL123" s="53"/>
      <c r="DM123" s="53"/>
      <c r="DN123" s="53"/>
      <c r="DO123" s="53"/>
      <c r="DP123" s="53"/>
      <c r="DQ123" s="53"/>
      <c r="DR123" s="53"/>
      <c r="DS123" s="53"/>
      <c r="DT123" s="53"/>
      <c r="DU123" s="53"/>
      <c r="DV123" s="53"/>
      <c r="DW123" s="53"/>
      <c r="DX123" s="53"/>
      <c r="DY123" s="53"/>
      <c r="DZ123" s="53"/>
      <c r="EA123" s="53"/>
      <c r="EB123" s="53"/>
      <c r="EC123" s="53"/>
      <c r="ED123" s="53"/>
      <c r="EE123" s="53"/>
      <c r="EF123" s="53"/>
      <c r="EG123" s="53"/>
      <c r="EH123" s="53"/>
      <c r="EI123" s="53"/>
      <c r="EJ123" s="53"/>
      <c r="EK123" s="53"/>
      <c r="EL123" s="53"/>
      <c r="EM123" s="53"/>
      <c r="EN123" s="53"/>
      <c r="EO123" s="53"/>
      <c r="EP123" s="53"/>
      <c r="EQ123" s="53"/>
      <c r="ER123" s="53"/>
      <c r="ES123" s="53"/>
      <c r="ET123" s="53"/>
      <c r="EU123" s="53"/>
      <c r="EV123" s="53"/>
      <c r="EW123" s="53"/>
      <c r="EX123" s="53"/>
      <c r="EY123" s="53"/>
      <c r="EZ123" s="53"/>
      <c r="FA123" s="53"/>
      <c r="FB123" s="53"/>
      <c r="FC123" s="53"/>
      <c r="FD123" s="53"/>
      <c r="FE123" s="53"/>
      <c r="FF123" s="53"/>
      <c r="FG123" s="81"/>
      <c r="FH123" s="81"/>
      <c r="FI123" s="81"/>
      <c r="FJ123" s="81"/>
      <c r="FK123" s="81"/>
      <c r="FL123" s="81"/>
      <c r="FM123" s="81"/>
      <c r="FN123" s="81"/>
      <c r="FO123" s="81"/>
    </row>
    <row r="124" spans="1:171" s="22" customFormat="1" x14ac:dyDescent="0.2">
      <c r="A124" s="39"/>
      <c r="B124" s="6"/>
      <c r="C124" s="64"/>
      <c r="D124" s="64"/>
      <c r="E124" s="64"/>
      <c r="F124" s="116"/>
      <c r="G124" s="105"/>
      <c r="H124" s="66"/>
      <c r="I124" s="66"/>
      <c r="J124" s="66"/>
      <c r="K124" s="67"/>
      <c r="L124" s="67"/>
      <c r="M124" s="53" t="str" cm="1">
        <f t="array" ref="M124">IF(INDEX(Templates!$I$2:$HN$135,ROW()-ROW(M$21)+1, MATCH(M$17,Templates!$I$1:HM$1,0))="","",INDEX(Templates!$I$2:$HN$135,ROW()-ROW(M$21)+1, MATCH(M$17,Templates!$I$1:HM$1,0)))</f>
        <v/>
      </c>
      <c r="N124" s="53" t="str" cm="1">
        <f t="array" ref="N124">IF(INDEX(Templates!$I$2:$HN$135,ROW()-ROW(N$21)+1, MATCH(N$17,Templates!$I$1:HN$1,0))="","",INDEX(Templates!$I$2:$HN$135,ROW()-ROW(N$21)+1, MATCH(N$17,Templates!$I$1:HN$1,0)))</f>
        <v/>
      </c>
      <c r="O124" s="53" t="str" cm="1">
        <f t="array" ref="O124">IF(INDEX(Templates!$I$2:$HN$135,ROW()-ROW(O$21)+1, MATCH(O$17,Templates!$I$1:HO$1,0))="","",INDEX(Templates!$I$2:$HN$135,ROW()-ROW(O$21)+1, MATCH(O$17,Templates!$I$1:HO$1,0)))</f>
        <v/>
      </c>
      <c r="P124" s="53" t="str" cm="1">
        <f t="array" ref="P124">IF(INDEX(Templates!$I$2:$HN$135,ROW()-ROW(P$21)+1, MATCH(P$17,Templates!$I$1:HP$1,0))="","",INDEX(Templates!$I$2:$HN$135,ROW()-ROW(P$21)+1, MATCH(P$17,Templates!$I$1:HP$1,0)))</f>
        <v/>
      </c>
      <c r="Q124" s="53" t="str" cm="1">
        <f t="array" ref="Q124">IF(INDEX(Templates!$I$2:$HN$135,ROW()-ROW(Q$21)+1, MATCH(Q$17,Templates!$I$1:HQ$1,0))="","",INDEX(Templates!$I$2:$HN$135,ROW()-ROW(Q$21)+1, MATCH(Q$17,Templates!$I$1:HQ$1,0)))</f>
        <v/>
      </c>
      <c r="R124" s="53" t="str" cm="1">
        <f t="array" ref="R124">IF(INDEX(Templates!$I$2:$HN$135,ROW()-ROW(R$21)+1, MATCH(R$17,Templates!$I$1:HR$1,0))="","",INDEX(Templates!$I$2:$HN$135,ROW()-ROW(R$21)+1, MATCH(R$17,Templates!$I$1:HR$1,0)))</f>
        <v/>
      </c>
      <c r="S124" s="53" t="str" cm="1">
        <f t="array" ref="S124">IF(INDEX(Templates!$I$2:$HN$135,ROW()-ROW(S$21)+1, MATCH(S$17,Templates!$I$1:HS$1,0))="","",INDEX(Templates!$I$2:$HN$135,ROW()-ROW(S$21)+1, MATCH(S$17,Templates!$I$1:HS$1,0)))</f>
        <v/>
      </c>
      <c r="T124" s="53" t="str" cm="1">
        <f t="array" ref="T124">IF(INDEX(Templates!$I$2:$HN$135,ROW()-ROW(T$21)+1, MATCH(T$17,Templates!$I$1:HT$1,0))="","",INDEX(Templates!$I$2:$HN$135,ROW()-ROW(T$21)+1, MATCH(T$17,Templates!$I$1:HT$1,0)))</f>
        <v/>
      </c>
      <c r="U124" s="53" t="str" cm="1">
        <f t="array" ref="U124">IF(INDEX(Templates!$I$2:$HN$135,ROW()-ROW(U$21)+1, MATCH(U$17,Templates!$I$1:HU$1,0))="","",INDEX(Templates!$I$2:$HN$135,ROW()-ROW(U$21)+1, MATCH(U$17,Templates!$I$1:HU$1,0)))</f>
        <v/>
      </c>
      <c r="V124" s="53" t="str" cm="1">
        <f t="array" ref="V124">IF(INDEX(Templates!$I$2:$HN$135,ROW()-ROW(V$21)+1, MATCH(V$17,Templates!$I$1:HV$1,0))="","",INDEX(Templates!$I$2:$HN$135,ROW()-ROW(V$21)+1, MATCH(V$17,Templates!$I$1:HV$1,0)))</f>
        <v/>
      </c>
      <c r="W124" s="53" t="str" cm="1">
        <f t="array" ref="W124">IF(INDEX(Templates!$I$2:$HN$135,ROW()-ROW(W$21)+1, MATCH(W$17,Templates!$I$1:HW$1,0))="","",INDEX(Templates!$I$2:$HN$135,ROW()-ROW(W$21)+1, MATCH(W$17,Templates!$I$1:HW$1,0)))</f>
        <v/>
      </c>
      <c r="X124" s="53" t="str" cm="1">
        <f t="array" ref="X124">IF(INDEX(Templates!$I$2:$HN$135,ROW()-ROW(X$21)+1, MATCH(X$17,Templates!$I$1:HX$1,0))="","",INDEX(Templates!$I$2:$HN$135,ROW()-ROW(X$21)+1, MATCH(X$17,Templates!$I$1:HX$1,0)))</f>
        <v/>
      </c>
      <c r="Y124" s="53" t="str" cm="1">
        <f t="array" ref="Y124">IF(INDEX(Templates!$I$2:$HN$135,ROW()-ROW(Y$21)+1, MATCH(Y$17,Templates!$I$1:HY$1,0))="","",INDEX(Templates!$I$2:$HN$135,ROW()-ROW(Y$21)+1, MATCH(Y$17,Templates!$I$1:HY$1,0)))</f>
        <v/>
      </c>
      <c r="Z124" s="53" t="str" cm="1">
        <f t="array" ref="Z124">IF(INDEX(Templates!$I$2:$HN$135,ROW()-ROW(Z$21)+1, MATCH(Z$17,Templates!$I$1:HZ$1,0))="","",INDEX(Templates!$I$2:$HN$135,ROW()-ROW(Z$21)+1, MATCH(Z$17,Templates!$I$1:HZ$1,0)))</f>
        <v/>
      </c>
      <c r="AA124" s="53" t="str" cm="1">
        <f t="array" ref="AA124">IF(INDEX(Templates!$I$2:$HN$135,ROW()-ROW(AA$21)+1, MATCH(AA$17,Templates!$I$1:IA$1,0))="","",INDEX(Templates!$I$2:$HN$135,ROW()-ROW(AA$21)+1, MATCH(AA$17,Templates!$I$1:IA$1,0)))</f>
        <v/>
      </c>
      <c r="AB124" s="53" t="str" cm="1">
        <f t="array" ref="AB124">IF(INDEX(Templates!$I$2:$HN$135,ROW()-ROW(AB$21)+1, MATCH(AB$17,Templates!$I$1:IB$1,0))="","",INDEX(Templates!$I$2:$HN$135,ROW()-ROW(AB$21)+1, MATCH(AB$17,Templates!$I$1:IB$1,0)))</f>
        <v/>
      </c>
      <c r="AC124" s="53" t="str" cm="1">
        <f t="array" ref="AC124">IF(INDEX(Templates!$I$2:$HN$135,ROW()-ROW(AC$21)+1, MATCH(AC$17,Templates!$I$1:IC$1,0))="","",INDEX(Templates!$I$2:$HN$135,ROW()-ROW(AC$21)+1, MATCH(AC$17,Templates!$I$1:IC$1,0)))</f>
        <v/>
      </c>
      <c r="AD124" s="53" t="str" cm="1">
        <f t="array" ref="AD124">IF(INDEX(Templates!$I$2:$HN$135,ROW()-ROW(AD$21)+1, MATCH(AD$17,Templates!$I$1:HN$1,0))="","",INDEX(Templates!$I$2:$HN$135,ROW()-ROW(AD$21)+1, MATCH(AD$17,Templates!$I$1:HN$1,0)))</f>
        <v/>
      </c>
      <c r="AE124" s="53" t="str" cm="1">
        <f t="array" ref="AE124">IF(INDEX(Templates!$I$2:$HN$135,ROW()-ROW(AE$21)+1, MATCH(AE$17,Templates!$I$1:HO$1,0))="","",INDEX(Templates!$I$2:$HN$135,ROW()-ROW(AE$21)+1, MATCH(AE$17,Templates!$I$1:HO$1,0)))</f>
        <v/>
      </c>
      <c r="AF124" s="53" t="str" cm="1">
        <f t="array" ref="AF124">IF(INDEX(Templates!$I$2:$HN$135,ROW()-ROW(AF$21)+1, MATCH(AF$17,Templates!$I$1:HP$1,0))="","",INDEX(Templates!$I$2:$HN$135,ROW()-ROW(AF$21)+1, MATCH(AF$17,Templates!$I$1:HP$1,0)))</f>
        <v/>
      </c>
      <c r="AG124" s="53" t="str" cm="1">
        <f t="array" ref="AG124">IF(INDEX(Templates!$I$2:$HN$135,ROW()-ROW(AG$21)+1, MATCH(AG$17,Templates!$I$1:HQ$1,0))="","",INDEX(Templates!$I$2:$HN$135,ROW()-ROW(AG$21)+1, MATCH(AG$17,Templates!$I$1:HQ$1,0)))</f>
        <v/>
      </c>
      <c r="AH124" s="53" t="str" cm="1">
        <f t="array" ref="AH124">IF(INDEX(Templates!$I$2:$HN$135,ROW()-ROW(AH$21)+1, MATCH(AH$17,Templates!$I$1:HR$1,0))="","",INDEX(Templates!$I$2:$HN$135,ROW()-ROW(AH$21)+1, MATCH(AH$17,Templates!$I$1:HR$1,0)))</f>
        <v/>
      </c>
      <c r="AI124" s="53" t="str" cm="1">
        <f t="array" ref="AI124">IF(INDEX(Templates!$I$2:$HN$135,ROW()-ROW(AI$21)+1, MATCH(AI$17,Templates!$I$1:HS$1,0))="","",INDEX(Templates!$I$2:$HN$135,ROW()-ROW(AI$21)+1, MATCH(AI$17,Templates!$I$1:HS$1,0)))</f>
        <v/>
      </c>
      <c r="AJ124" s="53" t="str" cm="1">
        <f t="array" ref="AJ124">IF(INDEX(Templates!$I$2:$HN$135,ROW()-ROW(AJ$21)+1, MATCH(AJ$17,Templates!$I$1:HT$1,0))="","",INDEX(Templates!$I$2:$HN$135,ROW()-ROW(AJ$21)+1, MATCH(AJ$17,Templates!$I$1:HT$1,0)))</f>
        <v/>
      </c>
      <c r="AK124" s="53" t="str" cm="1">
        <f t="array" ref="AK124">IF(INDEX(Templates!$I$2:$HN$135,ROW()-ROW(AK$21)+1, MATCH(AK$17,Templates!$I$1:HU$1,0))="","",INDEX(Templates!$I$2:$HN$135,ROW()-ROW(AK$21)+1, MATCH(AK$17,Templates!$I$1:HU$1,0)))</f>
        <v/>
      </c>
      <c r="AL124" s="53" t="str" cm="1">
        <f t="array" ref="AL124">IF(INDEX(Templates!$I$2:$HN$135,ROW()-ROW(AL$21)+1, MATCH(AL$17,Templates!$I$1:HV$1,0))="","",INDEX(Templates!$I$2:$HN$135,ROW()-ROW(AL$21)+1, MATCH(AL$17,Templates!$I$1:HV$1,0)))</f>
        <v/>
      </c>
      <c r="AM124" s="53" t="str" cm="1">
        <f t="array" ref="AM124">IF(INDEX(Templates!$I$2:$HN$135,ROW()-ROW(AM$21)+1, MATCH(AM$17,Templates!$I$1:HW$1,0))="","",INDEX(Templates!$I$2:$HN$135,ROW()-ROW(AM$21)+1, MATCH(AM$17,Templates!$I$1:HW$1,0)))</f>
        <v/>
      </c>
      <c r="AN124" s="53" t="str" cm="1">
        <f t="array" ref="AN124">IF(INDEX(Templates!$I$2:$HN$135,ROW()-ROW(AN$21)+1, MATCH(AN$17,Templates!$I$1:HX$1,0))="","",INDEX(Templates!$I$2:$HN$135,ROW()-ROW(AN$21)+1, MATCH(AN$17,Templates!$I$1:HX$1,0)))</f>
        <v/>
      </c>
      <c r="AO124" s="53" t="str" cm="1">
        <f t="array" ref="AO124">IF(INDEX(Templates!$I$2:$HN$135,ROW()-ROW(AO$21)+1, MATCH(AO$17,Templates!$I$1:HY$1,0))="","",INDEX(Templates!$I$2:$HN$135,ROW()-ROW(AO$21)+1, MATCH(AO$17,Templates!$I$1:HY$1,0)))</f>
        <v/>
      </c>
      <c r="AP124" s="53" t="str" cm="1">
        <f t="array" ref="AP124">IF(INDEX(Templates!$I$2:$HN$135,ROW()-ROW(AP$21)+1, MATCH(AP$17,Templates!$I$1:HZ$1,0))="","",INDEX(Templates!$I$2:$HN$135,ROW()-ROW(AP$21)+1, MATCH(AP$17,Templates!$I$1:HZ$1,0)))</f>
        <v/>
      </c>
      <c r="AQ124" s="53" t="str" cm="1">
        <f t="array" ref="AQ124">IF(INDEX(Templates!$I$2:$HN$135,ROW()-ROW(AQ$21)+1, MATCH(AQ$17,Templates!$I$1:IA$1,0))="","",INDEX(Templates!$I$2:$HN$135,ROW()-ROW(AQ$21)+1, MATCH(AQ$17,Templates!$I$1:IA$1,0)))</f>
        <v/>
      </c>
      <c r="AR124" s="53" t="str" cm="1">
        <f t="array" ref="AR124">IF(INDEX(Templates!$I$2:$HN$135,ROW()-ROW(AR$21)+1, MATCH(AR$17,Templates!$I$1:IB$1,0))="","",INDEX(Templates!$I$2:$HN$135,ROW()-ROW(AR$21)+1, MATCH(AR$17,Templates!$I$1:IB$1,0)))</f>
        <v/>
      </c>
      <c r="AS124" s="53" t="str" cm="1">
        <f t="array" ref="AS124">IF(INDEX(Templates!$I$2:$HN$135,ROW()-ROW(AS$21)+1, MATCH(AS$17,Templates!$I$1:IC$1,0))="","",INDEX(Templates!$I$2:$HN$135,ROW()-ROW(AS$21)+1, MATCH(AS$17,Templates!$I$1:IC$1,0)))</f>
        <v/>
      </c>
      <c r="AT124" s="53" t="str" cm="1">
        <f t="array" ref="AT124">IF(INDEX(Templates!$I$2:$HN$135,ROW()-ROW(AT$21)+1, MATCH(AT$17,Templates!$I$1:ID$1,0))="","",INDEX(Templates!$I$2:$HN$135,ROW()-ROW(AT$21)+1, MATCH(AT$17,Templates!$I$1:ID$1,0)))</f>
        <v/>
      </c>
      <c r="AU124" s="53" t="str" cm="1">
        <f t="array" ref="AU124">IF(INDEX(Templates!$I$2:$HN$135,ROW()-ROW(AU$21)+1, MATCH(AU$17,Templates!$I$1:IE$1,0))="","",INDEX(Templates!$I$2:$HN$135,ROW()-ROW(AU$21)+1, MATCH(AU$17,Templates!$I$1:IE$1,0)))</f>
        <v/>
      </c>
      <c r="AV124" s="53" t="str" cm="1">
        <f t="array" ref="AV124">IF(INDEX(Templates!$I$2:$HN$135,ROW()-ROW(AV$21)+1, MATCH(AV$17,Templates!$I$1:IF$1,0))="","",INDEX(Templates!$I$2:$HN$135,ROW()-ROW(AV$21)+1, MATCH(AV$17,Templates!$I$1:IF$1,0)))</f>
        <v/>
      </c>
      <c r="AW124" s="53" t="str" cm="1">
        <f t="array" ref="AW124">IF(INDEX(Templates!$I$2:$HN$135,ROW()-ROW(AW$21)+1, MATCH(AW$17,Templates!$I$1:IG$1,0))="","",INDEX(Templates!$I$2:$HN$135,ROW()-ROW(AW$21)+1, MATCH(AW$17,Templates!$I$1:IG$1,0)))</f>
        <v/>
      </c>
      <c r="AX124" s="53" t="str" cm="1">
        <f t="array" ref="AX124">IF(INDEX(Templates!$I$2:$HN$135,ROW()-ROW(AX$21)+1, MATCH(AX$17,Templates!$I$1:IH$1,0))="","",INDEX(Templates!$I$2:$HN$135,ROW()-ROW(AX$21)+1, MATCH(AX$17,Templates!$I$1:IH$1,0)))</f>
        <v/>
      </c>
      <c r="AY124" s="53" t="str" cm="1">
        <f t="array" ref="AY124">IF(INDEX(Templates!$I$2:$HN$135,ROW()-ROW(AY$21)+1, MATCH(AY$17,Templates!$I$1:II$1,0))="","",INDEX(Templates!$I$2:$HN$135,ROW()-ROW(AY$21)+1, MATCH(AY$17,Templates!$I$1:II$1,0)))</f>
        <v/>
      </c>
      <c r="AZ124" s="53" t="str" cm="1">
        <f t="array" ref="AZ124">IF(INDEX(Templates!$I$2:$HN$135,ROW()-ROW(AZ$21)+1, MATCH(AZ$17,Templates!$I$1:IJ$1,0))="","",INDEX(Templates!$I$2:$HN$135,ROW()-ROW(AZ$21)+1, MATCH(AZ$17,Templates!$I$1:IJ$1,0)))</f>
        <v/>
      </c>
      <c r="BA124" s="53" t="str" cm="1">
        <f t="array" ref="BA124">IF(INDEX(Templates!$I$2:$HN$135,ROW()-ROW(BA$21)+1, MATCH(BA$17,Templates!$I$1:IK$1,0))="","",INDEX(Templates!$I$2:$HN$135,ROW()-ROW(BA$21)+1, MATCH(BA$17,Templates!$I$1:IK$1,0)))</f>
        <v/>
      </c>
      <c r="BB124" s="53" t="str" cm="1">
        <f t="array" ref="BB124">IF(INDEX(Templates!$I$2:$HN$135,ROW()-ROW(BB$21)+1, MATCH(BB$17,Templates!$I$1:IL$1,0))="","",INDEX(Templates!$I$2:$HN$135,ROW()-ROW(BB$21)+1, MATCH(BB$17,Templates!$I$1:IL$1,0)))</f>
        <v/>
      </c>
      <c r="BC124" s="53" t="str" cm="1">
        <f t="array" ref="BC124">IF(INDEX(Templates!$I$2:$HN$135,ROW()-ROW(BC$21)+1, MATCH(BC$17,Templates!$I$1:IM$1,0))="","",INDEX(Templates!$I$2:$HN$135,ROW()-ROW(BC$21)+1, MATCH(BC$17,Templates!$I$1:IM$1,0)))</f>
        <v/>
      </c>
      <c r="BD124" s="53" t="str" cm="1">
        <f t="array" ref="BD124">IF(INDEX(Templates!$I$2:$HN$135,ROW()-ROW(BD$21)+1, MATCH(BD$17,Templates!$I$1:IN$1,0))="","",INDEX(Templates!$I$2:$HN$135,ROW()-ROW(BD$21)+1, MATCH(BD$17,Templates!$I$1:IN$1,0)))</f>
        <v/>
      </c>
      <c r="BE124" s="53" t="str" cm="1">
        <f t="array" ref="BE124">IF(INDEX(Templates!$I$2:$HN$135,ROW()-ROW(BE$21)+1, MATCH(BE$17,Templates!$I$1:IO$1,0))="","",INDEX(Templates!$I$2:$HN$135,ROW()-ROW(BE$21)+1, MATCH(BE$17,Templates!$I$1:IO$1,0)))</f>
        <v/>
      </c>
      <c r="BF124" s="53" t="str" cm="1">
        <f t="array" ref="BF124">IF(INDEX(Templates!$I$2:$HN$135,ROW()-ROW(BF$21)+1, MATCH(BF$17,Templates!$I$1:IP$1,0))="","",INDEX(Templates!$I$2:$HN$135,ROW()-ROW(BF$21)+1, MATCH(BF$17,Templates!$I$1:IP$1,0)))</f>
        <v/>
      </c>
      <c r="BG124" s="53" t="str" cm="1">
        <f t="array" ref="BG124">IF(INDEX(Templates!$I$2:$HN$135,ROW()-ROW(BG$21)+1, MATCH(BG$17,Templates!$I$1:IQ$1,0))="","",INDEX(Templates!$I$2:$HN$135,ROW()-ROW(BG$21)+1, MATCH(BG$17,Templates!$I$1:IQ$1,0)))</f>
        <v/>
      </c>
      <c r="BH124" s="53" t="str" cm="1">
        <f t="array" ref="BH124">IF(INDEX(Templates!$I$2:$HN$135,ROW()-ROW(BH$21)+1, MATCH(BH$17,Templates!$I$1:IR$1,0))="","",INDEX(Templates!$I$2:$HN$135,ROW()-ROW(BH$21)+1, MATCH(BH$17,Templates!$I$1:IR$1,0)))</f>
        <v/>
      </c>
      <c r="BI124" s="53" t="str" cm="1">
        <f t="array" ref="BI124">IF(INDEX(Templates!$I$2:$HN$135,ROW()-ROW(BI$21)+1, MATCH(BI$17,Templates!$I$1:IS$1,0))="","",INDEX(Templates!$I$2:$HN$135,ROW()-ROW(BI$21)+1, MATCH(BI$17,Templates!$I$1:IS$1,0)))</f>
        <v/>
      </c>
      <c r="BJ124" s="53" t="str" cm="1">
        <f t="array" ref="BJ124">IF(INDEX(Templates!$I$2:$HN$135,ROW()-ROW(BJ$21)+1, MATCH(BJ$17,Templates!$I$1:IT$1,0))="","",INDEX(Templates!$I$2:$HN$135,ROW()-ROW(BJ$21)+1, MATCH(BJ$17,Templates!$I$1:IT$1,0)))</f>
        <v/>
      </c>
      <c r="BK124" s="53"/>
      <c r="BL124" s="53"/>
      <c r="BM124" s="53"/>
      <c r="BN124" s="53"/>
      <c r="BO124" s="53"/>
      <c r="BP124" s="53"/>
      <c r="BQ124" s="53" t="str" cm="1">
        <f t="array" ref="BQ124">IF(INDEX(Templates!$I$2:$HN$135,ROW()-ROW(BQ$21)+1, MATCH(BQ$17,Templates!$I$1:HU$1,0))="","",INDEX(Templates!$I$2:$HN$135,ROW()-ROW(BQ$21)+1, MATCH(BQ$17,Templates!$I$1:HU$1,0)))</f>
        <v/>
      </c>
      <c r="BR124" s="53" t="str" cm="1">
        <f t="array" ref="BR124">IF(INDEX(Templates!$I$2:$HN$135,ROW()-ROW(BR$21)+1, MATCH(BR$17,Templates!$I$1:HV$1,0))="","",INDEX(Templates!$I$2:$HN$135,ROW()-ROW(BR$21)+1, MATCH(BR$17,Templates!$I$1:HV$1,0)))</f>
        <v/>
      </c>
      <c r="BS124" s="53" t="str" cm="1">
        <f t="array" ref="BS124">IF(INDEX(Templates!$I$2:$HN$135,ROW()-ROW(BS$21)+1, MATCH(BS$17,Templates!$I$1:HW$1,0))="","",INDEX(Templates!$I$2:$HN$135,ROW()-ROW(BS$21)+1, MATCH(BS$17,Templates!$I$1:HW$1,0)))</f>
        <v/>
      </c>
      <c r="BT124" s="53" t="str" cm="1">
        <f t="array" ref="BT124">IF(INDEX(Templates!$I$2:$HN$135,ROW()-ROW(BT$21)+1, MATCH(BT$17,Templates!$I$1:HX$1,0))="","",INDEX(Templates!$I$2:$HN$135,ROW()-ROW(BT$21)+1, MATCH(BT$17,Templates!$I$1:HX$1,0)))</f>
        <v/>
      </c>
      <c r="BU124" s="53" t="str" cm="1">
        <f t="array" ref="BU124">IF(INDEX(Templates!$I$2:$HN$135,ROW()-ROW(BU$21)+1, MATCH(BU$17,Templates!$I$1:HY$1,0))="","",INDEX(Templates!$I$2:$HN$135,ROW()-ROW(BU$21)+1, MATCH(BU$17,Templates!$I$1:HY$1,0)))</f>
        <v/>
      </c>
      <c r="BV124" s="81"/>
      <c r="BW124" s="81"/>
      <c r="BX124" s="81"/>
      <c r="BY124" s="81"/>
      <c r="BZ124" s="81"/>
      <c r="CA124" s="81"/>
      <c r="CB124" s="81"/>
      <c r="CC124" s="81"/>
      <c r="CD124" s="81"/>
      <c r="CE124" s="81"/>
      <c r="CF124" s="81"/>
      <c r="CG124" s="81"/>
      <c r="CH124" s="81"/>
      <c r="CI124" s="81"/>
      <c r="CJ124" s="81"/>
      <c r="CK124" s="81"/>
      <c r="CL124" s="81"/>
      <c r="CM124" s="81"/>
      <c r="CN124" s="81"/>
      <c r="CO124" s="81"/>
      <c r="CP124" s="81"/>
      <c r="CQ124" s="81"/>
      <c r="CR124" s="81"/>
      <c r="CS124" s="81"/>
      <c r="CT124" s="81"/>
      <c r="CU124" s="81"/>
      <c r="CV124" s="81"/>
      <c r="CW124" s="81"/>
      <c r="CX124" s="81"/>
      <c r="CY124" s="81"/>
      <c r="CZ124" s="81"/>
      <c r="DA124" s="81"/>
      <c r="DB124" s="81"/>
      <c r="DC124" s="81"/>
      <c r="DD124" s="81"/>
      <c r="DE124" s="81"/>
      <c r="DF124" s="81"/>
      <c r="DG124" s="81"/>
      <c r="DH124" s="81"/>
      <c r="DI124" s="81"/>
      <c r="DJ124" s="81"/>
      <c r="DK124" s="81"/>
      <c r="DL124" s="81"/>
      <c r="DM124" s="81"/>
      <c r="DN124" s="81"/>
      <c r="DO124" s="81"/>
      <c r="DP124" s="81"/>
      <c r="DQ124" s="81"/>
      <c r="DR124" s="81"/>
      <c r="DS124" s="81"/>
      <c r="DT124" s="81"/>
      <c r="DU124" s="81"/>
      <c r="DV124" s="81"/>
      <c r="DW124" s="81"/>
      <c r="DX124" s="81"/>
      <c r="DY124" s="81"/>
      <c r="DZ124" s="81"/>
      <c r="EA124" s="81"/>
      <c r="EB124" s="81"/>
      <c r="EC124" s="81"/>
      <c r="ED124" s="81"/>
      <c r="EE124" s="81"/>
      <c r="EF124" s="81"/>
      <c r="EG124" s="81"/>
      <c r="EH124" s="81"/>
      <c r="EI124" s="81"/>
      <c r="EJ124" s="81"/>
      <c r="EK124" s="81"/>
      <c r="EL124" s="81"/>
      <c r="EM124" s="81"/>
      <c r="EN124" s="81"/>
      <c r="EO124" s="81"/>
      <c r="EP124" s="81"/>
      <c r="EQ124" s="81"/>
      <c r="ER124" s="81"/>
      <c r="ES124" s="81"/>
      <c r="ET124" s="81"/>
      <c r="EU124" s="81"/>
      <c r="EV124" s="81"/>
      <c r="EW124" s="81"/>
      <c r="EX124" s="81"/>
      <c r="EY124" s="81"/>
      <c r="EZ124" s="81"/>
      <c r="FA124" s="81"/>
      <c r="FB124" s="81"/>
      <c r="FC124" s="81"/>
      <c r="FD124" s="81"/>
      <c r="FE124" s="81"/>
      <c r="FF124" s="81"/>
      <c r="FG124" s="81"/>
      <c r="FH124" s="81"/>
      <c r="FI124" s="81"/>
      <c r="FJ124" s="81"/>
      <c r="FK124" s="81"/>
      <c r="FL124" s="81"/>
      <c r="FM124" s="81"/>
      <c r="FN124" s="81"/>
      <c r="FO124" s="81"/>
    </row>
    <row r="125" spans="1:171" s="22" customFormat="1" x14ac:dyDescent="0.2">
      <c r="A125" s="39"/>
      <c r="B125" s="6"/>
      <c r="C125" s="64"/>
      <c r="D125" s="64"/>
      <c r="E125" s="64"/>
      <c r="F125" s="116"/>
      <c r="G125" s="105"/>
      <c r="H125" s="66"/>
      <c r="I125" s="66"/>
      <c r="J125" s="66"/>
      <c r="K125" s="67"/>
      <c r="L125" s="67"/>
      <c r="M125" s="53" t="str" cm="1">
        <f t="array" ref="M125">IF(INDEX(Templates!$I$2:$HN$135,ROW()-ROW(M$21)+1, MATCH(M$17,Templates!$I$1:HM$1,0))="","",INDEX(Templates!$I$2:$HN$135,ROW()-ROW(M$21)+1, MATCH(M$17,Templates!$I$1:HM$1,0)))</f>
        <v/>
      </c>
      <c r="N125" s="53" t="str" cm="1">
        <f t="array" ref="N125">IF(INDEX(Templates!$I$2:$HN$135,ROW()-ROW(N$21)+1, MATCH(N$17,Templates!$I$1:HN$1,0))="","",INDEX(Templates!$I$2:$HN$135,ROW()-ROW(N$21)+1, MATCH(N$17,Templates!$I$1:HN$1,0)))</f>
        <v/>
      </c>
      <c r="O125" s="53" t="str" cm="1">
        <f t="array" ref="O125">IF(INDEX(Templates!$I$2:$HN$135,ROW()-ROW(O$21)+1, MATCH(O$17,Templates!$I$1:HO$1,0))="","",INDEX(Templates!$I$2:$HN$135,ROW()-ROW(O$21)+1, MATCH(O$17,Templates!$I$1:HO$1,0)))</f>
        <v/>
      </c>
      <c r="P125" s="53" t="str" cm="1">
        <f t="array" ref="P125">IF(INDEX(Templates!$I$2:$HN$135,ROW()-ROW(P$21)+1, MATCH(P$17,Templates!$I$1:HP$1,0))="","",INDEX(Templates!$I$2:$HN$135,ROW()-ROW(P$21)+1, MATCH(P$17,Templates!$I$1:HP$1,0)))</f>
        <v/>
      </c>
      <c r="Q125" s="53" t="str" cm="1">
        <f t="array" ref="Q125">IF(INDEX(Templates!$I$2:$HN$135,ROW()-ROW(Q$21)+1, MATCH(Q$17,Templates!$I$1:HQ$1,0))="","",INDEX(Templates!$I$2:$HN$135,ROW()-ROW(Q$21)+1, MATCH(Q$17,Templates!$I$1:HQ$1,0)))</f>
        <v/>
      </c>
      <c r="R125" s="53" t="str" cm="1">
        <f t="array" ref="R125">IF(INDEX(Templates!$I$2:$HN$135,ROW()-ROW(R$21)+1, MATCH(R$17,Templates!$I$1:HR$1,0))="","",INDEX(Templates!$I$2:$HN$135,ROW()-ROW(R$21)+1, MATCH(R$17,Templates!$I$1:HR$1,0)))</f>
        <v/>
      </c>
      <c r="S125" s="53" t="str" cm="1">
        <f t="array" ref="S125">IF(INDEX(Templates!$I$2:$HN$135,ROW()-ROW(S$21)+1, MATCH(S$17,Templates!$I$1:HS$1,0))="","",INDEX(Templates!$I$2:$HN$135,ROW()-ROW(S$21)+1, MATCH(S$17,Templates!$I$1:HS$1,0)))</f>
        <v/>
      </c>
      <c r="T125" s="53" t="str" cm="1">
        <f t="array" ref="T125">IF(INDEX(Templates!$I$2:$HN$135,ROW()-ROW(T$21)+1, MATCH(T$17,Templates!$I$1:HT$1,0))="","",INDEX(Templates!$I$2:$HN$135,ROW()-ROW(T$21)+1, MATCH(T$17,Templates!$I$1:HT$1,0)))</f>
        <v/>
      </c>
      <c r="U125" s="53" t="str" cm="1">
        <f t="array" ref="U125">IF(INDEX(Templates!$I$2:$HN$135,ROW()-ROW(U$21)+1, MATCH(U$17,Templates!$I$1:HU$1,0))="","",INDEX(Templates!$I$2:$HN$135,ROW()-ROW(U$21)+1, MATCH(U$17,Templates!$I$1:HU$1,0)))</f>
        <v/>
      </c>
      <c r="V125" s="53" t="str" cm="1">
        <f t="array" ref="V125">IF(INDEX(Templates!$I$2:$HN$135,ROW()-ROW(V$21)+1, MATCH(V$17,Templates!$I$1:HV$1,0))="","",INDEX(Templates!$I$2:$HN$135,ROW()-ROW(V$21)+1, MATCH(V$17,Templates!$I$1:HV$1,0)))</f>
        <v/>
      </c>
      <c r="W125" s="53" t="str" cm="1">
        <f t="array" ref="W125">IF(INDEX(Templates!$I$2:$HN$135,ROW()-ROW(W$21)+1, MATCH(W$17,Templates!$I$1:HW$1,0))="","",INDEX(Templates!$I$2:$HN$135,ROW()-ROW(W$21)+1, MATCH(W$17,Templates!$I$1:HW$1,0)))</f>
        <v/>
      </c>
      <c r="X125" s="53" t="str" cm="1">
        <f t="array" ref="X125">IF(INDEX(Templates!$I$2:$HN$135,ROW()-ROW(X$21)+1, MATCH(X$17,Templates!$I$1:HX$1,0))="","",INDEX(Templates!$I$2:$HN$135,ROW()-ROW(X$21)+1, MATCH(X$17,Templates!$I$1:HX$1,0)))</f>
        <v/>
      </c>
      <c r="Y125" s="53" t="str" cm="1">
        <f t="array" ref="Y125">IF(INDEX(Templates!$I$2:$HN$135,ROW()-ROW(Y$21)+1, MATCH(Y$17,Templates!$I$1:HY$1,0))="","",INDEX(Templates!$I$2:$HN$135,ROW()-ROW(Y$21)+1, MATCH(Y$17,Templates!$I$1:HY$1,0)))</f>
        <v/>
      </c>
      <c r="Z125" s="53" t="str" cm="1">
        <f t="array" ref="Z125">IF(INDEX(Templates!$I$2:$HN$135,ROW()-ROW(Z$21)+1, MATCH(Z$17,Templates!$I$1:HZ$1,0))="","",INDEX(Templates!$I$2:$HN$135,ROW()-ROW(Z$21)+1, MATCH(Z$17,Templates!$I$1:HZ$1,0)))</f>
        <v/>
      </c>
      <c r="AA125" s="53" t="str" cm="1">
        <f t="array" ref="AA125">IF(INDEX(Templates!$I$2:$HN$135,ROW()-ROW(AA$21)+1, MATCH(AA$17,Templates!$I$1:IA$1,0))="","",INDEX(Templates!$I$2:$HN$135,ROW()-ROW(AA$21)+1, MATCH(AA$17,Templates!$I$1:IA$1,0)))</f>
        <v/>
      </c>
      <c r="AB125" s="53" t="str" cm="1">
        <f t="array" ref="AB125">IF(INDEX(Templates!$I$2:$HN$135,ROW()-ROW(AB$21)+1, MATCH(AB$17,Templates!$I$1:IB$1,0))="","",INDEX(Templates!$I$2:$HN$135,ROW()-ROW(AB$21)+1, MATCH(AB$17,Templates!$I$1:IB$1,0)))</f>
        <v/>
      </c>
      <c r="AC125" s="53" t="str" cm="1">
        <f t="array" ref="AC125">IF(INDEX(Templates!$I$2:$HN$135,ROW()-ROW(AC$21)+1, MATCH(AC$17,Templates!$I$1:IC$1,0))="","",INDEX(Templates!$I$2:$HN$135,ROW()-ROW(AC$21)+1, MATCH(AC$17,Templates!$I$1:IC$1,0)))</f>
        <v/>
      </c>
      <c r="AD125" s="53" t="str" cm="1">
        <f t="array" ref="AD125">IF(INDEX(Templates!$I$2:$HN$135,ROW()-ROW(AD$21)+1, MATCH(AD$17,Templates!$I$1:HN$1,0))="","",INDEX(Templates!$I$2:$HN$135,ROW()-ROW(AD$21)+1, MATCH(AD$17,Templates!$I$1:HN$1,0)))</f>
        <v/>
      </c>
      <c r="AE125" s="53" t="str" cm="1">
        <f t="array" ref="AE125">IF(INDEX(Templates!$I$2:$HN$135,ROW()-ROW(AE$21)+1, MATCH(AE$17,Templates!$I$1:HO$1,0))="","",INDEX(Templates!$I$2:$HN$135,ROW()-ROW(AE$21)+1, MATCH(AE$17,Templates!$I$1:HO$1,0)))</f>
        <v/>
      </c>
      <c r="AF125" s="53" t="str" cm="1">
        <f t="array" ref="AF125">IF(INDEX(Templates!$I$2:$HN$135,ROW()-ROW(AF$21)+1, MATCH(AF$17,Templates!$I$1:HP$1,0))="","",INDEX(Templates!$I$2:$HN$135,ROW()-ROW(AF$21)+1, MATCH(AF$17,Templates!$I$1:HP$1,0)))</f>
        <v/>
      </c>
      <c r="AG125" s="53" t="str" cm="1">
        <f t="array" ref="AG125">IF(INDEX(Templates!$I$2:$HN$135,ROW()-ROW(AG$21)+1, MATCH(AG$17,Templates!$I$1:HQ$1,0))="","",INDEX(Templates!$I$2:$HN$135,ROW()-ROW(AG$21)+1, MATCH(AG$17,Templates!$I$1:HQ$1,0)))</f>
        <v/>
      </c>
      <c r="AH125" s="53" t="str" cm="1">
        <f t="array" ref="AH125">IF(INDEX(Templates!$I$2:$HN$135,ROW()-ROW(AH$21)+1, MATCH(AH$17,Templates!$I$1:HR$1,0))="","",INDEX(Templates!$I$2:$HN$135,ROW()-ROW(AH$21)+1, MATCH(AH$17,Templates!$I$1:HR$1,0)))</f>
        <v/>
      </c>
      <c r="AI125" s="53" t="str" cm="1">
        <f t="array" ref="AI125">IF(INDEX(Templates!$I$2:$HN$135,ROW()-ROW(AI$21)+1, MATCH(AI$17,Templates!$I$1:HS$1,0))="","",INDEX(Templates!$I$2:$HN$135,ROW()-ROW(AI$21)+1, MATCH(AI$17,Templates!$I$1:HS$1,0)))</f>
        <v/>
      </c>
      <c r="AJ125" s="53" t="str" cm="1">
        <f t="array" ref="AJ125">IF(INDEX(Templates!$I$2:$HN$135,ROW()-ROW(AJ$21)+1, MATCH(AJ$17,Templates!$I$1:HT$1,0))="","",INDEX(Templates!$I$2:$HN$135,ROW()-ROW(AJ$21)+1, MATCH(AJ$17,Templates!$I$1:HT$1,0)))</f>
        <v/>
      </c>
      <c r="AK125" s="53" t="str" cm="1">
        <f t="array" ref="AK125">IF(INDEX(Templates!$I$2:$HN$135,ROW()-ROW(AK$21)+1, MATCH(AK$17,Templates!$I$1:HU$1,0))="","",INDEX(Templates!$I$2:$HN$135,ROW()-ROW(AK$21)+1, MATCH(AK$17,Templates!$I$1:HU$1,0)))</f>
        <v/>
      </c>
      <c r="AL125" s="53" t="str" cm="1">
        <f t="array" ref="AL125">IF(INDEX(Templates!$I$2:$HN$135,ROW()-ROW(AL$21)+1, MATCH(AL$17,Templates!$I$1:HV$1,0))="","",INDEX(Templates!$I$2:$HN$135,ROW()-ROW(AL$21)+1, MATCH(AL$17,Templates!$I$1:HV$1,0)))</f>
        <v/>
      </c>
      <c r="AM125" s="53" t="str" cm="1">
        <f t="array" ref="AM125">IF(INDEX(Templates!$I$2:$HN$135,ROW()-ROW(AM$21)+1, MATCH(AM$17,Templates!$I$1:HW$1,0))="","",INDEX(Templates!$I$2:$HN$135,ROW()-ROW(AM$21)+1, MATCH(AM$17,Templates!$I$1:HW$1,0)))</f>
        <v/>
      </c>
      <c r="AN125" s="53" t="str" cm="1">
        <f t="array" ref="AN125">IF(INDEX(Templates!$I$2:$HN$135,ROW()-ROW(AN$21)+1, MATCH(AN$17,Templates!$I$1:HX$1,0))="","",INDEX(Templates!$I$2:$HN$135,ROW()-ROW(AN$21)+1, MATCH(AN$17,Templates!$I$1:HX$1,0)))</f>
        <v/>
      </c>
      <c r="AO125" s="53" t="str" cm="1">
        <f t="array" ref="AO125">IF(INDEX(Templates!$I$2:$HN$135,ROW()-ROW(AO$21)+1, MATCH(AO$17,Templates!$I$1:HY$1,0))="","",INDEX(Templates!$I$2:$HN$135,ROW()-ROW(AO$21)+1, MATCH(AO$17,Templates!$I$1:HY$1,0)))</f>
        <v/>
      </c>
      <c r="AP125" s="53" t="str" cm="1">
        <f t="array" ref="AP125">IF(INDEX(Templates!$I$2:$HN$135,ROW()-ROW(AP$21)+1, MATCH(AP$17,Templates!$I$1:HZ$1,0))="","",INDEX(Templates!$I$2:$HN$135,ROW()-ROW(AP$21)+1, MATCH(AP$17,Templates!$I$1:HZ$1,0)))</f>
        <v/>
      </c>
      <c r="AQ125" s="53" t="str" cm="1">
        <f t="array" ref="AQ125">IF(INDEX(Templates!$I$2:$HN$135,ROW()-ROW(AQ$21)+1, MATCH(AQ$17,Templates!$I$1:IA$1,0))="","",INDEX(Templates!$I$2:$HN$135,ROW()-ROW(AQ$21)+1, MATCH(AQ$17,Templates!$I$1:IA$1,0)))</f>
        <v/>
      </c>
      <c r="AR125" s="53" t="str" cm="1">
        <f t="array" ref="AR125">IF(INDEX(Templates!$I$2:$HN$135,ROW()-ROW(AR$21)+1, MATCH(AR$17,Templates!$I$1:IB$1,0))="","",INDEX(Templates!$I$2:$HN$135,ROW()-ROW(AR$21)+1, MATCH(AR$17,Templates!$I$1:IB$1,0)))</f>
        <v/>
      </c>
      <c r="AS125" s="53" t="str" cm="1">
        <f t="array" ref="AS125">IF(INDEX(Templates!$I$2:$HN$135,ROW()-ROW(AS$21)+1, MATCH(AS$17,Templates!$I$1:IC$1,0))="","",INDEX(Templates!$I$2:$HN$135,ROW()-ROW(AS$21)+1, MATCH(AS$17,Templates!$I$1:IC$1,0)))</f>
        <v/>
      </c>
      <c r="AT125" s="53" t="str" cm="1">
        <f t="array" ref="AT125">IF(INDEX(Templates!$I$2:$HN$135,ROW()-ROW(AT$21)+1, MATCH(AT$17,Templates!$I$1:ID$1,0))="","",INDEX(Templates!$I$2:$HN$135,ROW()-ROW(AT$21)+1, MATCH(AT$17,Templates!$I$1:ID$1,0)))</f>
        <v/>
      </c>
      <c r="AU125" s="53" t="str" cm="1">
        <f t="array" ref="AU125">IF(INDEX(Templates!$I$2:$HN$135,ROW()-ROW(AU$21)+1, MATCH(AU$17,Templates!$I$1:IE$1,0))="","",INDEX(Templates!$I$2:$HN$135,ROW()-ROW(AU$21)+1, MATCH(AU$17,Templates!$I$1:IE$1,0)))</f>
        <v/>
      </c>
      <c r="AV125" s="53" t="str" cm="1">
        <f t="array" ref="AV125">IF(INDEX(Templates!$I$2:$HN$135,ROW()-ROW(AV$21)+1, MATCH(AV$17,Templates!$I$1:IF$1,0))="","",INDEX(Templates!$I$2:$HN$135,ROW()-ROW(AV$21)+1, MATCH(AV$17,Templates!$I$1:IF$1,0)))</f>
        <v/>
      </c>
      <c r="AW125" s="53" t="str" cm="1">
        <f t="array" ref="AW125">IF(INDEX(Templates!$I$2:$HN$135,ROW()-ROW(AW$21)+1, MATCH(AW$17,Templates!$I$1:IG$1,0))="","",INDEX(Templates!$I$2:$HN$135,ROW()-ROW(AW$21)+1, MATCH(AW$17,Templates!$I$1:IG$1,0)))</f>
        <v/>
      </c>
      <c r="AX125" s="53" t="str" cm="1">
        <f t="array" ref="AX125">IF(INDEX(Templates!$I$2:$HN$135,ROW()-ROW(AX$21)+1, MATCH(AX$17,Templates!$I$1:IH$1,0))="","",INDEX(Templates!$I$2:$HN$135,ROW()-ROW(AX$21)+1, MATCH(AX$17,Templates!$I$1:IH$1,0)))</f>
        <v/>
      </c>
      <c r="AY125" s="53" t="str" cm="1">
        <f t="array" ref="AY125">IF(INDEX(Templates!$I$2:$HN$135,ROW()-ROW(AY$21)+1, MATCH(AY$17,Templates!$I$1:II$1,0))="","",INDEX(Templates!$I$2:$HN$135,ROW()-ROW(AY$21)+1, MATCH(AY$17,Templates!$I$1:II$1,0)))</f>
        <v/>
      </c>
      <c r="AZ125" s="53" t="str" cm="1">
        <f t="array" ref="AZ125">IF(INDEX(Templates!$I$2:$HN$135,ROW()-ROW(AZ$21)+1, MATCH(AZ$17,Templates!$I$1:IJ$1,0))="","",INDEX(Templates!$I$2:$HN$135,ROW()-ROW(AZ$21)+1, MATCH(AZ$17,Templates!$I$1:IJ$1,0)))</f>
        <v/>
      </c>
      <c r="BA125" s="53" t="str" cm="1">
        <f t="array" ref="BA125">IF(INDEX(Templates!$I$2:$HN$135,ROW()-ROW(BA$21)+1, MATCH(BA$17,Templates!$I$1:IK$1,0))="","",INDEX(Templates!$I$2:$HN$135,ROW()-ROW(BA$21)+1, MATCH(BA$17,Templates!$I$1:IK$1,0)))</f>
        <v/>
      </c>
      <c r="BB125" s="53" t="str" cm="1">
        <f t="array" ref="BB125">IF(INDEX(Templates!$I$2:$HN$135,ROW()-ROW(BB$21)+1, MATCH(BB$17,Templates!$I$1:IL$1,0))="","",INDEX(Templates!$I$2:$HN$135,ROW()-ROW(BB$21)+1, MATCH(BB$17,Templates!$I$1:IL$1,0)))</f>
        <v/>
      </c>
      <c r="BC125" s="53" t="str" cm="1">
        <f t="array" ref="BC125">IF(INDEX(Templates!$I$2:$HN$135,ROW()-ROW(BC$21)+1, MATCH(BC$17,Templates!$I$1:IM$1,0))="","",INDEX(Templates!$I$2:$HN$135,ROW()-ROW(BC$21)+1, MATCH(BC$17,Templates!$I$1:IM$1,0)))</f>
        <v/>
      </c>
      <c r="BD125" s="53" t="str" cm="1">
        <f t="array" ref="BD125">IF(INDEX(Templates!$I$2:$HN$135,ROW()-ROW(BD$21)+1, MATCH(BD$17,Templates!$I$1:IN$1,0))="","",INDEX(Templates!$I$2:$HN$135,ROW()-ROW(BD$21)+1, MATCH(BD$17,Templates!$I$1:IN$1,0)))</f>
        <v/>
      </c>
      <c r="BE125" s="53" t="str" cm="1">
        <f t="array" ref="BE125">IF(INDEX(Templates!$I$2:$HN$135,ROW()-ROW(BE$21)+1, MATCH(BE$17,Templates!$I$1:IO$1,0))="","",INDEX(Templates!$I$2:$HN$135,ROW()-ROW(BE$21)+1, MATCH(BE$17,Templates!$I$1:IO$1,0)))</f>
        <v/>
      </c>
      <c r="BF125" s="53" t="str" cm="1">
        <f t="array" ref="BF125">IF(INDEX(Templates!$I$2:$HN$135,ROW()-ROW(BF$21)+1, MATCH(BF$17,Templates!$I$1:IP$1,0))="","",INDEX(Templates!$I$2:$HN$135,ROW()-ROW(BF$21)+1, MATCH(BF$17,Templates!$I$1:IP$1,0)))</f>
        <v/>
      </c>
      <c r="BG125" s="53" t="str" cm="1">
        <f t="array" ref="BG125">IF(INDEX(Templates!$I$2:$HN$135,ROW()-ROW(BG$21)+1, MATCH(BG$17,Templates!$I$1:IQ$1,0))="","",INDEX(Templates!$I$2:$HN$135,ROW()-ROW(BG$21)+1, MATCH(BG$17,Templates!$I$1:IQ$1,0)))</f>
        <v/>
      </c>
      <c r="BH125" s="53" t="str" cm="1">
        <f t="array" ref="BH125">IF(INDEX(Templates!$I$2:$HN$135,ROW()-ROW(BH$21)+1, MATCH(BH$17,Templates!$I$1:IR$1,0))="","",INDEX(Templates!$I$2:$HN$135,ROW()-ROW(BH$21)+1, MATCH(BH$17,Templates!$I$1:IR$1,0)))</f>
        <v/>
      </c>
      <c r="BI125" s="53" t="str" cm="1">
        <f t="array" ref="BI125">IF(INDEX(Templates!$I$2:$HN$135,ROW()-ROW(BI$21)+1, MATCH(BI$17,Templates!$I$1:IS$1,0))="","",INDEX(Templates!$I$2:$HN$135,ROW()-ROW(BI$21)+1, MATCH(BI$17,Templates!$I$1:IS$1,0)))</f>
        <v/>
      </c>
      <c r="BJ125" s="53" t="str" cm="1">
        <f t="array" ref="BJ125">IF(INDEX(Templates!$I$2:$HN$135,ROW()-ROW(BJ$21)+1, MATCH(BJ$17,Templates!$I$1:IT$1,0))="","",INDEX(Templates!$I$2:$HN$135,ROW()-ROW(BJ$21)+1, MATCH(BJ$17,Templates!$I$1:IT$1,0)))</f>
        <v/>
      </c>
      <c r="BK125" s="53"/>
      <c r="BL125" s="53"/>
      <c r="BM125" s="53"/>
      <c r="BN125" s="53"/>
      <c r="BO125" s="53"/>
      <c r="BP125" s="53"/>
      <c r="BQ125" s="53" t="str" cm="1">
        <f t="array" ref="BQ125">IF(INDEX(Templates!$I$2:$HN$135,ROW()-ROW(BQ$21)+1, MATCH(BQ$17,Templates!$I$1:HU$1,0))="","",INDEX(Templates!$I$2:$HN$135,ROW()-ROW(BQ$21)+1, MATCH(BQ$17,Templates!$I$1:HU$1,0)))</f>
        <v/>
      </c>
      <c r="BR125" s="53" t="str" cm="1">
        <f t="array" ref="BR125">IF(INDEX(Templates!$I$2:$HN$135,ROW()-ROW(BR$21)+1, MATCH(BR$17,Templates!$I$1:HV$1,0))="","",INDEX(Templates!$I$2:$HN$135,ROW()-ROW(BR$21)+1, MATCH(BR$17,Templates!$I$1:HV$1,0)))</f>
        <v/>
      </c>
      <c r="BS125" s="53" t="str" cm="1">
        <f t="array" ref="BS125">IF(INDEX(Templates!$I$2:$HN$135,ROW()-ROW(BS$21)+1, MATCH(BS$17,Templates!$I$1:HW$1,0))="","",INDEX(Templates!$I$2:$HN$135,ROW()-ROW(BS$21)+1, MATCH(BS$17,Templates!$I$1:HW$1,0)))</f>
        <v/>
      </c>
      <c r="BT125" s="53" t="str" cm="1">
        <f t="array" ref="BT125">IF(INDEX(Templates!$I$2:$HN$135,ROW()-ROW(BT$21)+1, MATCH(BT$17,Templates!$I$1:HX$1,0))="","",INDEX(Templates!$I$2:$HN$135,ROW()-ROW(BT$21)+1, MATCH(BT$17,Templates!$I$1:HX$1,0)))</f>
        <v/>
      </c>
      <c r="BU125" s="53" t="str" cm="1">
        <f t="array" ref="BU125">IF(INDEX(Templates!$I$2:$HN$135,ROW()-ROW(BU$21)+1, MATCH(BU$17,Templates!$I$1:HY$1,0))="","",INDEX(Templates!$I$2:$HN$135,ROW()-ROW(BU$21)+1, MATCH(BU$17,Templates!$I$1:HY$1,0)))</f>
        <v/>
      </c>
      <c r="BV125" s="81"/>
      <c r="BW125" s="81"/>
      <c r="BX125" s="81"/>
      <c r="BY125" s="81"/>
      <c r="BZ125" s="81"/>
      <c r="CA125" s="81"/>
      <c r="CB125" s="81"/>
      <c r="CC125" s="81"/>
      <c r="CD125" s="81"/>
      <c r="CE125" s="81"/>
      <c r="CF125" s="81"/>
      <c r="CG125" s="81"/>
      <c r="CH125" s="81"/>
      <c r="CI125" s="81"/>
      <c r="CJ125" s="81"/>
      <c r="CK125" s="81"/>
      <c r="CL125" s="81"/>
      <c r="CM125" s="81"/>
      <c r="CN125" s="81"/>
      <c r="CO125" s="81"/>
      <c r="CP125" s="81"/>
      <c r="CQ125" s="81"/>
      <c r="CR125" s="81"/>
      <c r="CS125" s="81"/>
      <c r="CT125" s="81"/>
      <c r="CU125" s="81"/>
      <c r="CV125" s="81"/>
      <c r="CW125" s="81"/>
      <c r="CX125" s="81"/>
      <c r="CY125" s="81"/>
      <c r="CZ125" s="81"/>
      <c r="DA125" s="81"/>
      <c r="DB125" s="81"/>
      <c r="DC125" s="81"/>
      <c r="DD125" s="81"/>
      <c r="DE125" s="81"/>
      <c r="DF125" s="81"/>
      <c r="DG125" s="81"/>
      <c r="DH125" s="81"/>
      <c r="DI125" s="81"/>
      <c r="DJ125" s="81"/>
      <c r="DK125" s="81"/>
      <c r="DL125" s="81"/>
      <c r="DM125" s="81"/>
      <c r="DN125" s="81"/>
      <c r="DO125" s="81"/>
      <c r="DP125" s="81"/>
      <c r="DQ125" s="81"/>
      <c r="DR125" s="81"/>
      <c r="DS125" s="81"/>
      <c r="DT125" s="81"/>
      <c r="DU125" s="81"/>
      <c r="DV125" s="81"/>
      <c r="DW125" s="81"/>
      <c r="DX125" s="81"/>
      <c r="DY125" s="81"/>
      <c r="DZ125" s="81"/>
      <c r="EA125" s="81"/>
      <c r="EB125" s="81"/>
      <c r="EC125" s="81"/>
      <c r="ED125" s="81"/>
      <c r="EE125" s="81"/>
      <c r="EF125" s="81"/>
      <c r="EG125" s="81"/>
      <c r="EH125" s="81"/>
      <c r="EI125" s="81"/>
      <c r="EJ125" s="81"/>
      <c r="EK125" s="81"/>
      <c r="EL125" s="81"/>
      <c r="EM125" s="81"/>
      <c r="EN125" s="81"/>
      <c r="EO125" s="81"/>
      <c r="EP125" s="81"/>
      <c r="EQ125" s="81"/>
      <c r="ER125" s="81"/>
      <c r="ES125" s="81"/>
      <c r="ET125" s="81"/>
      <c r="EU125" s="81"/>
      <c r="EV125" s="81"/>
      <c r="EW125" s="81"/>
      <c r="EX125" s="81"/>
      <c r="EY125" s="81"/>
      <c r="EZ125" s="81"/>
      <c r="FA125" s="81"/>
      <c r="FB125" s="81"/>
      <c r="FC125" s="81"/>
      <c r="FD125" s="81"/>
      <c r="FE125" s="81"/>
      <c r="FF125" s="81"/>
      <c r="FG125" s="81"/>
      <c r="FH125" s="81"/>
      <c r="FI125" s="81"/>
      <c r="FJ125" s="81"/>
      <c r="FK125" s="81"/>
      <c r="FL125" s="81"/>
      <c r="FM125" s="81"/>
      <c r="FN125" s="81"/>
      <c r="FO125" s="81"/>
    </row>
    <row r="126" spans="1:171" s="22" customFormat="1" x14ac:dyDescent="0.2">
      <c r="A126" s="39"/>
      <c r="B126" s="6"/>
      <c r="C126" s="64"/>
      <c r="D126" s="64"/>
      <c r="E126" s="64"/>
      <c r="F126" s="116"/>
      <c r="G126" s="105"/>
      <c r="H126" s="66"/>
      <c r="I126" s="66"/>
      <c r="J126" s="66"/>
      <c r="K126" s="67"/>
      <c r="L126" s="67"/>
      <c r="M126" s="53" t="str" cm="1">
        <f t="array" ref="M126">IF(INDEX(Templates!$I$2:$HN$135,ROW()-ROW(M$21)+1, MATCH(M$17,Templates!$I$1:HM$1,0))="","",INDEX(Templates!$I$2:$HN$135,ROW()-ROW(M$21)+1, MATCH(M$17,Templates!$I$1:HM$1,0)))</f>
        <v/>
      </c>
      <c r="N126" s="53" t="str" cm="1">
        <f t="array" ref="N126">IF(INDEX(Templates!$I$2:$HN$135,ROW()-ROW(N$21)+1, MATCH(N$17,Templates!$I$1:HN$1,0))="","",INDEX(Templates!$I$2:$HN$135,ROW()-ROW(N$21)+1, MATCH(N$17,Templates!$I$1:HN$1,0)))</f>
        <v/>
      </c>
      <c r="O126" s="53" t="str" cm="1">
        <f t="array" ref="O126">IF(INDEX(Templates!$I$2:$HN$135,ROW()-ROW(O$21)+1, MATCH(O$17,Templates!$I$1:HO$1,0))="","",INDEX(Templates!$I$2:$HN$135,ROW()-ROW(O$21)+1, MATCH(O$17,Templates!$I$1:HO$1,0)))</f>
        <v/>
      </c>
      <c r="P126" s="53" t="str" cm="1">
        <f t="array" ref="P126">IF(INDEX(Templates!$I$2:$HN$135,ROW()-ROW(P$21)+1, MATCH(P$17,Templates!$I$1:HP$1,0))="","",INDEX(Templates!$I$2:$HN$135,ROW()-ROW(P$21)+1, MATCH(P$17,Templates!$I$1:HP$1,0)))</f>
        <v/>
      </c>
      <c r="Q126" s="53" t="str" cm="1">
        <f t="array" ref="Q126">IF(INDEX(Templates!$I$2:$HN$135,ROW()-ROW(Q$21)+1, MATCH(Q$17,Templates!$I$1:HQ$1,0))="","",INDEX(Templates!$I$2:$HN$135,ROW()-ROW(Q$21)+1, MATCH(Q$17,Templates!$I$1:HQ$1,0)))</f>
        <v/>
      </c>
      <c r="R126" s="53" t="str" cm="1">
        <f t="array" ref="R126">IF(INDEX(Templates!$I$2:$HN$135,ROW()-ROW(R$21)+1, MATCH(R$17,Templates!$I$1:HR$1,0))="","",INDEX(Templates!$I$2:$HN$135,ROW()-ROW(R$21)+1, MATCH(R$17,Templates!$I$1:HR$1,0)))</f>
        <v/>
      </c>
      <c r="S126" s="53" t="str" cm="1">
        <f t="array" ref="S126">IF(INDEX(Templates!$I$2:$HN$135,ROW()-ROW(S$21)+1, MATCH(S$17,Templates!$I$1:HS$1,0))="","",INDEX(Templates!$I$2:$HN$135,ROW()-ROW(S$21)+1, MATCH(S$17,Templates!$I$1:HS$1,0)))</f>
        <v/>
      </c>
      <c r="T126" s="53" t="str" cm="1">
        <f t="array" ref="T126">IF(INDEX(Templates!$I$2:$HN$135,ROW()-ROW(T$21)+1, MATCH(T$17,Templates!$I$1:HT$1,0))="","",INDEX(Templates!$I$2:$HN$135,ROW()-ROW(T$21)+1, MATCH(T$17,Templates!$I$1:HT$1,0)))</f>
        <v/>
      </c>
      <c r="U126" s="53" t="str" cm="1">
        <f t="array" ref="U126">IF(INDEX(Templates!$I$2:$HN$135,ROW()-ROW(U$21)+1, MATCH(U$17,Templates!$I$1:HU$1,0))="","",INDEX(Templates!$I$2:$HN$135,ROW()-ROW(U$21)+1, MATCH(U$17,Templates!$I$1:HU$1,0)))</f>
        <v/>
      </c>
      <c r="V126" s="53" t="str" cm="1">
        <f t="array" ref="V126">IF(INDEX(Templates!$I$2:$HN$135,ROW()-ROW(V$21)+1, MATCH(V$17,Templates!$I$1:HV$1,0))="","",INDEX(Templates!$I$2:$HN$135,ROW()-ROW(V$21)+1, MATCH(V$17,Templates!$I$1:HV$1,0)))</f>
        <v/>
      </c>
      <c r="W126" s="53" t="str" cm="1">
        <f t="array" ref="W126">IF(INDEX(Templates!$I$2:$HN$135,ROW()-ROW(W$21)+1, MATCH(W$17,Templates!$I$1:HW$1,0))="","",INDEX(Templates!$I$2:$HN$135,ROW()-ROW(W$21)+1, MATCH(W$17,Templates!$I$1:HW$1,0)))</f>
        <v/>
      </c>
      <c r="X126" s="53" t="str" cm="1">
        <f t="array" ref="X126">IF(INDEX(Templates!$I$2:$HN$135,ROW()-ROW(X$21)+1, MATCH(X$17,Templates!$I$1:HX$1,0))="","",INDEX(Templates!$I$2:$HN$135,ROW()-ROW(X$21)+1, MATCH(X$17,Templates!$I$1:HX$1,0)))</f>
        <v/>
      </c>
      <c r="Y126" s="53" t="str" cm="1">
        <f t="array" ref="Y126">IF(INDEX(Templates!$I$2:$HN$135,ROW()-ROW(Y$21)+1, MATCH(Y$17,Templates!$I$1:HY$1,0))="","",INDEX(Templates!$I$2:$HN$135,ROW()-ROW(Y$21)+1, MATCH(Y$17,Templates!$I$1:HY$1,0)))</f>
        <v/>
      </c>
      <c r="Z126" s="53" t="str" cm="1">
        <f t="array" ref="Z126">IF(INDEX(Templates!$I$2:$HN$135,ROW()-ROW(Z$21)+1, MATCH(Z$17,Templates!$I$1:HZ$1,0))="","",INDEX(Templates!$I$2:$HN$135,ROW()-ROW(Z$21)+1, MATCH(Z$17,Templates!$I$1:HZ$1,0)))</f>
        <v/>
      </c>
      <c r="AA126" s="53" t="str" cm="1">
        <f t="array" ref="AA126">IF(INDEX(Templates!$I$2:$HN$135,ROW()-ROW(AA$21)+1, MATCH(AA$17,Templates!$I$1:IA$1,0))="","",INDEX(Templates!$I$2:$HN$135,ROW()-ROW(AA$21)+1, MATCH(AA$17,Templates!$I$1:IA$1,0)))</f>
        <v/>
      </c>
      <c r="AB126" s="53" t="str" cm="1">
        <f t="array" ref="AB126">IF(INDEX(Templates!$I$2:$HN$135,ROW()-ROW(AB$21)+1, MATCH(AB$17,Templates!$I$1:IB$1,0))="","",INDEX(Templates!$I$2:$HN$135,ROW()-ROW(AB$21)+1, MATCH(AB$17,Templates!$I$1:IB$1,0)))</f>
        <v/>
      </c>
      <c r="AC126" s="53" t="str" cm="1">
        <f t="array" ref="AC126">IF(INDEX(Templates!$I$2:$HN$135,ROW()-ROW(AC$21)+1, MATCH(AC$17,Templates!$I$1:IC$1,0))="","",INDEX(Templates!$I$2:$HN$135,ROW()-ROW(AC$21)+1, MATCH(AC$17,Templates!$I$1:IC$1,0)))</f>
        <v/>
      </c>
      <c r="AD126" s="53" t="str" cm="1">
        <f t="array" ref="AD126">IF(INDEX(Templates!$I$2:$HN$135,ROW()-ROW(AD$21)+1, MATCH(AD$17,Templates!$I$1:HN$1,0))="","",INDEX(Templates!$I$2:$HN$135,ROW()-ROW(AD$21)+1, MATCH(AD$17,Templates!$I$1:HN$1,0)))</f>
        <v/>
      </c>
      <c r="AE126" s="53" t="str" cm="1">
        <f t="array" ref="AE126">IF(INDEX(Templates!$I$2:$HN$135,ROW()-ROW(AE$21)+1, MATCH(AE$17,Templates!$I$1:HO$1,0))="","",INDEX(Templates!$I$2:$HN$135,ROW()-ROW(AE$21)+1, MATCH(AE$17,Templates!$I$1:HO$1,0)))</f>
        <v/>
      </c>
      <c r="AF126" s="53" t="str" cm="1">
        <f t="array" ref="AF126">IF(INDEX(Templates!$I$2:$HN$135,ROW()-ROW(AF$21)+1, MATCH(AF$17,Templates!$I$1:HP$1,0))="","",INDEX(Templates!$I$2:$HN$135,ROW()-ROW(AF$21)+1, MATCH(AF$17,Templates!$I$1:HP$1,0)))</f>
        <v/>
      </c>
      <c r="AG126" s="53" t="str" cm="1">
        <f t="array" ref="AG126">IF(INDEX(Templates!$I$2:$HN$135,ROW()-ROW(AG$21)+1, MATCH(AG$17,Templates!$I$1:HQ$1,0))="","",INDEX(Templates!$I$2:$HN$135,ROW()-ROW(AG$21)+1, MATCH(AG$17,Templates!$I$1:HQ$1,0)))</f>
        <v/>
      </c>
      <c r="AH126" s="53" t="str" cm="1">
        <f t="array" ref="AH126">IF(INDEX(Templates!$I$2:$HN$135,ROW()-ROW(AH$21)+1, MATCH(AH$17,Templates!$I$1:HR$1,0))="","",INDEX(Templates!$I$2:$HN$135,ROW()-ROW(AH$21)+1, MATCH(AH$17,Templates!$I$1:HR$1,0)))</f>
        <v/>
      </c>
      <c r="AI126" s="53" t="str" cm="1">
        <f t="array" ref="AI126">IF(INDEX(Templates!$I$2:$HN$135,ROW()-ROW(AI$21)+1, MATCH(AI$17,Templates!$I$1:HS$1,0))="","",INDEX(Templates!$I$2:$HN$135,ROW()-ROW(AI$21)+1, MATCH(AI$17,Templates!$I$1:HS$1,0)))</f>
        <v/>
      </c>
      <c r="AJ126" s="53" t="str" cm="1">
        <f t="array" ref="AJ126">IF(INDEX(Templates!$I$2:$HN$135,ROW()-ROW(AJ$21)+1, MATCH(AJ$17,Templates!$I$1:HT$1,0))="","",INDEX(Templates!$I$2:$HN$135,ROW()-ROW(AJ$21)+1, MATCH(AJ$17,Templates!$I$1:HT$1,0)))</f>
        <v/>
      </c>
      <c r="AK126" s="53" t="str" cm="1">
        <f t="array" ref="AK126">IF(INDEX(Templates!$I$2:$HN$135,ROW()-ROW(AK$21)+1, MATCH(AK$17,Templates!$I$1:HU$1,0))="","",INDEX(Templates!$I$2:$HN$135,ROW()-ROW(AK$21)+1, MATCH(AK$17,Templates!$I$1:HU$1,0)))</f>
        <v/>
      </c>
      <c r="AL126" s="53" t="str" cm="1">
        <f t="array" ref="AL126">IF(INDEX(Templates!$I$2:$HN$135,ROW()-ROW(AL$21)+1, MATCH(AL$17,Templates!$I$1:HV$1,0))="","",INDEX(Templates!$I$2:$HN$135,ROW()-ROW(AL$21)+1, MATCH(AL$17,Templates!$I$1:HV$1,0)))</f>
        <v/>
      </c>
      <c r="AM126" s="53" t="str" cm="1">
        <f t="array" ref="AM126">IF(INDEX(Templates!$I$2:$HN$135,ROW()-ROW(AM$21)+1, MATCH(AM$17,Templates!$I$1:HW$1,0))="","",INDEX(Templates!$I$2:$HN$135,ROW()-ROW(AM$21)+1, MATCH(AM$17,Templates!$I$1:HW$1,0)))</f>
        <v/>
      </c>
      <c r="AN126" s="53" t="str" cm="1">
        <f t="array" ref="AN126">IF(INDEX(Templates!$I$2:$HN$135,ROW()-ROW(AN$21)+1, MATCH(AN$17,Templates!$I$1:HX$1,0))="","",INDEX(Templates!$I$2:$HN$135,ROW()-ROW(AN$21)+1, MATCH(AN$17,Templates!$I$1:HX$1,0)))</f>
        <v/>
      </c>
      <c r="AO126" s="53" t="str" cm="1">
        <f t="array" ref="AO126">IF(INDEX(Templates!$I$2:$HN$135,ROW()-ROW(AO$21)+1, MATCH(AO$17,Templates!$I$1:HY$1,0))="","",INDEX(Templates!$I$2:$HN$135,ROW()-ROW(AO$21)+1, MATCH(AO$17,Templates!$I$1:HY$1,0)))</f>
        <v/>
      </c>
      <c r="AP126" s="53" t="str" cm="1">
        <f t="array" ref="AP126">IF(INDEX(Templates!$I$2:$HN$135,ROW()-ROW(AP$21)+1, MATCH(AP$17,Templates!$I$1:HZ$1,0))="","",INDEX(Templates!$I$2:$HN$135,ROW()-ROW(AP$21)+1, MATCH(AP$17,Templates!$I$1:HZ$1,0)))</f>
        <v/>
      </c>
      <c r="AQ126" s="53" t="str" cm="1">
        <f t="array" ref="AQ126">IF(INDEX(Templates!$I$2:$HN$135,ROW()-ROW(AQ$21)+1, MATCH(AQ$17,Templates!$I$1:IA$1,0))="","",INDEX(Templates!$I$2:$HN$135,ROW()-ROW(AQ$21)+1, MATCH(AQ$17,Templates!$I$1:IA$1,0)))</f>
        <v/>
      </c>
      <c r="AR126" s="53" t="str" cm="1">
        <f t="array" ref="AR126">IF(INDEX(Templates!$I$2:$HN$135,ROW()-ROW(AR$21)+1, MATCH(AR$17,Templates!$I$1:IB$1,0))="","",INDEX(Templates!$I$2:$HN$135,ROW()-ROW(AR$21)+1, MATCH(AR$17,Templates!$I$1:IB$1,0)))</f>
        <v/>
      </c>
      <c r="AS126" s="53" t="str" cm="1">
        <f t="array" ref="AS126">IF(INDEX(Templates!$I$2:$HN$135,ROW()-ROW(AS$21)+1, MATCH(AS$17,Templates!$I$1:IC$1,0))="","",INDEX(Templates!$I$2:$HN$135,ROW()-ROW(AS$21)+1, MATCH(AS$17,Templates!$I$1:IC$1,0)))</f>
        <v/>
      </c>
      <c r="AT126" s="53" t="str" cm="1">
        <f t="array" ref="AT126">IF(INDEX(Templates!$I$2:$HN$135,ROW()-ROW(AT$21)+1, MATCH(AT$17,Templates!$I$1:ID$1,0))="","",INDEX(Templates!$I$2:$HN$135,ROW()-ROW(AT$21)+1, MATCH(AT$17,Templates!$I$1:ID$1,0)))</f>
        <v/>
      </c>
      <c r="AU126" s="53" t="str" cm="1">
        <f t="array" ref="AU126">IF(INDEX(Templates!$I$2:$HN$135,ROW()-ROW(AU$21)+1, MATCH(AU$17,Templates!$I$1:IE$1,0))="","",INDEX(Templates!$I$2:$HN$135,ROW()-ROW(AU$21)+1, MATCH(AU$17,Templates!$I$1:IE$1,0)))</f>
        <v/>
      </c>
      <c r="AV126" s="53" t="str" cm="1">
        <f t="array" ref="AV126">IF(INDEX(Templates!$I$2:$HN$135,ROW()-ROW(AV$21)+1, MATCH(AV$17,Templates!$I$1:IF$1,0))="","",INDEX(Templates!$I$2:$HN$135,ROW()-ROW(AV$21)+1, MATCH(AV$17,Templates!$I$1:IF$1,0)))</f>
        <v/>
      </c>
      <c r="AW126" s="53" t="str" cm="1">
        <f t="array" ref="AW126">IF(INDEX(Templates!$I$2:$HN$135,ROW()-ROW(AW$21)+1, MATCH(AW$17,Templates!$I$1:IG$1,0))="","",INDEX(Templates!$I$2:$HN$135,ROW()-ROW(AW$21)+1, MATCH(AW$17,Templates!$I$1:IG$1,0)))</f>
        <v/>
      </c>
      <c r="AX126" s="53" t="str" cm="1">
        <f t="array" ref="AX126">IF(INDEX(Templates!$I$2:$HN$135,ROW()-ROW(AX$21)+1, MATCH(AX$17,Templates!$I$1:IH$1,0))="","",INDEX(Templates!$I$2:$HN$135,ROW()-ROW(AX$21)+1, MATCH(AX$17,Templates!$I$1:IH$1,0)))</f>
        <v/>
      </c>
      <c r="AY126" s="53" t="str" cm="1">
        <f t="array" ref="AY126">IF(INDEX(Templates!$I$2:$HN$135,ROW()-ROW(AY$21)+1, MATCH(AY$17,Templates!$I$1:II$1,0))="","",INDEX(Templates!$I$2:$HN$135,ROW()-ROW(AY$21)+1, MATCH(AY$17,Templates!$I$1:II$1,0)))</f>
        <v/>
      </c>
      <c r="AZ126" s="53" t="str" cm="1">
        <f t="array" ref="AZ126">IF(INDEX(Templates!$I$2:$HN$135,ROW()-ROW(AZ$21)+1, MATCH(AZ$17,Templates!$I$1:IJ$1,0))="","",INDEX(Templates!$I$2:$HN$135,ROW()-ROW(AZ$21)+1, MATCH(AZ$17,Templates!$I$1:IJ$1,0)))</f>
        <v/>
      </c>
      <c r="BA126" s="53" t="str" cm="1">
        <f t="array" ref="BA126">IF(INDEX(Templates!$I$2:$HN$135,ROW()-ROW(BA$21)+1, MATCH(BA$17,Templates!$I$1:IK$1,0))="","",INDEX(Templates!$I$2:$HN$135,ROW()-ROW(BA$21)+1, MATCH(BA$17,Templates!$I$1:IK$1,0)))</f>
        <v/>
      </c>
      <c r="BB126" s="53" t="str" cm="1">
        <f t="array" ref="BB126">IF(INDEX(Templates!$I$2:$HN$135,ROW()-ROW(BB$21)+1, MATCH(BB$17,Templates!$I$1:IL$1,0))="","",INDEX(Templates!$I$2:$HN$135,ROW()-ROW(BB$21)+1, MATCH(BB$17,Templates!$I$1:IL$1,0)))</f>
        <v/>
      </c>
      <c r="BC126" s="53" t="str" cm="1">
        <f t="array" ref="BC126">IF(INDEX(Templates!$I$2:$HN$135,ROW()-ROW(BC$21)+1, MATCH(BC$17,Templates!$I$1:IM$1,0))="","",INDEX(Templates!$I$2:$HN$135,ROW()-ROW(BC$21)+1, MATCH(BC$17,Templates!$I$1:IM$1,0)))</f>
        <v/>
      </c>
      <c r="BD126" s="53" t="str" cm="1">
        <f t="array" ref="BD126">IF(INDEX(Templates!$I$2:$HN$135,ROW()-ROW(BD$21)+1, MATCH(BD$17,Templates!$I$1:IN$1,0))="","",INDEX(Templates!$I$2:$HN$135,ROW()-ROW(BD$21)+1, MATCH(BD$17,Templates!$I$1:IN$1,0)))</f>
        <v/>
      </c>
      <c r="BE126" s="53" t="str" cm="1">
        <f t="array" ref="BE126">IF(INDEX(Templates!$I$2:$HN$135,ROW()-ROW(BE$21)+1, MATCH(BE$17,Templates!$I$1:IO$1,0))="","",INDEX(Templates!$I$2:$HN$135,ROW()-ROW(BE$21)+1, MATCH(BE$17,Templates!$I$1:IO$1,0)))</f>
        <v/>
      </c>
      <c r="BF126" s="53" t="str" cm="1">
        <f t="array" ref="BF126">IF(INDEX(Templates!$I$2:$HN$135,ROW()-ROW(BF$21)+1, MATCH(BF$17,Templates!$I$1:IP$1,0))="","",INDEX(Templates!$I$2:$HN$135,ROW()-ROW(BF$21)+1, MATCH(BF$17,Templates!$I$1:IP$1,0)))</f>
        <v/>
      </c>
      <c r="BG126" s="53" t="str" cm="1">
        <f t="array" ref="BG126">IF(INDEX(Templates!$I$2:$HN$135,ROW()-ROW(BG$21)+1, MATCH(BG$17,Templates!$I$1:IQ$1,0))="","",INDEX(Templates!$I$2:$HN$135,ROW()-ROW(BG$21)+1, MATCH(BG$17,Templates!$I$1:IQ$1,0)))</f>
        <v/>
      </c>
      <c r="BH126" s="53" t="str" cm="1">
        <f t="array" ref="BH126">IF(INDEX(Templates!$I$2:$HN$135,ROW()-ROW(BH$21)+1, MATCH(BH$17,Templates!$I$1:IR$1,0))="","",INDEX(Templates!$I$2:$HN$135,ROW()-ROW(BH$21)+1, MATCH(BH$17,Templates!$I$1:IR$1,0)))</f>
        <v/>
      </c>
      <c r="BI126" s="53" t="str" cm="1">
        <f t="array" ref="BI126">IF(INDEX(Templates!$I$2:$HN$135,ROW()-ROW(BI$21)+1, MATCH(BI$17,Templates!$I$1:IS$1,0))="","",INDEX(Templates!$I$2:$HN$135,ROW()-ROW(BI$21)+1, MATCH(BI$17,Templates!$I$1:IS$1,0)))</f>
        <v/>
      </c>
      <c r="BJ126" s="53" t="str" cm="1">
        <f t="array" ref="BJ126">IF(INDEX(Templates!$I$2:$HN$135,ROW()-ROW(BJ$21)+1, MATCH(BJ$17,Templates!$I$1:IT$1,0))="","",INDEX(Templates!$I$2:$HN$135,ROW()-ROW(BJ$21)+1, MATCH(BJ$17,Templates!$I$1:IT$1,0)))</f>
        <v/>
      </c>
      <c r="BK126" s="53"/>
      <c r="BL126" s="53"/>
      <c r="BM126" s="53"/>
      <c r="BN126" s="53"/>
      <c r="BO126" s="53"/>
      <c r="BP126" s="53"/>
      <c r="BQ126" s="53" t="str" cm="1">
        <f t="array" ref="BQ126">IF(INDEX(Templates!$I$2:$HN$135,ROW()-ROW(BQ$21)+1, MATCH(BQ$17,Templates!$I$1:HU$1,0))="","",INDEX(Templates!$I$2:$HN$135,ROW()-ROW(BQ$21)+1, MATCH(BQ$17,Templates!$I$1:HU$1,0)))</f>
        <v/>
      </c>
      <c r="BR126" s="53" t="str" cm="1">
        <f t="array" ref="BR126">IF(INDEX(Templates!$I$2:$HN$135,ROW()-ROW(BR$21)+1, MATCH(BR$17,Templates!$I$1:HV$1,0))="","",INDEX(Templates!$I$2:$HN$135,ROW()-ROW(BR$21)+1, MATCH(BR$17,Templates!$I$1:HV$1,0)))</f>
        <v/>
      </c>
      <c r="BS126" s="53" t="str" cm="1">
        <f t="array" ref="BS126">IF(INDEX(Templates!$I$2:$HN$135,ROW()-ROW(BS$21)+1, MATCH(BS$17,Templates!$I$1:HW$1,0))="","",INDEX(Templates!$I$2:$HN$135,ROW()-ROW(BS$21)+1, MATCH(BS$17,Templates!$I$1:HW$1,0)))</f>
        <v/>
      </c>
      <c r="BT126" s="53" t="str" cm="1">
        <f t="array" ref="BT126">IF(INDEX(Templates!$I$2:$HN$135,ROW()-ROW(BT$21)+1, MATCH(BT$17,Templates!$I$1:HX$1,0))="","",INDEX(Templates!$I$2:$HN$135,ROW()-ROW(BT$21)+1, MATCH(BT$17,Templates!$I$1:HX$1,0)))</f>
        <v/>
      </c>
      <c r="BU126" s="53" t="str" cm="1">
        <f t="array" ref="BU126">IF(INDEX(Templates!$I$2:$HN$135,ROW()-ROW(BU$21)+1, MATCH(BU$17,Templates!$I$1:HY$1,0))="","",INDEX(Templates!$I$2:$HN$135,ROW()-ROW(BU$21)+1, MATCH(BU$17,Templates!$I$1:HY$1,0)))</f>
        <v/>
      </c>
      <c r="BV126" s="81"/>
      <c r="BW126" s="81"/>
      <c r="BX126" s="81"/>
      <c r="BY126" s="81"/>
      <c r="BZ126" s="81"/>
      <c r="CA126" s="81"/>
      <c r="CB126" s="81"/>
      <c r="CC126" s="81"/>
      <c r="CD126" s="81"/>
      <c r="CE126" s="81"/>
      <c r="CF126" s="81"/>
      <c r="CG126" s="81"/>
      <c r="CH126" s="81"/>
      <c r="CI126" s="81"/>
      <c r="CJ126" s="81"/>
      <c r="CK126" s="81"/>
      <c r="CL126" s="81"/>
      <c r="CM126" s="81"/>
      <c r="CN126" s="81"/>
      <c r="CO126" s="81"/>
      <c r="CP126" s="81"/>
      <c r="CQ126" s="81"/>
      <c r="CR126" s="81"/>
      <c r="CS126" s="81"/>
      <c r="CT126" s="81"/>
      <c r="CU126" s="81"/>
      <c r="CV126" s="81"/>
      <c r="CW126" s="81"/>
      <c r="CX126" s="81"/>
      <c r="CY126" s="81"/>
      <c r="CZ126" s="81"/>
      <c r="DA126" s="81"/>
      <c r="DB126" s="81"/>
      <c r="DC126" s="81"/>
      <c r="DD126" s="81"/>
      <c r="DE126" s="81"/>
      <c r="DF126" s="81"/>
      <c r="DG126" s="81"/>
      <c r="DH126" s="81"/>
      <c r="DI126" s="81"/>
      <c r="DJ126" s="81"/>
      <c r="DK126" s="81"/>
      <c r="DL126" s="81"/>
      <c r="DM126" s="81"/>
      <c r="DN126" s="81"/>
      <c r="DO126" s="81"/>
      <c r="DP126" s="81"/>
      <c r="DQ126" s="81"/>
      <c r="DR126" s="81"/>
      <c r="DS126" s="81"/>
      <c r="DT126" s="81"/>
      <c r="DU126" s="81"/>
      <c r="DV126" s="81"/>
      <c r="DW126" s="81"/>
      <c r="DX126" s="81"/>
      <c r="DY126" s="81"/>
      <c r="DZ126" s="81"/>
      <c r="EA126" s="81"/>
      <c r="EB126" s="81"/>
      <c r="EC126" s="81"/>
      <c r="ED126" s="81"/>
      <c r="EE126" s="81"/>
      <c r="EF126" s="81"/>
      <c r="EG126" s="81"/>
      <c r="EH126" s="81"/>
      <c r="EI126" s="81"/>
      <c r="EJ126" s="81"/>
      <c r="EK126" s="81"/>
      <c r="EL126" s="81"/>
      <c r="EM126" s="81"/>
      <c r="EN126" s="81"/>
      <c r="EO126" s="81"/>
      <c r="EP126" s="81"/>
      <c r="EQ126" s="81"/>
      <c r="ER126" s="81"/>
      <c r="ES126" s="81"/>
      <c r="ET126" s="81"/>
      <c r="EU126" s="81"/>
      <c r="EV126" s="81"/>
      <c r="EW126" s="81"/>
      <c r="EX126" s="81"/>
      <c r="EY126" s="81"/>
      <c r="EZ126" s="81"/>
      <c r="FA126" s="81"/>
      <c r="FB126" s="81"/>
      <c r="FC126" s="81"/>
      <c r="FD126" s="81"/>
      <c r="FE126" s="81"/>
      <c r="FF126" s="81"/>
      <c r="FG126" s="81"/>
      <c r="FH126" s="81"/>
      <c r="FI126" s="81"/>
      <c r="FJ126" s="81"/>
      <c r="FK126" s="81"/>
      <c r="FL126" s="81"/>
      <c r="FM126" s="81"/>
      <c r="FN126" s="81"/>
      <c r="FO126" s="81"/>
    </row>
    <row r="127" spans="1:171" s="22" customFormat="1" x14ac:dyDescent="0.2">
      <c r="A127" s="39"/>
      <c r="B127" s="6"/>
      <c r="C127" s="64"/>
      <c r="D127" s="64"/>
      <c r="E127" s="64"/>
      <c r="F127" s="116"/>
      <c r="G127" s="105"/>
      <c r="H127" s="66"/>
      <c r="I127" s="66"/>
      <c r="J127" s="66"/>
      <c r="K127" s="67"/>
      <c r="L127" s="67"/>
      <c r="M127" s="53" t="str" cm="1">
        <f t="array" ref="M127">IF(INDEX(Templates!$I$2:$HN$135,ROW()-ROW(M$21)+1, MATCH(M$17,Templates!$I$1:HM$1,0))="","",INDEX(Templates!$I$2:$HN$135,ROW()-ROW(M$21)+1, MATCH(M$17,Templates!$I$1:HM$1,0)))</f>
        <v/>
      </c>
      <c r="N127" s="53" t="str" cm="1">
        <f t="array" ref="N127">IF(INDEX(Templates!$I$2:$HN$135,ROW()-ROW(N$21)+1, MATCH(N$17,Templates!$I$1:HN$1,0))="","",INDEX(Templates!$I$2:$HN$135,ROW()-ROW(N$21)+1, MATCH(N$17,Templates!$I$1:HN$1,0)))</f>
        <v/>
      </c>
      <c r="O127" s="53" t="str" cm="1">
        <f t="array" ref="O127">IF(INDEX(Templates!$I$2:$HN$135,ROW()-ROW(O$21)+1, MATCH(O$17,Templates!$I$1:HO$1,0))="","",INDEX(Templates!$I$2:$HN$135,ROW()-ROW(O$21)+1, MATCH(O$17,Templates!$I$1:HO$1,0)))</f>
        <v/>
      </c>
      <c r="P127" s="53" t="str" cm="1">
        <f t="array" ref="P127">IF(INDEX(Templates!$I$2:$HN$135,ROW()-ROW(P$21)+1, MATCH(P$17,Templates!$I$1:HP$1,0))="","",INDEX(Templates!$I$2:$HN$135,ROW()-ROW(P$21)+1, MATCH(P$17,Templates!$I$1:HP$1,0)))</f>
        <v/>
      </c>
      <c r="Q127" s="53" t="str" cm="1">
        <f t="array" ref="Q127">IF(INDEX(Templates!$I$2:$HN$135,ROW()-ROW(Q$21)+1, MATCH(Q$17,Templates!$I$1:HQ$1,0))="","",INDEX(Templates!$I$2:$HN$135,ROW()-ROW(Q$21)+1, MATCH(Q$17,Templates!$I$1:HQ$1,0)))</f>
        <v/>
      </c>
      <c r="R127" s="53" t="str" cm="1">
        <f t="array" ref="R127">IF(INDEX(Templates!$I$2:$HN$135,ROW()-ROW(R$21)+1, MATCH(R$17,Templates!$I$1:HR$1,0))="","",INDEX(Templates!$I$2:$HN$135,ROW()-ROW(R$21)+1, MATCH(R$17,Templates!$I$1:HR$1,0)))</f>
        <v/>
      </c>
      <c r="S127" s="53" t="str" cm="1">
        <f t="array" ref="S127">IF(INDEX(Templates!$I$2:$HN$135,ROW()-ROW(S$21)+1, MATCH(S$17,Templates!$I$1:HS$1,0))="","",INDEX(Templates!$I$2:$HN$135,ROW()-ROW(S$21)+1, MATCH(S$17,Templates!$I$1:HS$1,0)))</f>
        <v/>
      </c>
      <c r="T127" s="53" t="str" cm="1">
        <f t="array" ref="T127">IF(INDEX(Templates!$I$2:$HN$135,ROW()-ROW(T$21)+1, MATCH(T$17,Templates!$I$1:HT$1,0))="","",INDEX(Templates!$I$2:$HN$135,ROW()-ROW(T$21)+1, MATCH(T$17,Templates!$I$1:HT$1,0)))</f>
        <v/>
      </c>
      <c r="U127" s="53" t="str" cm="1">
        <f t="array" ref="U127">IF(INDEX(Templates!$I$2:$HN$135,ROW()-ROW(U$21)+1, MATCH(U$17,Templates!$I$1:HU$1,0))="","",INDEX(Templates!$I$2:$HN$135,ROW()-ROW(U$21)+1, MATCH(U$17,Templates!$I$1:HU$1,0)))</f>
        <v/>
      </c>
      <c r="V127" s="53" t="str" cm="1">
        <f t="array" ref="V127">IF(INDEX(Templates!$I$2:$HN$135,ROW()-ROW(V$21)+1, MATCH(V$17,Templates!$I$1:HV$1,0))="","",INDEX(Templates!$I$2:$HN$135,ROW()-ROW(V$21)+1, MATCH(V$17,Templates!$I$1:HV$1,0)))</f>
        <v/>
      </c>
      <c r="W127" s="53" t="str" cm="1">
        <f t="array" ref="W127">IF(INDEX(Templates!$I$2:$HN$135,ROW()-ROW(W$21)+1, MATCH(W$17,Templates!$I$1:HW$1,0))="","",INDEX(Templates!$I$2:$HN$135,ROW()-ROW(W$21)+1, MATCH(W$17,Templates!$I$1:HW$1,0)))</f>
        <v/>
      </c>
      <c r="X127" s="53" t="str" cm="1">
        <f t="array" ref="X127">IF(INDEX(Templates!$I$2:$HN$135,ROW()-ROW(X$21)+1, MATCH(X$17,Templates!$I$1:HX$1,0))="","",INDEX(Templates!$I$2:$HN$135,ROW()-ROW(X$21)+1, MATCH(X$17,Templates!$I$1:HX$1,0)))</f>
        <v/>
      </c>
      <c r="Y127" s="53" t="str" cm="1">
        <f t="array" ref="Y127">IF(INDEX(Templates!$I$2:$HN$135,ROW()-ROW(Y$21)+1, MATCH(Y$17,Templates!$I$1:HY$1,0))="","",INDEX(Templates!$I$2:$HN$135,ROW()-ROW(Y$21)+1, MATCH(Y$17,Templates!$I$1:HY$1,0)))</f>
        <v/>
      </c>
      <c r="Z127" s="53" t="str" cm="1">
        <f t="array" ref="Z127">IF(INDEX(Templates!$I$2:$HN$135,ROW()-ROW(Z$21)+1, MATCH(Z$17,Templates!$I$1:HZ$1,0))="","",INDEX(Templates!$I$2:$HN$135,ROW()-ROW(Z$21)+1, MATCH(Z$17,Templates!$I$1:HZ$1,0)))</f>
        <v/>
      </c>
      <c r="AA127" s="53" t="str" cm="1">
        <f t="array" ref="AA127">IF(INDEX(Templates!$I$2:$HN$135,ROW()-ROW(AA$21)+1, MATCH(AA$17,Templates!$I$1:IA$1,0))="","",INDEX(Templates!$I$2:$HN$135,ROW()-ROW(AA$21)+1, MATCH(AA$17,Templates!$I$1:IA$1,0)))</f>
        <v/>
      </c>
      <c r="AB127" s="53" t="str" cm="1">
        <f t="array" ref="AB127">IF(INDEX(Templates!$I$2:$HN$135,ROW()-ROW(AB$21)+1, MATCH(AB$17,Templates!$I$1:IB$1,0))="","",INDEX(Templates!$I$2:$HN$135,ROW()-ROW(AB$21)+1, MATCH(AB$17,Templates!$I$1:IB$1,0)))</f>
        <v/>
      </c>
      <c r="AC127" s="53" t="str" cm="1">
        <f t="array" ref="AC127">IF(INDEX(Templates!$I$2:$HN$135,ROW()-ROW(AC$21)+1, MATCH(AC$17,Templates!$I$1:IC$1,0))="","",INDEX(Templates!$I$2:$HN$135,ROW()-ROW(AC$21)+1, MATCH(AC$17,Templates!$I$1:IC$1,0)))</f>
        <v/>
      </c>
      <c r="AD127" s="53" t="str" cm="1">
        <f t="array" ref="AD127">IF(INDEX(Templates!$I$2:$HN$135,ROW()-ROW(AD$21)+1, MATCH(AD$17,Templates!$I$1:HN$1,0))="","",INDEX(Templates!$I$2:$HN$135,ROW()-ROW(AD$21)+1, MATCH(AD$17,Templates!$I$1:HN$1,0)))</f>
        <v/>
      </c>
      <c r="AE127" s="53" t="str" cm="1">
        <f t="array" ref="AE127">IF(INDEX(Templates!$I$2:$HN$135,ROW()-ROW(AE$21)+1, MATCH(AE$17,Templates!$I$1:HO$1,0))="","",INDEX(Templates!$I$2:$HN$135,ROW()-ROW(AE$21)+1, MATCH(AE$17,Templates!$I$1:HO$1,0)))</f>
        <v/>
      </c>
      <c r="AF127" s="53" t="str" cm="1">
        <f t="array" ref="AF127">IF(INDEX(Templates!$I$2:$HN$135,ROW()-ROW(AF$21)+1, MATCH(AF$17,Templates!$I$1:HP$1,0))="","",INDEX(Templates!$I$2:$HN$135,ROW()-ROW(AF$21)+1, MATCH(AF$17,Templates!$I$1:HP$1,0)))</f>
        <v/>
      </c>
      <c r="AG127" s="53" t="str" cm="1">
        <f t="array" ref="AG127">IF(INDEX(Templates!$I$2:$HN$135,ROW()-ROW(AG$21)+1, MATCH(AG$17,Templates!$I$1:HQ$1,0))="","",INDEX(Templates!$I$2:$HN$135,ROW()-ROW(AG$21)+1, MATCH(AG$17,Templates!$I$1:HQ$1,0)))</f>
        <v/>
      </c>
      <c r="AH127" s="53" t="str" cm="1">
        <f t="array" ref="AH127">IF(INDEX(Templates!$I$2:$HN$135,ROW()-ROW(AH$21)+1, MATCH(AH$17,Templates!$I$1:HR$1,0))="","",INDEX(Templates!$I$2:$HN$135,ROW()-ROW(AH$21)+1, MATCH(AH$17,Templates!$I$1:HR$1,0)))</f>
        <v/>
      </c>
      <c r="AI127" s="53" t="str" cm="1">
        <f t="array" ref="AI127">IF(INDEX(Templates!$I$2:$HN$135,ROW()-ROW(AI$21)+1, MATCH(AI$17,Templates!$I$1:HS$1,0))="","",INDEX(Templates!$I$2:$HN$135,ROW()-ROW(AI$21)+1, MATCH(AI$17,Templates!$I$1:HS$1,0)))</f>
        <v/>
      </c>
      <c r="AJ127" s="53" t="str" cm="1">
        <f t="array" ref="AJ127">IF(INDEX(Templates!$I$2:$HN$135,ROW()-ROW(AJ$21)+1, MATCH(AJ$17,Templates!$I$1:HT$1,0))="","",INDEX(Templates!$I$2:$HN$135,ROW()-ROW(AJ$21)+1, MATCH(AJ$17,Templates!$I$1:HT$1,0)))</f>
        <v/>
      </c>
      <c r="AK127" s="53" t="str" cm="1">
        <f t="array" ref="AK127">IF(INDEX(Templates!$I$2:$HN$135,ROW()-ROW(AK$21)+1, MATCH(AK$17,Templates!$I$1:HU$1,0))="","",INDEX(Templates!$I$2:$HN$135,ROW()-ROW(AK$21)+1, MATCH(AK$17,Templates!$I$1:HU$1,0)))</f>
        <v/>
      </c>
      <c r="AL127" s="53" t="str" cm="1">
        <f t="array" ref="AL127">IF(INDEX(Templates!$I$2:$HN$135,ROW()-ROW(AL$21)+1, MATCH(AL$17,Templates!$I$1:HV$1,0))="","",INDEX(Templates!$I$2:$HN$135,ROW()-ROW(AL$21)+1, MATCH(AL$17,Templates!$I$1:HV$1,0)))</f>
        <v/>
      </c>
      <c r="AM127" s="53" t="str" cm="1">
        <f t="array" ref="AM127">IF(INDEX(Templates!$I$2:$HN$135,ROW()-ROW(AM$21)+1, MATCH(AM$17,Templates!$I$1:HW$1,0))="","",INDEX(Templates!$I$2:$HN$135,ROW()-ROW(AM$21)+1, MATCH(AM$17,Templates!$I$1:HW$1,0)))</f>
        <v/>
      </c>
      <c r="AN127" s="53" t="str" cm="1">
        <f t="array" ref="AN127">IF(INDEX(Templates!$I$2:$HN$135,ROW()-ROW(AN$21)+1, MATCH(AN$17,Templates!$I$1:HX$1,0))="","",INDEX(Templates!$I$2:$HN$135,ROW()-ROW(AN$21)+1, MATCH(AN$17,Templates!$I$1:HX$1,0)))</f>
        <v/>
      </c>
      <c r="AO127" s="53" t="str" cm="1">
        <f t="array" ref="AO127">IF(INDEX(Templates!$I$2:$HN$135,ROW()-ROW(AO$21)+1, MATCH(AO$17,Templates!$I$1:HY$1,0))="","",INDEX(Templates!$I$2:$HN$135,ROW()-ROW(AO$21)+1, MATCH(AO$17,Templates!$I$1:HY$1,0)))</f>
        <v/>
      </c>
      <c r="AP127" s="53" t="str" cm="1">
        <f t="array" ref="AP127">IF(INDEX(Templates!$I$2:$HN$135,ROW()-ROW(AP$21)+1, MATCH(AP$17,Templates!$I$1:HZ$1,0))="","",INDEX(Templates!$I$2:$HN$135,ROW()-ROW(AP$21)+1, MATCH(AP$17,Templates!$I$1:HZ$1,0)))</f>
        <v/>
      </c>
      <c r="AQ127" s="53" t="str" cm="1">
        <f t="array" ref="AQ127">IF(INDEX(Templates!$I$2:$HN$135,ROW()-ROW(AQ$21)+1, MATCH(AQ$17,Templates!$I$1:IA$1,0))="","",INDEX(Templates!$I$2:$HN$135,ROW()-ROW(AQ$21)+1, MATCH(AQ$17,Templates!$I$1:IA$1,0)))</f>
        <v/>
      </c>
      <c r="AR127" s="53" t="str" cm="1">
        <f t="array" ref="AR127">IF(INDEX(Templates!$I$2:$HN$135,ROW()-ROW(AR$21)+1, MATCH(AR$17,Templates!$I$1:IB$1,0))="","",INDEX(Templates!$I$2:$HN$135,ROW()-ROW(AR$21)+1, MATCH(AR$17,Templates!$I$1:IB$1,0)))</f>
        <v/>
      </c>
      <c r="AS127" s="53" t="str" cm="1">
        <f t="array" ref="AS127">IF(INDEX(Templates!$I$2:$HN$135,ROW()-ROW(AS$21)+1, MATCH(AS$17,Templates!$I$1:IC$1,0))="","",INDEX(Templates!$I$2:$HN$135,ROW()-ROW(AS$21)+1, MATCH(AS$17,Templates!$I$1:IC$1,0)))</f>
        <v/>
      </c>
      <c r="AT127" s="53" t="str" cm="1">
        <f t="array" ref="AT127">IF(INDEX(Templates!$I$2:$HN$135,ROW()-ROW(AT$21)+1, MATCH(AT$17,Templates!$I$1:ID$1,0))="","",INDEX(Templates!$I$2:$HN$135,ROW()-ROW(AT$21)+1, MATCH(AT$17,Templates!$I$1:ID$1,0)))</f>
        <v/>
      </c>
      <c r="AU127" s="53" t="str" cm="1">
        <f t="array" ref="AU127">IF(INDEX(Templates!$I$2:$HN$135,ROW()-ROW(AU$21)+1, MATCH(AU$17,Templates!$I$1:IE$1,0))="","",INDEX(Templates!$I$2:$HN$135,ROW()-ROW(AU$21)+1, MATCH(AU$17,Templates!$I$1:IE$1,0)))</f>
        <v/>
      </c>
      <c r="AV127" s="53" t="str" cm="1">
        <f t="array" ref="AV127">IF(INDEX(Templates!$I$2:$HN$135,ROW()-ROW(AV$21)+1, MATCH(AV$17,Templates!$I$1:IF$1,0))="","",INDEX(Templates!$I$2:$HN$135,ROW()-ROW(AV$21)+1, MATCH(AV$17,Templates!$I$1:IF$1,0)))</f>
        <v/>
      </c>
      <c r="AW127" s="53" t="str" cm="1">
        <f t="array" ref="AW127">IF(INDEX(Templates!$I$2:$HN$135,ROW()-ROW(AW$21)+1, MATCH(AW$17,Templates!$I$1:IG$1,0))="","",INDEX(Templates!$I$2:$HN$135,ROW()-ROW(AW$21)+1, MATCH(AW$17,Templates!$I$1:IG$1,0)))</f>
        <v/>
      </c>
      <c r="AX127" s="53" t="str" cm="1">
        <f t="array" ref="AX127">IF(INDEX(Templates!$I$2:$HN$135,ROW()-ROW(AX$21)+1, MATCH(AX$17,Templates!$I$1:IH$1,0))="","",INDEX(Templates!$I$2:$HN$135,ROW()-ROW(AX$21)+1, MATCH(AX$17,Templates!$I$1:IH$1,0)))</f>
        <v/>
      </c>
      <c r="AY127" s="53" t="str" cm="1">
        <f t="array" ref="AY127">IF(INDEX(Templates!$I$2:$HN$135,ROW()-ROW(AY$21)+1, MATCH(AY$17,Templates!$I$1:II$1,0))="","",INDEX(Templates!$I$2:$HN$135,ROW()-ROW(AY$21)+1, MATCH(AY$17,Templates!$I$1:II$1,0)))</f>
        <v/>
      </c>
      <c r="AZ127" s="53" t="str" cm="1">
        <f t="array" ref="AZ127">IF(INDEX(Templates!$I$2:$HN$135,ROW()-ROW(AZ$21)+1, MATCH(AZ$17,Templates!$I$1:IJ$1,0))="","",INDEX(Templates!$I$2:$HN$135,ROW()-ROW(AZ$21)+1, MATCH(AZ$17,Templates!$I$1:IJ$1,0)))</f>
        <v/>
      </c>
      <c r="BA127" s="53" t="str" cm="1">
        <f t="array" ref="BA127">IF(INDEX(Templates!$I$2:$HN$135,ROW()-ROW(BA$21)+1, MATCH(BA$17,Templates!$I$1:IK$1,0))="","",INDEX(Templates!$I$2:$HN$135,ROW()-ROW(BA$21)+1, MATCH(BA$17,Templates!$I$1:IK$1,0)))</f>
        <v/>
      </c>
      <c r="BB127" s="53" t="str" cm="1">
        <f t="array" ref="BB127">IF(INDEX(Templates!$I$2:$HN$135,ROW()-ROW(BB$21)+1, MATCH(BB$17,Templates!$I$1:IL$1,0))="","",INDEX(Templates!$I$2:$HN$135,ROW()-ROW(BB$21)+1, MATCH(BB$17,Templates!$I$1:IL$1,0)))</f>
        <v/>
      </c>
      <c r="BC127" s="53" t="str" cm="1">
        <f t="array" ref="BC127">IF(INDEX(Templates!$I$2:$HN$135,ROW()-ROW(BC$21)+1, MATCH(BC$17,Templates!$I$1:IM$1,0))="","",INDEX(Templates!$I$2:$HN$135,ROW()-ROW(BC$21)+1, MATCH(BC$17,Templates!$I$1:IM$1,0)))</f>
        <v/>
      </c>
      <c r="BD127" s="53" t="str" cm="1">
        <f t="array" ref="BD127">IF(INDEX(Templates!$I$2:$HN$135,ROW()-ROW(BD$21)+1, MATCH(BD$17,Templates!$I$1:IN$1,0))="","",INDEX(Templates!$I$2:$HN$135,ROW()-ROW(BD$21)+1, MATCH(BD$17,Templates!$I$1:IN$1,0)))</f>
        <v/>
      </c>
      <c r="BE127" s="53" t="str" cm="1">
        <f t="array" ref="BE127">IF(INDEX(Templates!$I$2:$HN$135,ROW()-ROW(BE$21)+1, MATCH(BE$17,Templates!$I$1:IO$1,0))="","",INDEX(Templates!$I$2:$HN$135,ROW()-ROW(BE$21)+1, MATCH(BE$17,Templates!$I$1:IO$1,0)))</f>
        <v/>
      </c>
      <c r="BF127" s="53" t="str" cm="1">
        <f t="array" ref="BF127">IF(INDEX(Templates!$I$2:$HN$135,ROW()-ROW(BF$21)+1, MATCH(BF$17,Templates!$I$1:IP$1,0))="","",INDEX(Templates!$I$2:$HN$135,ROW()-ROW(BF$21)+1, MATCH(BF$17,Templates!$I$1:IP$1,0)))</f>
        <v/>
      </c>
      <c r="BG127" s="53" t="str" cm="1">
        <f t="array" ref="BG127">IF(INDEX(Templates!$I$2:$HN$135,ROW()-ROW(BG$21)+1, MATCH(BG$17,Templates!$I$1:IQ$1,0))="","",INDEX(Templates!$I$2:$HN$135,ROW()-ROW(BG$21)+1, MATCH(BG$17,Templates!$I$1:IQ$1,0)))</f>
        <v/>
      </c>
      <c r="BH127" s="53" t="str" cm="1">
        <f t="array" ref="BH127">IF(INDEX(Templates!$I$2:$HN$135,ROW()-ROW(BH$21)+1, MATCH(BH$17,Templates!$I$1:IR$1,0))="","",INDEX(Templates!$I$2:$HN$135,ROW()-ROW(BH$21)+1, MATCH(BH$17,Templates!$I$1:IR$1,0)))</f>
        <v/>
      </c>
      <c r="BI127" s="53" t="str" cm="1">
        <f t="array" ref="BI127">IF(INDEX(Templates!$I$2:$HN$135,ROW()-ROW(BI$21)+1, MATCH(BI$17,Templates!$I$1:IS$1,0))="","",INDEX(Templates!$I$2:$HN$135,ROW()-ROW(BI$21)+1, MATCH(BI$17,Templates!$I$1:IS$1,0)))</f>
        <v/>
      </c>
      <c r="BJ127" s="53" t="str" cm="1">
        <f t="array" ref="BJ127">IF(INDEX(Templates!$I$2:$HN$135,ROW()-ROW(BJ$21)+1, MATCH(BJ$17,Templates!$I$1:IT$1,0))="","",INDEX(Templates!$I$2:$HN$135,ROW()-ROW(BJ$21)+1, MATCH(BJ$17,Templates!$I$1:IT$1,0)))</f>
        <v/>
      </c>
      <c r="BK127" s="53"/>
      <c r="BL127" s="53"/>
      <c r="BM127" s="53"/>
      <c r="BN127" s="53"/>
      <c r="BO127" s="53"/>
      <c r="BP127" s="53"/>
      <c r="BQ127" s="53" t="str" cm="1">
        <f t="array" ref="BQ127">IF(INDEX(Templates!$I$2:$HN$135,ROW()-ROW(BQ$21)+1, MATCH(BQ$17,Templates!$I$1:HU$1,0))="","",INDEX(Templates!$I$2:$HN$135,ROW()-ROW(BQ$21)+1, MATCH(BQ$17,Templates!$I$1:HU$1,0)))</f>
        <v/>
      </c>
      <c r="BR127" s="53" t="str" cm="1">
        <f t="array" ref="BR127">IF(INDEX(Templates!$I$2:$HN$135,ROW()-ROW(BR$21)+1, MATCH(BR$17,Templates!$I$1:HV$1,0))="","",INDEX(Templates!$I$2:$HN$135,ROW()-ROW(BR$21)+1, MATCH(BR$17,Templates!$I$1:HV$1,0)))</f>
        <v/>
      </c>
      <c r="BS127" s="53" t="str" cm="1">
        <f t="array" ref="BS127">IF(INDEX(Templates!$I$2:$HN$135,ROW()-ROW(BS$21)+1, MATCH(BS$17,Templates!$I$1:HW$1,0))="","",INDEX(Templates!$I$2:$HN$135,ROW()-ROW(BS$21)+1, MATCH(BS$17,Templates!$I$1:HW$1,0)))</f>
        <v/>
      </c>
      <c r="BT127" s="53" t="str" cm="1">
        <f t="array" ref="BT127">IF(INDEX(Templates!$I$2:$HN$135,ROW()-ROW(BT$21)+1, MATCH(BT$17,Templates!$I$1:HX$1,0))="","",INDEX(Templates!$I$2:$HN$135,ROW()-ROW(BT$21)+1, MATCH(BT$17,Templates!$I$1:HX$1,0)))</f>
        <v/>
      </c>
      <c r="BU127" s="53" t="str" cm="1">
        <f t="array" ref="BU127">IF(INDEX(Templates!$I$2:$HN$135,ROW()-ROW(BU$21)+1, MATCH(BU$17,Templates!$I$1:HY$1,0))="","",INDEX(Templates!$I$2:$HN$135,ROW()-ROW(BU$21)+1, MATCH(BU$17,Templates!$I$1:HY$1,0)))</f>
        <v/>
      </c>
      <c r="BV127" s="81"/>
      <c r="BW127" s="81"/>
      <c r="BX127" s="81"/>
      <c r="BY127" s="81"/>
      <c r="BZ127" s="81"/>
      <c r="CA127" s="81"/>
      <c r="CB127" s="81"/>
      <c r="CC127" s="81"/>
      <c r="CD127" s="81"/>
      <c r="CE127" s="81"/>
      <c r="CF127" s="81"/>
      <c r="CG127" s="81"/>
      <c r="CH127" s="81"/>
      <c r="CI127" s="81"/>
      <c r="CJ127" s="81"/>
      <c r="CK127" s="81"/>
      <c r="CL127" s="81"/>
      <c r="CM127" s="81"/>
      <c r="CN127" s="81"/>
      <c r="CO127" s="81"/>
      <c r="CP127" s="81"/>
      <c r="CQ127" s="81"/>
      <c r="CR127" s="81"/>
      <c r="CS127" s="81"/>
      <c r="CT127" s="81"/>
      <c r="CU127" s="81"/>
      <c r="CV127" s="81"/>
      <c r="CW127" s="81"/>
      <c r="CX127" s="81"/>
      <c r="CY127" s="81"/>
      <c r="CZ127" s="81"/>
      <c r="DA127" s="81"/>
      <c r="DB127" s="81"/>
      <c r="DC127" s="81"/>
      <c r="DD127" s="81"/>
      <c r="DE127" s="81"/>
      <c r="DF127" s="81"/>
      <c r="DG127" s="81"/>
      <c r="DH127" s="81"/>
      <c r="DI127" s="81"/>
      <c r="DJ127" s="81"/>
      <c r="DK127" s="81"/>
      <c r="DL127" s="81"/>
      <c r="DM127" s="81"/>
      <c r="DN127" s="81"/>
      <c r="DO127" s="81"/>
      <c r="DP127" s="81"/>
      <c r="DQ127" s="81"/>
      <c r="DR127" s="81"/>
      <c r="DS127" s="81"/>
      <c r="DT127" s="81"/>
      <c r="DU127" s="81"/>
      <c r="DV127" s="81"/>
      <c r="DW127" s="81"/>
      <c r="DX127" s="81"/>
      <c r="DY127" s="81"/>
      <c r="DZ127" s="81"/>
      <c r="EA127" s="81"/>
      <c r="EB127" s="81"/>
      <c r="EC127" s="81"/>
      <c r="ED127" s="81"/>
      <c r="EE127" s="81"/>
      <c r="EF127" s="81"/>
      <c r="EG127" s="81"/>
      <c r="EH127" s="81"/>
      <c r="EI127" s="81"/>
      <c r="EJ127" s="81"/>
      <c r="EK127" s="81"/>
      <c r="EL127" s="81"/>
      <c r="EM127" s="81"/>
      <c r="EN127" s="81"/>
      <c r="EO127" s="81"/>
      <c r="EP127" s="81"/>
      <c r="EQ127" s="81"/>
      <c r="ER127" s="81"/>
      <c r="ES127" s="81"/>
      <c r="ET127" s="81"/>
      <c r="EU127" s="81"/>
      <c r="EV127" s="81"/>
      <c r="EW127" s="81"/>
      <c r="EX127" s="81"/>
      <c r="EY127" s="81"/>
      <c r="EZ127" s="81"/>
      <c r="FA127" s="81"/>
      <c r="FB127" s="81"/>
      <c r="FC127" s="81"/>
      <c r="FD127" s="81"/>
      <c r="FE127" s="81"/>
      <c r="FF127" s="81"/>
      <c r="FG127" s="81"/>
      <c r="FH127" s="81"/>
      <c r="FI127" s="81"/>
      <c r="FJ127" s="81"/>
      <c r="FK127" s="81"/>
      <c r="FL127" s="81"/>
      <c r="FM127" s="81"/>
      <c r="FN127" s="81"/>
      <c r="FO127" s="81"/>
    </row>
    <row r="128" spans="1:171" s="22" customFormat="1" x14ac:dyDescent="0.2">
      <c r="A128" s="39"/>
      <c r="B128" s="6"/>
      <c r="C128" s="64"/>
      <c r="D128" s="64"/>
      <c r="E128" s="64"/>
      <c r="F128" s="116"/>
      <c r="G128" s="105"/>
      <c r="H128" s="66"/>
      <c r="I128" s="66"/>
      <c r="J128" s="66"/>
      <c r="K128" s="67"/>
      <c r="L128" s="67"/>
      <c r="M128" s="53" t="str" cm="1">
        <f t="array" ref="M128">IF(INDEX(Templates!$I$2:$HN$135,ROW()-ROW(M$21)+1, MATCH(M$17,Templates!$I$1:HM$1,0))="","",INDEX(Templates!$I$2:$HN$135,ROW()-ROW(M$21)+1, MATCH(M$17,Templates!$I$1:HM$1,0)))</f>
        <v/>
      </c>
      <c r="N128" s="53" t="str" cm="1">
        <f t="array" ref="N128">IF(INDEX(Templates!$I$2:$HN$135,ROW()-ROW(N$21)+1, MATCH(N$17,Templates!$I$1:HN$1,0))="","",INDEX(Templates!$I$2:$HN$135,ROW()-ROW(N$21)+1, MATCH(N$17,Templates!$I$1:HN$1,0)))</f>
        <v/>
      </c>
      <c r="O128" s="53" t="str" cm="1">
        <f t="array" ref="O128">IF(INDEX(Templates!$I$2:$HN$135,ROW()-ROW(O$21)+1, MATCH(O$17,Templates!$I$1:HO$1,0))="","",INDEX(Templates!$I$2:$HN$135,ROW()-ROW(O$21)+1, MATCH(O$17,Templates!$I$1:HO$1,0)))</f>
        <v/>
      </c>
      <c r="P128" s="53" t="str" cm="1">
        <f t="array" ref="P128">IF(INDEX(Templates!$I$2:$HN$135,ROW()-ROW(P$21)+1, MATCH(P$17,Templates!$I$1:HP$1,0))="","",INDEX(Templates!$I$2:$HN$135,ROW()-ROW(P$21)+1, MATCH(P$17,Templates!$I$1:HP$1,0)))</f>
        <v/>
      </c>
      <c r="Q128" s="53" t="str" cm="1">
        <f t="array" ref="Q128">IF(INDEX(Templates!$I$2:$HN$135,ROW()-ROW(Q$21)+1, MATCH(Q$17,Templates!$I$1:HQ$1,0))="","",INDEX(Templates!$I$2:$HN$135,ROW()-ROW(Q$21)+1, MATCH(Q$17,Templates!$I$1:HQ$1,0)))</f>
        <v/>
      </c>
      <c r="R128" s="53" t="str" cm="1">
        <f t="array" ref="R128">IF(INDEX(Templates!$I$2:$HN$135,ROW()-ROW(R$21)+1, MATCH(R$17,Templates!$I$1:HR$1,0))="","",INDEX(Templates!$I$2:$HN$135,ROW()-ROW(R$21)+1, MATCH(R$17,Templates!$I$1:HR$1,0)))</f>
        <v/>
      </c>
      <c r="S128" s="53" t="str" cm="1">
        <f t="array" ref="S128">IF(INDEX(Templates!$I$2:$HN$135,ROW()-ROW(S$21)+1, MATCH(S$17,Templates!$I$1:HS$1,0))="","",INDEX(Templates!$I$2:$HN$135,ROW()-ROW(S$21)+1, MATCH(S$17,Templates!$I$1:HS$1,0)))</f>
        <v/>
      </c>
      <c r="T128" s="53" t="str" cm="1">
        <f t="array" ref="T128">IF(INDEX(Templates!$I$2:$HN$135,ROW()-ROW(T$21)+1, MATCH(T$17,Templates!$I$1:HT$1,0))="","",INDEX(Templates!$I$2:$HN$135,ROW()-ROW(T$21)+1, MATCH(T$17,Templates!$I$1:HT$1,0)))</f>
        <v/>
      </c>
      <c r="U128" s="53" t="str" cm="1">
        <f t="array" ref="U128">IF(INDEX(Templates!$I$2:$HN$135,ROW()-ROW(U$21)+1, MATCH(U$17,Templates!$I$1:HU$1,0))="","",INDEX(Templates!$I$2:$HN$135,ROW()-ROW(U$21)+1, MATCH(U$17,Templates!$I$1:HU$1,0)))</f>
        <v/>
      </c>
      <c r="V128" s="53" t="str" cm="1">
        <f t="array" ref="V128">IF(INDEX(Templates!$I$2:$HN$135,ROW()-ROW(V$21)+1, MATCH(V$17,Templates!$I$1:HV$1,0))="","",INDEX(Templates!$I$2:$HN$135,ROW()-ROW(V$21)+1, MATCH(V$17,Templates!$I$1:HV$1,0)))</f>
        <v/>
      </c>
      <c r="W128" s="53" t="str" cm="1">
        <f t="array" ref="W128">IF(INDEX(Templates!$I$2:$HN$135,ROW()-ROW(W$21)+1, MATCH(W$17,Templates!$I$1:HW$1,0))="","",INDEX(Templates!$I$2:$HN$135,ROW()-ROW(W$21)+1, MATCH(W$17,Templates!$I$1:HW$1,0)))</f>
        <v/>
      </c>
      <c r="X128" s="53" t="str" cm="1">
        <f t="array" ref="X128">IF(INDEX(Templates!$I$2:$HN$135,ROW()-ROW(X$21)+1, MATCH(X$17,Templates!$I$1:HX$1,0))="","",INDEX(Templates!$I$2:$HN$135,ROW()-ROW(X$21)+1, MATCH(X$17,Templates!$I$1:HX$1,0)))</f>
        <v/>
      </c>
      <c r="Y128" s="53" t="str" cm="1">
        <f t="array" ref="Y128">IF(INDEX(Templates!$I$2:$HN$135,ROW()-ROW(Y$21)+1, MATCH(Y$17,Templates!$I$1:HY$1,0))="","",INDEX(Templates!$I$2:$HN$135,ROW()-ROW(Y$21)+1, MATCH(Y$17,Templates!$I$1:HY$1,0)))</f>
        <v/>
      </c>
      <c r="Z128" s="53" t="str" cm="1">
        <f t="array" ref="Z128">IF(INDEX(Templates!$I$2:$HN$135,ROW()-ROW(Z$21)+1, MATCH(Z$17,Templates!$I$1:HZ$1,0))="","",INDEX(Templates!$I$2:$HN$135,ROW()-ROW(Z$21)+1, MATCH(Z$17,Templates!$I$1:HZ$1,0)))</f>
        <v/>
      </c>
      <c r="AA128" s="53" t="str" cm="1">
        <f t="array" ref="AA128">IF(INDEX(Templates!$I$2:$HN$135,ROW()-ROW(AA$21)+1, MATCH(AA$17,Templates!$I$1:IA$1,0))="","",INDEX(Templates!$I$2:$HN$135,ROW()-ROW(AA$21)+1, MATCH(AA$17,Templates!$I$1:IA$1,0)))</f>
        <v/>
      </c>
      <c r="AB128" s="53" t="str" cm="1">
        <f t="array" ref="AB128">IF(INDEX(Templates!$I$2:$HN$135,ROW()-ROW(AB$21)+1, MATCH(AB$17,Templates!$I$1:IB$1,0))="","",INDEX(Templates!$I$2:$HN$135,ROW()-ROW(AB$21)+1, MATCH(AB$17,Templates!$I$1:IB$1,0)))</f>
        <v/>
      </c>
      <c r="AC128" s="53" t="str" cm="1">
        <f t="array" ref="AC128">IF(INDEX(Templates!$I$2:$HN$135,ROW()-ROW(AC$21)+1, MATCH(AC$17,Templates!$I$1:IC$1,0))="","",INDEX(Templates!$I$2:$HN$135,ROW()-ROW(AC$21)+1, MATCH(AC$17,Templates!$I$1:IC$1,0)))</f>
        <v/>
      </c>
      <c r="AD128" s="53" t="str" cm="1">
        <f t="array" ref="AD128">IF(INDEX(Templates!$I$2:$HN$135,ROW()-ROW(AD$21)+1, MATCH(AD$17,Templates!$I$1:HN$1,0))="","",INDEX(Templates!$I$2:$HN$135,ROW()-ROW(AD$21)+1, MATCH(AD$17,Templates!$I$1:HN$1,0)))</f>
        <v/>
      </c>
      <c r="AE128" s="53" t="str" cm="1">
        <f t="array" ref="AE128">IF(INDEX(Templates!$I$2:$HN$135,ROW()-ROW(AE$21)+1, MATCH(AE$17,Templates!$I$1:HO$1,0))="","",INDEX(Templates!$I$2:$HN$135,ROW()-ROW(AE$21)+1, MATCH(AE$17,Templates!$I$1:HO$1,0)))</f>
        <v/>
      </c>
      <c r="AF128" s="53" t="str" cm="1">
        <f t="array" ref="AF128">IF(INDEX(Templates!$I$2:$HN$135,ROW()-ROW(AF$21)+1, MATCH(AF$17,Templates!$I$1:HP$1,0))="","",INDEX(Templates!$I$2:$HN$135,ROW()-ROW(AF$21)+1, MATCH(AF$17,Templates!$I$1:HP$1,0)))</f>
        <v/>
      </c>
      <c r="AG128" s="53" t="str" cm="1">
        <f t="array" ref="AG128">IF(INDEX(Templates!$I$2:$HN$135,ROW()-ROW(AG$21)+1, MATCH(AG$17,Templates!$I$1:HQ$1,0))="","",INDEX(Templates!$I$2:$HN$135,ROW()-ROW(AG$21)+1, MATCH(AG$17,Templates!$I$1:HQ$1,0)))</f>
        <v/>
      </c>
      <c r="AH128" s="53" t="str" cm="1">
        <f t="array" ref="AH128">IF(INDEX(Templates!$I$2:$HN$135,ROW()-ROW(AH$21)+1, MATCH(AH$17,Templates!$I$1:HR$1,0))="","",INDEX(Templates!$I$2:$HN$135,ROW()-ROW(AH$21)+1, MATCH(AH$17,Templates!$I$1:HR$1,0)))</f>
        <v/>
      </c>
      <c r="AI128" s="53" t="str" cm="1">
        <f t="array" ref="AI128">IF(INDEX(Templates!$I$2:$HN$135,ROW()-ROW(AI$21)+1, MATCH(AI$17,Templates!$I$1:HS$1,0))="","",INDEX(Templates!$I$2:$HN$135,ROW()-ROW(AI$21)+1, MATCH(AI$17,Templates!$I$1:HS$1,0)))</f>
        <v/>
      </c>
      <c r="AJ128" s="53" t="str" cm="1">
        <f t="array" ref="AJ128">IF(INDEX(Templates!$I$2:$HN$135,ROW()-ROW(AJ$21)+1, MATCH(AJ$17,Templates!$I$1:HT$1,0))="","",INDEX(Templates!$I$2:$HN$135,ROW()-ROW(AJ$21)+1, MATCH(AJ$17,Templates!$I$1:HT$1,0)))</f>
        <v/>
      </c>
      <c r="AK128" s="53" t="str" cm="1">
        <f t="array" ref="AK128">IF(INDEX(Templates!$I$2:$HN$135,ROW()-ROW(AK$21)+1, MATCH(AK$17,Templates!$I$1:HU$1,0))="","",INDEX(Templates!$I$2:$HN$135,ROW()-ROW(AK$21)+1, MATCH(AK$17,Templates!$I$1:HU$1,0)))</f>
        <v/>
      </c>
      <c r="AL128" s="53" t="str" cm="1">
        <f t="array" ref="AL128">IF(INDEX(Templates!$I$2:$HN$135,ROW()-ROW(AL$21)+1, MATCH(AL$17,Templates!$I$1:HV$1,0))="","",INDEX(Templates!$I$2:$HN$135,ROW()-ROW(AL$21)+1, MATCH(AL$17,Templates!$I$1:HV$1,0)))</f>
        <v/>
      </c>
      <c r="AM128" s="53" t="str" cm="1">
        <f t="array" ref="AM128">IF(INDEX(Templates!$I$2:$HN$135,ROW()-ROW(AM$21)+1, MATCH(AM$17,Templates!$I$1:HW$1,0))="","",INDEX(Templates!$I$2:$HN$135,ROW()-ROW(AM$21)+1, MATCH(AM$17,Templates!$I$1:HW$1,0)))</f>
        <v/>
      </c>
      <c r="AN128" s="53" t="str" cm="1">
        <f t="array" ref="AN128">IF(INDEX(Templates!$I$2:$HN$135,ROW()-ROW(AN$21)+1, MATCH(AN$17,Templates!$I$1:HX$1,0))="","",INDEX(Templates!$I$2:$HN$135,ROW()-ROW(AN$21)+1, MATCH(AN$17,Templates!$I$1:HX$1,0)))</f>
        <v/>
      </c>
      <c r="AO128" s="53" t="str" cm="1">
        <f t="array" ref="AO128">IF(INDEX(Templates!$I$2:$HN$135,ROW()-ROW(AO$21)+1, MATCH(AO$17,Templates!$I$1:HY$1,0))="","",INDEX(Templates!$I$2:$HN$135,ROW()-ROW(AO$21)+1, MATCH(AO$17,Templates!$I$1:HY$1,0)))</f>
        <v/>
      </c>
      <c r="AP128" s="53" t="str" cm="1">
        <f t="array" ref="AP128">IF(INDEX(Templates!$I$2:$HN$135,ROW()-ROW(AP$21)+1, MATCH(AP$17,Templates!$I$1:HZ$1,0))="","",INDEX(Templates!$I$2:$HN$135,ROW()-ROW(AP$21)+1, MATCH(AP$17,Templates!$I$1:HZ$1,0)))</f>
        <v/>
      </c>
      <c r="AQ128" s="53" t="str" cm="1">
        <f t="array" ref="AQ128">IF(INDEX(Templates!$I$2:$HN$135,ROW()-ROW(AQ$21)+1, MATCH(AQ$17,Templates!$I$1:IA$1,0))="","",INDEX(Templates!$I$2:$HN$135,ROW()-ROW(AQ$21)+1, MATCH(AQ$17,Templates!$I$1:IA$1,0)))</f>
        <v/>
      </c>
      <c r="AR128" s="53" t="str" cm="1">
        <f t="array" ref="AR128">IF(INDEX(Templates!$I$2:$HN$135,ROW()-ROW(AR$21)+1, MATCH(AR$17,Templates!$I$1:IB$1,0))="","",INDEX(Templates!$I$2:$HN$135,ROW()-ROW(AR$21)+1, MATCH(AR$17,Templates!$I$1:IB$1,0)))</f>
        <v/>
      </c>
      <c r="AS128" s="53" t="str" cm="1">
        <f t="array" ref="AS128">IF(INDEX(Templates!$I$2:$HN$135,ROW()-ROW(AS$21)+1, MATCH(AS$17,Templates!$I$1:IC$1,0))="","",INDEX(Templates!$I$2:$HN$135,ROW()-ROW(AS$21)+1, MATCH(AS$17,Templates!$I$1:IC$1,0)))</f>
        <v/>
      </c>
      <c r="AT128" s="53" t="str" cm="1">
        <f t="array" ref="AT128">IF(INDEX(Templates!$I$2:$HN$135,ROW()-ROW(AT$21)+1, MATCH(AT$17,Templates!$I$1:ID$1,0))="","",INDEX(Templates!$I$2:$HN$135,ROW()-ROW(AT$21)+1, MATCH(AT$17,Templates!$I$1:ID$1,0)))</f>
        <v/>
      </c>
      <c r="AU128" s="53" t="str" cm="1">
        <f t="array" ref="AU128">IF(INDEX(Templates!$I$2:$HN$135,ROW()-ROW(AU$21)+1, MATCH(AU$17,Templates!$I$1:IE$1,0))="","",INDEX(Templates!$I$2:$HN$135,ROW()-ROW(AU$21)+1, MATCH(AU$17,Templates!$I$1:IE$1,0)))</f>
        <v/>
      </c>
      <c r="AV128" s="53" t="str" cm="1">
        <f t="array" ref="AV128">IF(INDEX(Templates!$I$2:$HN$135,ROW()-ROW(AV$21)+1, MATCH(AV$17,Templates!$I$1:IF$1,0))="","",INDEX(Templates!$I$2:$HN$135,ROW()-ROW(AV$21)+1, MATCH(AV$17,Templates!$I$1:IF$1,0)))</f>
        <v/>
      </c>
      <c r="AW128" s="53" t="str" cm="1">
        <f t="array" ref="AW128">IF(INDEX(Templates!$I$2:$HN$135,ROW()-ROW(AW$21)+1, MATCH(AW$17,Templates!$I$1:IG$1,0))="","",INDEX(Templates!$I$2:$HN$135,ROW()-ROW(AW$21)+1, MATCH(AW$17,Templates!$I$1:IG$1,0)))</f>
        <v/>
      </c>
      <c r="AX128" s="53" t="str" cm="1">
        <f t="array" ref="AX128">IF(INDEX(Templates!$I$2:$HN$135,ROW()-ROW(AX$21)+1, MATCH(AX$17,Templates!$I$1:IH$1,0))="","",INDEX(Templates!$I$2:$HN$135,ROW()-ROW(AX$21)+1, MATCH(AX$17,Templates!$I$1:IH$1,0)))</f>
        <v/>
      </c>
      <c r="AY128" s="53" t="str" cm="1">
        <f t="array" ref="AY128">IF(INDEX(Templates!$I$2:$HN$135,ROW()-ROW(AY$21)+1, MATCH(AY$17,Templates!$I$1:II$1,0))="","",INDEX(Templates!$I$2:$HN$135,ROW()-ROW(AY$21)+1, MATCH(AY$17,Templates!$I$1:II$1,0)))</f>
        <v/>
      </c>
      <c r="AZ128" s="53" t="str" cm="1">
        <f t="array" ref="AZ128">IF(INDEX(Templates!$I$2:$HN$135,ROW()-ROW(AZ$21)+1, MATCH(AZ$17,Templates!$I$1:IJ$1,0))="","",INDEX(Templates!$I$2:$HN$135,ROW()-ROW(AZ$21)+1, MATCH(AZ$17,Templates!$I$1:IJ$1,0)))</f>
        <v/>
      </c>
      <c r="BA128" s="53" t="str" cm="1">
        <f t="array" ref="BA128">IF(INDEX(Templates!$I$2:$HN$135,ROW()-ROW(BA$21)+1, MATCH(BA$17,Templates!$I$1:IK$1,0))="","",INDEX(Templates!$I$2:$HN$135,ROW()-ROW(BA$21)+1, MATCH(BA$17,Templates!$I$1:IK$1,0)))</f>
        <v/>
      </c>
      <c r="BB128" s="53" t="str" cm="1">
        <f t="array" ref="BB128">IF(INDEX(Templates!$I$2:$HN$135,ROW()-ROW(BB$21)+1, MATCH(BB$17,Templates!$I$1:IL$1,0))="","",INDEX(Templates!$I$2:$HN$135,ROW()-ROW(BB$21)+1, MATCH(BB$17,Templates!$I$1:IL$1,0)))</f>
        <v/>
      </c>
      <c r="BC128" s="53" t="str" cm="1">
        <f t="array" ref="BC128">IF(INDEX(Templates!$I$2:$HN$135,ROW()-ROW(BC$21)+1, MATCH(BC$17,Templates!$I$1:IM$1,0))="","",INDEX(Templates!$I$2:$HN$135,ROW()-ROW(BC$21)+1, MATCH(BC$17,Templates!$I$1:IM$1,0)))</f>
        <v/>
      </c>
      <c r="BD128" s="53" t="str" cm="1">
        <f t="array" ref="BD128">IF(INDEX(Templates!$I$2:$HN$135,ROW()-ROW(BD$21)+1, MATCH(BD$17,Templates!$I$1:IN$1,0))="","",INDEX(Templates!$I$2:$HN$135,ROW()-ROW(BD$21)+1, MATCH(BD$17,Templates!$I$1:IN$1,0)))</f>
        <v/>
      </c>
      <c r="BE128" s="53" t="str" cm="1">
        <f t="array" ref="BE128">IF(INDEX(Templates!$I$2:$HN$135,ROW()-ROW(BE$21)+1, MATCH(BE$17,Templates!$I$1:IO$1,0))="","",INDEX(Templates!$I$2:$HN$135,ROW()-ROW(BE$21)+1, MATCH(BE$17,Templates!$I$1:IO$1,0)))</f>
        <v/>
      </c>
      <c r="BF128" s="53" t="str" cm="1">
        <f t="array" ref="BF128">IF(INDEX(Templates!$I$2:$HN$135,ROW()-ROW(BF$21)+1, MATCH(BF$17,Templates!$I$1:IP$1,0))="","",INDEX(Templates!$I$2:$HN$135,ROW()-ROW(BF$21)+1, MATCH(BF$17,Templates!$I$1:IP$1,0)))</f>
        <v/>
      </c>
      <c r="BG128" s="53" t="str" cm="1">
        <f t="array" ref="BG128">IF(INDEX(Templates!$I$2:$HN$135,ROW()-ROW(BG$21)+1, MATCH(BG$17,Templates!$I$1:IQ$1,0))="","",INDEX(Templates!$I$2:$HN$135,ROW()-ROW(BG$21)+1, MATCH(BG$17,Templates!$I$1:IQ$1,0)))</f>
        <v/>
      </c>
      <c r="BH128" s="53" t="str" cm="1">
        <f t="array" ref="BH128">IF(INDEX(Templates!$I$2:$HN$135,ROW()-ROW(BH$21)+1, MATCH(BH$17,Templates!$I$1:IR$1,0))="","",INDEX(Templates!$I$2:$HN$135,ROW()-ROW(BH$21)+1, MATCH(BH$17,Templates!$I$1:IR$1,0)))</f>
        <v/>
      </c>
      <c r="BI128" s="53" t="str" cm="1">
        <f t="array" ref="BI128">IF(INDEX(Templates!$I$2:$HN$135,ROW()-ROW(BI$21)+1, MATCH(BI$17,Templates!$I$1:IS$1,0))="","",INDEX(Templates!$I$2:$HN$135,ROW()-ROW(BI$21)+1, MATCH(BI$17,Templates!$I$1:IS$1,0)))</f>
        <v/>
      </c>
      <c r="BJ128" s="53" t="str" cm="1">
        <f t="array" ref="BJ128">IF(INDEX(Templates!$I$2:$HN$135,ROW()-ROW(BJ$21)+1, MATCH(BJ$17,Templates!$I$1:IT$1,0))="","",INDEX(Templates!$I$2:$HN$135,ROW()-ROW(BJ$21)+1, MATCH(BJ$17,Templates!$I$1:IT$1,0)))</f>
        <v/>
      </c>
      <c r="BK128" s="53"/>
      <c r="BL128" s="53"/>
      <c r="BM128" s="53"/>
      <c r="BN128" s="53"/>
      <c r="BO128" s="53"/>
      <c r="BP128" s="53"/>
      <c r="BQ128" s="53" t="str" cm="1">
        <f t="array" ref="BQ128">IF(INDEX(Templates!$I$2:$HN$135,ROW()-ROW(BQ$21)+1, MATCH(BQ$17,Templates!$I$1:HU$1,0))="","",INDEX(Templates!$I$2:$HN$135,ROW()-ROW(BQ$21)+1, MATCH(BQ$17,Templates!$I$1:HU$1,0)))</f>
        <v/>
      </c>
      <c r="BR128" s="53" t="str" cm="1">
        <f t="array" ref="BR128">IF(INDEX(Templates!$I$2:$HN$135,ROW()-ROW(BR$21)+1, MATCH(BR$17,Templates!$I$1:HV$1,0))="","",INDEX(Templates!$I$2:$HN$135,ROW()-ROW(BR$21)+1, MATCH(BR$17,Templates!$I$1:HV$1,0)))</f>
        <v/>
      </c>
      <c r="BS128" s="53" t="str" cm="1">
        <f t="array" ref="BS128">IF(INDEX(Templates!$I$2:$HN$135,ROW()-ROW(BS$21)+1, MATCH(BS$17,Templates!$I$1:HW$1,0))="","",INDEX(Templates!$I$2:$HN$135,ROW()-ROW(BS$21)+1, MATCH(BS$17,Templates!$I$1:HW$1,0)))</f>
        <v/>
      </c>
      <c r="BT128" s="53" t="str" cm="1">
        <f t="array" ref="BT128">IF(INDEX(Templates!$I$2:$HN$135,ROW()-ROW(BT$21)+1, MATCH(BT$17,Templates!$I$1:HX$1,0))="","",INDEX(Templates!$I$2:$HN$135,ROW()-ROW(BT$21)+1, MATCH(BT$17,Templates!$I$1:HX$1,0)))</f>
        <v/>
      </c>
      <c r="BU128" s="53" t="str" cm="1">
        <f t="array" ref="BU128">IF(INDEX(Templates!$I$2:$HN$135,ROW()-ROW(BU$21)+1, MATCH(BU$17,Templates!$I$1:HY$1,0))="","",INDEX(Templates!$I$2:$HN$135,ROW()-ROW(BU$21)+1, MATCH(BU$17,Templates!$I$1:HY$1,0)))</f>
        <v/>
      </c>
      <c r="BV128" s="81"/>
      <c r="BW128" s="81"/>
      <c r="BX128" s="81"/>
      <c r="BY128" s="81"/>
      <c r="BZ128" s="81"/>
      <c r="CA128" s="81"/>
      <c r="CB128" s="81"/>
      <c r="CC128" s="81"/>
      <c r="CD128" s="81"/>
      <c r="CE128" s="81"/>
      <c r="CF128" s="81"/>
      <c r="CG128" s="81"/>
      <c r="CH128" s="81"/>
      <c r="CI128" s="81"/>
      <c r="CJ128" s="81"/>
      <c r="CK128" s="81"/>
      <c r="CL128" s="81"/>
      <c r="CM128" s="81"/>
      <c r="CN128" s="81"/>
      <c r="CO128" s="81"/>
      <c r="CP128" s="81"/>
      <c r="CQ128" s="81"/>
      <c r="CR128" s="81"/>
      <c r="CS128" s="81"/>
      <c r="CT128" s="81"/>
      <c r="CU128" s="81"/>
      <c r="CV128" s="81"/>
      <c r="CW128" s="81"/>
      <c r="CX128" s="81"/>
      <c r="CY128" s="81"/>
      <c r="CZ128" s="81"/>
      <c r="DA128" s="81"/>
      <c r="DB128" s="81"/>
      <c r="DC128" s="81"/>
      <c r="DD128" s="81"/>
      <c r="DE128" s="81"/>
      <c r="DF128" s="81"/>
      <c r="DG128" s="81"/>
      <c r="DH128" s="81"/>
      <c r="DI128" s="81"/>
      <c r="DJ128" s="81"/>
      <c r="DK128" s="81"/>
      <c r="DL128" s="81"/>
      <c r="DM128" s="81"/>
      <c r="DN128" s="81"/>
      <c r="DO128" s="81"/>
      <c r="DP128" s="81"/>
      <c r="DQ128" s="81"/>
      <c r="DR128" s="81"/>
      <c r="DS128" s="81"/>
      <c r="DT128" s="81"/>
      <c r="DU128" s="81"/>
      <c r="DV128" s="81"/>
      <c r="DW128" s="81"/>
      <c r="DX128" s="81"/>
      <c r="DY128" s="81"/>
      <c r="DZ128" s="81"/>
      <c r="EA128" s="81"/>
      <c r="EB128" s="81"/>
      <c r="EC128" s="81"/>
      <c r="ED128" s="81"/>
      <c r="EE128" s="81"/>
      <c r="EF128" s="81"/>
      <c r="EG128" s="81"/>
      <c r="EH128" s="81"/>
      <c r="EI128" s="81"/>
      <c r="EJ128" s="81"/>
      <c r="EK128" s="81"/>
      <c r="EL128" s="81"/>
      <c r="EM128" s="81"/>
      <c r="EN128" s="81"/>
      <c r="EO128" s="81"/>
      <c r="EP128" s="81"/>
      <c r="EQ128" s="81"/>
      <c r="ER128" s="81"/>
      <c r="ES128" s="81"/>
      <c r="ET128" s="81"/>
      <c r="EU128" s="81"/>
      <c r="EV128" s="81"/>
      <c r="EW128" s="81"/>
      <c r="EX128" s="81"/>
      <c r="EY128" s="81"/>
      <c r="EZ128" s="81"/>
      <c r="FA128" s="81"/>
      <c r="FB128" s="81"/>
      <c r="FC128" s="81"/>
      <c r="FD128" s="81"/>
      <c r="FE128" s="81"/>
      <c r="FF128" s="81"/>
      <c r="FG128" s="81"/>
      <c r="FH128" s="81"/>
      <c r="FI128" s="81"/>
      <c r="FJ128" s="81"/>
      <c r="FK128" s="81"/>
      <c r="FL128" s="81"/>
      <c r="FM128" s="81"/>
      <c r="FN128" s="81"/>
      <c r="FO128" s="81"/>
    </row>
    <row r="129" spans="1:171" s="22" customFormat="1" x14ac:dyDescent="0.2">
      <c r="A129" s="39"/>
      <c r="B129" s="6"/>
      <c r="C129" s="64"/>
      <c r="D129" s="64"/>
      <c r="E129" s="64"/>
      <c r="F129" s="116"/>
      <c r="G129" s="105"/>
      <c r="H129" s="66"/>
      <c r="I129" s="66"/>
      <c r="J129" s="66"/>
      <c r="K129" s="67"/>
      <c r="L129" s="67"/>
      <c r="M129" s="53" t="str" cm="1">
        <f t="array" ref="M129">IF(INDEX(Templates!$I$2:$HN$135,ROW()-ROW(M$21)+1, MATCH(M$17,Templates!$I$1:HM$1,0))="","",INDEX(Templates!$I$2:$HN$135,ROW()-ROW(M$21)+1, MATCH(M$17,Templates!$I$1:HM$1,0)))</f>
        <v/>
      </c>
      <c r="N129" s="53" t="str" cm="1">
        <f t="array" ref="N129">IF(INDEX(Templates!$I$2:$HN$135,ROW()-ROW(N$21)+1, MATCH(N$17,Templates!$I$1:HN$1,0))="","",INDEX(Templates!$I$2:$HN$135,ROW()-ROW(N$21)+1, MATCH(N$17,Templates!$I$1:HN$1,0)))</f>
        <v/>
      </c>
      <c r="O129" s="53" t="str" cm="1">
        <f t="array" ref="O129">IF(INDEX(Templates!$I$2:$HN$135,ROW()-ROW(O$21)+1, MATCH(O$17,Templates!$I$1:HO$1,0))="","",INDEX(Templates!$I$2:$HN$135,ROW()-ROW(O$21)+1, MATCH(O$17,Templates!$I$1:HO$1,0)))</f>
        <v/>
      </c>
      <c r="P129" s="53" t="str" cm="1">
        <f t="array" ref="P129">IF(INDEX(Templates!$I$2:$HN$135,ROW()-ROW(P$21)+1, MATCH(P$17,Templates!$I$1:HP$1,0))="","",INDEX(Templates!$I$2:$HN$135,ROW()-ROW(P$21)+1, MATCH(P$17,Templates!$I$1:HP$1,0)))</f>
        <v/>
      </c>
      <c r="Q129" s="53" t="str" cm="1">
        <f t="array" ref="Q129">IF(INDEX(Templates!$I$2:$HN$135,ROW()-ROW(Q$21)+1, MATCH(Q$17,Templates!$I$1:HQ$1,0))="","",INDEX(Templates!$I$2:$HN$135,ROW()-ROW(Q$21)+1, MATCH(Q$17,Templates!$I$1:HQ$1,0)))</f>
        <v/>
      </c>
      <c r="R129" s="53" t="str" cm="1">
        <f t="array" ref="R129">IF(INDEX(Templates!$I$2:$HN$135,ROW()-ROW(R$21)+1, MATCH(R$17,Templates!$I$1:HR$1,0))="","",INDEX(Templates!$I$2:$HN$135,ROW()-ROW(R$21)+1, MATCH(R$17,Templates!$I$1:HR$1,0)))</f>
        <v/>
      </c>
      <c r="S129" s="53" t="str" cm="1">
        <f t="array" ref="S129">IF(INDEX(Templates!$I$2:$HN$135,ROW()-ROW(S$21)+1, MATCH(S$17,Templates!$I$1:HS$1,0))="","",INDEX(Templates!$I$2:$HN$135,ROW()-ROW(S$21)+1, MATCH(S$17,Templates!$I$1:HS$1,0)))</f>
        <v/>
      </c>
      <c r="T129" s="53" t="str" cm="1">
        <f t="array" ref="T129">IF(INDEX(Templates!$I$2:$HN$135,ROW()-ROW(T$21)+1, MATCH(T$17,Templates!$I$1:HT$1,0))="","",INDEX(Templates!$I$2:$HN$135,ROW()-ROW(T$21)+1, MATCH(T$17,Templates!$I$1:HT$1,0)))</f>
        <v/>
      </c>
      <c r="U129" s="53" t="str" cm="1">
        <f t="array" ref="U129">IF(INDEX(Templates!$I$2:$HN$135,ROW()-ROW(U$21)+1, MATCH(U$17,Templates!$I$1:HU$1,0))="","",INDEX(Templates!$I$2:$HN$135,ROW()-ROW(U$21)+1, MATCH(U$17,Templates!$I$1:HU$1,0)))</f>
        <v/>
      </c>
      <c r="V129" s="53" t="str" cm="1">
        <f t="array" ref="V129">IF(INDEX(Templates!$I$2:$HN$135,ROW()-ROW(V$21)+1, MATCH(V$17,Templates!$I$1:HV$1,0))="","",INDEX(Templates!$I$2:$HN$135,ROW()-ROW(V$21)+1, MATCH(V$17,Templates!$I$1:HV$1,0)))</f>
        <v/>
      </c>
      <c r="W129" s="53" t="str" cm="1">
        <f t="array" ref="W129">IF(INDEX(Templates!$I$2:$HN$135,ROW()-ROW(W$21)+1, MATCH(W$17,Templates!$I$1:HW$1,0))="","",INDEX(Templates!$I$2:$HN$135,ROW()-ROW(W$21)+1, MATCH(W$17,Templates!$I$1:HW$1,0)))</f>
        <v/>
      </c>
      <c r="X129" s="53" t="str" cm="1">
        <f t="array" ref="X129">IF(INDEX(Templates!$I$2:$HN$135,ROW()-ROW(X$21)+1, MATCH(X$17,Templates!$I$1:HX$1,0))="","",INDEX(Templates!$I$2:$HN$135,ROW()-ROW(X$21)+1, MATCH(X$17,Templates!$I$1:HX$1,0)))</f>
        <v/>
      </c>
      <c r="Y129" s="53" t="str" cm="1">
        <f t="array" ref="Y129">IF(INDEX(Templates!$I$2:$HN$135,ROW()-ROW(Y$21)+1, MATCH(Y$17,Templates!$I$1:HY$1,0))="","",INDEX(Templates!$I$2:$HN$135,ROW()-ROW(Y$21)+1, MATCH(Y$17,Templates!$I$1:HY$1,0)))</f>
        <v/>
      </c>
      <c r="Z129" s="53" t="str" cm="1">
        <f t="array" ref="Z129">IF(INDEX(Templates!$I$2:$HN$135,ROW()-ROW(Z$21)+1, MATCH(Z$17,Templates!$I$1:HZ$1,0))="","",INDEX(Templates!$I$2:$HN$135,ROW()-ROW(Z$21)+1, MATCH(Z$17,Templates!$I$1:HZ$1,0)))</f>
        <v/>
      </c>
      <c r="AA129" s="53" t="str" cm="1">
        <f t="array" ref="AA129">IF(INDEX(Templates!$I$2:$HN$135,ROW()-ROW(AA$21)+1, MATCH(AA$17,Templates!$I$1:IA$1,0))="","",INDEX(Templates!$I$2:$HN$135,ROW()-ROW(AA$21)+1, MATCH(AA$17,Templates!$I$1:IA$1,0)))</f>
        <v/>
      </c>
      <c r="AB129" s="53" t="str" cm="1">
        <f t="array" ref="AB129">IF(INDEX(Templates!$I$2:$HN$135,ROW()-ROW(AB$21)+1, MATCH(AB$17,Templates!$I$1:IB$1,0))="","",INDEX(Templates!$I$2:$HN$135,ROW()-ROW(AB$21)+1, MATCH(AB$17,Templates!$I$1:IB$1,0)))</f>
        <v/>
      </c>
      <c r="AC129" s="53" t="str" cm="1">
        <f t="array" ref="AC129">IF(INDEX(Templates!$I$2:$HN$135,ROW()-ROW(AC$21)+1, MATCH(AC$17,Templates!$I$1:IC$1,0))="","",INDEX(Templates!$I$2:$HN$135,ROW()-ROW(AC$21)+1, MATCH(AC$17,Templates!$I$1:IC$1,0)))</f>
        <v/>
      </c>
      <c r="AD129" s="53" t="str" cm="1">
        <f t="array" ref="AD129">IF(INDEX(Templates!$I$2:$HN$135,ROW()-ROW(AD$21)+1, MATCH(AD$17,Templates!$I$1:HN$1,0))="","",INDEX(Templates!$I$2:$HN$135,ROW()-ROW(AD$21)+1, MATCH(AD$17,Templates!$I$1:HN$1,0)))</f>
        <v/>
      </c>
      <c r="AE129" s="53" t="str" cm="1">
        <f t="array" ref="AE129">IF(INDEX(Templates!$I$2:$HN$135,ROW()-ROW(AE$21)+1, MATCH(AE$17,Templates!$I$1:HO$1,0))="","",INDEX(Templates!$I$2:$HN$135,ROW()-ROW(AE$21)+1, MATCH(AE$17,Templates!$I$1:HO$1,0)))</f>
        <v/>
      </c>
      <c r="AF129" s="53" t="str" cm="1">
        <f t="array" ref="AF129">IF(INDEX(Templates!$I$2:$HN$135,ROW()-ROW(AF$21)+1, MATCH(AF$17,Templates!$I$1:HP$1,0))="","",INDEX(Templates!$I$2:$HN$135,ROW()-ROW(AF$21)+1, MATCH(AF$17,Templates!$I$1:HP$1,0)))</f>
        <v/>
      </c>
      <c r="AG129" s="53" t="str" cm="1">
        <f t="array" ref="AG129">IF(INDEX(Templates!$I$2:$HN$135,ROW()-ROW(AG$21)+1, MATCH(AG$17,Templates!$I$1:HQ$1,0))="","",INDEX(Templates!$I$2:$HN$135,ROW()-ROW(AG$21)+1, MATCH(AG$17,Templates!$I$1:HQ$1,0)))</f>
        <v/>
      </c>
      <c r="AH129" s="53" t="str" cm="1">
        <f t="array" ref="AH129">IF(INDEX(Templates!$I$2:$HN$135,ROW()-ROW(AH$21)+1, MATCH(AH$17,Templates!$I$1:HR$1,0))="","",INDEX(Templates!$I$2:$HN$135,ROW()-ROW(AH$21)+1, MATCH(AH$17,Templates!$I$1:HR$1,0)))</f>
        <v/>
      </c>
      <c r="AI129" s="53" t="str" cm="1">
        <f t="array" ref="AI129">IF(INDEX(Templates!$I$2:$HN$135,ROW()-ROW(AI$21)+1, MATCH(AI$17,Templates!$I$1:HS$1,0))="","",INDEX(Templates!$I$2:$HN$135,ROW()-ROW(AI$21)+1, MATCH(AI$17,Templates!$I$1:HS$1,0)))</f>
        <v/>
      </c>
      <c r="AJ129" s="53" t="str" cm="1">
        <f t="array" ref="AJ129">IF(INDEX(Templates!$I$2:$HN$135,ROW()-ROW(AJ$21)+1, MATCH(AJ$17,Templates!$I$1:HT$1,0))="","",INDEX(Templates!$I$2:$HN$135,ROW()-ROW(AJ$21)+1, MATCH(AJ$17,Templates!$I$1:HT$1,0)))</f>
        <v/>
      </c>
      <c r="AK129" s="53" t="str" cm="1">
        <f t="array" ref="AK129">IF(INDEX(Templates!$I$2:$HN$135,ROW()-ROW(AK$21)+1, MATCH(AK$17,Templates!$I$1:HU$1,0))="","",INDEX(Templates!$I$2:$HN$135,ROW()-ROW(AK$21)+1, MATCH(AK$17,Templates!$I$1:HU$1,0)))</f>
        <v/>
      </c>
      <c r="AL129" s="53" t="str" cm="1">
        <f t="array" ref="AL129">IF(INDEX(Templates!$I$2:$HN$135,ROW()-ROW(AL$21)+1, MATCH(AL$17,Templates!$I$1:HV$1,0))="","",INDEX(Templates!$I$2:$HN$135,ROW()-ROW(AL$21)+1, MATCH(AL$17,Templates!$I$1:HV$1,0)))</f>
        <v/>
      </c>
      <c r="AM129" s="53" t="str" cm="1">
        <f t="array" ref="AM129">IF(INDEX(Templates!$I$2:$HN$135,ROW()-ROW(AM$21)+1, MATCH(AM$17,Templates!$I$1:HW$1,0))="","",INDEX(Templates!$I$2:$HN$135,ROW()-ROW(AM$21)+1, MATCH(AM$17,Templates!$I$1:HW$1,0)))</f>
        <v/>
      </c>
      <c r="AN129" s="53" t="str" cm="1">
        <f t="array" ref="AN129">IF(INDEX(Templates!$I$2:$HN$135,ROW()-ROW(AN$21)+1, MATCH(AN$17,Templates!$I$1:HX$1,0))="","",INDEX(Templates!$I$2:$HN$135,ROW()-ROW(AN$21)+1, MATCH(AN$17,Templates!$I$1:HX$1,0)))</f>
        <v/>
      </c>
      <c r="AO129" s="53" t="str" cm="1">
        <f t="array" ref="AO129">IF(INDEX(Templates!$I$2:$HN$135,ROW()-ROW(AO$21)+1, MATCH(AO$17,Templates!$I$1:HY$1,0))="","",INDEX(Templates!$I$2:$HN$135,ROW()-ROW(AO$21)+1, MATCH(AO$17,Templates!$I$1:HY$1,0)))</f>
        <v/>
      </c>
      <c r="AP129" s="53" t="str" cm="1">
        <f t="array" ref="AP129">IF(INDEX(Templates!$I$2:$HN$135,ROW()-ROW(AP$21)+1, MATCH(AP$17,Templates!$I$1:HZ$1,0))="","",INDEX(Templates!$I$2:$HN$135,ROW()-ROW(AP$21)+1, MATCH(AP$17,Templates!$I$1:HZ$1,0)))</f>
        <v/>
      </c>
      <c r="AQ129" s="53" t="str" cm="1">
        <f t="array" ref="AQ129">IF(INDEX(Templates!$I$2:$HN$135,ROW()-ROW(AQ$21)+1, MATCH(AQ$17,Templates!$I$1:IA$1,0))="","",INDEX(Templates!$I$2:$HN$135,ROW()-ROW(AQ$21)+1, MATCH(AQ$17,Templates!$I$1:IA$1,0)))</f>
        <v/>
      </c>
      <c r="AR129" s="53" t="str" cm="1">
        <f t="array" ref="AR129">IF(INDEX(Templates!$I$2:$HN$135,ROW()-ROW(AR$21)+1, MATCH(AR$17,Templates!$I$1:IB$1,0))="","",INDEX(Templates!$I$2:$HN$135,ROW()-ROW(AR$21)+1, MATCH(AR$17,Templates!$I$1:IB$1,0)))</f>
        <v/>
      </c>
      <c r="AS129" s="53" t="str" cm="1">
        <f t="array" ref="AS129">IF(INDEX(Templates!$I$2:$HN$135,ROW()-ROW(AS$21)+1, MATCH(AS$17,Templates!$I$1:IC$1,0))="","",INDEX(Templates!$I$2:$HN$135,ROW()-ROW(AS$21)+1, MATCH(AS$17,Templates!$I$1:IC$1,0)))</f>
        <v/>
      </c>
      <c r="AT129" s="53" t="str" cm="1">
        <f t="array" ref="AT129">IF(INDEX(Templates!$I$2:$HN$135,ROW()-ROW(AT$21)+1, MATCH(AT$17,Templates!$I$1:ID$1,0))="","",INDEX(Templates!$I$2:$HN$135,ROW()-ROW(AT$21)+1, MATCH(AT$17,Templates!$I$1:ID$1,0)))</f>
        <v/>
      </c>
      <c r="AU129" s="53" t="str" cm="1">
        <f t="array" ref="AU129">IF(INDEX(Templates!$I$2:$HN$135,ROW()-ROW(AU$21)+1, MATCH(AU$17,Templates!$I$1:IE$1,0))="","",INDEX(Templates!$I$2:$HN$135,ROW()-ROW(AU$21)+1, MATCH(AU$17,Templates!$I$1:IE$1,0)))</f>
        <v/>
      </c>
      <c r="AV129" s="53" t="str" cm="1">
        <f t="array" ref="AV129">IF(INDEX(Templates!$I$2:$HN$135,ROW()-ROW(AV$21)+1, MATCH(AV$17,Templates!$I$1:IF$1,0))="","",INDEX(Templates!$I$2:$HN$135,ROW()-ROW(AV$21)+1, MATCH(AV$17,Templates!$I$1:IF$1,0)))</f>
        <v/>
      </c>
      <c r="AW129" s="53" t="str" cm="1">
        <f t="array" ref="AW129">IF(INDEX(Templates!$I$2:$HN$135,ROW()-ROW(AW$21)+1, MATCH(AW$17,Templates!$I$1:IG$1,0))="","",INDEX(Templates!$I$2:$HN$135,ROW()-ROW(AW$21)+1, MATCH(AW$17,Templates!$I$1:IG$1,0)))</f>
        <v/>
      </c>
      <c r="AX129" s="53" t="str" cm="1">
        <f t="array" ref="AX129">IF(INDEX(Templates!$I$2:$HN$135,ROW()-ROW(AX$21)+1, MATCH(AX$17,Templates!$I$1:IH$1,0))="","",INDEX(Templates!$I$2:$HN$135,ROW()-ROW(AX$21)+1, MATCH(AX$17,Templates!$I$1:IH$1,0)))</f>
        <v/>
      </c>
      <c r="AY129" s="53" t="str" cm="1">
        <f t="array" ref="AY129">IF(INDEX(Templates!$I$2:$HN$135,ROW()-ROW(AY$21)+1, MATCH(AY$17,Templates!$I$1:II$1,0))="","",INDEX(Templates!$I$2:$HN$135,ROW()-ROW(AY$21)+1, MATCH(AY$17,Templates!$I$1:II$1,0)))</f>
        <v/>
      </c>
      <c r="AZ129" s="53" t="str" cm="1">
        <f t="array" ref="AZ129">IF(INDEX(Templates!$I$2:$HN$135,ROW()-ROW(AZ$21)+1, MATCH(AZ$17,Templates!$I$1:IJ$1,0))="","",INDEX(Templates!$I$2:$HN$135,ROW()-ROW(AZ$21)+1, MATCH(AZ$17,Templates!$I$1:IJ$1,0)))</f>
        <v/>
      </c>
      <c r="BA129" s="53" t="str" cm="1">
        <f t="array" ref="BA129">IF(INDEX(Templates!$I$2:$HN$135,ROW()-ROW(BA$21)+1, MATCH(BA$17,Templates!$I$1:IK$1,0))="","",INDEX(Templates!$I$2:$HN$135,ROW()-ROW(BA$21)+1, MATCH(BA$17,Templates!$I$1:IK$1,0)))</f>
        <v/>
      </c>
      <c r="BB129" s="53" t="str" cm="1">
        <f t="array" ref="BB129">IF(INDEX(Templates!$I$2:$HN$135,ROW()-ROW(BB$21)+1, MATCH(BB$17,Templates!$I$1:IL$1,0))="","",INDEX(Templates!$I$2:$HN$135,ROW()-ROW(BB$21)+1, MATCH(BB$17,Templates!$I$1:IL$1,0)))</f>
        <v/>
      </c>
      <c r="BC129" s="53" t="str" cm="1">
        <f t="array" ref="BC129">IF(INDEX(Templates!$I$2:$HN$135,ROW()-ROW(BC$21)+1, MATCH(BC$17,Templates!$I$1:IM$1,0))="","",INDEX(Templates!$I$2:$HN$135,ROW()-ROW(BC$21)+1, MATCH(BC$17,Templates!$I$1:IM$1,0)))</f>
        <v/>
      </c>
      <c r="BD129" s="53" t="str" cm="1">
        <f t="array" ref="BD129">IF(INDEX(Templates!$I$2:$HN$135,ROW()-ROW(BD$21)+1, MATCH(BD$17,Templates!$I$1:IN$1,0))="","",INDEX(Templates!$I$2:$HN$135,ROW()-ROW(BD$21)+1, MATCH(BD$17,Templates!$I$1:IN$1,0)))</f>
        <v/>
      </c>
      <c r="BE129" s="53" t="str" cm="1">
        <f t="array" ref="BE129">IF(INDEX(Templates!$I$2:$HN$135,ROW()-ROW(BE$21)+1, MATCH(BE$17,Templates!$I$1:IO$1,0))="","",INDEX(Templates!$I$2:$HN$135,ROW()-ROW(BE$21)+1, MATCH(BE$17,Templates!$I$1:IO$1,0)))</f>
        <v/>
      </c>
      <c r="BF129" s="53" t="str" cm="1">
        <f t="array" ref="BF129">IF(INDEX(Templates!$I$2:$HN$135,ROW()-ROW(BF$21)+1, MATCH(BF$17,Templates!$I$1:IP$1,0))="","",INDEX(Templates!$I$2:$HN$135,ROW()-ROW(BF$21)+1, MATCH(BF$17,Templates!$I$1:IP$1,0)))</f>
        <v/>
      </c>
      <c r="BG129" s="53" t="str" cm="1">
        <f t="array" ref="BG129">IF(INDEX(Templates!$I$2:$HN$135,ROW()-ROW(BG$21)+1, MATCH(BG$17,Templates!$I$1:IQ$1,0))="","",INDEX(Templates!$I$2:$HN$135,ROW()-ROW(BG$21)+1, MATCH(BG$17,Templates!$I$1:IQ$1,0)))</f>
        <v/>
      </c>
      <c r="BH129" s="53" t="str" cm="1">
        <f t="array" ref="BH129">IF(INDEX(Templates!$I$2:$HN$135,ROW()-ROW(BH$21)+1, MATCH(BH$17,Templates!$I$1:IR$1,0))="","",INDEX(Templates!$I$2:$HN$135,ROW()-ROW(BH$21)+1, MATCH(BH$17,Templates!$I$1:IR$1,0)))</f>
        <v/>
      </c>
      <c r="BI129" s="53" t="str" cm="1">
        <f t="array" ref="BI129">IF(INDEX(Templates!$I$2:$HN$135,ROW()-ROW(BI$21)+1, MATCH(BI$17,Templates!$I$1:IS$1,0))="","",INDEX(Templates!$I$2:$HN$135,ROW()-ROW(BI$21)+1, MATCH(BI$17,Templates!$I$1:IS$1,0)))</f>
        <v/>
      </c>
      <c r="BJ129" s="53" t="str" cm="1">
        <f t="array" ref="BJ129">IF(INDEX(Templates!$I$2:$HN$135,ROW()-ROW(BJ$21)+1, MATCH(BJ$17,Templates!$I$1:IT$1,0))="","",INDEX(Templates!$I$2:$HN$135,ROW()-ROW(BJ$21)+1, MATCH(BJ$17,Templates!$I$1:IT$1,0)))</f>
        <v/>
      </c>
      <c r="BK129" s="53"/>
      <c r="BL129" s="53"/>
      <c r="BM129" s="53"/>
      <c r="BN129" s="53"/>
      <c r="BO129" s="53"/>
      <c r="BP129" s="53"/>
      <c r="BQ129" s="53" t="str" cm="1">
        <f t="array" ref="BQ129">IF(INDEX(Templates!$I$2:$HN$135,ROW()-ROW(BQ$21)+1, MATCH(BQ$17,Templates!$I$1:HU$1,0))="","",INDEX(Templates!$I$2:$HN$135,ROW()-ROW(BQ$21)+1, MATCH(BQ$17,Templates!$I$1:HU$1,0)))</f>
        <v/>
      </c>
      <c r="BR129" s="53" t="str" cm="1">
        <f t="array" ref="BR129">IF(INDEX(Templates!$I$2:$HN$135,ROW()-ROW(BR$21)+1, MATCH(BR$17,Templates!$I$1:HV$1,0))="","",INDEX(Templates!$I$2:$HN$135,ROW()-ROW(BR$21)+1, MATCH(BR$17,Templates!$I$1:HV$1,0)))</f>
        <v/>
      </c>
      <c r="BS129" s="53" t="str" cm="1">
        <f t="array" ref="BS129">IF(INDEX(Templates!$I$2:$HN$135,ROW()-ROW(BS$21)+1, MATCH(BS$17,Templates!$I$1:HW$1,0))="","",INDEX(Templates!$I$2:$HN$135,ROW()-ROW(BS$21)+1, MATCH(BS$17,Templates!$I$1:HW$1,0)))</f>
        <v/>
      </c>
      <c r="BT129" s="53" t="str" cm="1">
        <f t="array" ref="BT129">IF(INDEX(Templates!$I$2:$HN$135,ROW()-ROW(BT$21)+1, MATCH(BT$17,Templates!$I$1:HX$1,0))="","",INDEX(Templates!$I$2:$HN$135,ROW()-ROW(BT$21)+1, MATCH(BT$17,Templates!$I$1:HX$1,0)))</f>
        <v/>
      </c>
      <c r="BU129" s="53" t="str" cm="1">
        <f t="array" ref="BU129">IF(INDEX(Templates!$I$2:$HN$135,ROW()-ROW(BU$21)+1, MATCH(BU$17,Templates!$I$1:HY$1,0))="","",INDEX(Templates!$I$2:$HN$135,ROW()-ROW(BU$21)+1, MATCH(BU$17,Templates!$I$1:HY$1,0)))</f>
        <v/>
      </c>
      <c r="BV129" s="81"/>
      <c r="BW129" s="81"/>
      <c r="BX129" s="81"/>
      <c r="BY129" s="81"/>
      <c r="BZ129" s="81"/>
      <c r="CA129" s="81"/>
      <c r="CB129" s="81"/>
      <c r="CC129" s="81"/>
      <c r="CD129" s="81"/>
      <c r="CE129" s="81"/>
      <c r="CF129" s="81"/>
      <c r="CG129" s="81"/>
      <c r="CH129" s="81"/>
      <c r="CI129" s="81"/>
      <c r="CJ129" s="81"/>
      <c r="CK129" s="81"/>
      <c r="CL129" s="81"/>
      <c r="CM129" s="81"/>
      <c r="CN129" s="81"/>
      <c r="CO129" s="81"/>
      <c r="CP129" s="81"/>
      <c r="CQ129" s="81"/>
      <c r="CR129" s="81"/>
      <c r="CS129" s="81"/>
      <c r="CT129" s="81"/>
      <c r="CU129" s="81"/>
      <c r="CV129" s="81"/>
      <c r="CW129" s="81"/>
      <c r="CX129" s="81"/>
      <c r="CY129" s="81"/>
      <c r="CZ129" s="81"/>
      <c r="DA129" s="81"/>
      <c r="DB129" s="81"/>
      <c r="DC129" s="81"/>
      <c r="DD129" s="81"/>
      <c r="DE129" s="81"/>
      <c r="DF129" s="81"/>
      <c r="DG129" s="81"/>
      <c r="DH129" s="81"/>
      <c r="DI129" s="81"/>
      <c r="DJ129" s="81"/>
      <c r="DK129" s="81"/>
      <c r="DL129" s="81"/>
      <c r="DM129" s="81"/>
      <c r="DN129" s="81"/>
      <c r="DO129" s="81"/>
      <c r="DP129" s="81"/>
      <c r="DQ129" s="81"/>
      <c r="DR129" s="81"/>
      <c r="DS129" s="81"/>
      <c r="DT129" s="81"/>
      <c r="DU129" s="81"/>
      <c r="DV129" s="81"/>
      <c r="DW129" s="81"/>
      <c r="DX129" s="81"/>
      <c r="DY129" s="81"/>
      <c r="DZ129" s="81"/>
      <c r="EA129" s="81"/>
      <c r="EB129" s="81"/>
      <c r="EC129" s="81"/>
      <c r="ED129" s="81"/>
      <c r="EE129" s="81"/>
      <c r="EF129" s="81"/>
      <c r="EG129" s="81"/>
      <c r="EH129" s="81"/>
      <c r="EI129" s="81"/>
      <c r="EJ129" s="81"/>
      <c r="EK129" s="81"/>
      <c r="EL129" s="81"/>
      <c r="EM129" s="81"/>
      <c r="EN129" s="81"/>
      <c r="EO129" s="81"/>
      <c r="EP129" s="81"/>
      <c r="EQ129" s="81"/>
      <c r="ER129" s="81"/>
      <c r="ES129" s="81"/>
      <c r="ET129" s="81"/>
      <c r="EU129" s="81"/>
      <c r="EV129" s="81"/>
      <c r="EW129" s="81"/>
      <c r="EX129" s="81"/>
      <c r="EY129" s="81"/>
      <c r="EZ129" s="81"/>
      <c r="FA129" s="81"/>
      <c r="FB129" s="81"/>
      <c r="FC129" s="81"/>
      <c r="FD129" s="81"/>
      <c r="FE129" s="81"/>
      <c r="FF129" s="81"/>
      <c r="FG129" s="81"/>
      <c r="FH129" s="81"/>
      <c r="FI129" s="81"/>
      <c r="FJ129" s="81"/>
      <c r="FK129" s="81"/>
      <c r="FL129" s="81"/>
      <c r="FM129" s="81"/>
      <c r="FN129" s="81"/>
      <c r="FO129" s="81"/>
    </row>
    <row r="130" spans="1:171" s="22" customFormat="1" x14ac:dyDescent="0.2">
      <c r="A130" s="39"/>
      <c r="B130" s="6"/>
      <c r="C130" s="64"/>
      <c r="D130" s="64"/>
      <c r="E130" s="64"/>
      <c r="F130" s="116"/>
      <c r="G130" s="105"/>
      <c r="H130" s="66"/>
      <c r="I130" s="66"/>
      <c r="J130" s="66"/>
      <c r="K130" s="67"/>
      <c r="L130" s="67"/>
      <c r="M130" s="53" t="str" cm="1">
        <f t="array" ref="M130">IF(INDEX(Templates!$I$2:$HN$135,ROW()-ROW(M$21)+1, MATCH(M$17,Templates!$I$1:HM$1,0))="","",INDEX(Templates!$I$2:$HN$135,ROW()-ROW(M$21)+1, MATCH(M$17,Templates!$I$1:HM$1,0)))</f>
        <v/>
      </c>
      <c r="N130" s="53" t="str" cm="1">
        <f t="array" ref="N130">IF(INDEX(Templates!$I$2:$HN$135,ROW()-ROW(N$21)+1, MATCH(N$17,Templates!$I$1:HN$1,0))="","",INDEX(Templates!$I$2:$HN$135,ROW()-ROW(N$21)+1, MATCH(N$17,Templates!$I$1:HN$1,0)))</f>
        <v/>
      </c>
      <c r="O130" s="53" t="str" cm="1">
        <f t="array" ref="O130">IF(INDEX(Templates!$I$2:$HN$135,ROW()-ROW(O$21)+1, MATCH(O$17,Templates!$I$1:HO$1,0))="","",INDEX(Templates!$I$2:$HN$135,ROW()-ROW(O$21)+1, MATCH(O$17,Templates!$I$1:HO$1,0)))</f>
        <v/>
      </c>
      <c r="P130" s="53" t="str" cm="1">
        <f t="array" ref="P130">IF(INDEX(Templates!$I$2:$HN$135,ROW()-ROW(P$21)+1, MATCH(P$17,Templates!$I$1:HP$1,0))="","",INDEX(Templates!$I$2:$HN$135,ROW()-ROW(P$21)+1, MATCH(P$17,Templates!$I$1:HP$1,0)))</f>
        <v/>
      </c>
      <c r="Q130" s="53" t="str" cm="1">
        <f t="array" ref="Q130">IF(INDEX(Templates!$I$2:$HN$135,ROW()-ROW(Q$21)+1, MATCH(Q$17,Templates!$I$1:HQ$1,0))="","",INDEX(Templates!$I$2:$HN$135,ROW()-ROW(Q$21)+1, MATCH(Q$17,Templates!$I$1:HQ$1,0)))</f>
        <v/>
      </c>
      <c r="R130" s="53" t="str" cm="1">
        <f t="array" ref="R130">IF(INDEX(Templates!$I$2:$HN$135,ROW()-ROW(R$21)+1, MATCH(R$17,Templates!$I$1:HR$1,0))="","",INDEX(Templates!$I$2:$HN$135,ROW()-ROW(R$21)+1, MATCH(R$17,Templates!$I$1:HR$1,0)))</f>
        <v/>
      </c>
      <c r="S130" s="53" t="str" cm="1">
        <f t="array" ref="S130">IF(INDEX(Templates!$I$2:$HN$135,ROW()-ROW(S$21)+1, MATCH(S$17,Templates!$I$1:HS$1,0))="","",INDEX(Templates!$I$2:$HN$135,ROW()-ROW(S$21)+1, MATCH(S$17,Templates!$I$1:HS$1,0)))</f>
        <v/>
      </c>
      <c r="T130" s="53" t="str" cm="1">
        <f t="array" ref="T130">IF(INDEX(Templates!$I$2:$HN$135,ROW()-ROW(T$21)+1, MATCH(T$17,Templates!$I$1:HT$1,0))="","",INDEX(Templates!$I$2:$HN$135,ROW()-ROW(T$21)+1, MATCH(T$17,Templates!$I$1:HT$1,0)))</f>
        <v/>
      </c>
      <c r="U130" s="53" t="str" cm="1">
        <f t="array" ref="U130">IF(INDEX(Templates!$I$2:$HN$135,ROW()-ROW(U$21)+1, MATCH(U$17,Templates!$I$1:HU$1,0))="","",INDEX(Templates!$I$2:$HN$135,ROW()-ROW(U$21)+1, MATCH(U$17,Templates!$I$1:HU$1,0)))</f>
        <v/>
      </c>
      <c r="V130" s="53" t="str" cm="1">
        <f t="array" ref="V130">IF(INDEX(Templates!$I$2:$HN$135,ROW()-ROW(V$21)+1, MATCH(V$17,Templates!$I$1:HV$1,0))="","",INDEX(Templates!$I$2:$HN$135,ROW()-ROW(V$21)+1, MATCH(V$17,Templates!$I$1:HV$1,0)))</f>
        <v/>
      </c>
      <c r="W130" s="53" t="str" cm="1">
        <f t="array" ref="W130">IF(INDEX(Templates!$I$2:$HN$135,ROW()-ROW(W$21)+1, MATCH(W$17,Templates!$I$1:HW$1,0))="","",INDEX(Templates!$I$2:$HN$135,ROW()-ROW(W$21)+1, MATCH(W$17,Templates!$I$1:HW$1,0)))</f>
        <v/>
      </c>
      <c r="X130" s="53" t="str" cm="1">
        <f t="array" ref="X130">IF(INDEX(Templates!$I$2:$HN$135,ROW()-ROW(X$21)+1, MATCH(X$17,Templates!$I$1:HX$1,0))="","",INDEX(Templates!$I$2:$HN$135,ROW()-ROW(X$21)+1, MATCH(X$17,Templates!$I$1:HX$1,0)))</f>
        <v/>
      </c>
      <c r="Y130" s="53" t="str" cm="1">
        <f t="array" ref="Y130">IF(INDEX(Templates!$I$2:$HN$135,ROW()-ROW(Y$21)+1, MATCH(Y$17,Templates!$I$1:HY$1,0))="","",INDEX(Templates!$I$2:$HN$135,ROW()-ROW(Y$21)+1, MATCH(Y$17,Templates!$I$1:HY$1,0)))</f>
        <v/>
      </c>
      <c r="Z130" s="53" t="str" cm="1">
        <f t="array" ref="Z130">IF(INDEX(Templates!$I$2:$HN$135,ROW()-ROW(Z$21)+1, MATCH(Z$17,Templates!$I$1:HZ$1,0))="","",INDEX(Templates!$I$2:$HN$135,ROW()-ROW(Z$21)+1, MATCH(Z$17,Templates!$I$1:HZ$1,0)))</f>
        <v/>
      </c>
      <c r="AA130" s="53" t="str" cm="1">
        <f t="array" ref="AA130">IF(INDEX(Templates!$I$2:$HN$135,ROW()-ROW(AA$21)+1, MATCH(AA$17,Templates!$I$1:IA$1,0))="","",INDEX(Templates!$I$2:$HN$135,ROW()-ROW(AA$21)+1, MATCH(AA$17,Templates!$I$1:IA$1,0)))</f>
        <v/>
      </c>
      <c r="AB130" s="53" t="str" cm="1">
        <f t="array" ref="AB130">IF(INDEX(Templates!$I$2:$HN$135,ROW()-ROW(AB$21)+1, MATCH(AB$17,Templates!$I$1:IB$1,0))="","",INDEX(Templates!$I$2:$HN$135,ROW()-ROW(AB$21)+1, MATCH(AB$17,Templates!$I$1:IB$1,0)))</f>
        <v/>
      </c>
      <c r="AC130" s="53" t="str" cm="1">
        <f t="array" ref="AC130">IF(INDEX(Templates!$I$2:$HN$135,ROW()-ROW(AC$21)+1, MATCH(AC$17,Templates!$I$1:IC$1,0))="","",INDEX(Templates!$I$2:$HN$135,ROW()-ROW(AC$21)+1, MATCH(AC$17,Templates!$I$1:IC$1,0)))</f>
        <v/>
      </c>
      <c r="AD130" s="53" t="str" cm="1">
        <f t="array" ref="AD130">IF(INDEX(Templates!$I$2:$HN$135,ROW()-ROW(AD$21)+1, MATCH(AD$17,Templates!$I$1:HN$1,0))="","",INDEX(Templates!$I$2:$HN$135,ROW()-ROW(AD$21)+1, MATCH(AD$17,Templates!$I$1:HN$1,0)))</f>
        <v/>
      </c>
      <c r="AE130" s="53" t="str" cm="1">
        <f t="array" ref="AE130">IF(INDEX(Templates!$I$2:$HN$135,ROW()-ROW(AE$21)+1, MATCH(AE$17,Templates!$I$1:HO$1,0))="","",INDEX(Templates!$I$2:$HN$135,ROW()-ROW(AE$21)+1, MATCH(AE$17,Templates!$I$1:HO$1,0)))</f>
        <v/>
      </c>
      <c r="AF130" s="53" t="str" cm="1">
        <f t="array" ref="AF130">IF(INDEX(Templates!$I$2:$HN$135,ROW()-ROW(AF$21)+1, MATCH(AF$17,Templates!$I$1:HP$1,0))="","",INDEX(Templates!$I$2:$HN$135,ROW()-ROW(AF$21)+1, MATCH(AF$17,Templates!$I$1:HP$1,0)))</f>
        <v/>
      </c>
      <c r="AG130" s="53" t="str" cm="1">
        <f t="array" ref="AG130">IF(INDEX(Templates!$I$2:$HN$135,ROW()-ROW(AG$21)+1, MATCH(AG$17,Templates!$I$1:HQ$1,0))="","",INDEX(Templates!$I$2:$HN$135,ROW()-ROW(AG$21)+1, MATCH(AG$17,Templates!$I$1:HQ$1,0)))</f>
        <v/>
      </c>
      <c r="AH130" s="53" t="str" cm="1">
        <f t="array" ref="AH130">IF(INDEX(Templates!$I$2:$HN$135,ROW()-ROW(AH$21)+1, MATCH(AH$17,Templates!$I$1:HR$1,0))="","",INDEX(Templates!$I$2:$HN$135,ROW()-ROW(AH$21)+1, MATCH(AH$17,Templates!$I$1:HR$1,0)))</f>
        <v/>
      </c>
      <c r="AI130" s="53" t="str" cm="1">
        <f t="array" ref="AI130">IF(INDEX(Templates!$I$2:$HN$135,ROW()-ROW(AI$21)+1, MATCH(AI$17,Templates!$I$1:HS$1,0))="","",INDEX(Templates!$I$2:$HN$135,ROW()-ROW(AI$21)+1, MATCH(AI$17,Templates!$I$1:HS$1,0)))</f>
        <v/>
      </c>
      <c r="AJ130" s="53" t="str" cm="1">
        <f t="array" ref="AJ130">IF(INDEX(Templates!$I$2:$HN$135,ROW()-ROW(AJ$21)+1, MATCH(AJ$17,Templates!$I$1:HT$1,0))="","",INDEX(Templates!$I$2:$HN$135,ROW()-ROW(AJ$21)+1, MATCH(AJ$17,Templates!$I$1:HT$1,0)))</f>
        <v/>
      </c>
      <c r="AK130" s="53" t="str" cm="1">
        <f t="array" ref="AK130">IF(INDEX(Templates!$I$2:$HN$135,ROW()-ROW(AK$21)+1, MATCH(AK$17,Templates!$I$1:HU$1,0))="","",INDEX(Templates!$I$2:$HN$135,ROW()-ROW(AK$21)+1, MATCH(AK$17,Templates!$I$1:HU$1,0)))</f>
        <v/>
      </c>
      <c r="AL130" s="53" t="str" cm="1">
        <f t="array" ref="AL130">IF(INDEX(Templates!$I$2:$HN$135,ROW()-ROW(AL$21)+1, MATCH(AL$17,Templates!$I$1:HV$1,0))="","",INDEX(Templates!$I$2:$HN$135,ROW()-ROW(AL$21)+1, MATCH(AL$17,Templates!$I$1:HV$1,0)))</f>
        <v/>
      </c>
      <c r="AM130" s="53" t="str" cm="1">
        <f t="array" ref="AM130">IF(INDEX(Templates!$I$2:$HN$135,ROW()-ROW(AM$21)+1, MATCH(AM$17,Templates!$I$1:HW$1,0))="","",INDEX(Templates!$I$2:$HN$135,ROW()-ROW(AM$21)+1, MATCH(AM$17,Templates!$I$1:HW$1,0)))</f>
        <v/>
      </c>
      <c r="AN130" s="53" t="str" cm="1">
        <f t="array" ref="AN130">IF(INDEX(Templates!$I$2:$HN$135,ROW()-ROW(AN$21)+1, MATCH(AN$17,Templates!$I$1:HX$1,0))="","",INDEX(Templates!$I$2:$HN$135,ROW()-ROW(AN$21)+1, MATCH(AN$17,Templates!$I$1:HX$1,0)))</f>
        <v/>
      </c>
      <c r="AO130" s="53" t="str" cm="1">
        <f t="array" ref="AO130">IF(INDEX(Templates!$I$2:$HN$135,ROW()-ROW(AO$21)+1, MATCH(AO$17,Templates!$I$1:HY$1,0))="","",INDEX(Templates!$I$2:$HN$135,ROW()-ROW(AO$21)+1, MATCH(AO$17,Templates!$I$1:HY$1,0)))</f>
        <v/>
      </c>
      <c r="AP130" s="53" t="str" cm="1">
        <f t="array" ref="AP130">IF(INDEX(Templates!$I$2:$HN$135,ROW()-ROW(AP$21)+1, MATCH(AP$17,Templates!$I$1:HZ$1,0))="","",INDEX(Templates!$I$2:$HN$135,ROW()-ROW(AP$21)+1, MATCH(AP$17,Templates!$I$1:HZ$1,0)))</f>
        <v/>
      </c>
      <c r="AQ130" s="53" t="str" cm="1">
        <f t="array" ref="AQ130">IF(INDEX(Templates!$I$2:$HN$135,ROW()-ROW(AQ$21)+1, MATCH(AQ$17,Templates!$I$1:IA$1,0))="","",INDEX(Templates!$I$2:$HN$135,ROW()-ROW(AQ$21)+1, MATCH(AQ$17,Templates!$I$1:IA$1,0)))</f>
        <v/>
      </c>
      <c r="AR130" s="53" t="str" cm="1">
        <f t="array" ref="AR130">IF(INDEX(Templates!$I$2:$HN$135,ROW()-ROW(AR$21)+1, MATCH(AR$17,Templates!$I$1:IB$1,0))="","",INDEX(Templates!$I$2:$HN$135,ROW()-ROW(AR$21)+1, MATCH(AR$17,Templates!$I$1:IB$1,0)))</f>
        <v/>
      </c>
      <c r="AS130" s="53" t="str" cm="1">
        <f t="array" ref="AS130">IF(INDEX(Templates!$I$2:$HN$135,ROW()-ROW(AS$21)+1, MATCH(AS$17,Templates!$I$1:IC$1,0))="","",INDEX(Templates!$I$2:$HN$135,ROW()-ROW(AS$21)+1, MATCH(AS$17,Templates!$I$1:IC$1,0)))</f>
        <v/>
      </c>
      <c r="AT130" s="53" t="str" cm="1">
        <f t="array" ref="AT130">IF(INDEX(Templates!$I$2:$HN$135,ROW()-ROW(AT$21)+1, MATCH(AT$17,Templates!$I$1:ID$1,0))="","",INDEX(Templates!$I$2:$HN$135,ROW()-ROW(AT$21)+1, MATCH(AT$17,Templates!$I$1:ID$1,0)))</f>
        <v/>
      </c>
      <c r="AU130" s="53" t="str" cm="1">
        <f t="array" ref="AU130">IF(INDEX(Templates!$I$2:$HN$135,ROW()-ROW(AU$21)+1, MATCH(AU$17,Templates!$I$1:IE$1,0))="","",INDEX(Templates!$I$2:$HN$135,ROW()-ROW(AU$21)+1, MATCH(AU$17,Templates!$I$1:IE$1,0)))</f>
        <v/>
      </c>
      <c r="AV130" s="53" t="str" cm="1">
        <f t="array" ref="AV130">IF(INDEX(Templates!$I$2:$HN$135,ROW()-ROW(AV$21)+1, MATCH(AV$17,Templates!$I$1:IF$1,0))="","",INDEX(Templates!$I$2:$HN$135,ROW()-ROW(AV$21)+1, MATCH(AV$17,Templates!$I$1:IF$1,0)))</f>
        <v/>
      </c>
      <c r="AW130" s="53" t="str" cm="1">
        <f t="array" ref="AW130">IF(INDEX(Templates!$I$2:$HN$135,ROW()-ROW(AW$21)+1, MATCH(AW$17,Templates!$I$1:IG$1,0))="","",INDEX(Templates!$I$2:$HN$135,ROW()-ROW(AW$21)+1, MATCH(AW$17,Templates!$I$1:IG$1,0)))</f>
        <v/>
      </c>
      <c r="AX130" s="53" t="str" cm="1">
        <f t="array" ref="AX130">IF(INDEX(Templates!$I$2:$HN$135,ROW()-ROW(AX$21)+1, MATCH(AX$17,Templates!$I$1:IH$1,0))="","",INDEX(Templates!$I$2:$HN$135,ROW()-ROW(AX$21)+1, MATCH(AX$17,Templates!$I$1:IH$1,0)))</f>
        <v/>
      </c>
      <c r="AY130" s="53" t="str" cm="1">
        <f t="array" ref="AY130">IF(INDEX(Templates!$I$2:$HN$135,ROW()-ROW(AY$21)+1, MATCH(AY$17,Templates!$I$1:II$1,0))="","",INDEX(Templates!$I$2:$HN$135,ROW()-ROW(AY$21)+1, MATCH(AY$17,Templates!$I$1:II$1,0)))</f>
        <v/>
      </c>
      <c r="AZ130" s="53" t="str" cm="1">
        <f t="array" ref="AZ130">IF(INDEX(Templates!$I$2:$HN$135,ROW()-ROW(AZ$21)+1, MATCH(AZ$17,Templates!$I$1:IJ$1,0))="","",INDEX(Templates!$I$2:$HN$135,ROW()-ROW(AZ$21)+1, MATCH(AZ$17,Templates!$I$1:IJ$1,0)))</f>
        <v/>
      </c>
      <c r="BA130" s="53" t="str" cm="1">
        <f t="array" ref="BA130">IF(INDEX(Templates!$I$2:$HN$135,ROW()-ROW(BA$21)+1, MATCH(BA$17,Templates!$I$1:IK$1,0))="","",INDEX(Templates!$I$2:$HN$135,ROW()-ROW(BA$21)+1, MATCH(BA$17,Templates!$I$1:IK$1,0)))</f>
        <v/>
      </c>
      <c r="BB130" s="53" t="str" cm="1">
        <f t="array" ref="BB130">IF(INDEX(Templates!$I$2:$HN$135,ROW()-ROW(BB$21)+1, MATCH(BB$17,Templates!$I$1:IL$1,0))="","",INDEX(Templates!$I$2:$HN$135,ROW()-ROW(BB$21)+1, MATCH(BB$17,Templates!$I$1:IL$1,0)))</f>
        <v/>
      </c>
      <c r="BC130" s="53" t="str" cm="1">
        <f t="array" ref="BC130">IF(INDEX(Templates!$I$2:$HN$135,ROW()-ROW(BC$21)+1, MATCH(BC$17,Templates!$I$1:IM$1,0))="","",INDEX(Templates!$I$2:$HN$135,ROW()-ROW(BC$21)+1, MATCH(BC$17,Templates!$I$1:IM$1,0)))</f>
        <v/>
      </c>
      <c r="BD130" s="53" t="str" cm="1">
        <f t="array" ref="BD130">IF(INDEX(Templates!$I$2:$HN$135,ROW()-ROW(BD$21)+1, MATCH(BD$17,Templates!$I$1:IN$1,0))="","",INDEX(Templates!$I$2:$HN$135,ROW()-ROW(BD$21)+1, MATCH(BD$17,Templates!$I$1:IN$1,0)))</f>
        <v/>
      </c>
      <c r="BE130" s="53" t="str" cm="1">
        <f t="array" ref="BE130">IF(INDEX(Templates!$I$2:$HN$135,ROW()-ROW(BE$21)+1, MATCH(BE$17,Templates!$I$1:IO$1,0))="","",INDEX(Templates!$I$2:$HN$135,ROW()-ROW(BE$21)+1, MATCH(BE$17,Templates!$I$1:IO$1,0)))</f>
        <v/>
      </c>
      <c r="BF130" s="53" t="str" cm="1">
        <f t="array" ref="BF130">IF(INDEX(Templates!$I$2:$HN$135,ROW()-ROW(BF$21)+1, MATCH(BF$17,Templates!$I$1:IP$1,0))="","",INDEX(Templates!$I$2:$HN$135,ROW()-ROW(BF$21)+1, MATCH(BF$17,Templates!$I$1:IP$1,0)))</f>
        <v/>
      </c>
      <c r="BG130" s="53" t="str" cm="1">
        <f t="array" ref="BG130">IF(INDEX(Templates!$I$2:$HN$135,ROW()-ROW(BG$21)+1, MATCH(BG$17,Templates!$I$1:IQ$1,0))="","",INDEX(Templates!$I$2:$HN$135,ROW()-ROW(BG$21)+1, MATCH(BG$17,Templates!$I$1:IQ$1,0)))</f>
        <v/>
      </c>
      <c r="BH130" s="53" t="str" cm="1">
        <f t="array" ref="BH130">IF(INDEX(Templates!$I$2:$HN$135,ROW()-ROW(BH$21)+1, MATCH(BH$17,Templates!$I$1:IR$1,0))="","",INDEX(Templates!$I$2:$HN$135,ROW()-ROW(BH$21)+1, MATCH(BH$17,Templates!$I$1:IR$1,0)))</f>
        <v/>
      </c>
      <c r="BI130" s="53" t="str" cm="1">
        <f t="array" ref="BI130">IF(INDEX(Templates!$I$2:$HN$135,ROW()-ROW(BI$21)+1, MATCH(BI$17,Templates!$I$1:IS$1,0))="","",INDEX(Templates!$I$2:$HN$135,ROW()-ROW(BI$21)+1, MATCH(BI$17,Templates!$I$1:IS$1,0)))</f>
        <v/>
      </c>
      <c r="BJ130" s="53" t="str" cm="1">
        <f t="array" ref="BJ130">IF(INDEX(Templates!$I$2:$HN$135,ROW()-ROW(BJ$21)+1, MATCH(BJ$17,Templates!$I$1:IT$1,0))="","",INDEX(Templates!$I$2:$HN$135,ROW()-ROW(BJ$21)+1, MATCH(BJ$17,Templates!$I$1:IT$1,0)))</f>
        <v/>
      </c>
      <c r="BK130" s="53"/>
      <c r="BL130" s="53"/>
      <c r="BM130" s="53"/>
      <c r="BN130" s="53"/>
      <c r="BO130" s="53"/>
      <c r="BP130" s="53"/>
      <c r="BQ130" s="53" t="str" cm="1">
        <f t="array" ref="BQ130">IF(INDEX(Templates!$I$2:$HN$135,ROW()-ROW(BQ$21)+1, MATCH(BQ$17,Templates!$I$1:HU$1,0))="","",INDEX(Templates!$I$2:$HN$135,ROW()-ROW(BQ$21)+1, MATCH(BQ$17,Templates!$I$1:HU$1,0)))</f>
        <v/>
      </c>
      <c r="BR130" s="53" t="str" cm="1">
        <f t="array" ref="BR130">IF(INDEX(Templates!$I$2:$HN$135,ROW()-ROW(BR$21)+1, MATCH(BR$17,Templates!$I$1:HV$1,0))="","",INDEX(Templates!$I$2:$HN$135,ROW()-ROW(BR$21)+1, MATCH(BR$17,Templates!$I$1:HV$1,0)))</f>
        <v/>
      </c>
      <c r="BS130" s="53" t="str" cm="1">
        <f t="array" ref="BS130">IF(INDEX(Templates!$I$2:$HN$135,ROW()-ROW(BS$21)+1, MATCH(BS$17,Templates!$I$1:HW$1,0))="","",INDEX(Templates!$I$2:$HN$135,ROW()-ROW(BS$21)+1, MATCH(BS$17,Templates!$I$1:HW$1,0)))</f>
        <v/>
      </c>
      <c r="BT130" s="53" t="str" cm="1">
        <f t="array" ref="BT130">IF(INDEX(Templates!$I$2:$HN$135,ROW()-ROW(BT$21)+1, MATCH(BT$17,Templates!$I$1:HX$1,0))="","",INDEX(Templates!$I$2:$HN$135,ROW()-ROW(BT$21)+1, MATCH(BT$17,Templates!$I$1:HX$1,0)))</f>
        <v/>
      </c>
      <c r="BU130" s="53" t="str" cm="1">
        <f t="array" ref="BU130">IF(INDEX(Templates!$I$2:$HN$135,ROW()-ROW(BU$21)+1, MATCH(BU$17,Templates!$I$1:HY$1,0))="","",INDEX(Templates!$I$2:$HN$135,ROW()-ROW(BU$21)+1, MATCH(BU$17,Templates!$I$1:HY$1,0)))</f>
        <v/>
      </c>
      <c r="BV130" s="81"/>
      <c r="BW130" s="81"/>
      <c r="BX130" s="81"/>
      <c r="BY130" s="81"/>
      <c r="BZ130" s="81"/>
      <c r="CA130" s="81"/>
      <c r="CB130" s="81"/>
      <c r="CC130" s="81"/>
      <c r="CD130" s="81"/>
      <c r="CE130" s="81"/>
      <c r="CF130" s="81"/>
      <c r="CG130" s="81"/>
      <c r="CH130" s="81"/>
      <c r="CI130" s="81"/>
      <c r="CJ130" s="81"/>
      <c r="CK130" s="81"/>
      <c r="CL130" s="81"/>
      <c r="CM130" s="81"/>
      <c r="CN130" s="81"/>
      <c r="CO130" s="81"/>
      <c r="CP130" s="81"/>
      <c r="CQ130" s="81"/>
      <c r="CR130" s="81"/>
      <c r="CS130" s="81"/>
      <c r="CT130" s="81"/>
      <c r="CU130" s="81"/>
      <c r="CV130" s="81"/>
      <c r="CW130" s="81"/>
      <c r="CX130" s="81"/>
      <c r="CY130" s="81"/>
      <c r="CZ130" s="81"/>
      <c r="DA130" s="81"/>
      <c r="DB130" s="81"/>
      <c r="DC130" s="81"/>
      <c r="DD130" s="81"/>
      <c r="DE130" s="81"/>
      <c r="DF130" s="81"/>
      <c r="DG130" s="81"/>
      <c r="DH130" s="81"/>
      <c r="DI130" s="81"/>
      <c r="DJ130" s="81"/>
      <c r="DK130" s="81"/>
      <c r="DL130" s="81"/>
      <c r="DM130" s="81"/>
      <c r="DN130" s="81"/>
      <c r="DO130" s="81"/>
      <c r="DP130" s="81"/>
      <c r="DQ130" s="81"/>
      <c r="DR130" s="81"/>
      <c r="DS130" s="81"/>
      <c r="DT130" s="81"/>
      <c r="DU130" s="81"/>
      <c r="DV130" s="81"/>
      <c r="DW130" s="81"/>
      <c r="DX130" s="81"/>
      <c r="DY130" s="81"/>
      <c r="DZ130" s="81"/>
      <c r="EA130" s="81"/>
      <c r="EB130" s="81"/>
      <c r="EC130" s="81"/>
      <c r="ED130" s="81"/>
      <c r="EE130" s="81"/>
      <c r="EF130" s="81"/>
      <c r="EG130" s="81"/>
      <c r="EH130" s="81"/>
      <c r="EI130" s="81"/>
      <c r="EJ130" s="81"/>
      <c r="EK130" s="81"/>
      <c r="EL130" s="81"/>
      <c r="EM130" s="81"/>
      <c r="EN130" s="81"/>
      <c r="EO130" s="81"/>
      <c r="EP130" s="81"/>
      <c r="EQ130" s="81"/>
      <c r="ER130" s="81"/>
      <c r="ES130" s="81"/>
      <c r="ET130" s="81"/>
      <c r="EU130" s="81"/>
      <c r="EV130" s="81"/>
      <c r="EW130" s="81"/>
      <c r="EX130" s="81"/>
      <c r="EY130" s="81"/>
      <c r="EZ130" s="81"/>
      <c r="FA130" s="81"/>
      <c r="FB130" s="81"/>
      <c r="FC130" s="81"/>
      <c r="FD130" s="81"/>
      <c r="FE130" s="81"/>
      <c r="FF130" s="81"/>
      <c r="FG130" s="81"/>
      <c r="FH130" s="81"/>
      <c r="FI130" s="81"/>
      <c r="FJ130" s="81"/>
      <c r="FK130" s="81"/>
      <c r="FL130" s="81"/>
      <c r="FM130" s="81"/>
      <c r="FN130" s="81"/>
      <c r="FO130" s="81"/>
    </row>
    <row r="131" spans="1:171" s="22" customFormat="1" x14ac:dyDescent="0.2">
      <c r="A131" s="39"/>
      <c r="B131" s="6"/>
      <c r="C131" s="64"/>
      <c r="D131" s="64"/>
      <c r="E131" s="64"/>
      <c r="F131" s="116"/>
      <c r="G131" s="105"/>
      <c r="H131" s="66"/>
      <c r="I131" s="66"/>
      <c r="J131" s="66"/>
      <c r="K131" s="67"/>
      <c r="L131" s="67"/>
      <c r="M131" s="53" t="str" cm="1">
        <f t="array" ref="M131">IF(INDEX(Templates!$I$2:$HN$135,ROW()-ROW(M$21)+1, MATCH(M$17,Templates!$I$1:HM$1,0))="","",INDEX(Templates!$I$2:$HN$135,ROW()-ROW(M$21)+1, MATCH(M$17,Templates!$I$1:HM$1,0)))</f>
        <v/>
      </c>
      <c r="N131" s="53" t="str" cm="1">
        <f t="array" ref="N131">IF(INDEX(Templates!$I$2:$HN$135,ROW()-ROW(N$21)+1, MATCH(N$17,Templates!$I$1:HN$1,0))="","",INDEX(Templates!$I$2:$HN$135,ROW()-ROW(N$21)+1, MATCH(N$17,Templates!$I$1:HN$1,0)))</f>
        <v/>
      </c>
      <c r="O131" s="53" t="str" cm="1">
        <f t="array" ref="O131">IF(INDEX(Templates!$I$2:$HN$135,ROW()-ROW(O$21)+1, MATCH(O$17,Templates!$I$1:HO$1,0))="","",INDEX(Templates!$I$2:$HN$135,ROW()-ROW(O$21)+1, MATCH(O$17,Templates!$I$1:HO$1,0)))</f>
        <v/>
      </c>
      <c r="P131" s="53" t="str" cm="1">
        <f t="array" ref="P131">IF(INDEX(Templates!$I$2:$HN$135,ROW()-ROW(P$21)+1, MATCH(P$17,Templates!$I$1:HP$1,0))="","",INDEX(Templates!$I$2:$HN$135,ROW()-ROW(P$21)+1, MATCH(P$17,Templates!$I$1:HP$1,0)))</f>
        <v/>
      </c>
      <c r="Q131" s="53" t="str" cm="1">
        <f t="array" ref="Q131">IF(INDEX(Templates!$I$2:$HN$135,ROW()-ROW(Q$21)+1, MATCH(Q$17,Templates!$I$1:HQ$1,0))="","",INDEX(Templates!$I$2:$HN$135,ROW()-ROW(Q$21)+1, MATCH(Q$17,Templates!$I$1:HQ$1,0)))</f>
        <v/>
      </c>
      <c r="R131" s="53" t="str" cm="1">
        <f t="array" ref="R131">IF(INDEX(Templates!$I$2:$HN$135,ROW()-ROW(R$21)+1, MATCH(R$17,Templates!$I$1:HR$1,0))="","",INDEX(Templates!$I$2:$HN$135,ROW()-ROW(R$21)+1, MATCH(R$17,Templates!$I$1:HR$1,0)))</f>
        <v/>
      </c>
      <c r="S131" s="53" t="str" cm="1">
        <f t="array" ref="S131">IF(INDEX(Templates!$I$2:$HN$135,ROW()-ROW(S$21)+1, MATCH(S$17,Templates!$I$1:HS$1,0))="","",INDEX(Templates!$I$2:$HN$135,ROW()-ROW(S$21)+1, MATCH(S$17,Templates!$I$1:HS$1,0)))</f>
        <v/>
      </c>
      <c r="T131" s="53" t="str" cm="1">
        <f t="array" ref="T131">IF(INDEX(Templates!$I$2:$HN$135,ROW()-ROW(T$21)+1, MATCH(T$17,Templates!$I$1:HT$1,0))="","",INDEX(Templates!$I$2:$HN$135,ROW()-ROW(T$21)+1, MATCH(T$17,Templates!$I$1:HT$1,0)))</f>
        <v/>
      </c>
      <c r="U131" s="53" t="str" cm="1">
        <f t="array" ref="U131">IF(INDEX(Templates!$I$2:$HN$135,ROW()-ROW(U$21)+1, MATCH(U$17,Templates!$I$1:HU$1,0))="","",INDEX(Templates!$I$2:$HN$135,ROW()-ROW(U$21)+1, MATCH(U$17,Templates!$I$1:HU$1,0)))</f>
        <v/>
      </c>
      <c r="V131" s="53" t="str" cm="1">
        <f t="array" ref="V131">IF(INDEX(Templates!$I$2:$HN$135,ROW()-ROW(V$21)+1, MATCH(V$17,Templates!$I$1:HV$1,0))="","",INDEX(Templates!$I$2:$HN$135,ROW()-ROW(V$21)+1, MATCH(V$17,Templates!$I$1:HV$1,0)))</f>
        <v/>
      </c>
      <c r="W131" s="53" t="str" cm="1">
        <f t="array" ref="W131">IF(INDEX(Templates!$I$2:$HN$135,ROW()-ROW(W$21)+1, MATCH(W$17,Templates!$I$1:HW$1,0))="","",INDEX(Templates!$I$2:$HN$135,ROW()-ROW(W$21)+1, MATCH(W$17,Templates!$I$1:HW$1,0)))</f>
        <v/>
      </c>
      <c r="X131" s="53" t="str" cm="1">
        <f t="array" ref="X131">IF(INDEX(Templates!$I$2:$HN$135,ROW()-ROW(X$21)+1, MATCH(X$17,Templates!$I$1:HX$1,0))="","",INDEX(Templates!$I$2:$HN$135,ROW()-ROW(X$21)+1, MATCH(X$17,Templates!$I$1:HX$1,0)))</f>
        <v/>
      </c>
      <c r="Y131" s="53" t="str" cm="1">
        <f t="array" ref="Y131">IF(INDEX(Templates!$I$2:$HN$135,ROW()-ROW(Y$21)+1, MATCH(Y$17,Templates!$I$1:HY$1,0))="","",INDEX(Templates!$I$2:$HN$135,ROW()-ROW(Y$21)+1, MATCH(Y$17,Templates!$I$1:HY$1,0)))</f>
        <v/>
      </c>
      <c r="Z131" s="53" t="str" cm="1">
        <f t="array" ref="Z131">IF(INDEX(Templates!$I$2:$HN$135,ROW()-ROW(Z$21)+1, MATCH(Z$17,Templates!$I$1:HZ$1,0))="","",INDEX(Templates!$I$2:$HN$135,ROW()-ROW(Z$21)+1, MATCH(Z$17,Templates!$I$1:HZ$1,0)))</f>
        <v/>
      </c>
      <c r="AA131" s="53" t="str" cm="1">
        <f t="array" ref="AA131">IF(INDEX(Templates!$I$2:$HN$135,ROW()-ROW(AA$21)+1, MATCH(AA$17,Templates!$I$1:IA$1,0))="","",INDEX(Templates!$I$2:$HN$135,ROW()-ROW(AA$21)+1, MATCH(AA$17,Templates!$I$1:IA$1,0)))</f>
        <v/>
      </c>
      <c r="AB131" s="53" t="str" cm="1">
        <f t="array" ref="AB131">IF(INDEX(Templates!$I$2:$HN$135,ROW()-ROW(AB$21)+1, MATCH(AB$17,Templates!$I$1:IB$1,0))="","",INDEX(Templates!$I$2:$HN$135,ROW()-ROW(AB$21)+1, MATCH(AB$17,Templates!$I$1:IB$1,0)))</f>
        <v/>
      </c>
      <c r="AC131" s="53" t="str" cm="1">
        <f t="array" ref="AC131">IF(INDEX(Templates!$I$2:$HN$135,ROW()-ROW(AC$21)+1, MATCH(AC$17,Templates!$I$1:IC$1,0))="","",INDEX(Templates!$I$2:$HN$135,ROW()-ROW(AC$21)+1, MATCH(AC$17,Templates!$I$1:IC$1,0)))</f>
        <v/>
      </c>
      <c r="AD131" s="53" t="str" cm="1">
        <f t="array" ref="AD131">IF(INDEX(Templates!$I$2:$HN$135,ROW()-ROW(AD$21)+1, MATCH(AD$17,Templates!$I$1:HN$1,0))="","",INDEX(Templates!$I$2:$HN$135,ROW()-ROW(AD$21)+1, MATCH(AD$17,Templates!$I$1:HN$1,0)))</f>
        <v/>
      </c>
      <c r="AE131" s="53" t="str" cm="1">
        <f t="array" ref="AE131">IF(INDEX(Templates!$I$2:$HN$135,ROW()-ROW(AE$21)+1, MATCH(AE$17,Templates!$I$1:HO$1,0))="","",INDEX(Templates!$I$2:$HN$135,ROW()-ROW(AE$21)+1, MATCH(AE$17,Templates!$I$1:HO$1,0)))</f>
        <v/>
      </c>
      <c r="AF131" s="53" t="str" cm="1">
        <f t="array" ref="AF131">IF(INDEX(Templates!$I$2:$HN$135,ROW()-ROW(AF$21)+1, MATCH(AF$17,Templates!$I$1:HP$1,0))="","",INDEX(Templates!$I$2:$HN$135,ROW()-ROW(AF$21)+1, MATCH(AF$17,Templates!$I$1:HP$1,0)))</f>
        <v/>
      </c>
      <c r="AG131" s="53" t="str" cm="1">
        <f t="array" ref="AG131">IF(INDEX(Templates!$I$2:$HN$135,ROW()-ROW(AG$21)+1, MATCH(AG$17,Templates!$I$1:HQ$1,0))="","",INDEX(Templates!$I$2:$HN$135,ROW()-ROW(AG$21)+1, MATCH(AG$17,Templates!$I$1:HQ$1,0)))</f>
        <v/>
      </c>
      <c r="AH131" s="53" t="str" cm="1">
        <f t="array" ref="AH131">IF(INDEX(Templates!$I$2:$HN$135,ROW()-ROW(AH$21)+1, MATCH(AH$17,Templates!$I$1:HR$1,0))="","",INDEX(Templates!$I$2:$HN$135,ROW()-ROW(AH$21)+1, MATCH(AH$17,Templates!$I$1:HR$1,0)))</f>
        <v/>
      </c>
      <c r="AI131" s="53" t="str" cm="1">
        <f t="array" ref="AI131">IF(INDEX(Templates!$I$2:$HN$135,ROW()-ROW(AI$21)+1, MATCH(AI$17,Templates!$I$1:HS$1,0))="","",INDEX(Templates!$I$2:$HN$135,ROW()-ROW(AI$21)+1, MATCH(AI$17,Templates!$I$1:HS$1,0)))</f>
        <v/>
      </c>
      <c r="AJ131" s="53" t="str" cm="1">
        <f t="array" ref="AJ131">IF(INDEX(Templates!$I$2:$HN$135,ROW()-ROW(AJ$21)+1, MATCH(AJ$17,Templates!$I$1:HT$1,0))="","",INDEX(Templates!$I$2:$HN$135,ROW()-ROW(AJ$21)+1, MATCH(AJ$17,Templates!$I$1:HT$1,0)))</f>
        <v/>
      </c>
      <c r="AK131" s="53" t="str" cm="1">
        <f t="array" ref="AK131">IF(INDEX(Templates!$I$2:$HN$135,ROW()-ROW(AK$21)+1, MATCH(AK$17,Templates!$I$1:HU$1,0))="","",INDEX(Templates!$I$2:$HN$135,ROW()-ROW(AK$21)+1, MATCH(AK$17,Templates!$I$1:HU$1,0)))</f>
        <v/>
      </c>
      <c r="AL131" s="53" t="str" cm="1">
        <f t="array" ref="AL131">IF(INDEX(Templates!$I$2:$HN$135,ROW()-ROW(AL$21)+1, MATCH(AL$17,Templates!$I$1:HV$1,0))="","",INDEX(Templates!$I$2:$HN$135,ROW()-ROW(AL$21)+1, MATCH(AL$17,Templates!$I$1:HV$1,0)))</f>
        <v/>
      </c>
      <c r="AM131" s="53" t="str" cm="1">
        <f t="array" ref="AM131">IF(INDEX(Templates!$I$2:$HN$135,ROW()-ROW(AM$21)+1, MATCH(AM$17,Templates!$I$1:HW$1,0))="","",INDEX(Templates!$I$2:$HN$135,ROW()-ROW(AM$21)+1, MATCH(AM$17,Templates!$I$1:HW$1,0)))</f>
        <v/>
      </c>
      <c r="AN131" s="53" t="str" cm="1">
        <f t="array" ref="AN131">IF(INDEX(Templates!$I$2:$HN$135,ROW()-ROW(AN$21)+1, MATCH(AN$17,Templates!$I$1:HX$1,0))="","",INDEX(Templates!$I$2:$HN$135,ROW()-ROW(AN$21)+1, MATCH(AN$17,Templates!$I$1:HX$1,0)))</f>
        <v/>
      </c>
      <c r="AO131" s="53" t="str" cm="1">
        <f t="array" ref="AO131">IF(INDEX(Templates!$I$2:$HN$135,ROW()-ROW(AO$21)+1, MATCH(AO$17,Templates!$I$1:HY$1,0))="","",INDEX(Templates!$I$2:$HN$135,ROW()-ROW(AO$21)+1, MATCH(AO$17,Templates!$I$1:HY$1,0)))</f>
        <v/>
      </c>
      <c r="AP131" s="53" t="str" cm="1">
        <f t="array" ref="AP131">IF(INDEX(Templates!$I$2:$HN$135,ROW()-ROW(AP$21)+1, MATCH(AP$17,Templates!$I$1:HZ$1,0))="","",INDEX(Templates!$I$2:$HN$135,ROW()-ROW(AP$21)+1, MATCH(AP$17,Templates!$I$1:HZ$1,0)))</f>
        <v/>
      </c>
      <c r="AQ131" s="53" t="str" cm="1">
        <f t="array" ref="AQ131">IF(INDEX(Templates!$I$2:$HN$135,ROW()-ROW(AQ$21)+1, MATCH(AQ$17,Templates!$I$1:IA$1,0))="","",INDEX(Templates!$I$2:$HN$135,ROW()-ROW(AQ$21)+1, MATCH(AQ$17,Templates!$I$1:IA$1,0)))</f>
        <v/>
      </c>
      <c r="AR131" s="53" t="str" cm="1">
        <f t="array" ref="AR131">IF(INDEX(Templates!$I$2:$HN$135,ROW()-ROW(AR$21)+1, MATCH(AR$17,Templates!$I$1:IB$1,0))="","",INDEX(Templates!$I$2:$HN$135,ROW()-ROW(AR$21)+1, MATCH(AR$17,Templates!$I$1:IB$1,0)))</f>
        <v/>
      </c>
      <c r="AS131" s="53" t="str" cm="1">
        <f t="array" ref="AS131">IF(INDEX(Templates!$I$2:$HN$135,ROW()-ROW(AS$21)+1, MATCH(AS$17,Templates!$I$1:IC$1,0))="","",INDEX(Templates!$I$2:$HN$135,ROW()-ROW(AS$21)+1, MATCH(AS$17,Templates!$I$1:IC$1,0)))</f>
        <v/>
      </c>
      <c r="AT131" s="53" t="str" cm="1">
        <f t="array" ref="AT131">IF(INDEX(Templates!$I$2:$HN$135,ROW()-ROW(AT$21)+1, MATCH(AT$17,Templates!$I$1:ID$1,0))="","",INDEX(Templates!$I$2:$HN$135,ROW()-ROW(AT$21)+1, MATCH(AT$17,Templates!$I$1:ID$1,0)))</f>
        <v/>
      </c>
      <c r="AU131" s="53" t="str" cm="1">
        <f t="array" ref="AU131">IF(INDEX(Templates!$I$2:$HN$135,ROW()-ROW(AU$21)+1, MATCH(AU$17,Templates!$I$1:IE$1,0))="","",INDEX(Templates!$I$2:$HN$135,ROW()-ROW(AU$21)+1, MATCH(AU$17,Templates!$I$1:IE$1,0)))</f>
        <v/>
      </c>
      <c r="AV131" s="53" t="str" cm="1">
        <f t="array" ref="AV131">IF(INDEX(Templates!$I$2:$HN$135,ROW()-ROW(AV$21)+1, MATCH(AV$17,Templates!$I$1:IF$1,0))="","",INDEX(Templates!$I$2:$HN$135,ROW()-ROW(AV$21)+1, MATCH(AV$17,Templates!$I$1:IF$1,0)))</f>
        <v/>
      </c>
      <c r="AW131" s="53" t="str" cm="1">
        <f t="array" ref="AW131">IF(INDEX(Templates!$I$2:$HN$135,ROW()-ROW(AW$21)+1, MATCH(AW$17,Templates!$I$1:IG$1,0))="","",INDEX(Templates!$I$2:$HN$135,ROW()-ROW(AW$21)+1, MATCH(AW$17,Templates!$I$1:IG$1,0)))</f>
        <v/>
      </c>
      <c r="AX131" s="53" t="str" cm="1">
        <f t="array" ref="AX131">IF(INDEX(Templates!$I$2:$HN$135,ROW()-ROW(AX$21)+1, MATCH(AX$17,Templates!$I$1:IH$1,0))="","",INDEX(Templates!$I$2:$HN$135,ROW()-ROW(AX$21)+1, MATCH(AX$17,Templates!$I$1:IH$1,0)))</f>
        <v/>
      </c>
      <c r="AY131" s="53" t="str" cm="1">
        <f t="array" ref="AY131">IF(INDEX(Templates!$I$2:$HN$135,ROW()-ROW(AY$21)+1, MATCH(AY$17,Templates!$I$1:II$1,0))="","",INDEX(Templates!$I$2:$HN$135,ROW()-ROW(AY$21)+1, MATCH(AY$17,Templates!$I$1:II$1,0)))</f>
        <v/>
      </c>
      <c r="AZ131" s="53" t="str" cm="1">
        <f t="array" ref="AZ131">IF(INDEX(Templates!$I$2:$HN$135,ROW()-ROW(AZ$21)+1, MATCH(AZ$17,Templates!$I$1:IJ$1,0))="","",INDEX(Templates!$I$2:$HN$135,ROW()-ROW(AZ$21)+1, MATCH(AZ$17,Templates!$I$1:IJ$1,0)))</f>
        <v/>
      </c>
      <c r="BA131" s="53" t="str" cm="1">
        <f t="array" ref="BA131">IF(INDEX(Templates!$I$2:$HN$135,ROW()-ROW(BA$21)+1, MATCH(BA$17,Templates!$I$1:IK$1,0))="","",INDEX(Templates!$I$2:$HN$135,ROW()-ROW(BA$21)+1, MATCH(BA$17,Templates!$I$1:IK$1,0)))</f>
        <v/>
      </c>
      <c r="BB131" s="53" t="str" cm="1">
        <f t="array" ref="BB131">IF(INDEX(Templates!$I$2:$HN$135,ROW()-ROW(BB$21)+1, MATCH(BB$17,Templates!$I$1:IL$1,0))="","",INDEX(Templates!$I$2:$HN$135,ROW()-ROW(BB$21)+1, MATCH(BB$17,Templates!$I$1:IL$1,0)))</f>
        <v/>
      </c>
      <c r="BC131" s="53" t="str" cm="1">
        <f t="array" ref="BC131">IF(INDEX(Templates!$I$2:$HN$135,ROW()-ROW(BC$21)+1, MATCH(BC$17,Templates!$I$1:IM$1,0))="","",INDEX(Templates!$I$2:$HN$135,ROW()-ROW(BC$21)+1, MATCH(BC$17,Templates!$I$1:IM$1,0)))</f>
        <v/>
      </c>
      <c r="BD131" s="53" t="str" cm="1">
        <f t="array" ref="BD131">IF(INDEX(Templates!$I$2:$HN$135,ROW()-ROW(BD$21)+1, MATCH(BD$17,Templates!$I$1:IN$1,0))="","",INDEX(Templates!$I$2:$HN$135,ROW()-ROW(BD$21)+1, MATCH(BD$17,Templates!$I$1:IN$1,0)))</f>
        <v/>
      </c>
      <c r="BE131" s="53" t="str" cm="1">
        <f t="array" ref="BE131">IF(INDEX(Templates!$I$2:$HN$135,ROW()-ROW(BE$21)+1, MATCH(BE$17,Templates!$I$1:IO$1,0))="","",INDEX(Templates!$I$2:$HN$135,ROW()-ROW(BE$21)+1, MATCH(BE$17,Templates!$I$1:IO$1,0)))</f>
        <v/>
      </c>
      <c r="BF131" s="53" t="str" cm="1">
        <f t="array" ref="BF131">IF(INDEX(Templates!$I$2:$HN$135,ROW()-ROW(BF$21)+1, MATCH(BF$17,Templates!$I$1:IP$1,0))="","",INDEX(Templates!$I$2:$HN$135,ROW()-ROW(BF$21)+1, MATCH(BF$17,Templates!$I$1:IP$1,0)))</f>
        <v/>
      </c>
      <c r="BG131" s="53" t="str" cm="1">
        <f t="array" ref="BG131">IF(INDEX(Templates!$I$2:$HN$135,ROW()-ROW(BG$21)+1, MATCH(BG$17,Templates!$I$1:IQ$1,0))="","",INDEX(Templates!$I$2:$HN$135,ROW()-ROW(BG$21)+1, MATCH(BG$17,Templates!$I$1:IQ$1,0)))</f>
        <v/>
      </c>
      <c r="BH131" s="53" t="str" cm="1">
        <f t="array" ref="BH131">IF(INDEX(Templates!$I$2:$HN$135,ROW()-ROW(BH$21)+1, MATCH(BH$17,Templates!$I$1:IR$1,0))="","",INDEX(Templates!$I$2:$HN$135,ROW()-ROW(BH$21)+1, MATCH(BH$17,Templates!$I$1:IR$1,0)))</f>
        <v/>
      </c>
      <c r="BI131" s="53" t="str" cm="1">
        <f t="array" ref="BI131">IF(INDEX(Templates!$I$2:$HN$135,ROW()-ROW(BI$21)+1, MATCH(BI$17,Templates!$I$1:IS$1,0))="","",INDEX(Templates!$I$2:$HN$135,ROW()-ROW(BI$21)+1, MATCH(BI$17,Templates!$I$1:IS$1,0)))</f>
        <v/>
      </c>
      <c r="BJ131" s="53" t="str" cm="1">
        <f t="array" ref="BJ131">IF(INDEX(Templates!$I$2:$HN$135,ROW()-ROW(BJ$21)+1, MATCH(BJ$17,Templates!$I$1:IT$1,0))="","",INDEX(Templates!$I$2:$HN$135,ROW()-ROW(BJ$21)+1, MATCH(BJ$17,Templates!$I$1:IT$1,0)))</f>
        <v/>
      </c>
      <c r="BK131" s="53"/>
      <c r="BL131" s="53"/>
      <c r="BM131" s="53"/>
      <c r="BN131" s="53"/>
      <c r="BO131" s="53"/>
      <c r="BP131" s="53"/>
      <c r="BQ131" s="53" t="str" cm="1">
        <f t="array" ref="BQ131">IF(INDEX(Templates!$I$2:$HN$135,ROW()-ROW(BQ$21)+1, MATCH(BQ$17,Templates!$I$1:HU$1,0))="","",INDEX(Templates!$I$2:$HN$135,ROW()-ROW(BQ$21)+1, MATCH(BQ$17,Templates!$I$1:HU$1,0)))</f>
        <v/>
      </c>
      <c r="BR131" s="53" t="str" cm="1">
        <f t="array" ref="BR131">IF(INDEX(Templates!$I$2:$HN$135,ROW()-ROW(BR$21)+1, MATCH(BR$17,Templates!$I$1:HV$1,0))="","",INDEX(Templates!$I$2:$HN$135,ROW()-ROW(BR$21)+1, MATCH(BR$17,Templates!$I$1:HV$1,0)))</f>
        <v/>
      </c>
      <c r="BS131" s="53" t="str" cm="1">
        <f t="array" ref="BS131">IF(INDEX(Templates!$I$2:$HN$135,ROW()-ROW(BS$21)+1, MATCH(BS$17,Templates!$I$1:HW$1,0))="","",INDEX(Templates!$I$2:$HN$135,ROW()-ROW(BS$21)+1, MATCH(BS$17,Templates!$I$1:HW$1,0)))</f>
        <v/>
      </c>
      <c r="BT131" s="53" t="str" cm="1">
        <f t="array" ref="BT131">IF(INDEX(Templates!$I$2:$HN$135,ROW()-ROW(BT$21)+1, MATCH(BT$17,Templates!$I$1:HX$1,0))="","",INDEX(Templates!$I$2:$HN$135,ROW()-ROW(BT$21)+1, MATCH(BT$17,Templates!$I$1:HX$1,0)))</f>
        <v/>
      </c>
      <c r="BU131" s="53" t="str" cm="1">
        <f t="array" ref="BU131">IF(INDEX(Templates!$I$2:$HN$135,ROW()-ROW(BU$21)+1, MATCH(BU$17,Templates!$I$1:HY$1,0))="","",INDEX(Templates!$I$2:$HN$135,ROW()-ROW(BU$21)+1, MATCH(BU$17,Templates!$I$1:HY$1,0)))</f>
        <v/>
      </c>
      <c r="BV131" s="81"/>
      <c r="BW131" s="81"/>
      <c r="BX131" s="81"/>
      <c r="BY131" s="81"/>
      <c r="BZ131" s="81"/>
      <c r="CA131" s="81"/>
      <c r="CB131" s="81"/>
      <c r="CC131" s="81"/>
      <c r="CD131" s="81"/>
      <c r="CE131" s="81"/>
      <c r="CF131" s="81"/>
      <c r="CG131" s="81"/>
      <c r="CH131" s="81"/>
      <c r="CI131" s="81"/>
      <c r="CJ131" s="81"/>
      <c r="CK131" s="81"/>
      <c r="CL131" s="81"/>
      <c r="CM131" s="81"/>
      <c r="CN131" s="81"/>
      <c r="CO131" s="81"/>
      <c r="CP131" s="81"/>
      <c r="CQ131" s="81"/>
      <c r="CR131" s="81"/>
      <c r="CS131" s="81"/>
      <c r="CT131" s="81"/>
      <c r="CU131" s="81"/>
      <c r="CV131" s="81"/>
      <c r="CW131" s="81"/>
      <c r="CX131" s="81"/>
      <c r="CY131" s="81"/>
      <c r="CZ131" s="81"/>
      <c r="DA131" s="81"/>
      <c r="DB131" s="81"/>
      <c r="DC131" s="81"/>
      <c r="DD131" s="81"/>
      <c r="DE131" s="81"/>
      <c r="DF131" s="81"/>
      <c r="DG131" s="81"/>
      <c r="DH131" s="81"/>
      <c r="DI131" s="81"/>
      <c r="DJ131" s="81"/>
      <c r="DK131" s="81"/>
      <c r="DL131" s="81"/>
      <c r="DM131" s="81"/>
      <c r="DN131" s="81"/>
      <c r="DO131" s="81"/>
      <c r="DP131" s="81"/>
      <c r="DQ131" s="81"/>
      <c r="DR131" s="81"/>
      <c r="DS131" s="81"/>
      <c r="DT131" s="81"/>
      <c r="DU131" s="81"/>
      <c r="DV131" s="81"/>
      <c r="DW131" s="81"/>
      <c r="DX131" s="81"/>
      <c r="DY131" s="81"/>
      <c r="DZ131" s="81"/>
      <c r="EA131" s="81"/>
      <c r="EB131" s="81"/>
      <c r="EC131" s="81"/>
      <c r="ED131" s="81"/>
      <c r="EE131" s="81"/>
      <c r="EF131" s="81"/>
      <c r="EG131" s="81"/>
      <c r="EH131" s="81"/>
      <c r="EI131" s="81"/>
      <c r="EJ131" s="81"/>
      <c r="EK131" s="81"/>
      <c r="EL131" s="81"/>
      <c r="EM131" s="81"/>
      <c r="EN131" s="81"/>
      <c r="EO131" s="81"/>
      <c r="EP131" s="81"/>
      <c r="EQ131" s="81"/>
      <c r="ER131" s="81"/>
      <c r="ES131" s="81"/>
      <c r="ET131" s="81"/>
      <c r="EU131" s="81"/>
      <c r="EV131" s="81"/>
      <c r="EW131" s="81"/>
      <c r="EX131" s="81"/>
      <c r="EY131" s="81"/>
      <c r="EZ131" s="81"/>
      <c r="FA131" s="81"/>
      <c r="FB131" s="81"/>
      <c r="FC131" s="81"/>
      <c r="FD131" s="81"/>
      <c r="FE131" s="81"/>
      <c r="FF131" s="81"/>
      <c r="FG131" s="81"/>
      <c r="FH131" s="81"/>
      <c r="FI131" s="81"/>
      <c r="FJ131" s="81"/>
      <c r="FK131" s="81"/>
      <c r="FL131" s="81"/>
      <c r="FM131" s="81"/>
      <c r="FN131" s="81"/>
      <c r="FO131" s="81"/>
    </row>
    <row r="132" spans="1:171" s="22" customFormat="1" x14ac:dyDescent="0.2">
      <c r="A132" s="39"/>
      <c r="B132" s="6"/>
      <c r="C132" s="64"/>
      <c r="D132" s="64"/>
      <c r="E132" s="64"/>
      <c r="F132" s="116"/>
      <c r="G132" s="105"/>
      <c r="H132" s="66"/>
      <c r="I132" s="66"/>
      <c r="J132" s="66"/>
      <c r="K132" s="67"/>
      <c r="L132" s="67"/>
      <c r="M132" s="53" t="str" cm="1">
        <f t="array" ref="M132">IF(INDEX(Templates!$I$2:$HN$135,ROW()-ROW(M$21)+1, MATCH(M$17,Templates!$I$1:HM$1,0))="","",INDEX(Templates!$I$2:$HN$135,ROW()-ROW(M$21)+1, MATCH(M$17,Templates!$I$1:HM$1,0)))</f>
        <v/>
      </c>
      <c r="N132" s="53" t="str" cm="1">
        <f t="array" ref="N132">IF(INDEX(Templates!$I$2:$HN$135,ROW()-ROW(N$21)+1, MATCH(N$17,Templates!$I$1:HN$1,0))="","",INDEX(Templates!$I$2:$HN$135,ROW()-ROW(N$21)+1, MATCH(N$17,Templates!$I$1:HN$1,0)))</f>
        <v/>
      </c>
      <c r="O132" s="53" t="str" cm="1">
        <f t="array" ref="O132">IF(INDEX(Templates!$I$2:$HN$135,ROW()-ROW(O$21)+1, MATCH(O$17,Templates!$I$1:HO$1,0))="","",INDEX(Templates!$I$2:$HN$135,ROW()-ROW(O$21)+1, MATCH(O$17,Templates!$I$1:HO$1,0)))</f>
        <v/>
      </c>
      <c r="P132" s="53" t="str" cm="1">
        <f t="array" ref="P132">IF(INDEX(Templates!$I$2:$HN$135,ROW()-ROW(P$21)+1, MATCH(P$17,Templates!$I$1:HP$1,0))="","",INDEX(Templates!$I$2:$HN$135,ROW()-ROW(P$21)+1, MATCH(P$17,Templates!$I$1:HP$1,0)))</f>
        <v/>
      </c>
      <c r="Q132" s="53" t="str" cm="1">
        <f t="array" ref="Q132">IF(INDEX(Templates!$I$2:$HN$135,ROW()-ROW(Q$21)+1, MATCH(Q$17,Templates!$I$1:HQ$1,0))="","",INDEX(Templates!$I$2:$HN$135,ROW()-ROW(Q$21)+1, MATCH(Q$17,Templates!$I$1:HQ$1,0)))</f>
        <v/>
      </c>
      <c r="R132" s="53" t="str" cm="1">
        <f t="array" ref="R132">IF(INDEX(Templates!$I$2:$HN$135,ROW()-ROW(R$21)+1, MATCH(R$17,Templates!$I$1:HR$1,0))="","",INDEX(Templates!$I$2:$HN$135,ROW()-ROW(R$21)+1, MATCH(R$17,Templates!$I$1:HR$1,0)))</f>
        <v/>
      </c>
      <c r="S132" s="53" t="str" cm="1">
        <f t="array" ref="S132">IF(INDEX(Templates!$I$2:$HN$135,ROW()-ROW(S$21)+1, MATCH(S$17,Templates!$I$1:HS$1,0))="","",INDEX(Templates!$I$2:$HN$135,ROW()-ROW(S$21)+1, MATCH(S$17,Templates!$I$1:HS$1,0)))</f>
        <v/>
      </c>
      <c r="T132" s="53" t="str" cm="1">
        <f t="array" ref="T132">IF(INDEX(Templates!$I$2:$HN$135,ROW()-ROW(T$21)+1, MATCH(T$17,Templates!$I$1:HT$1,0))="","",INDEX(Templates!$I$2:$HN$135,ROW()-ROW(T$21)+1, MATCH(T$17,Templates!$I$1:HT$1,0)))</f>
        <v/>
      </c>
      <c r="U132" s="53" t="str" cm="1">
        <f t="array" ref="U132">IF(INDEX(Templates!$I$2:$HN$135,ROW()-ROW(U$21)+1, MATCH(U$17,Templates!$I$1:HU$1,0))="","",INDEX(Templates!$I$2:$HN$135,ROW()-ROW(U$21)+1, MATCH(U$17,Templates!$I$1:HU$1,0)))</f>
        <v/>
      </c>
      <c r="V132" s="53" t="str" cm="1">
        <f t="array" ref="V132">IF(INDEX(Templates!$I$2:$HN$135,ROW()-ROW(V$21)+1, MATCH(V$17,Templates!$I$1:HV$1,0))="","",INDEX(Templates!$I$2:$HN$135,ROW()-ROW(V$21)+1, MATCH(V$17,Templates!$I$1:HV$1,0)))</f>
        <v/>
      </c>
      <c r="W132" s="53" t="str" cm="1">
        <f t="array" ref="W132">IF(INDEX(Templates!$I$2:$HN$135,ROW()-ROW(W$21)+1, MATCH(W$17,Templates!$I$1:HW$1,0))="","",INDEX(Templates!$I$2:$HN$135,ROW()-ROW(W$21)+1, MATCH(W$17,Templates!$I$1:HW$1,0)))</f>
        <v/>
      </c>
      <c r="X132" s="53" t="str" cm="1">
        <f t="array" ref="X132">IF(INDEX(Templates!$I$2:$HN$135,ROW()-ROW(X$21)+1, MATCH(X$17,Templates!$I$1:HX$1,0))="","",INDEX(Templates!$I$2:$HN$135,ROW()-ROW(X$21)+1, MATCH(X$17,Templates!$I$1:HX$1,0)))</f>
        <v/>
      </c>
      <c r="Y132" s="53" t="str" cm="1">
        <f t="array" ref="Y132">IF(INDEX(Templates!$I$2:$HN$135,ROW()-ROW(Y$21)+1, MATCH(Y$17,Templates!$I$1:HY$1,0))="","",INDEX(Templates!$I$2:$HN$135,ROW()-ROW(Y$21)+1, MATCH(Y$17,Templates!$I$1:HY$1,0)))</f>
        <v/>
      </c>
      <c r="Z132" s="53" t="str" cm="1">
        <f t="array" ref="Z132">IF(INDEX(Templates!$I$2:$HN$135,ROW()-ROW(Z$21)+1, MATCH(Z$17,Templates!$I$1:HZ$1,0))="","",INDEX(Templates!$I$2:$HN$135,ROW()-ROW(Z$21)+1, MATCH(Z$17,Templates!$I$1:HZ$1,0)))</f>
        <v/>
      </c>
      <c r="AA132" s="53" t="str" cm="1">
        <f t="array" ref="AA132">IF(INDEX(Templates!$I$2:$HN$135,ROW()-ROW(AA$21)+1, MATCH(AA$17,Templates!$I$1:IA$1,0))="","",INDEX(Templates!$I$2:$HN$135,ROW()-ROW(AA$21)+1, MATCH(AA$17,Templates!$I$1:IA$1,0)))</f>
        <v/>
      </c>
      <c r="AB132" s="53" t="str" cm="1">
        <f t="array" ref="AB132">IF(INDEX(Templates!$I$2:$HN$135,ROW()-ROW(AB$21)+1, MATCH(AB$17,Templates!$I$1:IB$1,0))="","",INDEX(Templates!$I$2:$HN$135,ROW()-ROW(AB$21)+1, MATCH(AB$17,Templates!$I$1:IB$1,0)))</f>
        <v/>
      </c>
      <c r="AC132" s="53" t="str" cm="1">
        <f t="array" ref="AC132">IF(INDEX(Templates!$I$2:$HN$135,ROW()-ROW(AC$21)+1, MATCH(AC$17,Templates!$I$1:IC$1,0))="","",INDEX(Templates!$I$2:$HN$135,ROW()-ROW(AC$21)+1, MATCH(AC$17,Templates!$I$1:IC$1,0)))</f>
        <v/>
      </c>
      <c r="AD132" s="53" t="str" cm="1">
        <f t="array" ref="AD132">IF(INDEX(Templates!$I$2:$HN$135,ROW()-ROW(AD$21)+1, MATCH(AD$17,Templates!$I$1:HN$1,0))="","",INDEX(Templates!$I$2:$HN$135,ROW()-ROW(AD$21)+1, MATCH(AD$17,Templates!$I$1:HN$1,0)))</f>
        <v/>
      </c>
      <c r="AE132" s="53" t="str" cm="1">
        <f t="array" ref="AE132">IF(INDEX(Templates!$I$2:$HN$135,ROW()-ROW(AE$21)+1, MATCH(AE$17,Templates!$I$1:HO$1,0))="","",INDEX(Templates!$I$2:$HN$135,ROW()-ROW(AE$21)+1, MATCH(AE$17,Templates!$I$1:HO$1,0)))</f>
        <v/>
      </c>
      <c r="AF132" s="53" t="str" cm="1">
        <f t="array" ref="AF132">IF(INDEX(Templates!$I$2:$HN$135,ROW()-ROW(AF$21)+1, MATCH(AF$17,Templates!$I$1:HP$1,0))="","",INDEX(Templates!$I$2:$HN$135,ROW()-ROW(AF$21)+1, MATCH(AF$17,Templates!$I$1:HP$1,0)))</f>
        <v/>
      </c>
      <c r="AG132" s="53" t="str" cm="1">
        <f t="array" ref="AG132">IF(INDEX(Templates!$I$2:$HN$135,ROW()-ROW(AG$21)+1, MATCH(AG$17,Templates!$I$1:HQ$1,0))="","",INDEX(Templates!$I$2:$HN$135,ROW()-ROW(AG$21)+1, MATCH(AG$17,Templates!$I$1:HQ$1,0)))</f>
        <v/>
      </c>
      <c r="AH132" s="53" t="str" cm="1">
        <f t="array" ref="AH132">IF(INDEX(Templates!$I$2:$HN$135,ROW()-ROW(AH$21)+1, MATCH(AH$17,Templates!$I$1:HR$1,0))="","",INDEX(Templates!$I$2:$HN$135,ROW()-ROW(AH$21)+1, MATCH(AH$17,Templates!$I$1:HR$1,0)))</f>
        <v/>
      </c>
      <c r="AI132" s="53" t="str" cm="1">
        <f t="array" ref="AI132">IF(INDEX(Templates!$I$2:$HN$135,ROW()-ROW(AI$21)+1, MATCH(AI$17,Templates!$I$1:HS$1,0))="","",INDEX(Templates!$I$2:$HN$135,ROW()-ROW(AI$21)+1, MATCH(AI$17,Templates!$I$1:HS$1,0)))</f>
        <v/>
      </c>
      <c r="AJ132" s="53" t="str" cm="1">
        <f t="array" ref="AJ132">IF(INDEX(Templates!$I$2:$HN$135,ROW()-ROW(AJ$21)+1, MATCH(AJ$17,Templates!$I$1:HT$1,0))="","",INDEX(Templates!$I$2:$HN$135,ROW()-ROW(AJ$21)+1, MATCH(AJ$17,Templates!$I$1:HT$1,0)))</f>
        <v/>
      </c>
      <c r="AK132" s="53" t="str" cm="1">
        <f t="array" ref="AK132">IF(INDEX(Templates!$I$2:$HN$135,ROW()-ROW(AK$21)+1, MATCH(AK$17,Templates!$I$1:HU$1,0))="","",INDEX(Templates!$I$2:$HN$135,ROW()-ROW(AK$21)+1, MATCH(AK$17,Templates!$I$1:HU$1,0)))</f>
        <v/>
      </c>
      <c r="AL132" s="53" t="str" cm="1">
        <f t="array" ref="AL132">IF(INDEX(Templates!$I$2:$HN$135,ROW()-ROW(AL$21)+1, MATCH(AL$17,Templates!$I$1:HV$1,0))="","",INDEX(Templates!$I$2:$HN$135,ROW()-ROW(AL$21)+1, MATCH(AL$17,Templates!$I$1:HV$1,0)))</f>
        <v/>
      </c>
      <c r="AM132" s="53" t="str" cm="1">
        <f t="array" ref="AM132">IF(INDEX(Templates!$I$2:$HN$135,ROW()-ROW(AM$21)+1, MATCH(AM$17,Templates!$I$1:HW$1,0))="","",INDEX(Templates!$I$2:$HN$135,ROW()-ROW(AM$21)+1, MATCH(AM$17,Templates!$I$1:HW$1,0)))</f>
        <v/>
      </c>
      <c r="AN132" s="53" t="str" cm="1">
        <f t="array" ref="AN132">IF(INDEX(Templates!$I$2:$HN$135,ROW()-ROW(AN$21)+1, MATCH(AN$17,Templates!$I$1:HX$1,0))="","",INDEX(Templates!$I$2:$HN$135,ROW()-ROW(AN$21)+1, MATCH(AN$17,Templates!$I$1:HX$1,0)))</f>
        <v/>
      </c>
      <c r="AO132" s="53" t="str" cm="1">
        <f t="array" ref="AO132">IF(INDEX(Templates!$I$2:$HN$135,ROW()-ROW(AO$21)+1, MATCH(AO$17,Templates!$I$1:HY$1,0))="","",INDEX(Templates!$I$2:$HN$135,ROW()-ROW(AO$21)+1, MATCH(AO$17,Templates!$I$1:HY$1,0)))</f>
        <v/>
      </c>
      <c r="AP132" s="53" t="str" cm="1">
        <f t="array" ref="AP132">IF(INDEX(Templates!$I$2:$HN$135,ROW()-ROW(AP$21)+1, MATCH(AP$17,Templates!$I$1:HZ$1,0))="","",INDEX(Templates!$I$2:$HN$135,ROW()-ROW(AP$21)+1, MATCH(AP$17,Templates!$I$1:HZ$1,0)))</f>
        <v/>
      </c>
      <c r="AQ132" s="53" t="str" cm="1">
        <f t="array" ref="AQ132">IF(INDEX(Templates!$I$2:$HN$135,ROW()-ROW(AQ$21)+1, MATCH(AQ$17,Templates!$I$1:IA$1,0))="","",INDEX(Templates!$I$2:$HN$135,ROW()-ROW(AQ$21)+1, MATCH(AQ$17,Templates!$I$1:IA$1,0)))</f>
        <v/>
      </c>
      <c r="AR132" s="53" t="str" cm="1">
        <f t="array" ref="AR132">IF(INDEX(Templates!$I$2:$HN$135,ROW()-ROW(AR$21)+1, MATCH(AR$17,Templates!$I$1:IB$1,0))="","",INDEX(Templates!$I$2:$HN$135,ROW()-ROW(AR$21)+1, MATCH(AR$17,Templates!$I$1:IB$1,0)))</f>
        <v/>
      </c>
      <c r="AS132" s="53" t="str" cm="1">
        <f t="array" ref="AS132">IF(INDEX(Templates!$I$2:$HN$135,ROW()-ROW(AS$21)+1, MATCH(AS$17,Templates!$I$1:IC$1,0))="","",INDEX(Templates!$I$2:$HN$135,ROW()-ROW(AS$21)+1, MATCH(AS$17,Templates!$I$1:IC$1,0)))</f>
        <v/>
      </c>
      <c r="AT132" s="53" t="str" cm="1">
        <f t="array" ref="AT132">IF(INDEX(Templates!$I$2:$HN$135,ROW()-ROW(AT$21)+1, MATCH(AT$17,Templates!$I$1:ID$1,0))="","",INDEX(Templates!$I$2:$HN$135,ROW()-ROW(AT$21)+1, MATCH(AT$17,Templates!$I$1:ID$1,0)))</f>
        <v/>
      </c>
      <c r="AU132" s="53" t="str" cm="1">
        <f t="array" ref="AU132">IF(INDEX(Templates!$I$2:$HN$135,ROW()-ROW(AU$21)+1, MATCH(AU$17,Templates!$I$1:IE$1,0))="","",INDEX(Templates!$I$2:$HN$135,ROW()-ROW(AU$21)+1, MATCH(AU$17,Templates!$I$1:IE$1,0)))</f>
        <v/>
      </c>
      <c r="AV132" s="53" t="str" cm="1">
        <f t="array" ref="AV132">IF(INDEX(Templates!$I$2:$HN$135,ROW()-ROW(AV$21)+1, MATCH(AV$17,Templates!$I$1:IF$1,0))="","",INDEX(Templates!$I$2:$HN$135,ROW()-ROW(AV$21)+1, MATCH(AV$17,Templates!$I$1:IF$1,0)))</f>
        <v/>
      </c>
      <c r="AW132" s="53" t="str" cm="1">
        <f t="array" ref="AW132">IF(INDEX(Templates!$I$2:$HN$135,ROW()-ROW(AW$21)+1, MATCH(AW$17,Templates!$I$1:IG$1,0))="","",INDEX(Templates!$I$2:$HN$135,ROW()-ROW(AW$21)+1, MATCH(AW$17,Templates!$I$1:IG$1,0)))</f>
        <v/>
      </c>
      <c r="AX132" s="53" t="str" cm="1">
        <f t="array" ref="AX132">IF(INDEX(Templates!$I$2:$HN$135,ROW()-ROW(AX$21)+1, MATCH(AX$17,Templates!$I$1:IH$1,0))="","",INDEX(Templates!$I$2:$HN$135,ROW()-ROW(AX$21)+1, MATCH(AX$17,Templates!$I$1:IH$1,0)))</f>
        <v/>
      </c>
      <c r="AY132" s="53" t="str" cm="1">
        <f t="array" ref="AY132">IF(INDEX(Templates!$I$2:$HN$135,ROW()-ROW(AY$21)+1, MATCH(AY$17,Templates!$I$1:II$1,0))="","",INDEX(Templates!$I$2:$HN$135,ROW()-ROW(AY$21)+1, MATCH(AY$17,Templates!$I$1:II$1,0)))</f>
        <v/>
      </c>
      <c r="AZ132" s="53" t="str" cm="1">
        <f t="array" ref="AZ132">IF(INDEX(Templates!$I$2:$HN$135,ROW()-ROW(AZ$21)+1, MATCH(AZ$17,Templates!$I$1:IJ$1,0))="","",INDEX(Templates!$I$2:$HN$135,ROW()-ROW(AZ$21)+1, MATCH(AZ$17,Templates!$I$1:IJ$1,0)))</f>
        <v/>
      </c>
      <c r="BA132" s="53" t="str" cm="1">
        <f t="array" ref="BA132">IF(INDEX(Templates!$I$2:$HN$135,ROW()-ROW(BA$21)+1, MATCH(BA$17,Templates!$I$1:IK$1,0))="","",INDEX(Templates!$I$2:$HN$135,ROW()-ROW(BA$21)+1, MATCH(BA$17,Templates!$I$1:IK$1,0)))</f>
        <v/>
      </c>
      <c r="BB132" s="53" t="str" cm="1">
        <f t="array" ref="BB132">IF(INDEX(Templates!$I$2:$HN$135,ROW()-ROW(BB$21)+1, MATCH(BB$17,Templates!$I$1:IL$1,0))="","",INDEX(Templates!$I$2:$HN$135,ROW()-ROW(BB$21)+1, MATCH(BB$17,Templates!$I$1:IL$1,0)))</f>
        <v/>
      </c>
      <c r="BC132" s="53" t="str" cm="1">
        <f t="array" ref="BC132">IF(INDEX(Templates!$I$2:$HN$135,ROW()-ROW(BC$21)+1, MATCH(BC$17,Templates!$I$1:IM$1,0))="","",INDEX(Templates!$I$2:$HN$135,ROW()-ROW(BC$21)+1, MATCH(BC$17,Templates!$I$1:IM$1,0)))</f>
        <v/>
      </c>
      <c r="BD132" s="53" t="str" cm="1">
        <f t="array" ref="BD132">IF(INDEX(Templates!$I$2:$HN$135,ROW()-ROW(BD$21)+1, MATCH(BD$17,Templates!$I$1:IN$1,0))="","",INDEX(Templates!$I$2:$HN$135,ROW()-ROW(BD$21)+1, MATCH(BD$17,Templates!$I$1:IN$1,0)))</f>
        <v/>
      </c>
      <c r="BE132" s="53" t="str" cm="1">
        <f t="array" ref="BE132">IF(INDEX(Templates!$I$2:$HN$135,ROW()-ROW(BE$21)+1, MATCH(BE$17,Templates!$I$1:IO$1,0))="","",INDEX(Templates!$I$2:$HN$135,ROW()-ROW(BE$21)+1, MATCH(BE$17,Templates!$I$1:IO$1,0)))</f>
        <v/>
      </c>
      <c r="BF132" s="53" t="str" cm="1">
        <f t="array" ref="BF132">IF(INDEX(Templates!$I$2:$HN$135,ROW()-ROW(BF$21)+1, MATCH(BF$17,Templates!$I$1:IP$1,0))="","",INDEX(Templates!$I$2:$HN$135,ROW()-ROW(BF$21)+1, MATCH(BF$17,Templates!$I$1:IP$1,0)))</f>
        <v/>
      </c>
      <c r="BG132" s="53" t="str" cm="1">
        <f t="array" ref="BG132">IF(INDEX(Templates!$I$2:$HN$135,ROW()-ROW(BG$21)+1, MATCH(BG$17,Templates!$I$1:IQ$1,0))="","",INDEX(Templates!$I$2:$HN$135,ROW()-ROW(BG$21)+1, MATCH(BG$17,Templates!$I$1:IQ$1,0)))</f>
        <v/>
      </c>
      <c r="BH132" s="53" t="str" cm="1">
        <f t="array" ref="BH132">IF(INDEX(Templates!$I$2:$HN$135,ROW()-ROW(BH$21)+1, MATCH(BH$17,Templates!$I$1:IR$1,0))="","",INDEX(Templates!$I$2:$HN$135,ROW()-ROW(BH$21)+1, MATCH(BH$17,Templates!$I$1:IR$1,0)))</f>
        <v/>
      </c>
      <c r="BI132" s="53" t="str" cm="1">
        <f t="array" ref="BI132">IF(INDEX(Templates!$I$2:$HN$135,ROW()-ROW(BI$21)+1, MATCH(BI$17,Templates!$I$1:IS$1,0))="","",INDEX(Templates!$I$2:$HN$135,ROW()-ROW(BI$21)+1, MATCH(BI$17,Templates!$I$1:IS$1,0)))</f>
        <v/>
      </c>
      <c r="BJ132" s="53" t="str" cm="1">
        <f t="array" ref="BJ132">IF(INDEX(Templates!$I$2:$HN$135,ROW()-ROW(BJ$21)+1, MATCH(BJ$17,Templates!$I$1:IT$1,0))="","",INDEX(Templates!$I$2:$HN$135,ROW()-ROW(BJ$21)+1, MATCH(BJ$17,Templates!$I$1:IT$1,0)))</f>
        <v/>
      </c>
      <c r="BK132" s="53"/>
      <c r="BL132" s="53"/>
      <c r="BM132" s="53"/>
      <c r="BN132" s="53"/>
      <c r="BO132" s="53"/>
      <c r="BP132" s="53"/>
      <c r="BQ132" s="53" t="str" cm="1">
        <f t="array" ref="BQ132">IF(INDEX(Templates!$I$2:$HN$135,ROW()-ROW(BQ$21)+1, MATCH(BQ$17,Templates!$I$1:HU$1,0))="","",INDEX(Templates!$I$2:$HN$135,ROW()-ROW(BQ$21)+1, MATCH(BQ$17,Templates!$I$1:HU$1,0)))</f>
        <v/>
      </c>
      <c r="BR132" s="53" t="str" cm="1">
        <f t="array" ref="BR132">IF(INDEX(Templates!$I$2:$HN$135,ROW()-ROW(BR$21)+1, MATCH(BR$17,Templates!$I$1:HV$1,0))="","",INDEX(Templates!$I$2:$HN$135,ROW()-ROW(BR$21)+1, MATCH(BR$17,Templates!$I$1:HV$1,0)))</f>
        <v/>
      </c>
      <c r="BS132" s="53" t="str" cm="1">
        <f t="array" ref="BS132">IF(INDEX(Templates!$I$2:$HN$135,ROW()-ROW(BS$21)+1, MATCH(BS$17,Templates!$I$1:HW$1,0))="","",INDEX(Templates!$I$2:$HN$135,ROW()-ROW(BS$21)+1, MATCH(BS$17,Templates!$I$1:HW$1,0)))</f>
        <v/>
      </c>
      <c r="BT132" s="53" t="str" cm="1">
        <f t="array" ref="BT132">IF(INDEX(Templates!$I$2:$HN$135,ROW()-ROW(BT$21)+1, MATCH(BT$17,Templates!$I$1:HX$1,0))="","",INDEX(Templates!$I$2:$HN$135,ROW()-ROW(BT$21)+1, MATCH(BT$17,Templates!$I$1:HX$1,0)))</f>
        <v/>
      </c>
      <c r="BU132" s="53" t="str" cm="1">
        <f t="array" ref="BU132">IF(INDEX(Templates!$I$2:$HN$135,ROW()-ROW(BU$21)+1, MATCH(BU$17,Templates!$I$1:HY$1,0))="","",INDEX(Templates!$I$2:$HN$135,ROW()-ROW(BU$21)+1, MATCH(BU$17,Templates!$I$1:HY$1,0)))</f>
        <v/>
      </c>
      <c r="BV132" s="81"/>
      <c r="BW132" s="81"/>
      <c r="BX132" s="81"/>
      <c r="BY132" s="81"/>
      <c r="BZ132" s="81"/>
      <c r="CA132" s="81"/>
      <c r="CB132" s="81"/>
      <c r="CC132" s="81"/>
      <c r="CD132" s="81"/>
      <c r="CE132" s="81"/>
      <c r="CF132" s="81"/>
      <c r="CG132" s="81"/>
      <c r="CH132" s="81"/>
      <c r="CI132" s="81"/>
      <c r="CJ132" s="81"/>
      <c r="CK132" s="81"/>
      <c r="CL132" s="81"/>
      <c r="CM132" s="81"/>
      <c r="CN132" s="81"/>
      <c r="CO132" s="81"/>
      <c r="CP132" s="81"/>
      <c r="CQ132" s="81"/>
      <c r="CR132" s="81"/>
      <c r="CS132" s="81"/>
      <c r="CT132" s="81"/>
      <c r="CU132" s="81"/>
      <c r="CV132" s="81"/>
      <c r="CW132" s="81"/>
      <c r="CX132" s="81"/>
      <c r="CY132" s="81"/>
      <c r="CZ132" s="81"/>
      <c r="DA132" s="81"/>
      <c r="DB132" s="81"/>
      <c r="DC132" s="81"/>
      <c r="DD132" s="81"/>
      <c r="DE132" s="81"/>
      <c r="DF132" s="81"/>
      <c r="DG132" s="81"/>
      <c r="DH132" s="81"/>
      <c r="DI132" s="81"/>
      <c r="DJ132" s="81"/>
      <c r="DK132" s="81"/>
      <c r="DL132" s="81"/>
      <c r="DM132" s="81"/>
      <c r="DN132" s="81"/>
      <c r="DO132" s="81"/>
      <c r="DP132" s="81"/>
      <c r="DQ132" s="81"/>
      <c r="DR132" s="81"/>
      <c r="DS132" s="81"/>
      <c r="DT132" s="81"/>
      <c r="DU132" s="81"/>
      <c r="DV132" s="81"/>
      <c r="DW132" s="81"/>
      <c r="DX132" s="81"/>
      <c r="DY132" s="81"/>
      <c r="DZ132" s="81"/>
      <c r="EA132" s="81"/>
      <c r="EB132" s="81"/>
      <c r="EC132" s="81"/>
      <c r="ED132" s="81"/>
      <c r="EE132" s="81"/>
      <c r="EF132" s="81"/>
      <c r="EG132" s="81"/>
      <c r="EH132" s="81"/>
      <c r="EI132" s="81"/>
      <c r="EJ132" s="81"/>
      <c r="EK132" s="81"/>
      <c r="EL132" s="81"/>
      <c r="EM132" s="81"/>
      <c r="EN132" s="81"/>
      <c r="EO132" s="81"/>
      <c r="EP132" s="81"/>
      <c r="EQ132" s="81"/>
      <c r="ER132" s="81"/>
      <c r="ES132" s="81"/>
      <c r="ET132" s="81"/>
      <c r="EU132" s="81"/>
      <c r="EV132" s="81"/>
      <c r="EW132" s="81"/>
      <c r="EX132" s="81"/>
      <c r="EY132" s="81"/>
      <c r="EZ132" s="81"/>
      <c r="FA132" s="81"/>
      <c r="FB132" s="81"/>
      <c r="FC132" s="81"/>
      <c r="FD132" s="81"/>
      <c r="FE132" s="81"/>
      <c r="FF132" s="81"/>
      <c r="FG132" s="81"/>
      <c r="FH132" s="81"/>
      <c r="FI132" s="81"/>
      <c r="FJ132" s="81"/>
      <c r="FK132" s="81"/>
      <c r="FL132" s="81"/>
      <c r="FM132" s="81"/>
      <c r="FN132" s="81"/>
      <c r="FO132" s="81"/>
    </row>
    <row r="133" spans="1:171" s="22" customFormat="1" x14ac:dyDescent="0.2">
      <c r="A133" s="39"/>
      <c r="B133" s="6"/>
      <c r="C133" s="64"/>
      <c r="D133" s="64"/>
      <c r="E133" s="64"/>
      <c r="F133" s="116"/>
      <c r="G133" s="105"/>
      <c r="H133" s="66"/>
      <c r="I133" s="66"/>
      <c r="J133" s="66"/>
      <c r="K133" s="67"/>
      <c r="L133" s="67"/>
      <c r="M133" s="53" t="str" cm="1">
        <f t="array" ref="M133">IF(INDEX(Templates!$I$2:$HN$135,ROW()-ROW(M$21)+1, MATCH(M$17,Templates!$I$1:HM$1,0))="","",INDEX(Templates!$I$2:$HN$135,ROW()-ROW(M$21)+1, MATCH(M$17,Templates!$I$1:HM$1,0)))</f>
        <v/>
      </c>
      <c r="N133" s="53" t="str" cm="1">
        <f t="array" ref="N133">IF(INDEX(Templates!$I$2:$HN$135,ROW()-ROW(N$21)+1, MATCH(N$17,Templates!$I$1:HN$1,0))="","",INDEX(Templates!$I$2:$HN$135,ROW()-ROW(N$21)+1, MATCH(N$17,Templates!$I$1:HN$1,0)))</f>
        <v/>
      </c>
      <c r="O133" s="53" t="str" cm="1">
        <f t="array" ref="O133">IF(INDEX(Templates!$I$2:$HN$135,ROW()-ROW(O$21)+1, MATCH(O$17,Templates!$I$1:HO$1,0))="","",INDEX(Templates!$I$2:$HN$135,ROW()-ROW(O$21)+1, MATCH(O$17,Templates!$I$1:HO$1,0)))</f>
        <v/>
      </c>
      <c r="P133" s="53" t="str" cm="1">
        <f t="array" ref="P133">IF(INDEX(Templates!$I$2:$HN$135,ROW()-ROW(P$21)+1, MATCH(P$17,Templates!$I$1:HP$1,0))="","",INDEX(Templates!$I$2:$HN$135,ROW()-ROW(P$21)+1, MATCH(P$17,Templates!$I$1:HP$1,0)))</f>
        <v/>
      </c>
      <c r="Q133" s="53" t="str" cm="1">
        <f t="array" ref="Q133">IF(INDEX(Templates!$I$2:$HN$135,ROW()-ROW(Q$21)+1, MATCH(Q$17,Templates!$I$1:HQ$1,0))="","",INDEX(Templates!$I$2:$HN$135,ROW()-ROW(Q$21)+1, MATCH(Q$17,Templates!$I$1:HQ$1,0)))</f>
        <v/>
      </c>
      <c r="R133" s="53" t="str" cm="1">
        <f t="array" ref="R133">IF(INDEX(Templates!$I$2:$HN$135,ROW()-ROW(R$21)+1, MATCH(R$17,Templates!$I$1:HR$1,0))="","",INDEX(Templates!$I$2:$HN$135,ROW()-ROW(R$21)+1, MATCH(R$17,Templates!$I$1:HR$1,0)))</f>
        <v/>
      </c>
      <c r="S133" s="53" t="str" cm="1">
        <f t="array" ref="S133">IF(INDEX(Templates!$I$2:$HN$135,ROW()-ROW(S$21)+1, MATCH(S$17,Templates!$I$1:HS$1,0))="","",INDEX(Templates!$I$2:$HN$135,ROW()-ROW(S$21)+1, MATCH(S$17,Templates!$I$1:HS$1,0)))</f>
        <v/>
      </c>
      <c r="T133" s="53" t="str" cm="1">
        <f t="array" ref="T133">IF(INDEX(Templates!$I$2:$HN$135,ROW()-ROW(T$21)+1, MATCH(T$17,Templates!$I$1:HT$1,0))="","",INDEX(Templates!$I$2:$HN$135,ROW()-ROW(T$21)+1, MATCH(T$17,Templates!$I$1:HT$1,0)))</f>
        <v/>
      </c>
      <c r="U133" s="53" t="str" cm="1">
        <f t="array" ref="U133">IF(INDEX(Templates!$I$2:$HN$135,ROW()-ROW(U$21)+1, MATCH(U$17,Templates!$I$1:HU$1,0))="","",INDEX(Templates!$I$2:$HN$135,ROW()-ROW(U$21)+1, MATCH(U$17,Templates!$I$1:HU$1,0)))</f>
        <v/>
      </c>
      <c r="V133" s="53" t="str" cm="1">
        <f t="array" ref="V133">IF(INDEX(Templates!$I$2:$HN$135,ROW()-ROW(V$21)+1, MATCH(V$17,Templates!$I$1:HV$1,0))="","",INDEX(Templates!$I$2:$HN$135,ROW()-ROW(V$21)+1, MATCH(V$17,Templates!$I$1:HV$1,0)))</f>
        <v/>
      </c>
      <c r="W133" s="53" t="str" cm="1">
        <f t="array" ref="W133">IF(INDEX(Templates!$I$2:$HN$135,ROW()-ROW(W$21)+1, MATCH(W$17,Templates!$I$1:HW$1,0))="","",INDEX(Templates!$I$2:$HN$135,ROW()-ROW(W$21)+1, MATCH(W$17,Templates!$I$1:HW$1,0)))</f>
        <v/>
      </c>
      <c r="X133" s="53" t="str" cm="1">
        <f t="array" ref="X133">IF(INDEX(Templates!$I$2:$HN$135,ROW()-ROW(X$21)+1, MATCH(X$17,Templates!$I$1:HX$1,0))="","",INDEX(Templates!$I$2:$HN$135,ROW()-ROW(X$21)+1, MATCH(X$17,Templates!$I$1:HX$1,0)))</f>
        <v/>
      </c>
      <c r="Y133" s="53" t="str" cm="1">
        <f t="array" ref="Y133">IF(INDEX(Templates!$I$2:$HN$135,ROW()-ROW(Y$21)+1, MATCH(Y$17,Templates!$I$1:HY$1,0))="","",INDEX(Templates!$I$2:$HN$135,ROW()-ROW(Y$21)+1, MATCH(Y$17,Templates!$I$1:HY$1,0)))</f>
        <v/>
      </c>
      <c r="Z133" s="53" t="str" cm="1">
        <f t="array" ref="Z133">IF(INDEX(Templates!$I$2:$HN$135,ROW()-ROW(Z$21)+1, MATCH(Z$17,Templates!$I$1:HZ$1,0))="","",INDEX(Templates!$I$2:$HN$135,ROW()-ROW(Z$21)+1, MATCH(Z$17,Templates!$I$1:HZ$1,0)))</f>
        <v/>
      </c>
      <c r="AA133" s="53" t="str" cm="1">
        <f t="array" ref="AA133">IF(INDEX(Templates!$I$2:$HN$135,ROW()-ROW(AA$21)+1, MATCH(AA$17,Templates!$I$1:IA$1,0))="","",INDEX(Templates!$I$2:$HN$135,ROW()-ROW(AA$21)+1, MATCH(AA$17,Templates!$I$1:IA$1,0)))</f>
        <v/>
      </c>
      <c r="AB133" s="53" t="str" cm="1">
        <f t="array" ref="AB133">IF(INDEX(Templates!$I$2:$HN$135,ROW()-ROW(AB$21)+1, MATCH(AB$17,Templates!$I$1:IB$1,0))="","",INDEX(Templates!$I$2:$HN$135,ROW()-ROW(AB$21)+1, MATCH(AB$17,Templates!$I$1:IB$1,0)))</f>
        <v/>
      </c>
      <c r="AC133" s="53" t="str" cm="1">
        <f t="array" ref="AC133">IF(INDEX(Templates!$I$2:$HN$135,ROW()-ROW(AC$21)+1, MATCH(AC$17,Templates!$I$1:IC$1,0))="","",INDEX(Templates!$I$2:$HN$135,ROW()-ROW(AC$21)+1, MATCH(AC$17,Templates!$I$1:IC$1,0)))</f>
        <v/>
      </c>
      <c r="AD133" s="53" t="str" cm="1">
        <f t="array" ref="AD133">IF(INDEX(Templates!$I$2:$HN$135,ROW()-ROW(AD$21)+1, MATCH(AD$17,Templates!$I$1:HN$1,0))="","",INDEX(Templates!$I$2:$HN$135,ROW()-ROW(AD$21)+1, MATCH(AD$17,Templates!$I$1:HN$1,0)))</f>
        <v/>
      </c>
      <c r="AE133" s="53" t="str" cm="1">
        <f t="array" ref="AE133">IF(INDEX(Templates!$I$2:$HN$135,ROW()-ROW(AE$21)+1, MATCH(AE$17,Templates!$I$1:HO$1,0))="","",INDEX(Templates!$I$2:$HN$135,ROW()-ROW(AE$21)+1, MATCH(AE$17,Templates!$I$1:HO$1,0)))</f>
        <v/>
      </c>
      <c r="AF133" s="53" t="str" cm="1">
        <f t="array" ref="AF133">IF(INDEX(Templates!$I$2:$HN$135,ROW()-ROW(AF$21)+1, MATCH(AF$17,Templates!$I$1:HP$1,0))="","",INDEX(Templates!$I$2:$HN$135,ROW()-ROW(AF$21)+1, MATCH(AF$17,Templates!$I$1:HP$1,0)))</f>
        <v/>
      </c>
      <c r="AG133" s="53" t="str" cm="1">
        <f t="array" ref="AG133">IF(INDEX(Templates!$I$2:$HN$135,ROW()-ROW(AG$21)+1, MATCH(AG$17,Templates!$I$1:HQ$1,0))="","",INDEX(Templates!$I$2:$HN$135,ROW()-ROW(AG$21)+1, MATCH(AG$17,Templates!$I$1:HQ$1,0)))</f>
        <v/>
      </c>
      <c r="AH133" s="53" t="str" cm="1">
        <f t="array" ref="AH133">IF(INDEX(Templates!$I$2:$HN$135,ROW()-ROW(AH$21)+1, MATCH(AH$17,Templates!$I$1:HR$1,0))="","",INDEX(Templates!$I$2:$HN$135,ROW()-ROW(AH$21)+1, MATCH(AH$17,Templates!$I$1:HR$1,0)))</f>
        <v/>
      </c>
      <c r="AI133" s="53" t="str" cm="1">
        <f t="array" ref="AI133">IF(INDEX(Templates!$I$2:$HN$135,ROW()-ROW(AI$21)+1, MATCH(AI$17,Templates!$I$1:HS$1,0))="","",INDEX(Templates!$I$2:$HN$135,ROW()-ROW(AI$21)+1, MATCH(AI$17,Templates!$I$1:HS$1,0)))</f>
        <v/>
      </c>
      <c r="AJ133" s="53" t="str" cm="1">
        <f t="array" ref="AJ133">IF(INDEX(Templates!$I$2:$HN$135,ROW()-ROW(AJ$21)+1, MATCH(AJ$17,Templates!$I$1:HT$1,0))="","",INDEX(Templates!$I$2:$HN$135,ROW()-ROW(AJ$21)+1, MATCH(AJ$17,Templates!$I$1:HT$1,0)))</f>
        <v/>
      </c>
      <c r="AK133" s="53" t="str" cm="1">
        <f t="array" ref="AK133">IF(INDEX(Templates!$I$2:$HN$135,ROW()-ROW(AK$21)+1, MATCH(AK$17,Templates!$I$1:HU$1,0))="","",INDEX(Templates!$I$2:$HN$135,ROW()-ROW(AK$21)+1, MATCH(AK$17,Templates!$I$1:HU$1,0)))</f>
        <v/>
      </c>
      <c r="AL133" s="53" t="str" cm="1">
        <f t="array" ref="AL133">IF(INDEX(Templates!$I$2:$HN$135,ROW()-ROW(AL$21)+1, MATCH(AL$17,Templates!$I$1:HV$1,0))="","",INDEX(Templates!$I$2:$HN$135,ROW()-ROW(AL$21)+1, MATCH(AL$17,Templates!$I$1:HV$1,0)))</f>
        <v/>
      </c>
      <c r="AM133" s="53" t="str" cm="1">
        <f t="array" ref="AM133">IF(INDEX(Templates!$I$2:$HN$135,ROW()-ROW(AM$21)+1, MATCH(AM$17,Templates!$I$1:HW$1,0))="","",INDEX(Templates!$I$2:$HN$135,ROW()-ROW(AM$21)+1, MATCH(AM$17,Templates!$I$1:HW$1,0)))</f>
        <v/>
      </c>
      <c r="AN133" s="53" t="str" cm="1">
        <f t="array" ref="AN133">IF(INDEX(Templates!$I$2:$HN$135,ROW()-ROW(AN$21)+1, MATCH(AN$17,Templates!$I$1:HX$1,0))="","",INDEX(Templates!$I$2:$HN$135,ROW()-ROW(AN$21)+1, MATCH(AN$17,Templates!$I$1:HX$1,0)))</f>
        <v/>
      </c>
      <c r="AO133" s="53" t="str" cm="1">
        <f t="array" ref="AO133">IF(INDEX(Templates!$I$2:$HN$135,ROW()-ROW(AO$21)+1, MATCH(AO$17,Templates!$I$1:HY$1,0))="","",INDEX(Templates!$I$2:$HN$135,ROW()-ROW(AO$21)+1, MATCH(AO$17,Templates!$I$1:HY$1,0)))</f>
        <v/>
      </c>
      <c r="AP133" s="53" t="str" cm="1">
        <f t="array" ref="AP133">IF(INDEX(Templates!$I$2:$HN$135,ROW()-ROW(AP$21)+1, MATCH(AP$17,Templates!$I$1:HZ$1,0))="","",INDEX(Templates!$I$2:$HN$135,ROW()-ROW(AP$21)+1, MATCH(AP$17,Templates!$I$1:HZ$1,0)))</f>
        <v/>
      </c>
      <c r="AQ133" s="53" t="str" cm="1">
        <f t="array" ref="AQ133">IF(INDEX(Templates!$I$2:$HN$135,ROW()-ROW(AQ$21)+1, MATCH(AQ$17,Templates!$I$1:IA$1,0))="","",INDEX(Templates!$I$2:$HN$135,ROW()-ROW(AQ$21)+1, MATCH(AQ$17,Templates!$I$1:IA$1,0)))</f>
        <v/>
      </c>
      <c r="AR133" s="53" t="str" cm="1">
        <f t="array" ref="AR133">IF(INDEX(Templates!$I$2:$HN$135,ROW()-ROW(AR$21)+1, MATCH(AR$17,Templates!$I$1:IB$1,0))="","",INDEX(Templates!$I$2:$HN$135,ROW()-ROW(AR$21)+1, MATCH(AR$17,Templates!$I$1:IB$1,0)))</f>
        <v/>
      </c>
      <c r="AS133" s="53" t="str" cm="1">
        <f t="array" ref="AS133">IF(INDEX(Templates!$I$2:$HN$135,ROW()-ROW(AS$21)+1, MATCH(AS$17,Templates!$I$1:IC$1,0))="","",INDEX(Templates!$I$2:$HN$135,ROW()-ROW(AS$21)+1, MATCH(AS$17,Templates!$I$1:IC$1,0)))</f>
        <v/>
      </c>
      <c r="AT133" s="53" t="str" cm="1">
        <f t="array" ref="AT133">IF(INDEX(Templates!$I$2:$HN$135,ROW()-ROW(AT$21)+1, MATCH(AT$17,Templates!$I$1:ID$1,0))="","",INDEX(Templates!$I$2:$HN$135,ROW()-ROW(AT$21)+1, MATCH(AT$17,Templates!$I$1:ID$1,0)))</f>
        <v/>
      </c>
      <c r="AU133" s="53" t="str" cm="1">
        <f t="array" ref="AU133">IF(INDEX(Templates!$I$2:$HN$135,ROW()-ROW(AU$21)+1, MATCH(AU$17,Templates!$I$1:IE$1,0))="","",INDEX(Templates!$I$2:$HN$135,ROW()-ROW(AU$21)+1, MATCH(AU$17,Templates!$I$1:IE$1,0)))</f>
        <v/>
      </c>
      <c r="AV133" s="53" t="str" cm="1">
        <f t="array" ref="AV133">IF(INDEX(Templates!$I$2:$HN$135,ROW()-ROW(AV$21)+1, MATCH(AV$17,Templates!$I$1:IF$1,0))="","",INDEX(Templates!$I$2:$HN$135,ROW()-ROW(AV$21)+1, MATCH(AV$17,Templates!$I$1:IF$1,0)))</f>
        <v/>
      </c>
      <c r="AW133" s="53" t="str" cm="1">
        <f t="array" ref="AW133">IF(INDEX(Templates!$I$2:$HN$135,ROW()-ROW(AW$21)+1, MATCH(AW$17,Templates!$I$1:IG$1,0))="","",INDEX(Templates!$I$2:$HN$135,ROW()-ROW(AW$21)+1, MATCH(AW$17,Templates!$I$1:IG$1,0)))</f>
        <v/>
      </c>
      <c r="AX133" s="53" t="str" cm="1">
        <f t="array" ref="AX133">IF(INDEX(Templates!$I$2:$HN$135,ROW()-ROW(AX$21)+1, MATCH(AX$17,Templates!$I$1:IH$1,0))="","",INDEX(Templates!$I$2:$HN$135,ROW()-ROW(AX$21)+1, MATCH(AX$17,Templates!$I$1:IH$1,0)))</f>
        <v/>
      </c>
      <c r="AY133" s="53" t="str" cm="1">
        <f t="array" ref="AY133">IF(INDEX(Templates!$I$2:$HN$135,ROW()-ROW(AY$21)+1, MATCH(AY$17,Templates!$I$1:II$1,0))="","",INDEX(Templates!$I$2:$HN$135,ROW()-ROW(AY$21)+1, MATCH(AY$17,Templates!$I$1:II$1,0)))</f>
        <v/>
      </c>
      <c r="AZ133" s="53" t="str" cm="1">
        <f t="array" ref="AZ133">IF(INDEX(Templates!$I$2:$HN$135,ROW()-ROW(AZ$21)+1, MATCH(AZ$17,Templates!$I$1:IJ$1,0))="","",INDEX(Templates!$I$2:$HN$135,ROW()-ROW(AZ$21)+1, MATCH(AZ$17,Templates!$I$1:IJ$1,0)))</f>
        <v/>
      </c>
      <c r="BA133" s="53" t="str" cm="1">
        <f t="array" ref="BA133">IF(INDEX(Templates!$I$2:$HN$135,ROW()-ROW(BA$21)+1, MATCH(BA$17,Templates!$I$1:IK$1,0))="","",INDEX(Templates!$I$2:$HN$135,ROW()-ROW(BA$21)+1, MATCH(BA$17,Templates!$I$1:IK$1,0)))</f>
        <v/>
      </c>
      <c r="BB133" s="53" t="str" cm="1">
        <f t="array" ref="BB133">IF(INDEX(Templates!$I$2:$HN$135,ROW()-ROW(BB$21)+1, MATCH(BB$17,Templates!$I$1:IL$1,0))="","",INDEX(Templates!$I$2:$HN$135,ROW()-ROW(BB$21)+1, MATCH(BB$17,Templates!$I$1:IL$1,0)))</f>
        <v/>
      </c>
      <c r="BC133" s="53" t="str" cm="1">
        <f t="array" ref="BC133">IF(INDEX(Templates!$I$2:$HN$135,ROW()-ROW(BC$21)+1, MATCH(BC$17,Templates!$I$1:IM$1,0))="","",INDEX(Templates!$I$2:$HN$135,ROW()-ROW(BC$21)+1, MATCH(BC$17,Templates!$I$1:IM$1,0)))</f>
        <v/>
      </c>
      <c r="BD133" s="53" t="str" cm="1">
        <f t="array" ref="BD133">IF(INDEX(Templates!$I$2:$HN$135,ROW()-ROW(BD$21)+1, MATCH(BD$17,Templates!$I$1:IN$1,0))="","",INDEX(Templates!$I$2:$HN$135,ROW()-ROW(BD$21)+1, MATCH(BD$17,Templates!$I$1:IN$1,0)))</f>
        <v/>
      </c>
      <c r="BE133" s="53" t="str" cm="1">
        <f t="array" ref="BE133">IF(INDEX(Templates!$I$2:$HN$135,ROW()-ROW(BE$21)+1, MATCH(BE$17,Templates!$I$1:IO$1,0))="","",INDEX(Templates!$I$2:$HN$135,ROW()-ROW(BE$21)+1, MATCH(BE$17,Templates!$I$1:IO$1,0)))</f>
        <v/>
      </c>
      <c r="BF133" s="53" t="str" cm="1">
        <f t="array" ref="BF133">IF(INDEX(Templates!$I$2:$HN$135,ROW()-ROW(BF$21)+1, MATCH(BF$17,Templates!$I$1:IP$1,0))="","",INDEX(Templates!$I$2:$HN$135,ROW()-ROW(BF$21)+1, MATCH(BF$17,Templates!$I$1:IP$1,0)))</f>
        <v/>
      </c>
      <c r="BG133" s="53" t="str" cm="1">
        <f t="array" ref="BG133">IF(INDEX(Templates!$I$2:$HN$135,ROW()-ROW(BG$21)+1, MATCH(BG$17,Templates!$I$1:IQ$1,0))="","",INDEX(Templates!$I$2:$HN$135,ROW()-ROW(BG$21)+1, MATCH(BG$17,Templates!$I$1:IQ$1,0)))</f>
        <v/>
      </c>
      <c r="BH133" s="53" t="str" cm="1">
        <f t="array" ref="BH133">IF(INDEX(Templates!$I$2:$HN$135,ROW()-ROW(BH$21)+1, MATCH(BH$17,Templates!$I$1:IR$1,0))="","",INDEX(Templates!$I$2:$HN$135,ROW()-ROW(BH$21)+1, MATCH(BH$17,Templates!$I$1:IR$1,0)))</f>
        <v/>
      </c>
      <c r="BI133" s="53" t="str" cm="1">
        <f t="array" ref="BI133">IF(INDEX(Templates!$I$2:$HN$135,ROW()-ROW(BI$21)+1, MATCH(BI$17,Templates!$I$1:IS$1,0))="","",INDEX(Templates!$I$2:$HN$135,ROW()-ROW(BI$21)+1, MATCH(BI$17,Templates!$I$1:IS$1,0)))</f>
        <v/>
      </c>
      <c r="BJ133" s="53" t="str" cm="1">
        <f t="array" ref="BJ133">IF(INDEX(Templates!$I$2:$HN$135,ROW()-ROW(BJ$21)+1, MATCH(BJ$17,Templates!$I$1:IT$1,0))="","",INDEX(Templates!$I$2:$HN$135,ROW()-ROW(BJ$21)+1, MATCH(BJ$17,Templates!$I$1:IT$1,0)))</f>
        <v/>
      </c>
      <c r="BK133" s="53"/>
      <c r="BL133" s="53"/>
      <c r="BM133" s="53"/>
      <c r="BN133" s="53"/>
      <c r="BO133" s="53"/>
      <c r="BP133" s="53"/>
      <c r="BQ133" s="53" t="str" cm="1">
        <f t="array" ref="BQ133">IF(INDEX(Templates!$I$2:$HN$135,ROW()-ROW(BQ$21)+1, MATCH(BQ$17,Templates!$I$1:HU$1,0))="","",INDEX(Templates!$I$2:$HN$135,ROW()-ROW(BQ$21)+1, MATCH(BQ$17,Templates!$I$1:HU$1,0)))</f>
        <v/>
      </c>
      <c r="BR133" s="53" t="str" cm="1">
        <f t="array" ref="BR133">IF(INDEX(Templates!$I$2:$HN$135,ROW()-ROW(BR$21)+1, MATCH(BR$17,Templates!$I$1:HV$1,0))="","",INDEX(Templates!$I$2:$HN$135,ROW()-ROW(BR$21)+1, MATCH(BR$17,Templates!$I$1:HV$1,0)))</f>
        <v/>
      </c>
      <c r="BS133" s="53" t="str" cm="1">
        <f t="array" ref="BS133">IF(INDEX(Templates!$I$2:$HN$135,ROW()-ROW(BS$21)+1, MATCH(BS$17,Templates!$I$1:HW$1,0))="","",INDEX(Templates!$I$2:$HN$135,ROW()-ROW(BS$21)+1, MATCH(BS$17,Templates!$I$1:HW$1,0)))</f>
        <v/>
      </c>
      <c r="BT133" s="53" t="str" cm="1">
        <f t="array" ref="BT133">IF(INDEX(Templates!$I$2:$HN$135,ROW()-ROW(BT$21)+1, MATCH(BT$17,Templates!$I$1:HX$1,0))="","",INDEX(Templates!$I$2:$HN$135,ROW()-ROW(BT$21)+1, MATCH(BT$17,Templates!$I$1:HX$1,0)))</f>
        <v/>
      </c>
      <c r="BU133" s="53" t="str" cm="1">
        <f t="array" ref="BU133">IF(INDEX(Templates!$I$2:$HN$135,ROW()-ROW(BU$21)+1, MATCH(BU$17,Templates!$I$1:HY$1,0))="","",INDEX(Templates!$I$2:$HN$135,ROW()-ROW(BU$21)+1, MATCH(BU$17,Templates!$I$1:HY$1,0)))</f>
        <v/>
      </c>
      <c r="BV133" s="81"/>
      <c r="BW133" s="81"/>
      <c r="BX133" s="81"/>
      <c r="BY133" s="81"/>
      <c r="BZ133" s="81"/>
      <c r="CA133" s="81"/>
      <c r="CB133" s="81"/>
      <c r="CC133" s="81"/>
      <c r="CD133" s="81"/>
      <c r="CE133" s="81"/>
      <c r="CF133" s="81"/>
      <c r="CG133" s="81"/>
      <c r="CH133" s="81"/>
      <c r="CI133" s="81"/>
      <c r="CJ133" s="81"/>
      <c r="CK133" s="81"/>
      <c r="CL133" s="81"/>
      <c r="CM133" s="81"/>
      <c r="CN133" s="81"/>
      <c r="CO133" s="81"/>
      <c r="CP133" s="81"/>
      <c r="CQ133" s="81"/>
      <c r="CR133" s="81"/>
      <c r="CS133" s="81"/>
      <c r="CT133" s="81"/>
      <c r="CU133" s="81"/>
      <c r="CV133" s="81"/>
      <c r="CW133" s="81"/>
      <c r="CX133" s="81"/>
      <c r="CY133" s="81"/>
      <c r="CZ133" s="81"/>
      <c r="DA133" s="81"/>
      <c r="DB133" s="81"/>
      <c r="DC133" s="81"/>
      <c r="DD133" s="81"/>
      <c r="DE133" s="81"/>
      <c r="DF133" s="81"/>
      <c r="DG133" s="81"/>
      <c r="DH133" s="81"/>
      <c r="DI133" s="81"/>
      <c r="DJ133" s="81"/>
      <c r="DK133" s="81"/>
      <c r="DL133" s="81"/>
      <c r="DM133" s="81"/>
      <c r="DN133" s="81"/>
      <c r="DO133" s="81"/>
      <c r="DP133" s="81"/>
      <c r="DQ133" s="81"/>
      <c r="DR133" s="81"/>
      <c r="DS133" s="81"/>
      <c r="DT133" s="81"/>
      <c r="DU133" s="81"/>
      <c r="DV133" s="81"/>
      <c r="DW133" s="81"/>
      <c r="DX133" s="81"/>
      <c r="DY133" s="81"/>
      <c r="DZ133" s="81"/>
      <c r="EA133" s="81"/>
      <c r="EB133" s="81"/>
      <c r="EC133" s="81"/>
      <c r="ED133" s="81"/>
      <c r="EE133" s="81"/>
      <c r="EF133" s="81"/>
      <c r="EG133" s="81"/>
      <c r="EH133" s="81"/>
      <c r="EI133" s="81"/>
      <c r="EJ133" s="81"/>
      <c r="EK133" s="81"/>
      <c r="EL133" s="81"/>
      <c r="EM133" s="81"/>
      <c r="EN133" s="81"/>
      <c r="EO133" s="81"/>
      <c r="EP133" s="81"/>
      <c r="EQ133" s="81"/>
      <c r="ER133" s="81"/>
      <c r="ES133" s="81"/>
      <c r="ET133" s="81"/>
      <c r="EU133" s="81"/>
      <c r="EV133" s="81"/>
      <c r="EW133" s="81"/>
      <c r="EX133" s="81"/>
      <c r="EY133" s="81"/>
      <c r="EZ133" s="81"/>
      <c r="FA133" s="81"/>
      <c r="FB133" s="81"/>
      <c r="FC133" s="81"/>
      <c r="FD133" s="81"/>
      <c r="FE133" s="81"/>
      <c r="FF133" s="81"/>
      <c r="FG133" s="81"/>
      <c r="FH133" s="81"/>
      <c r="FI133" s="81"/>
      <c r="FJ133" s="81"/>
      <c r="FK133" s="81"/>
      <c r="FL133" s="81"/>
      <c r="FM133" s="81"/>
      <c r="FN133" s="81"/>
      <c r="FO133" s="81"/>
    </row>
    <row r="134" spans="1:171" s="102" customFormat="1" ht="16" thickBot="1" x14ac:dyDescent="0.25">
      <c r="A134" s="44"/>
      <c r="B134" s="45"/>
      <c r="C134" s="69"/>
      <c r="D134" s="69"/>
      <c r="E134" s="69"/>
      <c r="F134" s="117"/>
      <c r="G134" s="106"/>
      <c r="H134" s="71"/>
      <c r="I134" s="71"/>
      <c r="J134" s="71"/>
      <c r="K134" s="72"/>
      <c r="L134" s="72"/>
      <c r="M134" s="73"/>
      <c r="N134" s="73"/>
      <c r="O134" s="73"/>
      <c r="P134" s="73"/>
      <c r="Q134" s="73"/>
      <c r="R134" s="73"/>
      <c r="S134" s="73"/>
      <c r="T134" s="73"/>
      <c r="U134" s="73"/>
      <c r="V134" s="73"/>
      <c r="W134" s="73"/>
      <c r="X134" s="73"/>
      <c r="Y134" s="73"/>
      <c r="Z134" s="73"/>
      <c r="AA134" s="73"/>
      <c r="AB134" s="73"/>
      <c r="AC134" s="73"/>
      <c r="AD134" s="73"/>
      <c r="AE134" s="73"/>
      <c r="AF134" s="73"/>
      <c r="AG134" s="73"/>
      <c r="AH134" s="73"/>
      <c r="AI134" s="73"/>
      <c r="AJ134" s="73"/>
      <c r="AK134" s="73"/>
      <c r="AL134" s="73"/>
      <c r="AM134" s="73"/>
      <c r="AN134" s="73"/>
      <c r="AO134" s="73"/>
      <c r="AP134" s="73"/>
      <c r="AQ134" s="73"/>
      <c r="AR134" s="73"/>
      <c r="AS134" s="73"/>
      <c r="AT134" s="73"/>
      <c r="AU134" s="73"/>
      <c r="AV134" s="73"/>
      <c r="AW134" s="73"/>
      <c r="AX134" s="73"/>
      <c r="AY134" s="73"/>
      <c r="AZ134" s="73"/>
      <c r="BA134" s="73"/>
      <c r="BB134" s="73"/>
      <c r="BC134" s="73"/>
      <c r="BD134" s="73"/>
      <c r="BE134" s="73"/>
      <c r="BF134" s="73"/>
      <c r="BG134" s="73"/>
      <c r="BH134" s="73"/>
      <c r="BI134" s="73"/>
      <c r="BJ134" s="73"/>
      <c r="BK134" s="73"/>
      <c r="BL134" s="73"/>
      <c r="BM134" s="73"/>
      <c r="BN134" s="73"/>
      <c r="BO134" s="73"/>
      <c r="BP134" s="73"/>
      <c r="BQ134" s="73"/>
      <c r="BR134" s="73"/>
      <c r="BS134" s="73"/>
      <c r="BT134" s="73"/>
      <c r="BU134" s="73"/>
      <c r="BV134" s="73"/>
      <c r="BW134" s="73"/>
      <c r="BX134" s="73"/>
      <c r="BY134" s="73"/>
      <c r="BZ134" s="73"/>
      <c r="CA134" s="73"/>
      <c r="CB134" s="73"/>
      <c r="CC134" s="73"/>
      <c r="CD134" s="73"/>
      <c r="CE134" s="73"/>
      <c r="CF134" s="73"/>
      <c r="CG134" s="73"/>
      <c r="CH134" s="73"/>
      <c r="CI134" s="73"/>
      <c r="CJ134" s="73"/>
      <c r="CK134" s="73"/>
      <c r="CL134" s="73"/>
      <c r="CM134" s="73"/>
      <c r="CN134" s="73"/>
      <c r="CO134" s="73"/>
      <c r="CP134" s="73"/>
      <c r="CQ134" s="73"/>
      <c r="CR134" s="73"/>
      <c r="CS134" s="73"/>
      <c r="CT134" s="73"/>
      <c r="CU134" s="73"/>
      <c r="CV134" s="73"/>
      <c r="CW134" s="73"/>
      <c r="CX134" s="73"/>
      <c r="CY134" s="73"/>
      <c r="CZ134" s="73"/>
      <c r="DA134" s="73"/>
      <c r="DB134" s="73"/>
      <c r="DC134" s="73"/>
      <c r="DD134" s="73"/>
      <c r="DE134" s="73"/>
      <c r="DF134" s="73"/>
      <c r="DG134" s="73"/>
      <c r="DH134" s="73"/>
      <c r="DI134" s="73"/>
      <c r="DJ134" s="73"/>
      <c r="DK134" s="73"/>
      <c r="DL134" s="73"/>
      <c r="DM134" s="73"/>
      <c r="DN134" s="73"/>
      <c r="DO134" s="73"/>
      <c r="DP134" s="73"/>
      <c r="DQ134" s="73"/>
      <c r="DR134" s="73"/>
      <c r="DS134" s="73"/>
      <c r="DT134" s="73"/>
      <c r="DU134" s="73"/>
      <c r="DV134" s="73"/>
      <c r="DW134" s="73"/>
      <c r="DX134" s="73"/>
      <c r="DY134" s="73"/>
      <c r="DZ134" s="73"/>
      <c r="EA134" s="73"/>
      <c r="EB134" s="73"/>
      <c r="EC134" s="73"/>
      <c r="ED134" s="73"/>
      <c r="EE134" s="73"/>
      <c r="EF134" s="73"/>
      <c r="EG134" s="73"/>
      <c r="EH134" s="73"/>
      <c r="EI134" s="73"/>
      <c r="EJ134" s="73"/>
      <c r="EK134" s="73"/>
      <c r="EL134" s="73"/>
      <c r="EM134" s="73"/>
      <c r="EN134" s="73"/>
      <c r="EO134" s="73"/>
      <c r="EP134" s="73"/>
      <c r="EQ134" s="73"/>
      <c r="ER134" s="73"/>
      <c r="ES134" s="73"/>
      <c r="ET134" s="73"/>
      <c r="EU134" s="73"/>
      <c r="EV134" s="73"/>
      <c r="EW134" s="73"/>
      <c r="EX134" s="73"/>
      <c r="EY134" s="73"/>
      <c r="EZ134" s="73"/>
      <c r="FA134" s="73"/>
      <c r="FB134" s="73"/>
      <c r="FC134" s="73"/>
      <c r="FD134" s="73"/>
      <c r="FE134" s="73"/>
      <c r="FF134" s="73"/>
      <c r="FG134" s="73"/>
      <c r="FH134" s="73"/>
      <c r="FI134" s="73"/>
      <c r="FJ134" s="73"/>
      <c r="FK134" s="73"/>
      <c r="FL134" s="73"/>
      <c r="FM134" s="73"/>
      <c r="FN134" s="73"/>
      <c r="FO134" s="73"/>
    </row>
    <row r="135" spans="1:171" x14ac:dyDescent="0.2">
      <c r="A135" s="39" t="s">
        <v>496</v>
      </c>
      <c r="B135" s="6" t="s">
        <v>492</v>
      </c>
      <c r="C135" s="16" t="s">
        <v>277</v>
      </c>
      <c r="D135" s="16" t="s">
        <v>305</v>
      </c>
      <c r="E135" s="16" t="s">
        <v>310</v>
      </c>
      <c r="F135" s="118" t="s">
        <v>497</v>
      </c>
      <c r="G135" s="14" t="s">
        <v>306</v>
      </c>
      <c r="H135" s="15" t="s">
        <v>307</v>
      </c>
      <c r="I135" s="15" t="s">
        <v>279</v>
      </c>
      <c r="J135" s="15" t="s">
        <v>310</v>
      </c>
      <c r="K135" s="10"/>
      <c r="L135" s="10"/>
      <c r="M135" s="43"/>
      <c r="N135" s="43"/>
      <c r="O135" s="43"/>
      <c r="P135" s="43"/>
      <c r="Q135" s="43"/>
      <c r="R135" s="43"/>
      <c r="S135" s="43"/>
      <c r="T135" s="43"/>
      <c r="U135" s="43"/>
      <c r="V135" s="43"/>
      <c r="W135" s="43"/>
      <c r="X135" s="43"/>
      <c r="Y135" s="43"/>
      <c r="Z135" s="43"/>
      <c r="AA135" s="43"/>
      <c r="AB135" s="43"/>
      <c r="AC135" s="43"/>
      <c r="AD135" s="43"/>
      <c r="AE135" s="87"/>
      <c r="AF135" s="87"/>
      <c r="AG135" s="87"/>
    </row>
    <row r="136" spans="1:171" x14ac:dyDescent="0.2">
      <c r="A136" s="39" t="s">
        <v>496</v>
      </c>
      <c r="B136" s="6" t="s">
        <v>492</v>
      </c>
      <c r="C136" s="16" t="s">
        <v>322</v>
      </c>
      <c r="D136" s="16" t="s">
        <v>325</v>
      </c>
      <c r="E136" s="16"/>
      <c r="F136" s="111"/>
      <c r="G136" s="14" t="s">
        <v>323</v>
      </c>
      <c r="H136" s="15" t="s">
        <v>324</v>
      </c>
      <c r="I136" s="15" t="s">
        <v>279</v>
      </c>
      <c r="J136" s="15" t="s">
        <v>325</v>
      </c>
      <c r="K136" s="10"/>
      <c r="L136" s="10"/>
      <c r="M136" s="43"/>
      <c r="N136" s="43">
        <v>20</v>
      </c>
      <c r="O136" s="43"/>
      <c r="P136" s="43"/>
      <c r="Q136" s="43"/>
      <c r="R136" s="43"/>
      <c r="S136" s="43"/>
      <c r="T136" s="43"/>
      <c r="U136" s="43"/>
      <c r="V136" s="43"/>
      <c r="W136" s="43"/>
      <c r="X136" s="43"/>
      <c r="Y136" s="43"/>
      <c r="Z136" s="43"/>
      <c r="AA136" s="43"/>
      <c r="AB136" s="43"/>
      <c r="AC136" s="43"/>
      <c r="AD136" s="43"/>
      <c r="AE136" s="87"/>
      <c r="AF136" s="87"/>
      <c r="AG136" s="87"/>
    </row>
    <row r="137" spans="1:171" x14ac:dyDescent="0.2">
      <c r="A137" s="39" t="s">
        <v>496</v>
      </c>
      <c r="B137" s="6" t="s">
        <v>492</v>
      </c>
      <c r="C137" s="16" t="s">
        <v>322</v>
      </c>
      <c r="D137" s="16" t="s">
        <v>331</v>
      </c>
      <c r="E137" s="16" t="s">
        <v>252</v>
      </c>
      <c r="F137" s="17"/>
      <c r="G137" s="18" t="s">
        <v>332</v>
      </c>
      <c r="H137" s="20" t="s">
        <v>333</v>
      </c>
      <c r="I137" s="20" t="s">
        <v>324</v>
      </c>
      <c r="J137" s="19" t="s">
        <v>252</v>
      </c>
      <c r="K137" s="21"/>
      <c r="L137" s="21"/>
      <c r="M137" s="43"/>
      <c r="N137" s="43"/>
      <c r="O137" s="43"/>
      <c r="P137" s="43"/>
      <c r="Q137" s="43"/>
      <c r="R137" s="43"/>
      <c r="S137" s="43"/>
      <c r="T137" s="43"/>
      <c r="U137" s="43"/>
      <c r="V137" s="43"/>
      <c r="W137" s="43"/>
      <c r="X137" s="43"/>
      <c r="Y137" s="43"/>
      <c r="Z137" s="43"/>
      <c r="AA137" s="43"/>
      <c r="AB137" s="43"/>
      <c r="AC137" s="43"/>
      <c r="AD137" s="43"/>
      <c r="AE137" s="87"/>
      <c r="AF137" s="87"/>
      <c r="AG137" s="87"/>
    </row>
    <row r="138" spans="1:171" x14ac:dyDescent="0.2">
      <c r="A138" s="39" t="s">
        <v>496</v>
      </c>
      <c r="B138" s="6" t="s">
        <v>492</v>
      </c>
      <c r="C138" s="6" t="s">
        <v>322</v>
      </c>
      <c r="D138" s="6" t="s">
        <v>331</v>
      </c>
      <c r="E138" s="6" t="s">
        <v>334</v>
      </c>
      <c r="F138" s="17"/>
      <c r="G138" s="13" t="s">
        <v>332</v>
      </c>
      <c r="H138" s="14" t="s">
        <v>333</v>
      </c>
      <c r="I138" s="14" t="s">
        <v>324</v>
      </c>
      <c r="J138" s="15" t="s">
        <v>334</v>
      </c>
      <c r="K138" s="10"/>
      <c r="L138" s="10"/>
      <c r="M138" s="43"/>
      <c r="N138" s="43"/>
      <c r="O138" s="43"/>
      <c r="P138" s="43"/>
      <c r="Q138" s="43"/>
      <c r="R138" s="43"/>
      <c r="S138" s="43"/>
      <c r="T138" s="43"/>
      <c r="U138" s="43"/>
      <c r="V138" s="43"/>
      <c r="W138" s="43"/>
      <c r="X138" s="43"/>
      <c r="Y138" s="43"/>
      <c r="Z138" s="43"/>
      <c r="AA138" s="43"/>
      <c r="AB138" s="43"/>
      <c r="AC138" s="43"/>
      <c r="AD138" s="43"/>
      <c r="AE138" s="87"/>
      <c r="AF138" s="87"/>
      <c r="AG138" s="87"/>
    </row>
    <row r="139" spans="1:171" x14ac:dyDescent="0.2">
      <c r="A139" s="39" t="s">
        <v>496</v>
      </c>
      <c r="B139" s="6" t="s">
        <v>492</v>
      </c>
      <c r="C139" s="6" t="s">
        <v>322</v>
      </c>
      <c r="D139" s="6" t="s">
        <v>331</v>
      </c>
      <c r="E139" s="6" t="s">
        <v>336</v>
      </c>
      <c r="F139" s="17"/>
      <c r="G139" s="13" t="s">
        <v>332</v>
      </c>
      <c r="H139" s="14" t="s">
        <v>333</v>
      </c>
      <c r="I139" s="14" t="s">
        <v>324</v>
      </c>
      <c r="J139" s="15" t="s">
        <v>336</v>
      </c>
      <c r="K139" s="10" t="s">
        <v>303</v>
      </c>
      <c r="L139" s="10" t="s">
        <v>304</v>
      </c>
      <c r="M139" s="43"/>
      <c r="N139" s="43"/>
      <c r="O139" s="43"/>
      <c r="P139" s="43"/>
      <c r="Q139" s="43"/>
      <c r="R139" s="43"/>
      <c r="S139" s="43"/>
      <c r="T139" s="43"/>
      <c r="U139" s="43"/>
      <c r="V139" s="43"/>
      <c r="W139" s="43"/>
      <c r="X139" s="43"/>
      <c r="Y139" s="43"/>
      <c r="Z139" s="43"/>
      <c r="AA139" s="43"/>
      <c r="AB139" s="43"/>
      <c r="AC139" s="43"/>
      <c r="AD139" s="43"/>
      <c r="AE139" s="87"/>
      <c r="AF139" s="87"/>
      <c r="AG139" s="87"/>
    </row>
    <row r="140" spans="1:171" x14ac:dyDescent="0.2">
      <c r="A140" s="39" t="s">
        <v>496</v>
      </c>
      <c r="B140" s="6" t="s">
        <v>492</v>
      </c>
      <c r="C140" s="6" t="s">
        <v>322</v>
      </c>
      <c r="D140" s="6" t="s">
        <v>331</v>
      </c>
      <c r="E140" s="6" t="s">
        <v>337</v>
      </c>
      <c r="F140" s="17"/>
      <c r="G140" s="13" t="s">
        <v>332</v>
      </c>
      <c r="H140" s="14" t="s">
        <v>333</v>
      </c>
      <c r="I140" s="14" t="s">
        <v>324</v>
      </c>
      <c r="J140" s="15" t="s">
        <v>337</v>
      </c>
      <c r="K140" s="10" t="s">
        <v>303</v>
      </c>
      <c r="L140" s="10" t="s">
        <v>304</v>
      </c>
      <c r="M140" s="43"/>
      <c r="N140" s="43"/>
      <c r="O140" s="43"/>
      <c r="P140" s="43"/>
      <c r="Q140" s="43"/>
      <c r="R140" s="43"/>
      <c r="S140" s="43"/>
      <c r="T140" s="43"/>
      <c r="U140" s="43"/>
      <c r="V140" s="43"/>
      <c r="W140" s="43"/>
      <c r="X140" s="43"/>
      <c r="Y140" s="43"/>
      <c r="Z140" s="43"/>
      <c r="AA140" s="43"/>
      <c r="AB140" s="43"/>
      <c r="AC140" s="43"/>
      <c r="AD140" s="43"/>
      <c r="AE140" s="87"/>
      <c r="AF140" s="87"/>
      <c r="AG140" s="87"/>
    </row>
    <row r="141" spans="1:171" x14ac:dyDescent="0.2">
      <c r="A141" s="39" t="s">
        <v>496</v>
      </c>
      <c r="B141" s="6" t="s">
        <v>492</v>
      </c>
      <c r="C141" s="16" t="s">
        <v>322</v>
      </c>
      <c r="D141" s="16" t="s">
        <v>498</v>
      </c>
      <c r="E141" s="16" t="s">
        <v>252</v>
      </c>
      <c r="F141" s="17"/>
      <c r="G141" s="18" t="s">
        <v>332</v>
      </c>
      <c r="H141" s="20" t="s">
        <v>333</v>
      </c>
      <c r="I141" s="20" t="s">
        <v>324</v>
      </c>
      <c r="J141" s="19" t="s">
        <v>252</v>
      </c>
      <c r="K141" s="21"/>
      <c r="L141" s="21"/>
      <c r="M141" s="43"/>
      <c r="N141" s="43"/>
      <c r="O141" s="43"/>
      <c r="P141" s="43"/>
      <c r="Q141" s="43"/>
      <c r="R141" s="43"/>
      <c r="S141" s="43"/>
      <c r="T141" s="43"/>
      <c r="U141" s="43"/>
      <c r="V141" s="43"/>
      <c r="W141" s="43"/>
      <c r="X141" s="43"/>
      <c r="Y141" s="43"/>
      <c r="Z141" s="43"/>
      <c r="AA141" s="43"/>
      <c r="AB141" s="43"/>
      <c r="AC141" s="43"/>
      <c r="AD141" s="43"/>
      <c r="AE141" s="87"/>
      <c r="AF141" s="87"/>
      <c r="AG141" s="87"/>
    </row>
    <row r="142" spans="1:171" x14ac:dyDescent="0.2">
      <c r="A142" s="39" t="s">
        <v>496</v>
      </c>
      <c r="B142" s="6" t="s">
        <v>492</v>
      </c>
      <c r="C142" s="6" t="s">
        <v>322</v>
      </c>
      <c r="D142" s="6" t="s">
        <v>498</v>
      </c>
      <c r="E142" s="6" t="s">
        <v>334</v>
      </c>
      <c r="F142" s="17"/>
      <c r="G142" s="13" t="s">
        <v>332</v>
      </c>
      <c r="H142" s="14" t="s">
        <v>333</v>
      </c>
      <c r="I142" s="14" t="s">
        <v>324</v>
      </c>
      <c r="J142" s="15" t="s">
        <v>334</v>
      </c>
      <c r="K142" s="10"/>
      <c r="L142" s="10"/>
      <c r="M142" s="43"/>
      <c r="N142" s="43"/>
      <c r="O142" s="43"/>
      <c r="P142" s="43"/>
      <c r="Q142" s="43"/>
      <c r="R142" s="43"/>
      <c r="S142" s="43"/>
      <c r="T142" s="43"/>
      <c r="U142" s="43"/>
      <c r="V142" s="43"/>
      <c r="W142" s="43"/>
      <c r="X142" s="43"/>
      <c r="Y142" s="43"/>
      <c r="Z142" s="43"/>
      <c r="AA142" s="43"/>
      <c r="AB142" s="43"/>
      <c r="AC142" s="43"/>
      <c r="AD142" s="43"/>
      <c r="AE142" s="87"/>
      <c r="AF142" s="87"/>
      <c r="AG142" s="87"/>
    </row>
    <row r="143" spans="1:171" x14ac:dyDescent="0.2">
      <c r="A143" s="39" t="s">
        <v>496</v>
      </c>
      <c r="B143" s="6" t="s">
        <v>492</v>
      </c>
      <c r="C143" s="6" t="s">
        <v>322</v>
      </c>
      <c r="D143" s="6" t="s">
        <v>498</v>
      </c>
      <c r="E143" s="6" t="s">
        <v>336</v>
      </c>
      <c r="F143" s="17"/>
      <c r="G143" s="13" t="s">
        <v>332</v>
      </c>
      <c r="H143" s="14" t="s">
        <v>333</v>
      </c>
      <c r="I143" s="14" t="s">
        <v>324</v>
      </c>
      <c r="J143" s="15" t="s">
        <v>336</v>
      </c>
      <c r="K143" s="10" t="s">
        <v>303</v>
      </c>
      <c r="L143" s="10" t="s">
        <v>304</v>
      </c>
      <c r="M143" s="43"/>
      <c r="N143" s="43"/>
      <c r="O143" s="43"/>
      <c r="P143" s="43"/>
      <c r="Q143" s="43"/>
      <c r="R143" s="43"/>
      <c r="S143" s="43"/>
      <c r="T143" s="43"/>
      <c r="U143" s="43"/>
      <c r="V143" s="43"/>
      <c r="W143" s="43"/>
      <c r="X143" s="43"/>
      <c r="Y143" s="43"/>
      <c r="Z143" s="43"/>
      <c r="AA143" s="43"/>
      <c r="AB143" s="43"/>
      <c r="AC143" s="43"/>
      <c r="AD143" s="43"/>
      <c r="AE143" s="87"/>
      <c r="AF143" s="87"/>
      <c r="AG143" s="87"/>
    </row>
    <row r="144" spans="1:171" x14ac:dyDescent="0.2">
      <c r="A144" s="39" t="s">
        <v>496</v>
      </c>
      <c r="B144" s="6" t="s">
        <v>492</v>
      </c>
      <c r="C144" s="6" t="s">
        <v>322</v>
      </c>
      <c r="D144" s="6" t="s">
        <v>498</v>
      </c>
      <c r="E144" s="6" t="s">
        <v>337</v>
      </c>
      <c r="F144" s="17"/>
      <c r="G144" s="13" t="s">
        <v>332</v>
      </c>
      <c r="H144" s="14" t="s">
        <v>333</v>
      </c>
      <c r="I144" s="14" t="s">
        <v>324</v>
      </c>
      <c r="J144" s="15" t="s">
        <v>337</v>
      </c>
      <c r="K144" s="10" t="s">
        <v>303</v>
      </c>
      <c r="L144" s="10" t="s">
        <v>304</v>
      </c>
      <c r="M144" s="43"/>
      <c r="N144" s="43"/>
      <c r="O144" s="43"/>
      <c r="P144" s="43"/>
      <c r="Q144" s="43"/>
      <c r="R144" s="43"/>
      <c r="S144" s="43"/>
      <c r="T144" s="43"/>
      <c r="U144" s="43"/>
      <c r="V144" s="43"/>
      <c r="W144" s="43"/>
      <c r="X144" s="43"/>
      <c r="Y144" s="43"/>
      <c r="Z144" s="43"/>
      <c r="AA144" s="43"/>
      <c r="AB144" s="43"/>
      <c r="AC144" s="43"/>
      <c r="AD144" s="43"/>
      <c r="AE144" s="87"/>
      <c r="AF144" s="87"/>
      <c r="AG144" s="87"/>
    </row>
    <row r="145" spans="1:171" x14ac:dyDescent="0.2">
      <c r="A145" s="39" t="s">
        <v>496</v>
      </c>
      <c r="B145" s="6" t="s">
        <v>492</v>
      </c>
      <c r="C145" s="16" t="s">
        <v>369</v>
      </c>
      <c r="D145" s="16" t="s">
        <v>331</v>
      </c>
      <c r="E145" s="16" t="s">
        <v>252</v>
      </c>
      <c r="F145" s="17"/>
      <c r="G145" s="18" t="s">
        <v>332</v>
      </c>
      <c r="H145" s="20" t="s">
        <v>333</v>
      </c>
      <c r="I145" s="20" t="s">
        <v>324</v>
      </c>
      <c r="J145" s="19" t="s">
        <v>252</v>
      </c>
      <c r="K145" s="21"/>
      <c r="L145" s="21"/>
      <c r="M145" s="43"/>
      <c r="N145" s="43"/>
      <c r="O145" s="43"/>
      <c r="P145" s="43"/>
      <c r="Q145" s="43"/>
      <c r="R145" s="43"/>
      <c r="S145" s="43"/>
      <c r="T145" s="43"/>
      <c r="U145" s="43"/>
      <c r="V145" s="43"/>
      <c r="W145" s="43"/>
      <c r="X145" s="43"/>
      <c r="Y145" s="43"/>
      <c r="Z145" s="43"/>
      <c r="AA145" s="43"/>
      <c r="AB145" s="43"/>
      <c r="AC145" s="43"/>
      <c r="AD145" s="43"/>
      <c r="AE145" s="87"/>
      <c r="AF145" s="87"/>
      <c r="AG145" s="87"/>
    </row>
    <row r="146" spans="1:171" x14ac:dyDescent="0.2">
      <c r="A146" s="39" t="s">
        <v>496</v>
      </c>
      <c r="B146" s="6" t="s">
        <v>492</v>
      </c>
      <c r="C146" s="6" t="s">
        <v>369</v>
      </c>
      <c r="D146" s="6" t="s">
        <v>331</v>
      </c>
      <c r="E146" s="6" t="s">
        <v>334</v>
      </c>
      <c r="F146" s="17"/>
      <c r="G146" s="13" t="s">
        <v>332</v>
      </c>
      <c r="H146" s="14" t="s">
        <v>333</v>
      </c>
      <c r="I146" s="14" t="s">
        <v>324</v>
      </c>
      <c r="J146" s="15" t="s">
        <v>334</v>
      </c>
      <c r="K146" s="10"/>
      <c r="L146" s="10"/>
      <c r="M146" s="43"/>
      <c r="N146" s="43"/>
      <c r="O146" s="43"/>
      <c r="P146" s="43"/>
      <c r="Q146" s="43"/>
      <c r="R146" s="43"/>
      <c r="S146" s="43"/>
      <c r="T146" s="43"/>
      <c r="U146" s="43"/>
      <c r="V146" s="43"/>
      <c r="W146" s="43"/>
      <c r="X146" s="43"/>
      <c r="Y146" s="43"/>
      <c r="Z146" s="43"/>
      <c r="AA146" s="43"/>
      <c r="AB146" s="43"/>
      <c r="AC146" s="43"/>
      <c r="AD146" s="43"/>
      <c r="AE146" s="87"/>
      <c r="AF146" s="87"/>
      <c r="AG146" s="87"/>
    </row>
    <row r="147" spans="1:171" x14ac:dyDescent="0.2">
      <c r="A147" s="39" t="s">
        <v>496</v>
      </c>
      <c r="B147" s="6" t="s">
        <v>492</v>
      </c>
      <c r="C147" s="6" t="s">
        <v>369</v>
      </c>
      <c r="D147" s="6" t="s">
        <v>331</v>
      </c>
      <c r="E147" s="6" t="s">
        <v>336</v>
      </c>
      <c r="F147" s="17"/>
      <c r="G147" s="13" t="s">
        <v>332</v>
      </c>
      <c r="H147" s="14" t="s">
        <v>333</v>
      </c>
      <c r="I147" s="14" t="s">
        <v>324</v>
      </c>
      <c r="J147" s="15" t="s">
        <v>336</v>
      </c>
      <c r="K147" s="10" t="s">
        <v>303</v>
      </c>
      <c r="L147" s="10" t="s">
        <v>304</v>
      </c>
      <c r="M147" s="43"/>
      <c r="N147" s="43"/>
      <c r="O147" s="43"/>
      <c r="P147" s="43"/>
      <c r="Q147" s="43"/>
      <c r="R147" s="43"/>
      <c r="S147" s="43"/>
      <c r="T147" s="43"/>
      <c r="U147" s="43"/>
      <c r="V147" s="43"/>
      <c r="W147" s="43"/>
      <c r="X147" s="43"/>
      <c r="Y147" s="43"/>
      <c r="Z147" s="43"/>
      <c r="AA147" s="43"/>
      <c r="AB147" s="43"/>
      <c r="AC147" s="43"/>
      <c r="AD147" s="43"/>
      <c r="AE147" s="87"/>
      <c r="AF147" s="87"/>
      <c r="AG147" s="87"/>
    </row>
    <row r="148" spans="1:171" x14ac:dyDescent="0.2">
      <c r="A148" s="39" t="s">
        <v>496</v>
      </c>
      <c r="B148" s="6" t="s">
        <v>492</v>
      </c>
      <c r="C148" s="6" t="s">
        <v>369</v>
      </c>
      <c r="D148" s="6" t="s">
        <v>331</v>
      </c>
      <c r="E148" s="6" t="s">
        <v>337</v>
      </c>
      <c r="F148" s="17"/>
      <c r="G148" s="13" t="s">
        <v>332</v>
      </c>
      <c r="H148" s="14" t="s">
        <v>333</v>
      </c>
      <c r="I148" s="14" t="s">
        <v>324</v>
      </c>
      <c r="J148" s="15" t="s">
        <v>337</v>
      </c>
      <c r="K148" s="10" t="s">
        <v>303</v>
      </c>
      <c r="L148" s="10" t="s">
        <v>304</v>
      </c>
      <c r="M148" s="43"/>
      <c r="N148" s="43"/>
      <c r="O148" s="43"/>
      <c r="P148" s="43"/>
      <c r="Q148" s="43"/>
      <c r="R148" s="43"/>
      <c r="S148" s="43"/>
      <c r="T148" s="43"/>
      <c r="U148" s="43"/>
      <c r="V148" s="43"/>
      <c r="W148" s="43"/>
      <c r="X148" s="43"/>
      <c r="Y148" s="43"/>
      <c r="Z148" s="43"/>
      <c r="AA148" s="43"/>
      <c r="AB148" s="43"/>
      <c r="AC148" s="43"/>
      <c r="AD148" s="43"/>
      <c r="AE148" s="87"/>
      <c r="AF148" s="87"/>
      <c r="AG148" s="87"/>
    </row>
    <row r="149" spans="1:171" x14ac:dyDescent="0.2">
      <c r="A149" s="39" t="s">
        <v>496</v>
      </c>
      <c r="B149" s="6" t="s">
        <v>492</v>
      </c>
      <c r="C149" s="6" t="s">
        <v>499</v>
      </c>
      <c r="D149" s="6" t="s">
        <v>356</v>
      </c>
      <c r="E149" s="16"/>
      <c r="F149" s="111"/>
      <c r="G149" s="14" t="s">
        <v>351</v>
      </c>
      <c r="H149" s="15" t="s">
        <v>352</v>
      </c>
      <c r="I149" s="15" t="s">
        <v>324</v>
      </c>
      <c r="J149" s="15" t="s">
        <v>356</v>
      </c>
      <c r="K149" s="10" t="s">
        <v>357</v>
      </c>
      <c r="L149" s="10" t="s">
        <v>358</v>
      </c>
      <c r="M149" s="43"/>
      <c r="N149" s="43"/>
      <c r="O149" s="43"/>
      <c r="P149" s="43"/>
      <c r="Q149" s="43"/>
      <c r="R149" s="43"/>
      <c r="S149" s="43"/>
      <c r="T149" s="43"/>
      <c r="U149" s="43"/>
      <c r="V149" s="43"/>
      <c r="W149" s="43"/>
      <c r="X149" s="43"/>
      <c r="Y149" s="43"/>
      <c r="Z149" s="43"/>
      <c r="AA149" s="43"/>
      <c r="AB149" s="43"/>
      <c r="AC149" s="43"/>
      <c r="AD149" s="43"/>
      <c r="AE149" s="87"/>
      <c r="AF149" s="87"/>
      <c r="AG149" s="87"/>
    </row>
    <row r="150" spans="1:171" x14ac:dyDescent="0.2">
      <c r="A150" s="39" t="s">
        <v>496</v>
      </c>
      <c r="B150" s="6" t="s">
        <v>492</v>
      </c>
      <c r="C150" s="6" t="s">
        <v>499</v>
      </c>
      <c r="D150" s="6" t="s">
        <v>359</v>
      </c>
      <c r="E150" s="16"/>
      <c r="F150" s="111"/>
      <c r="G150" s="14" t="s">
        <v>351</v>
      </c>
      <c r="H150" s="15" t="s">
        <v>352</v>
      </c>
      <c r="I150" s="15" t="s">
        <v>324</v>
      </c>
      <c r="J150" s="15" t="s">
        <v>359</v>
      </c>
      <c r="K150" s="10" t="s">
        <v>360</v>
      </c>
      <c r="L150" s="10" t="s">
        <v>361</v>
      </c>
      <c r="M150" s="43"/>
      <c r="N150" s="43"/>
      <c r="O150" s="43"/>
      <c r="P150" s="43"/>
      <c r="Q150" s="43"/>
      <c r="R150" s="43"/>
      <c r="S150" s="43"/>
      <c r="T150" s="43"/>
      <c r="U150" s="43"/>
      <c r="V150" s="43"/>
      <c r="W150" s="43"/>
      <c r="X150" s="43"/>
      <c r="Y150" s="43"/>
      <c r="Z150" s="43"/>
      <c r="AA150" s="43"/>
      <c r="AB150" s="43"/>
      <c r="AC150" s="43"/>
      <c r="AD150" s="43"/>
      <c r="AE150" s="87"/>
      <c r="AF150" s="87"/>
      <c r="AG150" s="87"/>
    </row>
    <row r="151" spans="1:171" x14ac:dyDescent="0.2">
      <c r="A151" s="39" t="s">
        <v>496</v>
      </c>
      <c r="B151" s="6" t="s">
        <v>492</v>
      </c>
      <c r="C151" s="6" t="s">
        <v>499</v>
      </c>
      <c r="D151" s="6" t="s">
        <v>338</v>
      </c>
      <c r="E151" s="16"/>
      <c r="F151" s="111"/>
      <c r="G151" s="14" t="s">
        <v>351</v>
      </c>
      <c r="H151" s="15" t="s">
        <v>352</v>
      </c>
      <c r="I151" s="15" t="s">
        <v>324</v>
      </c>
      <c r="J151" s="15" t="s">
        <v>338</v>
      </c>
      <c r="K151" s="10" t="s">
        <v>357</v>
      </c>
      <c r="L151" s="10" t="s">
        <v>358</v>
      </c>
      <c r="M151" s="43"/>
      <c r="N151" s="43"/>
      <c r="O151" s="43"/>
      <c r="P151" s="43"/>
      <c r="Q151" s="43"/>
      <c r="R151" s="43"/>
      <c r="S151" s="43"/>
      <c r="T151" s="43"/>
      <c r="U151" s="43"/>
      <c r="V151" s="43"/>
      <c r="W151" s="43"/>
      <c r="X151" s="43"/>
      <c r="Y151" s="43"/>
      <c r="Z151" s="43"/>
      <c r="AA151" s="43"/>
      <c r="AB151" s="43"/>
      <c r="AC151" s="43"/>
      <c r="AD151" s="43"/>
      <c r="AE151" s="87"/>
      <c r="AF151" s="87"/>
      <c r="AG151" s="87"/>
    </row>
    <row r="152" spans="1:171" x14ac:dyDescent="0.2">
      <c r="A152" s="39"/>
      <c r="B152" s="6"/>
      <c r="C152" s="16"/>
      <c r="D152" s="16"/>
      <c r="E152" s="16"/>
      <c r="F152" s="111"/>
      <c r="G152" s="14"/>
      <c r="H152" s="15"/>
      <c r="I152" s="15"/>
      <c r="J152" s="15"/>
      <c r="K152" s="10"/>
      <c r="L152" s="10"/>
      <c r="M152" s="43"/>
      <c r="N152" s="43"/>
      <c r="O152" s="43"/>
      <c r="P152" s="43"/>
      <c r="Q152" s="43"/>
      <c r="R152" s="43"/>
      <c r="S152" s="43"/>
      <c r="T152" s="43"/>
      <c r="U152" s="43"/>
      <c r="V152" s="43"/>
      <c r="W152" s="43"/>
      <c r="X152" s="43"/>
      <c r="Y152" s="43"/>
      <c r="Z152" s="43"/>
      <c r="AA152" s="43"/>
      <c r="AB152" s="43"/>
      <c r="AC152" s="43"/>
      <c r="AD152" s="43"/>
      <c r="AE152" s="87"/>
      <c r="AF152" s="87"/>
      <c r="AG152" s="87"/>
    </row>
    <row r="153" spans="1:171" x14ac:dyDescent="0.2">
      <c r="A153" s="39"/>
      <c r="B153" s="6"/>
      <c r="C153" s="6"/>
      <c r="D153" s="6"/>
      <c r="E153" s="6"/>
      <c r="F153" s="111"/>
      <c r="G153" s="14"/>
      <c r="H153" s="15"/>
      <c r="I153" s="15"/>
      <c r="J153" s="15"/>
      <c r="K153" s="10"/>
      <c r="L153" s="10"/>
      <c r="M153" s="43"/>
      <c r="N153" s="43"/>
      <c r="O153" s="43"/>
      <c r="P153" s="43"/>
      <c r="Q153" s="43"/>
      <c r="R153" s="43"/>
      <c r="S153" s="43"/>
      <c r="T153" s="43"/>
      <c r="U153" s="43"/>
      <c r="V153" s="43"/>
      <c r="W153" s="43"/>
      <c r="X153" s="43"/>
      <c r="Y153" s="43"/>
      <c r="Z153" s="43"/>
      <c r="AA153" s="43"/>
      <c r="AB153" s="43"/>
      <c r="AC153" s="43"/>
      <c r="AD153" s="43"/>
      <c r="AE153" s="87"/>
      <c r="AF153" s="87"/>
      <c r="AG153" s="87"/>
    </row>
    <row r="154" spans="1:171" x14ac:dyDescent="0.2">
      <c r="A154" s="39"/>
      <c r="B154" s="6"/>
      <c r="C154" s="6"/>
      <c r="D154" s="6"/>
      <c r="E154" s="6"/>
      <c r="F154" s="111"/>
      <c r="G154" s="14"/>
      <c r="H154" s="15"/>
      <c r="I154" s="15"/>
      <c r="J154" s="15"/>
      <c r="K154" s="10"/>
      <c r="L154" s="10"/>
      <c r="M154" s="43"/>
      <c r="N154" s="43"/>
      <c r="O154" s="43"/>
      <c r="P154" s="43"/>
      <c r="Q154" s="43"/>
      <c r="R154" s="43"/>
      <c r="S154" s="43"/>
      <c r="T154" s="43"/>
      <c r="U154" s="43"/>
      <c r="V154" s="43"/>
      <c r="W154" s="43"/>
      <c r="X154" s="43"/>
      <c r="Y154" s="43"/>
      <c r="Z154" s="43"/>
      <c r="AA154" s="43"/>
      <c r="AB154" s="43"/>
      <c r="AC154" s="43"/>
      <c r="AD154" s="43"/>
      <c r="AE154" s="87"/>
      <c r="AF154" s="87"/>
      <c r="AG154" s="87"/>
    </row>
    <row r="155" spans="1:171" x14ac:dyDescent="0.2">
      <c r="A155" s="39"/>
      <c r="B155" s="6"/>
      <c r="C155" s="6"/>
      <c r="D155" s="6"/>
      <c r="E155" s="6"/>
      <c r="F155" s="111"/>
      <c r="G155" s="14"/>
      <c r="H155" s="15"/>
      <c r="I155" s="15"/>
      <c r="J155" s="15"/>
      <c r="K155" s="10"/>
      <c r="L155" s="10"/>
      <c r="M155" s="43"/>
      <c r="N155" s="43"/>
      <c r="O155" s="43"/>
      <c r="P155" s="43"/>
      <c r="Q155" s="43"/>
      <c r="R155" s="43"/>
      <c r="S155" s="43"/>
      <c r="T155" s="43"/>
      <c r="U155" s="43"/>
      <c r="V155" s="43"/>
      <c r="W155" s="43"/>
      <c r="X155" s="43"/>
      <c r="Y155" s="43"/>
      <c r="Z155" s="43"/>
      <c r="AA155" s="43"/>
      <c r="AB155" s="43"/>
      <c r="AC155" s="43"/>
      <c r="AD155" s="43"/>
      <c r="AE155" s="87"/>
      <c r="AF155" s="87"/>
      <c r="AG155" s="87"/>
    </row>
    <row r="156" spans="1:171" s="89" customFormat="1" ht="16" thickBot="1" x14ac:dyDescent="0.25">
      <c r="A156" s="44"/>
      <c r="B156" s="45"/>
      <c r="C156" s="45"/>
      <c r="D156" s="45"/>
      <c r="E156" s="45"/>
      <c r="F156" s="112"/>
      <c r="G156" s="107"/>
      <c r="H156" s="76"/>
      <c r="I156" s="76"/>
      <c r="J156" s="76"/>
      <c r="K156" s="77"/>
      <c r="L156" s="77"/>
      <c r="M156" s="50"/>
      <c r="N156" s="50"/>
      <c r="O156" s="50"/>
      <c r="P156" s="50"/>
      <c r="Q156" s="50"/>
      <c r="R156" s="50"/>
      <c r="S156" s="50"/>
      <c r="T156" s="50"/>
      <c r="U156" s="50"/>
      <c r="V156" s="50"/>
      <c r="W156" s="50"/>
      <c r="X156" s="50"/>
      <c r="Y156" s="50"/>
      <c r="Z156" s="50"/>
      <c r="AA156" s="50"/>
      <c r="AB156" s="50"/>
      <c r="AC156" s="50"/>
      <c r="AD156" s="50"/>
      <c r="AE156" s="88"/>
      <c r="AF156" s="88"/>
      <c r="AG156" s="88"/>
      <c r="AH156" s="88"/>
      <c r="AI156" s="88"/>
      <c r="AJ156" s="88"/>
      <c r="AK156" s="88"/>
      <c r="AL156" s="88"/>
      <c r="AM156" s="88"/>
      <c r="AN156" s="88"/>
      <c r="AO156" s="88"/>
      <c r="AP156" s="88"/>
      <c r="AQ156" s="88"/>
      <c r="AR156" s="88"/>
      <c r="AS156" s="88"/>
      <c r="AT156" s="88"/>
      <c r="AU156" s="88"/>
      <c r="AV156" s="88"/>
      <c r="AW156" s="88"/>
      <c r="AX156" s="88"/>
      <c r="AY156" s="88"/>
      <c r="AZ156" s="88"/>
      <c r="BA156" s="88"/>
      <c r="BB156" s="88"/>
      <c r="BC156" s="88"/>
      <c r="BD156" s="88"/>
      <c r="BE156" s="88"/>
      <c r="BF156" s="88"/>
      <c r="BG156" s="88"/>
      <c r="BH156" s="88"/>
      <c r="BI156" s="88"/>
      <c r="BJ156" s="88"/>
      <c r="BK156" s="88"/>
      <c r="BL156" s="88"/>
      <c r="BM156" s="88"/>
      <c r="BN156" s="88"/>
      <c r="BO156" s="88"/>
      <c r="BP156" s="88"/>
      <c r="BQ156" s="88"/>
      <c r="BR156" s="88"/>
      <c r="BS156" s="88"/>
      <c r="BT156" s="88"/>
      <c r="BU156" s="88"/>
      <c r="BV156" s="88"/>
      <c r="BW156" s="88"/>
      <c r="BX156" s="88"/>
      <c r="BY156" s="88"/>
      <c r="BZ156" s="88"/>
      <c r="CA156" s="88"/>
      <c r="CB156" s="88"/>
      <c r="CC156" s="88"/>
      <c r="CD156" s="88"/>
      <c r="CE156" s="88"/>
      <c r="CF156" s="88"/>
      <c r="CG156" s="88"/>
      <c r="CH156" s="88"/>
      <c r="CI156" s="88"/>
      <c r="CJ156" s="88"/>
      <c r="CK156" s="88"/>
      <c r="CL156" s="88"/>
      <c r="CM156" s="88"/>
      <c r="CN156" s="88"/>
      <c r="CO156" s="88"/>
      <c r="CP156" s="88"/>
      <c r="CQ156" s="88"/>
      <c r="CR156" s="88"/>
      <c r="CS156" s="88"/>
      <c r="CT156" s="88"/>
      <c r="CU156" s="88"/>
      <c r="CV156" s="88"/>
      <c r="CW156" s="88"/>
      <c r="CX156" s="88"/>
      <c r="CY156" s="88"/>
      <c r="CZ156" s="88"/>
      <c r="DA156" s="88"/>
      <c r="DB156" s="88"/>
      <c r="DC156" s="88"/>
      <c r="DD156" s="88"/>
      <c r="DE156" s="88"/>
      <c r="DF156" s="88"/>
      <c r="DG156" s="88"/>
      <c r="DH156" s="88"/>
      <c r="DI156" s="88"/>
      <c r="DJ156" s="88"/>
      <c r="DK156" s="88"/>
      <c r="DL156" s="88"/>
      <c r="DM156" s="88"/>
      <c r="DN156" s="88"/>
      <c r="DO156" s="88"/>
      <c r="DP156" s="88"/>
      <c r="DQ156" s="88"/>
      <c r="DR156" s="88"/>
      <c r="DS156" s="88"/>
      <c r="DT156" s="88"/>
      <c r="DU156" s="88"/>
      <c r="DV156" s="88"/>
      <c r="DW156" s="88"/>
      <c r="DX156" s="88"/>
      <c r="DY156" s="88"/>
      <c r="DZ156" s="88"/>
      <c r="EA156" s="88"/>
      <c r="EB156" s="88"/>
      <c r="EC156" s="88"/>
      <c r="ED156" s="88"/>
      <c r="EE156" s="88"/>
      <c r="EF156" s="88"/>
      <c r="EG156" s="88"/>
      <c r="EH156" s="88"/>
      <c r="EI156" s="88"/>
      <c r="EJ156" s="88"/>
      <c r="EK156" s="88"/>
      <c r="EL156" s="88"/>
      <c r="EM156" s="88"/>
      <c r="EN156" s="88"/>
      <c r="EO156" s="88"/>
      <c r="EP156" s="88"/>
      <c r="EQ156" s="88"/>
      <c r="ER156" s="88"/>
      <c r="ES156" s="88"/>
      <c r="ET156" s="88"/>
      <c r="EU156" s="88"/>
      <c r="EV156" s="88"/>
      <c r="EW156" s="88"/>
      <c r="EX156" s="88"/>
      <c r="EY156" s="88"/>
      <c r="EZ156" s="88"/>
      <c r="FA156" s="88"/>
      <c r="FB156" s="88"/>
      <c r="FC156" s="88"/>
      <c r="FD156" s="88"/>
      <c r="FE156" s="88"/>
      <c r="FF156" s="88"/>
      <c r="FG156" s="88"/>
      <c r="FH156" s="88"/>
      <c r="FI156" s="88"/>
      <c r="FJ156" s="88"/>
      <c r="FK156" s="88"/>
      <c r="FL156" s="88"/>
      <c r="FM156" s="88"/>
      <c r="FN156" s="88"/>
      <c r="FO156" s="88"/>
    </row>
    <row r="157" spans="1:171" x14ac:dyDescent="0.2">
      <c r="A157" s="39" t="s">
        <v>496</v>
      </c>
      <c r="B157" s="6" t="s">
        <v>493</v>
      </c>
      <c r="C157" s="16" t="s">
        <v>277</v>
      </c>
      <c r="D157" s="16" t="s">
        <v>305</v>
      </c>
      <c r="E157" s="16" t="s">
        <v>310</v>
      </c>
      <c r="F157" s="118"/>
      <c r="G157" s="14" t="s">
        <v>306</v>
      </c>
      <c r="H157" s="15" t="s">
        <v>307</v>
      </c>
      <c r="I157" s="15" t="s">
        <v>279</v>
      </c>
      <c r="J157" s="15" t="s">
        <v>310</v>
      </c>
      <c r="K157" s="10"/>
      <c r="L157" s="10"/>
      <c r="M157" s="43"/>
      <c r="N157" s="43"/>
      <c r="O157" s="43"/>
      <c r="P157" s="43"/>
      <c r="Q157" s="43"/>
      <c r="R157" s="43"/>
      <c r="S157" s="43"/>
      <c r="T157" s="43"/>
      <c r="U157" s="43"/>
      <c r="V157" s="43"/>
      <c r="W157" s="43"/>
      <c r="X157" s="43"/>
      <c r="Y157" s="43"/>
      <c r="Z157" s="43"/>
      <c r="AA157" s="43"/>
      <c r="AB157" s="43"/>
      <c r="AC157" s="43"/>
      <c r="AD157" s="43"/>
      <c r="AE157" s="87"/>
      <c r="AF157" s="87"/>
      <c r="AG157" s="87"/>
      <c r="BT157" s="3" t="s">
        <v>500</v>
      </c>
      <c r="BU157" s="3" t="s">
        <v>501</v>
      </c>
    </row>
    <row r="158" spans="1:171" x14ac:dyDescent="0.2">
      <c r="A158" s="39" t="s">
        <v>496</v>
      </c>
      <c r="B158" s="6" t="s">
        <v>493</v>
      </c>
      <c r="C158" s="6" t="s">
        <v>322</v>
      </c>
      <c r="D158" s="6" t="s">
        <v>325</v>
      </c>
      <c r="E158" s="6"/>
      <c r="F158" s="111"/>
      <c r="G158" s="14" t="s">
        <v>323</v>
      </c>
      <c r="H158" s="15" t="s">
        <v>324</v>
      </c>
      <c r="I158" s="15" t="s">
        <v>279</v>
      </c>
      <c r="J158" s="15" t="s">
        <v>325</v>
      </c>
      <c r="K158" s="10"/>
      <c r="L158" s="10"/>
      <c r="M158" s="43"/>
      <c r="N158" s="43">
        <v>30</v>
      </c>
      <c r="O158" s="43"/>
      <c r="P158" s="43"/>
      <c r="Q158" s="43"/>
      <c r="R158" s="43"/>
      <c r="S158" s="43"/>
      <c r="T158" s="43"/>
      <c r="U158" s="43"/>
      <c r="V158" s="43"/>
      <c r="W158" s="43"/>
      <c r="X158" s="43"/>
      <c r="Y158" s="43"/>
      <c r="Z158" s="43"/>
      <c r="AA158" s="43"/>
      <c r="AB158" s="43"/>
      <c r="AC158" s="43"/>
      <c r="AD158" s="43"/>
      <c r="AE158" s="87"/>
      <c r="AF158" s="87"/>
      <c r="AG158" s="87"/>
    </row>
    <row r="159" spans="1:171" x14ac:dyDescent="0.2">
      <c r="A159" s="39" t="s">
        <v>496</v>
      </c>
      <c r="B159" s="6" t="s">
        <v>493</v>
      </c>
      <c r="C159" s="16" t="s">
        <v>322</v>
      </c>
      <c r="D159" s="16" t="s">
        <v>331</v>
      </c>
      <c r="E159" s="16" t="s">
        <v>252</v>
      </c>
      <c r="F159" s="17"/>
      <c r="G159" s="18" t="s">
        <v>332</v>
      </c>
      <c r="H159" s="20" t="s">
        <v>333</v>
      </c>
      <c r="I159" s="20" t="s">
        <v>324</v>
      </c>
      <c r="J159" s="19" t="s">
        <v>252</v>
      </c>
      <c r="K159" s="21"/>
      <c r="L159" s="21"/>
      <c r="M159" s="43"/>
      <c r="N159" s="43"/>
      <c r="O159" s="43"/>
      <c r="P159" s="43"/>
      <c r="Q159" s="43"/>
      <c r="R159" s="43"/>
      <c r="S159" s="43"/>
      <c r="T159" s="43"/>
      <c r="U159" s="43"/>
      <c r="V159" s="43"/>
      <c r="W159" s="43"/>
      <c r="X159" s="43"/>
      <c r="Y159" s="43"/>
      <c r="Z159" s="43"/>
      <c r="AA159" s="43"/>
      <c r="AB159" s="43"/>
      <c r="AC159" s="43"/>
      <c r="AD159" s="43"/>
      <c r="AE159" s="87"/>
      <c r="AF159" s="87"/>
      <c r="AG159" s="87"/>
      <c r="BO159" s="3" t="s">
        <v>333</v>
      </c>
      <c r="BP159" s="3" t="s">
        <v>333</v>
      </c>
    </row>
    <row r="160" spans="1:171" x14ac:dyDescent="0.2">
      <c r="A160" s="39" t="s">
        <v>496</v>
      </c>
      <c r="B160" s="6" t="s">
        <v>493</v>
      </c>
      <c r="C160" s="6" t="s">
        <v>322</v>
      </c>
      <c r="D160" s="6" t="s">
        <v>331</v>
      </c>
      <c r="E160" s="6" t="s">
        <v>334</v>
      </c>
      <c r="F160" s="17"/>
      <c r="G160" s="13" t="s">
        <v>332</v>
      </c>
      <c r="H160" s="14" t="s">
        <v>333</v>
      </c>
      <c r="I160" s="14" t="s">
        <v>324</v>
      </c>
      <c r="J160" s="15" t="s">
        <v>334</v>
      </c>
      <c r="K160" s="10"/>
      <c r="L160" s="10"/>
      <c r="M160" s="43"/>
      <c r="N160" s="43"/>
      <c r="O160" s="43"/>
      <c r="P160" s="43"/>
      <c r="Q160" s="43"/>
      <c r="R160" s="43"/>
      <c r="S160" s="43"/>
      <c r="T160" s="43"/>
      <c r="U160" s="43"/>
      <c r="V160" s="43"/>
      <c r="W160" s="43"/>
      <c r="X160" s="43"/>
      <c r="Y160" s="43"/>
      <c r="Z160" s="43"/>
      <c r="AA160" s="43"/>
      <c r="AB160" s="43"/>
      <c r="AC160" s="43"/>
      <c r="AD160" s="43"/>
      <c r="AE160" s="87"/>
      <c r="AF160" s="87"/>
      <c r="AG160" s="87"/>
    </row>
    <row r="161" spans="1:68" x14ac:dyDescent="0.2">
      <c r="A161" s="39" t="s">
        <v>496</v>
      </c>
      <c r="B161" s="6" t="s">
        <v>493</v>
      </c>
      <c r="C161" s="6" t="s">
        <v>322</v>
      </c>
      <c r="D161" s="6" t="s">
        <v>331</v>
      </c>
      <c r="E161" s="6" t="s">
        <v>336</v>
      </c>
      <c r="F161" s="17"/>
      <c r="G161" s="13" t="s">
        <v>332</v>
      </c>
      <c r="H161" s="14" t="s">
        <v>333</v>
      </c>
      <c r="I161" s="14" t="s">
        <v>324</v>
      </c>
      <c r="J161" s="15" t="s">
        <v>336</v>
      </c>
      <c r="K161" s="10" t="s">
        <v>303</v>
      </c>
      <c r="L161" s="10" t="s">
        <v>304</v>
      </c>
      <c r="M161" s="43"/>
      <c r="N161" s="43"/>
      <c r="O161" s="43"/>
      <c r="P161" s="43"/>
      <c r="Q161" s="43"/>
      <c r="R161" s="43"/>
      <c r="S161" s="43"/>
      <c r="T161" s="43"/>
      <c r="U161" s="43"/>
      <c r="V161" s="43"/>
      <c r="W161" s="43"/>
      <c r="X161" s="43"/>
      <c r="Y161" s="43"/>
      <c r="Z161" s="43"/>
      <c r="AA161" s="43"/>
      <c r="AB161" s="43"/>
      <c r="AC161" s="43"/>
      <c r="AD161" s="43"/>
      <c r="AE161" s="87"/>
      <c r="AF161" s="87"/>
      <c r="AG161" s="87"/>
      <c r="BO161" s="3">
        <v>200</v>
      </c>
      <c r="BP161" s="3">
        <v>200</v>
      </c>
    </row>
    <row r="162" spans="1:68" x14ac:dyDescent="0.2">
      <c r="A162" s="39" t="s">
        <v>496</v>
      </c>
      <c r="B162" s="6" t="s">
        <v>493</v>
      </c>
      <c r="C162" s="6" t="s">
        <v>322</v>
      </c>
      <c r="D162" s="6" t="s">
        <v>331</v>
      </c>
      <c r="E162" s="6" t="s">
        <v>337</v>
      </c>
      <c r="F162" s="17"/>
      <c r="G162" s="13" t="s">
        <v>332</v>
      </c>
      <c r="H162" s="14" t="s">
        <v>333</v>
      </c>
      <c r="I162" s="14" t="s">
        <v>324</v>
      </c>
      <c r="J162" s="15" t="s">
        <v>337</v>
      </c>
      <c r="K162" s="10" t="s">
        <v>303</v>
      </c>
      <c r="L162" s="10" t="s">
        <v>304</v>
      </c>
      <c r="M162" s="43"/>
      <c r="N162" s="43"/>
      <c r="O162" s="43"/>
      <c r="P162" s="43"/>
      <c r="Q162" s="43"/>
      <c r="R162" s="43"/>
      <c r="S162" s="43"/>
      <c r="T162" s="43"/>
      <c r="U162" s="43"/>
      <c r="V162" s="43"/>
      <c r="W162" s="43"/>
      <c r="X162" s="43"/>
      <c r="Y162" s="43"/>
      <c r="Z162" s="43"/>
      <c r="AA162" s="43"/>
      <c r="AB162" s="43"/>
      <c r="AC162" s="43"/>
      <c r="AD162" s="43"/>
      <c r="AE162" s="87"/>
      <c r="AF162" s="87"/>
      <c r="AG162" s="87"/>
      <c r="BO162" s="3">
        <v>0</v>
      </c>
      <c r="BP162" s="3">
        <v>0</v>
      </c>
    </row>
    <row r="163" spans="1:68" x14ac:dyDescent="0.2">
      <c r="A163" s="39" t="s">
        <v>496</v>
      </c>
      <c r="B163" s="6" t="s">
        <v>493</v>
      </c>
      <c r="C163" s="16" t="s">
        <v>322</v>
      </c>
      <c r="D163" s="16" t="s">
        <v>498</v>
      </c>
      <c r="E163" s="16" t="s">
        <v>252</v>
      </c>
      <c r="F163" s="17"/>
      <c r="G163" s="18" t="s">
        <v>332</v>
      </c>
      <c r="H163" s="20" t="s">
        <v>333</v>
      </c>
      <c r="I163" s="20" t="s">
        <v>324</v>
      </c>
      <c r="J163" s="19" t="s">
        <v>252</v>
      </c>
      <c r="K163" s="21"/>
      <c r="L163" s="21"/>
      <c r="M163" s="43"/>
      <c r="N163" s="43"/>
      <c r="O163" s="43"/>
      <c r="P163" s="43"/>
      <c r="Q163" s="43"/>
      <c r="R163" s="43"/>
      <c r="S163" s="43"/>
      <c r="T163" s="43"/>
      <c r="U163" s="43"/>
      <c r="V163" s="43"/>
      <c r="W163" s="43"/>
      <c r="X163" s="43"/>
      <c r="Y163" s="43"/>
      <c r="Z163" s="43"/>
      <c r="AA163" s="43"/>
      <c r="AB163" s="43"/>
      <c r="AC163" s="43"/>
      <c r="AD163" s="43"/>
      <c r="AE163" s="87"/>
      <c r="AF163" s="87"/>
      <c r="AG163" s="87"/>
      <c r="BO163" s="3" t="s">
        <v>373</v>
      </c>
      <c r="BP163" s="3" t="s">
        <v>373</v>
      </c>
    </row>
    <row r="164" spans="1:68" x14ac:dyDescent="0.2">
      <c r="A164" s="39" t="s">
        <v>496</v>
      </c>
      <c r="B164" s="6" t="s">
        <v>493</v>
      </c>
      <c r="C164" s="6" t="s">
        <v>322</v>
      </c>
      <c r="D164" s="6" t="s">
        <v>498</v>
      </c>
      <c r="E164" s="6" t="s">
        <v>334</v>
      </c>
      <c r="F164" s="17"/>
      <c r="G164" s="13" t="s">
        <v>332</v>
      </c>
      <c r="H164" s="14" t="s">
        <v>333</v>
      </c>
      <c r="I164" s="14" t="s">
        <v>324</v>
      </c>
      <c r="J164" s="15" t="s">
        <v>334</v>
      </c>
      <c r="K164" s="10"/>
      <c r="L164" s="10"/>
      <c r="M164" s="43"/>
      <c r="N164" s="43"/>
      <c r="O164" s="43"/>
      <c r="P164" s="43"/>
      <c r="Q164" s="43"/>
      <c r="R164" s="43"/>
      <c r="S164" s="43"/>
      <c r="T164" s="43"/>
      <c r="U164" s="43"/>
      <c r="V164" s="43"/>
      <c r="W164" s="43"/>
      <c r="X164" s="43"/>
      <c r="Y164" s="43"/>
      <c r="Z164" s="43"/>
      <c r="AA164" s="43"/>
      <c r="AB164" s="43"/>
      <c r="AC164" s="43"/>
      <c r="AD164" s="43"/>
      <c r="AE164" s="87"/>
      <c r="AF164" s="87"/>
      <c r="AG164" s="87"/>
    </row>
    <row r="165" spans="1:68" x14ac:dyDescent="0.2">
      <c r="A165" s="39" t="s">
        <v>496</v>
      </c>
      <c r="B165" s="6" t="s">
        <v>493</v>
      </c>
      <c r="C165" s="6" t="s">
        <v>322</v>
      </c>
      <c r="D165" s="6" t="s">
        <v>498</v>
      </c>
      <c r="E165" s="6" t="s">
        <v>336</v>
      </c>
      <c r="F165" s="17"/>
      <c r="G165" s="13" t="s">
        <v>332</v>
      </c>
      <c r="H165" s="14" t="s">
        <v>333</v>
      </c>
      <c r="I165" s="14" t="s">
        <v>324</v>
      </c>
      <c r="J165" s="15" t="s">
        <v>336</v>
      </c>
      <c r="K165" s="10" t="s">
        <v>303</v>
      </c>
      <c r="L165" s="10" t="s">
        <v>304</v>
      </c>
      <c r="M165" s="43"/>
      <c r="N165" s="43"/>
      <c r="O165" s="43"/>
      <c r="P165" s="43"/>
      <c r="Q165" s="43"/>
      <c r="R165" s="43"/>
      <c r="S165" s="43"/>
      <c r="T165" s="43"/>
      <c r="U165" s="43"/>
      <c r="V165" s="43"/>
      <c r="W165" s="43"/>
      <c r="X165" s="43"/>
      <c r="Y165" s="43"/>
      <c r="Z165" s="43"/>
      <c r="AA165" s="43"/>
      <c r="AB165" s="43"/>
      <c r="AC165" s="43"/>
      <c r="AD165" s="43"/>
      <c r="AE165" s="87"/>
      <c r="AF165" s="87"/>
      <c r="AG165" s="87"/>
      <c r="BO165" s="3">
        <v>100</v>
      </c>
      <c r="BP165" s="3">
        <v>100</v>
      </c>
    </row>
    <row r="166" spans="1:68" x14ac:dyDescent="0.2">
      <c r="A166" s="39" t="s">
        <v>496</v>
      </c>
      <c r="B166" s="6" t="s">
        <v>493</v>
      </c>
      <c r="C166" s="6" t="s">
        <v>322</v>
      </c>
      <c r="D166" s="6" t="s">
        <v>498</v>
      </c>
      <c r="E166" s="6" t="s">
        <v>337</v>
      </c>
      <c r="F166" s="17"/>
      <c r="G166" s="13" t="s">
        <v>332</v>
      </c>
      <c r="H166" s="14" t="s">
        <v>333</v>
      </c>
      <c r="I166" s="14" t="s">
        <v>324</v>
      </c>
      <c r="J166" s="15" t="s">
        <v>337</v>
      </c>
      <c r="K166" s="10" t="s">
        <v>303</v>
      </c>
      <c r="L166" s="10" t="s">
        <v>304</v>
      </c>
      <c r="M166" s="43"/>
      <c r="N166" s="43"/>
      <c r="O166" s="43"/>
      <c r="P166" s="43"/>
      <c r="Q166" s="43"/>
      <c r="R166" s="43"/>
      <c r="S166" s="43"/>
      <c r="T166" s="43"/>
      <c r="U166" s="43"/>
      <c r="V166" s="43"/>
      <c r="W166" s="43"/>
      <c r="X166" s="43"/>
      <c r="Y166" s="43"/>
      <c r="Z166" s="43"/>
      <c r="AA166" s="43"/>
      <c r="AB166" s="43"/>
      <c r="AC166" s="43"/>
      <c r="AD166" s="43"/>
      <c r="AE166" s="87"/>
      <c r="AF166" s="87"/>
      <c r="AG166" s="87"/>
      <c r="BO166" s="3">
        <v>50</v>
      </c>
      <c r="BP166" s="3">
        <v>50</v>
      </c>
    </row>
    <row r="167" spans="1:68" x14ac:dyDescent="0.2">
      <c r="A167" s="39" t="s">
        <v>496</v>
      </c>
      <c r="B167" s="6" t="s">
        <v>493</v>
      </c>
      <c r="C167" s="16" t="s">
        <v>369</v>
      </c>
      <c r="D167" s="16" t="s">
        <v>331</v>
      </c>
      <c r="E167" s="16" t="s">
        <v>252</v>
      </c>
      <c r="F167" s="17"/>
      <c r="G167" s="18" t="s">
        <v>332</v>
      </c>
      <c r="H167" s="20" t="s">
        <v>333</v>
      </c>
      <c r="I167" s="20" t="s">
        <v>324</v>
      </c>
      <c r="J167" s="19" t="s">
        <v>252</v>
      </c>
      <c r="K167" s="21"/>
      <c r="L167" s="21"/>
      <c r="M167" s="43"/>
      <c r="N167" s="43"/>
      <c r="O167" s="43"/>
      <c r="P167" s="43"/>
      <c r="Q167" s="43"/>
      <c r="R167" s="43"/>
      <c r="S167" s="43"/>
      <c r="T167" s="43"/>
      <c r="U167" s="43"/>
      <c r="V167" s="43"/>
      <c r="W167" s="43"/>
      <c r="X167" s="43"/>
      <c r="Y167" s="43"/>
      <c r="Z167" s="43"/>
      <c r="AA167" s="43"/>
      <c r="AB167" s="43"/>
      <c r="AC167" s="43"/>
      <c r="AD167" s="43"/>
      <c r="AE167" s="87"/>
      <c r="AF167" s="87"/>
      <c r="AG167" s="87"/>
      <c r="BO167" s="3" t="s">
        <v>502</v>
      </c>
      <c r="BP167" s="3" t="s">
        <v>502</v>
      </c>
    </row>
    <row r="168" spans="1:68" x14ac:dyDescent="0.2">
      <c r="A168" s="39" t="s">
        <v>496</v>
      </c>
      <c r="B168" s="6" t="s">
        <v>493</v>
      </c>
      <c r="C168" s="6" t="s">
        <v>369</v>
      </c>
      <c r="D168" s="6" t="s">
        <v>331</v>
      </c>
      <c r="E168" s="6" t="s">
        <v>334</v>
      </c>
      <c r="F168" s="17"/>
      <c r="G168" s="13" t="s">
        <v>332</v>
      </c>
      <c r="H168" s="14" t="s">
        <v>333</v>
      </c>
      <c r="I168" s="14" t="s">
        <v>324</v>
      </c>
      <c r="J168" s="15" t="s">
        <v>334</v>
      </c>
      <c r="K168" s="10"/>
      <c r="L168" s="10"/>
      <c r="M168" s="43"/>
      <c r="N168" s="43"/>
      <c r="O168" s="43"/>
      <c r="P168" s="43"/>
      <c r="Q168" s="43"/>
      <c r="R168" s="43"/>
      <c r="S168" s="43"/>
      <c r="T168" s="43"/>
      <c r="U168" s="43"/>
      <c r="V168" s="43"/>
      <c r="W168" s="43"/>
      <c r="X168" s="43"/>
      <c r="Y168" s="43"/>
      <c r="Z168" s="43"/>
      <c r="AA168" s="43"/>
      <c r="AB168" s="43"/>
      <c r="AC168" s="43"/>
      <c r="AD168" s="43"/>
      <c r="AE168" s="87"/>
      <c r="AF168" s="87"/>
      <c r="AG168" s="87"/>
    </row>
    <row r="169" spans="1:68" x14ac:dyDescent="0.2">
      <c r="A169" s="39" t="s">
        <v>496</v>
      </c>
      <c r="B169" s="6" t="s">
        <v>493</v>
      </c>
      <c r="C169" s="6" t="s">
        <v>369</v>
      </c>
      <c r="D169" s="6" t="s">
        <v>331</v>
      </c>
      <c r="E169" s="6" t="s">
        <v>336</v>
      </c>
      <c r="F169" s="17"/>
      <c r="G169" s="13" t="s">
        <v>332</v>
      </c>
      <c r="H169" s="14" t="s">
        <v>333</v>
      </c>
      <c r="I169" s="14" t="s">
        <v>324</v>
      </c>
      <c r="J169" s="15" t="s">
        <v>336</v>
      </c>
      <c r="K169" s="10" t="s">
        <v>303</v>
      </c>
      <c r="L169" s="10" t="s">
        <v>304</v>
      </c>
      <c r="M169" s="43"/>
      <c r="N169" s="43"/>
      <c r="O169" s="43"/>
      <c r="P169" s="43"/>
      <c r="Q169" s="43"/>
      <c r="R169" s="43"/>
      <c r="S169" s="43"/>
      <c r="T169" s="43"/>
      <c r="U169" s="43"/>
      <c r="V169" s="43"/>
      <c r="W169" s="43"/>
      <c r="X169" s="43"/>
      <c r="Y169" s="43"/>
      <c r="Z169" s="43"/>
      <c r="AA169" s="43"/>
      <c r="AB169" s="43"/>
      <c r="AC169" s="43"/>
      <c r="AD169" s="43"/>
      <c r="AE169" s="87"/>
      <c r="AF169" s="87"/>
      <c r="AG169" s="87"/>
      <c r="BO169" s="3">
        <v>400</v>
      </c>
      <c r="BP169" s="3">
        <v>400</v>
      </c>
    </row>
    <row r="170" spans="1:68" x14ac:dyDescent="0.2">
      <c r="A170" s="39" t="s">
        <v>496</v>
      </c>
      <c r="B170" s="6" t="s">
        <v>493</v>
      </c>
      <c r="C170" s="6" t="s">
        <v>369</v>
      </c>
      <c r="D170" s="6" t="s">
        <v>331</v>
      </c>
      <c r="E170" s="6" t="s">
        <v>337</v>
      </c>
      <c r="F170" s="17"/>
      <c r="G170" s="13" t="s">
        <v>332</v>
      </c>
      <c r="H170" s="14" t="s">
        <v>333</v>
      </c>
      <c r="I170" s="14" t="s">
        <v>324</v>
      </c>
      <c r="J170" s="15" t="s">
        <v>337</v>
      </c>
      <c r="K170" s="10" t="s">
        <v>303</v>
      </c>
      <c r="L170" s="10" t="s">
        <v>304</v>
      </c>
      <c r="M170" s="43"/>
      <c r="N170" s="43"/>
      <c r="O170" s="43"/>
      <c r="P170" s="43"/>
      <c r="Q170" s="43"/>
      <c r="R170" s="43"/>
      <c r="S170" s="43"/>
      <c r="T170" s="43"/>
      <c r="U170" s="43"/>
      <c r="V170" s="43"/>
      <c r="W170" s="43"/>
      <c r="X170" s="43"/>
      <c r="Y170" s="43"/>
      <c r="Z170" s="43"/>
      <c r="AA170" s="43"/>
      <c r="AB170" s="43"/>
      <c r="AC170" s="43"/>
      <c r="AD170" s="43"/>
      <c r="AE170" s="87"/>
      <c r="AF170" s="87"/>
      <c r="AG170" s="87"/>
      <c r="BO170" s="3">
        <v>100</v>
      </c>
      <c r="BP170" s="3">
        <v>100</v>
      </c>
    </row>
    <row r="171" spans="1:68" x14ac:dyDescent="0.2">
      <c r="A171" s="39" t="s">
        <v>496</v>
      </c>
      <c r="B171" s="6" t="s">
        <v>493</v>
      </c>
      <c r="C171" s="6" t="s">
        <v>499</v>
      </c>
      <c r="D171" s="6" t="s">
        <v>356</v>
      </c>
      <c r="E171" s="16"/>
      <c r="F171" s="111"/>
      <c r="G171" s="14" t="s">
        <v>351</v>
      </c>
      <c r="H171" s="15" t="s">
        <v>352</v>
      </c>
      <c r="I171" s="15" t="s">
        <v>324</v>
      </c>
      <c r="J171" s="15" t="s">
        <v>356</v>
      </c>
      <c r="K171" s="10" t="s">
        <v>357</v>
      </c>
      <c r="L171" s="10" t="s">
        <v>358</v>
      </c>
      <c r="M171" s="43"/>
      <c r="N171" s="43"/>
      <c r="O171" s="43"/>
      <c r="P171" s="43"/>
      <c r="Q171" s="43"/>
      <c r="R171" s="43"/>
      <c r="S171" s="43"/>
      <c r="T171" s="43"/>
      <c r="U171" s="43"/>
      <c r="V171" s="43"/>
      <c r="W171" s="43"/>
      <c r="X171" s="43"/>
      <c r="Y171" s="43"/>
      <c r="Z171" s="43"/>
      <c r="AA171" s="43"/>
      <c r="AB171" s="43"/>
      <c r="AC171" s="43"/>
      <c r="AD171" s="43"/>
      <c r="AE171" s="87"/>
      <c r="AF171" s="87"/>
      <c r="AG171" s="87"/>
      <c r="BD171" s="3">
        <v>1.25</v>
      </c>
      <c r="BF171" s="3">
        <v>1.25</v>
      </c>
    </row>
    <row r="172" spans="1:68" x14ac:dyDescent="0.2">
      <c r="A172" s="39" t="s">
        <v>496</v>
      </c>
      <c r="B172" s="6" t="s">
        <v>493</v>
      </c>
      <c r="C172" s="6" t="s">
        <v>499</v>
      </c>
      <c r="D172" s="6" t="s">
        <v>359</v>
      </c>
      <c r="E172" s="16"/>
      <c r="F172" s="111"/>
      <c r="G172" s="14" t="s">
        <v>351</v>
      </c>
      <c r="H172" s="15" t="s">
        <v>352</v>
      </c>
      <c r="I172" s="15" t="s">
        <v>324</v>
      </c>
      <c r="J172" s="15" t="s">
        <v>359</v>
      </c>
      <c r="K172" s="10" t="s">
        <v>360</v>
      </c>
      <c r="L172" s="10" t="s">
        <v>361</v>
      </c>
      <c r="M172" s="43"/>
      <c r="N172" s="43"/>
      <c r="O172" s="43"/>
      <c r="P172" s="43"/>
      <c r="Q172" s="43"/>
      <c r="R172" s="43"/>
      <c r="S172" s="43"/>
      <c r="T172" s="43"/>
      <c r="U172" s="43"/>
      <c r="V172" s="43"/>
      <c r="W172" s="43"/>
      <c r="X172" s="43"/>
      <c r="Y172" s="43"/>
      <c r="Z172" s="43"/>
      <c r="AA172" s="43"/>
      <c r="AB172" s="43"/>
      <c r="AC172" s="43"/>
      <c r="AD172" s="43"/>
      <c r="AE172" s="87"/>
      <c r="AF172" s="87"/>
      <c r="AG172" s="87"/>
      <c r="BH172" s="3">
        <v>1.25</v>
      </c>
      <c r="BJ172" s="3">
        <v>1.25</v>
      </c>
    </row>
    <row r="173" spans="1:68" x14ac:dyDescent="0.2">
      <c r="A173" s="39" t="s">
        <v>496</v>
      </c>
      <c r="B173" s="6" t="s">
        <v>493</v>
      </c>
      <c r="C173" s="6" t="s">
        <v>499</v>
      </c>
      <c r="D173" s="6" t="s">
        <v>338</v>
      </c>
      <c r="E173" s="16"/>
      <c r="F173" s="111"/>
      <c r="G173" s="14" t="s">
        <v>351</v>
      </c>
      <c r="H173" s="15" t="s">
        <v>352</v>
      </c>
      <c r="I173" s="15" t="s">
        <v>324</v>
      </c>
      <c r="J173" s="15" t="s">
        <v>338</v>
      </c>
      <c r="K173" s="10" t="s">
        <v>357</v>
      </c>
      <c r="L173" s="10" t="s">
        <v>358</v>
      </c>
      <c r="M173" s="43"/>
      <c r="N173" s="43"/>
      <c r="O173" s="43"/>
      <c r="P173" s="43"/>
      <c r="Q173" s="43"/>
      <c r="R173" s="43"/>
      <c r="S173" s="43"/>
      <c r="T173" s="43"/>
      <c r="U173" s="43"/>
      <c r="V173" s="43"/>
      <c r="W173" s="43"/>
      <c r="X173" s="43"/>
      <c r="Y173" s="43"/>
      <c r="Z173" s="43"/>
      <c r="AA173" s="43"/>
      <c r="AB173" s="43"/>
      <c r="AC173" s="43"/>
      <c r="AD173" s="43"/>
      <c r="AE173" s="87"/>
      <c r="AF173" s="87"/>
      <c r="AG173" s="87"/>
      <c r="AZ173" s="3">
        <v>1.25</v>
      </c>
      <c r="BB173" s="3">
        <v>1.25</v>
      </c>
    </row>
    <row r="174" spans="1:68" x14ac:dyDescent="0.2">
      <c r="A174" s="39"/>
      <c r="B174" s="6"/>
      <c r="C174" s="6"/>
      <c r="D174" s="6"/>
      <c r="E174" s="6"/>
      <c r="F174" s="111"/>
      <c r="G174" s="14"/>
      <c r="H174" s="15"/>
      <c r="I174" s="15"/>
      <c r="J174" s="15"/>
      <c r="K174" s="10"/>
      <c r="L174" s="10"/>
      <c r="M174" s="43"/>
      <c r="N174" s="43"/>
      <c r="O174" s="43"/>
      <c r="P174" s="43"/>
      <c r="Q174" s="43"/>
      <c r="R174" s="43"/>
      <c r="S174" s="43"/>
      <c r="T174" s="43"/>
      <c r="U174" s="43"/>
      <c r="V174" s="43"/>
      <c r="W174" s="43"/>
      <c r="X174" s="43"/>
      <c r="Y174" s="43"/>
      <c r="Z174" s="43"/>
      <c r="AA174" s="43"/>
      <c r="AB174" s="43"/>
      <c r="AC174" s="43"/>
      <c r="AD174" s="43"/>
      <c r="AE174" s="87"/>
      <c r="AF174" s="87"/>
      <c r="AG174" s="87"/>
    </row>
    <row r="175" spans="1:68" x14ac:dyDescent="0.2">
      <c r="A175" s="39"/>
      <c r="B175" s="6"/>
      <c r="C175" s="16"/>
      <c r="D175" s="16"/>
      <c r="E175" s="16"/>
      <c r="F175" s="111"/>
      <c r="G175" s="14"/>
      <c r="H175" s="15"/>
      <c r="I175" s="15"/>
      <c r="J175" s="15"/>
      <c r="K175" s="10"/>
      <c r="L175" s="10"/>
      <c r="M175" s="43"/>
      <c r="N175" s="43"/>
      <c r="O175" s="43"/>
      <c r="P175" s="43"/>
      <c r="Q175" s="43"/>
      <c r="R175" s="43"/>
      <c r="S175" s="43"/>
      <c r="T175" s="43"/>
      <c r="U175" s="43"/>
      <c r="V175" s="43"/>
      <c r="W175" s="43"/>
      <c r="X175" s="43"/>
      <c r="Y175" s="43"/>
      <c r="Z175" s="43"/>
      <c r="AA175" s="43"/>
      <c r="AB175" s="43"/>
      <c r="AC175" s="43"/>
      <c r="AD175" s="43"/>
      <c r="AE175" s="87"/>
      <c r="AF175" s="87"/>
      <c r="AG175" s="87"/>
    </row>
    <row r="176" spans="1:68" x14ac:dyDescent="0.2">
      <c r="A176" s="39"/>
      <c r="B176" s="6"/>
      <c r="C176" s="6"/>
      <c r="D176" s="6"/>
      <c r="E176" s="6"/>
      <c r="F176" s="111"/>
      <c r="G176" s="14"/>
      <c r="H176" s="15"/>
      <c r="I176" s="15"/>
      <c r="J176" s="15"/>
      <c r="K176" s="10"/>
      <c r="L176" s="10"/>
      <c r="M176" s="43"/>
      <c r="N176" s="43"/>
      <c r="O176" s="43"/>
      <c r="P176" s="43"/>
      <c r="Q176" s="43"/>
      <c r="R176" s="43"/>
      <c r="S176" s="43"/>
      <c r="T176" s="43"/>
      <c r="U176" s="43"/>
      <c r="V176" s="43"/>
      <c r="W176" s="43"/>
      <c r="X176" s="43"/>
      <c r="Y176" s="43"/>
      <c r="Z176" s="43"/>
      <c r="AA176" s="43"/>
      <c r="AB176" s="43"/>
      <c r="AC176" s="43"/>
      <c r="AD176" s="43"/>
      <c r="AE176" s="87"/>
      <c r="AF176" s="87"/>
      <c r="AG176" s="87"/>
    </row>
    <row r="177" spans="1:171" x14ac:dyDescent="0.2">
      <c r="A177" s="39"/>
      <c r="B177" s="6"/>
      <c r="C177" s="6"/>
      <c r="D177" s="6"/>
      <c r="E177" s="6"/>
      <c r="F177" s="111"/>
      <c r="G177" s="14"/>
      <c r="H177" s="15"/>
      <c r="I177" s="15"/>
      <c r="J177" s="15"/>
      <c r="K177" s="10"/>
      <c r="L177" s="10"/>
      <c r="M177" s="43"/>
      <c r="N177" s="43"/>
      <c r="O177" s="43"/>
      <c r="P177" s="43"/>
      <c r="Q177" s="43"/>
      <c r="R177" s="43"/>
      <c r="S177" s="43"/>
      <c r="T177" s="43"/>
      <c r="U177" s="43"/>
      <c r="V177" s="43"/>
      <c r="W177" s="43"/>
      <c r="X177" s="43"/>
      <c r="Y177" s="43"/>
      <c r="Z177" s="43"/>
      <c r="AA177" s="43"/>
      <c r="AB177" s="43"/>
      <c r="AC177" s="43"/>
      <c r="AD177" s="43"/>
      <c r="AE177" s="87"/>
      <c r="AF177" s="87"/>
      <c r="AG177" s="87"/>
    </row>
    <row r="178" spans="1:171" x14ac:dyDescent="0.2">
      <c r="A178" s="39"/>
      <c r="B178" s="6"/>
      <c r="C178" s="6"/>
      <c r="D178" s="6"/>
      <c r="E178" s="6"/>
      <c r="F178" s="111"/>
      <c r="G178" s="14"/>
      <c r="H178" s="15"/>
      <c r="I178" s="15"/>
      <c r="J178" s="15"/>
      <c r="K178" s="10"/>
      <c r="L178" s="10"/>
      <c r="M178" s="43"/>
      <c r="N178" s="43"/>
      <c r="O178" s="43"/>
      <c r="P178" s="43"/>
      <c r="Q178" s="43"/>
      <c r="R178" s="43"/>
      <c r="S178" s="43"/>
      <c r="T178" s="43"/>
      <c r="U178" s="43"/>
      <c r="V178" s="43"/>
      <c r="W178" s="43"/>
      <c r="X178" s="43"/>
      <c r="Y178" s="43"/>
      <c r="Z178" s="43"/>
      <c r="AA178" s="43"/>
      <c r="AB178" s="43"/>
      <c r="AC178" s="43"/>
      <c r="AD178" s="43"/>
      <c r="AE178" s="87"/>
      <c r="AF178" s="87"/>
      <c r="AG178" s="87"/>
    </row>
    <row r="179" spans="1:171" s="89" customFormat="1" ht="16" thickBot="1" x14ac:dyDescent="0.25">
      <c r="A179" s="44"/>
      <c r="B179" s="45"/>
      <c r="C179" s="45"/>
      <c r="D179" s="45"/>
      <c r="E179" s="45"/>
      <c r="F179" s="112"/>
      <c r="G179" s="107"/>
      <c r="H179" s="76"/>
      <c r="I179" s="76"/>
      <c r="J179" s="76"/>
      <c r="K179" s="77"/>
      <c r="L179" s="77"/>
      <c r="M179" s="50"/>
      <c r="N179" s="50"/>
      <c r="O179" s="50"/>
      <c r="P179" s="50"/>
      <c r="Q179" s="50"/>
      <c r="R179" s="50"/>
      <c r="S179" s="50"/>
      <c r="T179" s="50"/>
      <c r="U179" s="50"/>
      <c r="V179" s="50"/>
      <c r="W179" s="50"/>
      <c r="X179" s="50"/>
      <c r="Y179" s="50"/>
      <c r="Z179" s="50"/>
      <c r="AA179" s="50"/>
      <c r="AB179" s="50"/>
      <c r="AC179" s="50"/>
      <c r="AD179" s="50"/>
      <c r="AE179" s="88"/>
      <c r="AF179" s="88"/>
      <c r="AG179" s="88"/>
      <c r="AH179" s="88"/>
      <c r="AI179" s="88"/>
      <c r="AJ179" s="88"/>
      <c r="AK179" s="88"/>
      <c r="AL179" s="88"/>
      <c r="AM179" s="88"/>
      <c r="AN179" s="88"/>
      <c r="AO179" s="88"/>
      <c r="AP179" s="88"/>
      <c r="AQ179" s="88"/>
      <c r="AR179" s="88"/>
      <c r="AS179" s="88"/>
      <c r="AT179" s="88"/>
      <c r="AU179" s="88"/>
      <c r="AV179" s="88"/>
      <c r="AW179" s="88"/>
      <c r="AX179" s="88"/>
      <c r="AY179" s="88"/>
      <c r="AZ179" s="88"/>
      <c r="BA179" s="88"/>
      <c r="BB179" s="88"/>
      <c r="BC179" s="88"/>
      <c r="BD179" s="88"/>
      <c r="BE179" s="88"/>
      <c r="BF179" s="88"/>
      <c r="BG179" s="88"/>
      <c r="BH179" s="88"/>
      <c r="BI179" s="88"/>
      <c r="BJ179" s="88"/>
      <c r="BK179" s="88"/>
      <c r="BL179" s="88"/>
      <c r="BM179" s="88"/>
      <c r="BN179" s="88"/>
      <c r="BO179" s="88"/>
      <c r="BP179" s="88"/>
      <c r="BQ179" s="88"/>
      <c r="BR179" s="88"/>
      <c r="BS179" s="88"/>
      <c r="BT179" s="88"/>
      <c r="BU179" s="88"/>
      <c r="BV179" s="88"/>
      <c r="BW179" s="88"/>
      <c r="BX179" s="88"/>
      <c r="BY179" s="88"/>
      <c r="BZ179" s="88"/>
      <c r="CA179" s="88"/>
      <c r="CB179" s="88"/>
      <c r="CC179" s="88"/>
      <c r="CD179" s="88"/>
      <c r="CE179" s="88"/>
      <c r="CF179" s="88"/>
      <c r="CG179" s="88"/>
      <c r="CH179" s="88"/>
      <c r="CI179" s="88"/>
      <c r="CJ179" s="88"/>
      <c r="CK179" s="88"/>
      <c r="CL179" s="88"/>
      <c r="CM179" s="88"/>
      <c r="CN179" s="88"/>
      <c r="CO179" s="88"/>
      <c r="CP179" s="88"/>
      <c r="CQ179" s="88"/>
      <c r="CR179" s="88"/>
      <c r="CS179" s="88"/>
      <c r="CT179" s="88"/>
      <c r="CU179" s="88"/>
      <c r="CV179" s="88"/>
      <c r="CW179" s="88"/>
      <c r="CX179" s="88"/>
      <c r="CY179" s="88"/>
      <c r="CZ179" s="88"/>
      <c r="DA179" s="88"/>
      <c r="DB179" s="88"/>
      <c r="DC179" s="88"/>
      <c r="DD179" s="88"/>
      <c r="DE179" s="88"/>
      <c r="DF179" s="88"/>
      <c r="DG179" s="88"/>
      <c r="DH179" s="88"/>
      <c r="DI179" s="88"/>
      <c r="DJ179" s="88"/>
      <c r="DK179" s="88"/>
      <c r="DL179" s="88"/>
      <c r="DM179" s="88"/>
      <c r="DN179" s="88"/>
      <c r="DO179" s="88"/>
      <c r="DP179" s="88"/>
      <c r="DQ179" s="88"/>
      <c r="DR179" s="88"/>
      <c r="DS179" s="88"/>
      <c r="DT179" s="88"/>
      <c r="DU179" s="88"/>
      <c r="DV179" s="88"/>
      <c r="DW179" s="88"/>
      <c r="DX179" s="88"/>
      <c r="DY179" s="88"/>
      <c r="DZ179" s="88"/>
      <c r="EA179" s="88"/>
      <c r="EB179" s="88"/>
      <c r="EC179" s="88"/>
      <c r="ED179" s="88"/>
      <c r="EE179" s="88"/>
      <c r="EF179" s="88"/>
      <c r="EG179" s="88"/>
      <c r="EH179" s="88"/>
      <c r="EI179" s="88"/>
      <c r="EJ179" s="88"/>
      <c r="EK179" s="88"/>
      <c r="EL179" s="88"/>
      <c r="EM179" s="88"/>
      <c r="EN179" s="88"/>
      <c r="EO179" s="88"/>
      <c r="EP179" s="88"/>
      <c r="EQ179" s="88"/>
      <c r="ER179" s="88"/>
      <c r="ES179" s="88"/>
      <c r="ET179" s="88"/>
      <c r="EU179" s="88"/>
      <c r="EV179" s="88"/>
      <c r="EW179" s="88"/>
      <c r="EX179" s="88"/>
      <c r="EY179" s="88"/>
      <c r="EZ179" s="88"/>
      <c r="FA179" s="88"/>
      <c r="FB179" s="88"/>
      <c r="FC179" s="88"/>
      <c r="FD179" s="88"/>
      <c r="FE179" s="88"/>
      <c r="FF179" s="88"/>
      <c r="FG179" s="88"/>
      <c r="FH179" s="88"/>
      <c r="FI179" s="88"/>
      <c r="FJ179" s="88"/>
      <c r="FK179" s="88"/>
      <c r="FL179" s="88"/>
      <c r="FM179" s="88"/>
      <c r="FN179" s="88"/>
      <c r="FO179" s="88"/>
    </row>
    <row r="180" spans="1:171" x14ac:dyDescent="0.2">
      <c r="A180" s="39" t="s">
        <v>496</v>
      </c>
      <c r="B180" s="6" t="s">
        <v>494</v>
      </c>
      <c r="C180" s="16" t="s">
        <v>277</v>
      </c>
      <c r="D180" s="16" t="s">
        <v>305</v>
      </c>
      <c r="E180" s="16" t="s">
        <v>310</v>
      </c>
      <c r="F180" s="118"/>
      <c r="G180" s="14" t="s">
        <v>306</v>
      </c>
      <c r="H180" s="15" t="s">
        <v>307</v>
      </c>
      <c r="I180" s="15" t="s">
        <v>279</v>
      </c>
      <c r="J180" s="15" t="s">
        <v>310</v>
      </c>
      <c r="K180" s="10"/>
      <c r="L180" s="10"/>
      <c r="M180" s="43"/>
      <c r="N180" s="43"/>
      <c r="O180" s="43"/>
      <c r="P180" s="43"/>
      <c r="Q180" s="43"/>
      <c r="R180" s="43"/>
      <c r="S180" s="43"/>
      <c r="T180" s="43"/>
      <c r="U180" s="43"/>
      <c r="V180" s="43"/>
      <c r="W180" s="43"/>
      <c r="X180" s="43"/>
      <c r="Y180" s="43"/>
      <c r="Z180" s="43"/>
      <c r="AA180" s="43"/>
      <c r="AB180" s="43"/>
      <c r="AC180" s="43"/>
      <c r="AD180" s="43"/>
      <c r="AE180" s="87"/>
      <c r="AF180" s="87"/>
      <c r="AG180" s="87"/>
      <c r="BT180" s="3" t="s">
        <v>500</v>
      </c>
      <c r="BU180" s="3" t="s">
        <v>500</v>
      </c>
    </row>
    <row r="181" spans="1:171" x14ac:dyDescent="0.2">
      <c r="A181" s="39" t="s">
        <v>496</v>
      </c>
      <c r="B181" s="6" t="s">
        <v>494</v>
      </c>
      <c r="C181" s="6" t="s">
        <v>322</v>
      </c>
      <c r="D181" s="6" t="s">
        <v>325</v>
      </c>
      <c r="E181" s="6"/>
      <c r="F181" s="111"/>
      <c r="G181" s="14" t="s">
        <v>323</v>
      </c>
      <c r="H181" s="15" t="s">
        <v>324</v>
      </c>
      <c r="I181" s="15" t="s">
        <v>279</v>
      </c>
      <c r="J181" s="15" t="s">
        <v>325</v>
      </c>
      <c r="K181" s="10"/>
      <c r="L181" s="10"/>
      <c r="M181" s="43"/>
      <c r="N181" s="43"/>
      <c r="O181" s="43"/>
      <c r="P181" s="43"/>
      <c r="Q181" s="43"/>
      <c r="R181" s="43"/>
      <c r="S181" s="43"/>
      <c r="T181" s="43"/>
      <c r="U181" s="43"/>
      <c r="V181" s="43"/>
      <c r="W181" s="43"/>
      <c r="X181" s="43"/>
      <c r="Y181" s="43"/>
      <c r="Z181" s="43"/>
      <c r="AA181" s="43"/>
      <c r="AB181" s="43"/>
      <c r="AC181" s="43"/>
      <c r="AD181" s="43"/>
      <c r="AE181" s="87"/>
      <c r="AF181" s="87"/>
      <c r="AG181" s="87"/>
    </row>
    <row r="182" spans="1:171" x14ac:dyDescent="0.2">
      <c r="A182" s="39" t="s">
        <v>496</v>
      </c>
      <c r="B182" s="6" t="s">
        <v>494</v>
      </c>
      <c r="C182" s="16" t="s">
        <v>322</v>
      </c>
      <c r="D182" s="16" t="s">
        <v>331</v>
      </c>
      <c r="E182" s="16" t="s">
        <v>252</v>
      </c>
      <c r="F182" s="17"/>
      <c r="G182" s="18" t="s">
        <v>332</v>
      </c>
      <c r="H182" s="20" t="s">
        <v>333</v>
      </c>
      <c r="I182" s="20" t="s">
        <v>324</v>
      </c>
      <c r="J182" s="19" t="s">
        <v>252</v>
      </c>
      <c r="K182" s="21"/>
      <c r="L182" s="21"/>
      <c r="M182" s="43"/>
      <c r="N182" s="43"/>
      <c r="O182" s="43"/>
      <c r="P182" s="43"/>
      <c r="Q182" s="43"/>
      <c r="R182" s="43"/>
      <c r="S182" s="43"/>
      <c r="T182" s="43"/>
      <c r="U182" s="43"/>
      <c r="V182" s="43"/>
      <c r="W182" s="43"/>
      <c r="X182" s="43"/>
      <c r="Y182" s="43"/>
      <c r="Z182" s="43"/>
      <c r="AA182" s="43"/>
      <c r="AB182" s="43"/>
      <c r="AC182" s="43"/>
      <c r="AD182" s="43"/>
      <c r="AE182" s="87"/>
      <c r="AF182" s="87"/>
      <c r="AG182" s="87"/>
      <c r="BO182" s="3" t="s">
        <v>333</v>
      </c>
      <c r="BP182" s="3" t="s">
        <v>333</v>
      </c>
    </row>
    <row r="183" spans="1:171" x14ac:dyDescent="0.2">
      <c r="A183" s="39" t="s">
        <v>496</v>
      </c>
      <c r="B183" s="6" t="s">
        <v>494</v>
      </c>
      <c r="C183" s="6" t="s">
        <v>322</v>
      </c>
      <c r="D183" s="6" t="s">
        <v>331</v>
      </c>
      <c r="E183" s="6" t="s">
        <v>334</v>
      </c>
      <c r="F183" s="17"/>
      <c r="G183" s="13" t="s">
        <v>332</v>
      </c>
      <c r="H183" s="14" t="s">
        <v>333</v>
      </c>
      <c r="I183" s="14" t="s">
        <v>324</v>
      </c>
      <c r="J183" s="15" t="s">
        <v>334</v>
      </c>
      <c r="K183" s="10"/>
      <c r="L183" s="10"/>
      <c r="M183" s="43"/>
      <c r="N183" s="43"/>
      <c r="O183" s="43"/>
      <c r="P183" s="43"/>
      <c r="Q183" s="43"/>
      <c r="R183" s="43"/>
      <c r="S183" s="43"/>
      <c r="T183" s="43"/>
      <c r="U183" s="43"/>
      <c r="V183" s="43"/>
      <c r="W183" s="43"/>
      <c r="X183" s="43"/>
      <c r="Y183" s="43"/>
      <c r="Z183" s="43"/>
      <c r="AA183" s="43"/>
      <c r="AB183" s="43"/>
      <c r="AC183" s="43"/>
      <c r="AD183" s="43"/>
      <c r="AE183" s="87"/>
      <c r="AF183" s="87"/>
      <c r="AG183" s="87"/>
    </row>
    <row r="184" spans="1:171" x14ac:dyDescent="0.2">
      <c r="A184" s="39" t="s">
        <v>496</v>
      </c>
      <c r="B184" s="6" t="s">
        <v>494</v>
      </c>
      <c r="C184" s="6" t="s">
        <v>322</v>
      </c>
      <c r="D184" s="6" t="s">
        <v>331</v>
      </c>
      <c r="E184" s="6" t="s">
        <v>336</v>
      </c>
      <c r="F184" s="17"/>
      <c r="G184" s="13" t="s">
        <v>332</v>
      </c>
      <c r="H184" s="14" t="s">
        <v>333</v>
      </c>
      <c r="I184" s="14" t="s">
        <v>324</v>
      </c>
      <c r="J184" s="15" t="s">
        <v>336</v>
      </c>
      <c r="K184" s="10" t="s">
        <v>303</v>
      </c>
      <c r="L184" s="10" t="s">
        <v>304</v>
      </c>
      <c r="M184" s="43"/>
      <c r="N184" s="43"/>
      <c r="O184" s="43"/>
      <c r="P184" s="43"/>
      <c r="Q184" s="43"/>
      <c r="R184" s="43"/>
      <c r="S184" s="43"/>
      <c r="T184" s="43"/>
      <c r="U184" s="43"/>
      <c r="V184" s="43"/>
      <c r="W184" s="43"/>
      <c r="X184" s="43"/>
      <c r="Y184" s="43"/>
      <c r="Z184" s="43"/>
      <c r="AA184" s="43"/>
      <c r="AB184" s="43"/>
      <c r="AC184" s="43"/>
      <c r="AD184" s="43"/>
      <c r="AE184" s="87"/>
      <c r="AF184" s="87"/>
      <c r="AG184" s="87"/>
      <c r="BO184" s="3">
        <v>100</v>
      </c>
      <c r="BP184" s="3">
        <v>200</v>
      </c>
    </row>
    <row r="185" spans="1:171" x14ac:dyDescent="0.2">
      <c r="A185" s="39" t="s">
        <v>496</v>
      </c>
      <c r="B185" s="6" t="s">
        <v>494</v>
      </c>
      <c r="C185" s="6" t="s">
        <v>322</v>
      </c>
      <c r="D185" s="6" t="s">
        <v>331</v>
      </c>
      <c r="E185" s="6" t="s">
        <v>337</v>
      </c>
      <c r="F185" s="17"/>
      <c r="G185" s="13" t="s">
        <v>332</v>
      </c>
      <c r="H185" s="14" t="s">
        <v>333</v>
      </c>
      <c r="I185" s="14" t="s">
        <v>324</v>
      </c>
      <c r="J185" s="15" t="s">
        <v>337</v>
      </c>
      <c r="K185" s="10" t="s">
        <v>303</v>
      </c>
      <c r="L185" s="10" t="s">
        <v>304</v>
      </c>
      <c r="M185" s="43"/>
      <c r="N185" s="43"/>
      <c r="O185" s="43"/>
      <c r="P185" s="43"/>
      <c r="Q185" s="43"/>
      <c r="R185" s="43"/>
      <c r="S185" s="43"/>
      <c r="T185" s="43"/>
      <c r="U185" s="43"/>
      <c r="V185" s="43"/>
      <c r="W185" s="43"/>
      <c r="X185" s="43"/>
      <c r="Y185" s="43"/>
      <c r="Z185" s="43"/>
      <c r="AA185" s="43"/>
      <c r="AB185" s="43"/>
      <c r="AC185" s="43"/>
      <c r="AD185" s="43"/>
      <c r="AE185" s="87"/>
      <c r="AF185" s="87"/>
      <c r="AG185" s="87"/>
      <c r="BO185" s="3">
        <v>0</v>
      </c>
      <c r="BP185" s="3">
        <v>0</v>
      </c>
    </row>
    <row r="186" spans="1:171" x14ac:dyDescent="0.2">
      <c r="A186" s="39" t="s">
        <v>496</v>
      </c>
      <c r="B186" s="6" t="s">
        <v>494</v>
      </c>
      <c r="C186" s="16" t="s">
        <v>322</v>
      </c>
      <c r="D186" s="16" t="s">
        <v>498</v>
      </c>
      <c r="E186" s="16" t="s">
        <v>252</v>
      </c>
      <c r="F186" s="17"/>
      <c r="G186" s="18" t="s">
        <v>332</v>
      </c>
      <c r="H186" s="20" t="s">
        <v>333</v>
      </c>
      <c r="I186" s="20" t="s">
        <v>324</v>
      </c>
      <c r="J186" s="19" t="s">
        <v>252</v>
      </c>
      <c r="K186" s="21"/>
      <c r="L186" s="21"/>
      <c r="M186" s="43"/>
      <c r="N186" s="43"/>
      <c r="O186" s="43"/>
      <c r="P186" s="43"/>
      <c r="Q186" s="43"/>
      <c r="R186" s="43"/>
      <c r="S186" s="43"/>
      <c r="T186" s="43"/>
      <c r="U186" s="43"/>
      <c r="V186" s="43"/>
      <c r="W186" s="43"/>
      <c r="X186" s="43"/>
      <c r="Y186" s="43"/>
      <c r="Z186" s="43"/>
      <c r="AA186" s="43"/>
      <c r="AB186" s="43"/>
      <c r="AC186" s="43"/>
      <c r="AD186" s="43"/>
      <c r="AE186" s="87"/>
      <c r="AF186" s="87"/>
      <c r="AG186" s="87"/>
      <c r="BO186" s="3" t="s">
        <v>373</v>
      </c>
      <c r="BP186" s="3" t="s">
        <v>373</v>
      </c>
    </row>
    <row r="187" spans="1:171" x14ac:dyDescent="0.2">
      <c r="A187" s="39" t="s">
        <v>496</v>
      </c>
      <c r="B187" s="6" t="s">
        <v>494</v>
      </c>
      <c r="C187" s="6" t="s">
        <v>322</v>
      </c>
      <c r="D187" s="6" t="s">
        <v>498</v>
      </c>
      <c r="E187" s="6" t="s">
        <v>334</v>
      </c>
      <c r="F187" s="17"/>
      <c r="G187" s="13" t="s">
        <v>332</v>
      </c>
      <c r="H187" s="14" t="s">
        <v>333</v>
      </c>
      <c r="I187" s="14" t="s">
        <v>324</v>
      </c>
      <c r="J187" s="15" t="s">
        <v>334</v>
      </c>
      <c r="K187" s="10"/>
      <c r="L187" s="10"/>
      <c r="M187" s="43"/>
      <c r="N187" s="43"/>
      <c r="O187" s="43"/>
      <c r="P187" s="43"/>
      <c r="Q187" s="43"/>
      <c r="R187" s="43"/>
      <c r="S187" s="43"/>
      <c r="T187" s="43"/>
      <c r="U187" s="43"/>
      <c r="V187" s="43"/>
      <c r="W187" s="43"/>
      <c r="X187" s="43"/>
      <c r="Y187" s="43"/>
      <c r="Z187" s="43"/>
      <c r="AA187" s="43"/>
      <c r="AB187" s="43"/>
      <c r="AC187" s="43"/>
      <c r="AD187" s="43"/>
      <c r="AE187" s="87"/>
      <c r="AF187" s="87"/>
      <c r="AG187" s="87"/>
    </row>
    <row r="188" spans="1:171" x14ac:dyDescent="0.2">
      <c r="A188" s="39" t="s">
        <v>496</v>
      </c>
      <c r="B188" s="6" t="s">
        <v>494</v>
      </c>
      <c r="C188" s="6" t="s">
        <v>322</v>
      </c>
      <c r="D188" s="6" t="s">
        <v>498</v>
      </c>
      <c r="E188" s="6" t="s">
        <v>336</v>
      </c>
      <c r="F188" s="17"/>
      <c r="G188" s="13" t="s">
        <v>332</v>
      </c>
      <c r="H188" s="14" t="s">
        <v>333</v>
      </c>
      <c r="I188" s="14" t="s">
        <v>324</v>
      </c>
      <c r="J188" s="15" t="s">
        <v>336</v>
      </c>
      <c r="K188" s="10" t="s">
        <v>303</v>
      </c>
      <c r="L188" s="10" t="s">
        <v>304</v>
      </c>
      <c r="M188" s="43"/>
      <c r="N188" s="43"/>
      <c r="O188" s="43"/>
      <c r="P188" s="43"/>
      <c r="Q188" s="43"/>
      <c r="R188" s="43"/>
      <c r="S188" s="43"/>
      <c r="T188" s="43"/>
      <c r="U188" s="43"/>
      <c r="V188" s="43"/>
      <c r="W188" s="43"/>
      <c r="X188" s="43"/>
      <c r="Y188" s="43"/>
      <c r="Z188" s="43"/>
      <c r="AA188" s="43"/>
      <c r="AB188" s="43"/>
      <c r="AC188" s="43"/>
      <c r="AD188" s="43"/>
      <c r="AE188" s="87"/>
      <c r="AF188" s="87"/>
      <c r="AG188" s="87"/>
      <c r="BO188" s="3">
        <v>50</v>
      </c>
      <c r="BP188" s="3">
        <v>50</v>
      </c>
    </row>
    <row r="189" spans="1:171" x14ac:dyDescent="0.2">
      <c r="A189" s="39" t="s">
        <v>496</v>
      </c>
      <c r="B189" s="6" t="s">
        <v>494</v>
      </c>
      <c r="C189" s="6" t="s">
        <v>322</v>
      </c>
      <c r="D189" s="6" t="s">
        <v>498</v>
      </c>
      <c r="E189" s="6" t="s">
        <v>337</v>
      </c>
      <c r="F189" s="17"/>
      <c r="G189" s="13" t="s">
        <v>332</v>
      </c>
      <c r="H189" s="14" t="s">
        <v>333</v>
      </c>
      <c r="I189" s="14" t="s">
        <v>324</v>
      </c>
      <c r="J189" s="15" t="s">
        <v>337</v>
      </c>
      <c r="K189" s="10" t="s">
        <v>303</v>
      </c>
      <c r="L189" s="10" t="s">
        <v>304</v>
      </c>
      <c r="M189" s="43"/>
      <c r="N189" s="43"/>
      <c r="O189" s="43"/>
      <c r="P189" s="43"/>
      <c r="Q189" s="43"/>
      <c r="R189" s="43"/>
      <c r="S189" s="43"/>
      <c r="T189" s="43"/>
      <c r="U189" s="43"/>
      <c r="V189" s="43"/>
      <c r="W189" s="43"/>
      <c r="X189" s="43"/>
      <c r="Y189" s="43"/>
      <c r="Z189" s="43"/>
      <c r="AA189" s="43"/>
      <c r="AB189" s="43"/>
      <c r="AC189" s="43"/>
      <c r="AD189" s="43"/>
      <c r="AE189" s="87"/>
      <c r="AF189" s="87"/>
      <c r="AG189" s="87"/>
      <c r="BO189" s="3">
        <v>25</v>
      </c>
      <c r="BP189" s="3">
        <v>25</v>
      </c>
    </row>
    <row r="190" spans="1:171" x14ac:dyDescent="0.2">
      <c r="A190" s="39" t="s">
        <v>496</v>
      </c>
      <c r="B190" s="6" t="s">
        <v>494</v>
      </c>
      <c r="C190" s="16" t="s">
        <v>369</v>
      </c>
      <c r="D190" s="16" t="s">
        <v>331</v>
      </c>
      <c r="E190" s="16" t="s">
        <v>252</v>
      </c>
      <c r="F190" s="17"/>
      <c r="G190" s="18" t="s">
        <v>332</v>
      </c>
      <c r="H190" s="20" t="s">
        <v>333</v>
      </c>
      <c r="I190" s="20" t="s">
        <v>324</v>
      </c>
      <c r="J190" s="19" t="s">
        <v>252</v>
      </c>
      <c r="K190" s="21"/>
      <c r="L190" s="21"/>
      <c r="M190" s="43"/>
      <c r="N190" s="43"/>
      <c r="O190" s="43"/>
      <c r="P190" s="43"/>
      <c r="Q190" s="43"/>
      <c r="R190" s="43"/>
      <c r="S190" s="43"/>
      <c r="T190" s="43"/>
      <c r="U190" s="43"/>
      <c r="V190" s="43"/>
      <c r="W190" s="43"/>
      <c r="X190" s="43"/>
      <c r="Y190" s="43"/>
      <c r="Z190" s="43"/>
      <c r="AA190" s="43"/>
      <c r="AB190" s="43"/>
      <c r="AC190" s="43"/>
      <c r="AD190" s="43"/>
      <c r="AE190" s="87"/>
      <c r="AF190" s="87"/>
      <c r="AG190" s="87"/>
      <c r="BO190" s="3" t="s">
        <v>502</v>
      </c>
      <c r="BP190" s="3" t="s">
        <v>502</v>
      </c>
    </row>
    <row r="191" spans="1:171" x14ac:dyDescent="0.2">
      <c r="A191" s="39" t="s">
        <v>496</v>
      </c>
      <c r="B191" s="6" t="s">
        <v>494</v>
      </c>
      <c r="C191" s="6" t="s">
        <v>369</v>
      </c>
      <c r="D191" s="6" t="s">
        <v>331</v>
      </c>
      <c r="E191" s="6" t="s">
        <v>334</v>
      </c>
      <c r="F191" s="17"/>
      <c r="G191" s="13" t="s">
        <v>332</v>
      </c>
      <c r="H191" s="14" t="s">
        <v>333</v>
      </c>
      <c r="I191" s="14" t="s">
        <v>324</v>
      </c>
      <c r="J191" s="15" t="s">
        <v>334</v>
      </c>
      <c r="K191" s="10"/>
      <c r="L191" s="10"/>
      <c r="M191" s="43"/>
      <c r="N191" s="43"/>
      <c r="O191" s="43"/>
      <c r="P191" s="43"/>
      <c r="Q191" s="43"/>
      <c r="R191" s="43"/>
      <c r="S191" s="43"/>
      <c r="T191" s="43"/>
      <c r="U191" s="43"/>
      <c r="V191" s="43"/>
      <c r="W191" s="43"/>
      <c r="X191" s="43"/>
      <c r="Y191" s="43"/>
      <c r="Z191" s="43"/>
      <c r="AA191" s="43"/>
      <c r="AB191" s="43"/>
      <c r="AC191" s="43"/>
      <c r="AD191" s="43"/>
      <c r="AE191" s="87"/>
      <c r="AF191" s="87"/>
      <c r="AG191" s="87"/>
    </row>
    <row r="192" spans="1:171" x14ac:dyDescent="0.2">
      <c r="A192" s="39" t="s">
        <v>496</v>
      </c>
      <c r="B192" s="6" t="s">
        <v>494</v>
      </c>
      <c r="C192" s="6" t="s">
        <v>369</v>
      </c>
      <c r="D192" s="6" t="s">
        <v>331</v>
      </c>
      <c r="E192" s="6" t="s">
        <v>336</v>
      </c>
      <c r="F192" s="17"/>
      <c r="G192" s="13" t="s">
        <v>332</v>
      </c>
      <c r="H192" s="14" t="s">
        <v>333</v>
      </c>
      <c r="I192" s="14" t="s">
        <v>324</v>
      </c>
      <c r="J192" s="15" t="s">
        <v>336</v>
      </c>
      <c r="K192" s="10" t="s">
        <v>303</v>
      </c>
      <c r="L192" s="10" t="s">
        <v>304</v>
      </c>
      <c r="M192" s="43"/>
      <c r="N192" s="43"/>
      <c r="O192" s="43"/>
      <c r="P192" s="43"/>
      <c r="Q192" s="43"/>
      <c r="R192" s="43"/>
      <c r="S192" s="43"/>
      <c r="T192" s="43"/>
      <c r="U192" s="43"/>
      <c r="V192" s="43"/>
      <c r="W192" s="43"/>
      <c r="X192" s="43"/>
      <c r="Y192" s="43"/>
      <c r="Z192" s="43"/>
      <c r="AA192" s="43"/>
      <c r="AB192" s="43"/>
      <c r="AC192" s="43"/>
      <c r="AD192" s="43"/>
      <c r="AE192" s="87"/>
      <c r="AF192" s="87"/>
      <c r="AG192" s="87"/>
      <c r="BO192" s="3">
        <v>200</v>
      </c>
      <c r="BP192" s="3">
        <v>200</v>
      </c>
    </row>
    <row r="193" spans="1:171" x14ac:dyDescent="0.2">
      <c r="A193" s="39" t="s">
        <v>496</v>
      </c>
      <c r="B193" s="6" t="s">
        <v>494</v>
      </c>
      <c r="C193" s="6" t="s">
        <v>369</v>
      </c>
      <c r="D193" s="6" t="s">
        <v>331</v>
      </c>
      <c r="E193" s="6" t="s">
        <v>337</v>
      </c>
      <c r="F193" s="17"/>
      <c r="G193" s="13" t="s">
        <v>332</v>
      </c>
      <c r="H193" s="14" t="s">
        <v>333</v>
      </c>
      <c r="I193" s="14" t="s">
        <v>324</v>
      </c>
      <c r="J193" s="15" t="s">
        <v>337</v>
      </c>
      <c r="K193" s="10" t="s">
        <v>303</v>
      </c>
      <c r="L193" s="10" t="s">
        <v>304</v>
      </c>
      <c r="M193" s="43"/>
      <c r="N193" s="43"/>
      <c r="O193" s="43"/>
      <c r="P193" s="43"/>
      <c r="Q193" s="43"/>
      <c r="R193" s="43"/>
      <c r="S193" s="43"/>
      <c r="T193" s="43"/>
      <c r="U193" s="43"/>
      <c r="V193" s="43"/>
      <c r="W193" s="43"/>
      <c r="X193" s="43"/>
      <c r="Y193" s="43"/>
      <c r="Z193" s="43"/>
      <c r="AA193" s="43"/>
      <c r="AB193" s="43"/>
      <c r="AC193" s="43"/>
      <c r="AD193" s="43"/>
      <c r="AE193" s="87"/>
      <c r="AF193" s="87"/>
      <c r="AG193" s="87"/>
      <c r="BO193" s="3">
        <v>50</v>
      </c>
      <c r="BP193" s="3">
        <v>50</v>
      </c>
    </row>
    <row r="194" spans="1:171" x14ac:dyDescent="0.2">
      <c r="A194" s="39" t="s">
        <v>496</v>
      </c>
      <c r="B194" s="6" t="s">
        <v>494</v>
      </c>
      <c r="C194" s="6" t="s">
        <v>499</v>
      </c>
      <c r="D194" s="6" t="s">
        <v>356</v>
      </c>
      <c r="E194" s="16"/>
      <c r="F194" s="111"/>
      <c r="G194" s="14" t="s">
        <v>351</v>
      </c>
      <c r="H194" s="15" t="s">
        <v>352</v>
      </c>
      <c r="I194" s="15" t="s">
        <v>324</v>
      </c>
      <c r="J194" s="15" t="s">
        <v>356</v>
      </c>
      <c r="K194" s="10" t="s">
        <v>357</v>
      </c>
      <c r="L194" s="10" t="s">
        <v>358</v>
      </c>
      <c r="M194" s="43"/>
      <c r="N194" s="43"/>
      <c r="O194" s="43"/>
      <c r="P194" s="43"/>
      <c r="Q194" s="43"/>
      <c r="R194" s="43"/>
      <c r="S194" s="43"/>
      <c r="T194" s="43"/>
      <c r="U194" s="43"/>
      <c r="V194" s="43"/>
      <c r="W194" s="43"/>
      <c r="X194" s="43"/>
      <c r="Y194" s="43"/>
      <c r="Z194" s="43"/>
      <c r="AA194" s="43"/>
      <c r="AB194" s="43"/>
      <c r="AC194" s="43"/>
      <c r="AD194" s="43"/>
      <c r="AE194" s="87"/>
      <c r="AF194" s="87"/>
      <c r="AG194" s="87"/>
      <c r="BD194" s="3">
        <v>1.35</v>
      </c>
      <c r="BF194" s="3">
        <v>1.35</v>
      </c>
    </row>
    <row r="195" spans="1:171" x14ac:dyDescent="0.2">
      <c r="A195" s="39" t="s">
        <v>496</v>
      </c>
      <c r="B195" s="6" t="s">
        <v>494</v>
      </c>
      <c r="C195" s="6" t="s">
        <v>499</v>
      </c>
      <c r="D195" s="6" t="s">
        <v>359</v>
      </c>
      <c r="E195" s="16"/>
      <c r="F195" s="111"/>
      <c r="G195" s="14" t="s">
        <v>351</v>
      </c>
      <c r="H195" s="15" t="s">
        <v>352</v>
      </c>
      <c r="I195" s="15" t="s">
        <v>324</v>
      </c>
      <c r="J195" s="15" t="s">
        <v>359</v>
      </c>
      <c r="K195" s="10" t="s">
        <v>360</v>
      </c>
      <c r="L195" s="10" t="s">
        <v>361</v>
      </c>
      <c r="M195" s="43"/>
      <c r="N195" s="43"/>
      <c r="O195" s="43"/>
      <c r="P195" s="43"/>
      <c r="Q195" s="43"/>
      <c r="R195" s="43"/>
      <c r="S195" s="43"/>
      <c r="T195" s="43"/>
      <c r="U195" s="43"/>
      <c r="V195" s="43"/>
      <c r="W195" s="43"/>
      <c r="X195" s="43"/>
      <c r="Y195" s="43"/>
      <c r="Z195" s="43"/>
      <c r="AA195" s="43"/>
      <c r="AB195" s="43"/>
      <c r="AC195" s="43"/>
      <c r="AD195" s="43"/>
      <c r="AE195" s="87"/>
      <c r="AF195" s="87"/>
      <c r="AG195" s="87"/>
      <c r="BH195" s="3">
        <v>1.35</v>
      </c>
      <c r="BJ195" s="3">
        <v>1.35</v>
      </c>
    </row>
    <row r="196" spans="1:171" x14ac:dyDescent="0.2">
      <c r="A196" s="39" t="s">
        <v>496</v>
      </c>
      <c r="B196" s="6" t="s">
        <v>494</v>
      </c>
      <c r="C196" s="6" t="s">
        <v>499</v>
      </c>
      <c r="D196" s="6" t="s">
        <v>338</v>
      </c>
      <c r="E196" s="16"/>
      <c r="F196" s="111"/>
      <c r="G196" s="14" t="s">
        <v>351</v>
      </c>
      <c r="H196" s="15" t="s">
        <v>352</v>
      </c>
      <c r="I196" s="15" t="s">
        <v>324</v>
      </c>
      <c r="J196" s="15" t="s">
        <v>338</v>
      </c>
      <c r="K196" s="10" t="s">
        <v>357</v>
      </c>
      <c r="L196" s="10" t="s">
        <v>358</v>
      </c>
      <c r="M196" s="43"/>
      <c r="N196" s="43"/>
      <c r="O196" s="43"/>
      <c r="P196" s="43"/>
      <c r="Q196" s="43"/>
      <c r="R196" s="43"/>
      <c r="S196" s="43"/>
      <c r="T196" s="43"/>
      <c r="U196" s="43"/>
      <c r="V196" s="43"/>
      <c r="W196" s="43"/>
      <c r="X196" s="43"/>
      <c r="Y196" s="43"/>
      <c r="Z196" s="43"/>
      <c r="AA196" s="43"/>
      <c r="AB196" s="43"/>
      <c r="AC196" s="43"/>
      <c r="AD196" s="43"/>
      <c r="AE196" s="87"/>
      <c r="AF196" s="87"/>
      <c r="AG196" s="87"/>
      <c r="AZ196" s="3">
        <v>1.35</v>
      </c>
      <c r="BB196" s="3">
        <v>1.35</v>
      </c>
    </row>
    <row r="197" spans="1:171" x14ac:dyDescent="0.2">
      <c r="A197" s="39"/>
      <c r="B197" s="6"/>
      <c r="C197" s="6"/>
      <c r="D197" s="6"/>
      <c r="E197" s="6"/>
      <c r="F197" s="111"/>
      <c r="G197" s="14"/>
      <c r="H197" s="15"/>
      <c r="I197" s="15"/>
      <c r="J197" s="15"/>
      <c r="K197" s="10"/>
      <c r="L197" s="10"/>
      <c r="M197" s="43"/>
      <c r="N197" s="43"/>
      <c r="O197" s="43"/>
      <c r="P197" s="43"/>
      <c r="Q197" s="43"/>
      <c r="R197" s="43"/>
      <c r="S197" s="43"/>
      <c r="T197" s="43"/>
      <c r="U197" s="43"/>
      <c r="V197" s="43"/>
      <c r="W197" s="43"/>
      <c r="X197" s="43"/>
      <c r="Y197" s="43"/>
      <c r="Z197" s="43"/>
      <c r="AA197" s="43"/>
      <c r="AB197" s="43"/>
      <c r="AC197" s="43"/>
      <c r="AD197" s="43"/>
      <c r="AE197" s="87"/>
      <c r="AF197" s="87"/>
      <c r="AG197" s="87"/>
    </row>
    <row r="198" spans="1:171" x14ac:dyDescent="0.2">
      <c r="A198" s="39"/>
      <c r="B198" s="6"/>
      <c r="C198" s="16"/>
      <c r="D198" s="16"/>
      <c r="E198" s="16"/>
      <c r="F198" s="111"/>
      <c r="G198" s="14"/>
      <c r="H198" s="15"/>
      <c r="I198" s="15"/>
      <c r="J198" s="15"/>
      <c r="K198" s="10"/>
      <c r="L198" s="10"/>
      <c r="M198" s="43"/>
      <c r="N198" s="43"/>
      <c r="O198" s="43"/>
      <c r="P198" s="43"/>
      <c r="Q198" s="43"/>
      <c r="R198" s="43"/>
      <c r="S198" s="43"/>
      <c r="T198" s="43"/>
      <c r="U198" s="43"/>
      <c r="V198" s="43"/>
      <c r="W198" s="43"/>
      <c r="X198" s="43"/>
      <c r="Y198" s="43"/>
      <c r="Z198" s="43"/>
      <c r="AA198" s="43"/>
      <c r="AB198" s="43"/>
      <c r="AC198" s="43"/>
      <c r="AD198" s="43"/>
      <c r="AE198" s="87"/>
      <c r="AF198" s="87"/>
      <c r="AG198" s="87"/>
    </row>
    <row r="199" spans="1:171" x14ac:dyDescent="0.2">
      <c r="A199" s="39"/>
      <c r="B199" s="6"/>
      <c r="C199" s="6"/>
      <c r="D199" s="6"/>
      <c r="E199" s="6"/>
      <c r="F199" s="111"/>
      <c r="G199" s="14"/>
      <c r="H199" s="15"/>
      <c r="I199" s="15"/>
      <c r="J199" s="15"/>
      <c r="K199" s="10"/>
      <c r="L199" s="10"/>
      <c r="M199" s="43"/>
      <c r="N199" s="43"/>
      <c r="O199" s="43"/>
      <c r="P199" s="43"/>
      <c r="Q199" s="43"/>
      <c r="R199" s="43"/>
      <c r="S199" s="43"/>
      <c r="T199" s="43"/>
      <c r="U199" s="43"/>
      <c r="V199" s="43"/>
      <c r="W199" s="43"/>
      <c r="X199" s="43"/>
      <c r="Y199" s="43"/>
      <c r="Z199" s="43"/>
      <c r="AA199" s="43"/>
      <c r="AB199" s="43"/>
      <c r="AC199" s="43"/>
      <c r="AD199" s="43"/>
      <c r="AE199" s="87"/>
      <c r="AF199" s="87"/>
      <c r="AG199" s="87"/>
    </row>
    <row r="200" spans="1:171" x14ac:dyDescent="0.2">
      <c r="A200" s="39"/>
      <c r="B200" s="6"/>
      <c r="C200" s="6"/>
      <c r="D200" s="6"/>
      <c r="E200" s="6"/>
      <c r="F200" s="111"/>
      <c r="G200" s="14"/>
      <c r="H200" s="15"/>
      <c r="I200" s="15"/>
      <c r="J200" s="15"/>
      <c r="K200" s="10"/>
      <c r="L200" s="10"/>
      <c r="M200" s="43"/>
      <c r="N200" s="43"/>
      <c r="O200" s="43"/>
      <c r="P200" s="43"/>
      <c r="Q200" s="43"/>
      <c r="R200" s="43"/>
      <c r="S200" s="43"/>
      <c r="T200" s="43"/>
      <c r="U200" s="43"/>
      <c r="V200" s="43"/>
      <c r="W200" s="43"/>
      <c r="X200" s="43"/>
      <c r="Y200" s="43"/>
      <c r="Z200" s="43"/>
      <c r="AA200" s="43"/>
      <c r="AB200" s="43"/>
      <c r="AC200" s="43"/>
      <c r="AD200" s="43"/>
      <c r="AE200" s="87"/>
      <c r="AF200" s="87"/>
      <c r="AG200" s="87"/>
    </row>
    <row r="201" spans="1:171" x14ac:dyDescent="0.2">
      <c r="A201" s="39"/>
      <c r="B201" s="6"/>
      <c r="C201" s="6"/>
      <c r="D201" s="6"/>
      <c r="E201" s="6"/>
      <c r="F201" s="111"/>
      <c r="G201" s="14"/>
      <c r="H201" s="15"/>
      <c r="I201" s="15"/>
      <c r="J201" s="15"/>
      <c r="K201" s="10"/>
      <c r="L201" s="10"/>
      <c r="M201" s="43"/>
      <c r="N201" s="43"/>
      <c r="O201" s="43"/>
      <c r="P201" s="43"/>
      <c r="Q201" s="43"/>
      <c r="R201" s="43"/>
      <c r="S201" s="43"/>
      <c r="T201" s="43"/>
      <c r="U201" s="43"/>
      <c r="V201" s="43"/>
      <c r="W201" s="43"/>
      <c r="X201" s="43"/>
      <c r="Y201" s="43"/>
      <c r="Z201" s="43"/>
      <c r="AA201" s="43"/>
      <c r="AB201" s="43"/>
      <c r="AC201" s="43"/>
      <c r="AD201" s="43"/>
      <c r="AE201" s="87"/>
      <c r="AF201" s="87"/>
      <c r="AG201" s="87"/>
    </row>
    <row r="202" spans="1:171" s="89" customFormat="1" ht="16" thickBot="1" x14ac:dyDescent="0.25">
      <c r="A202" s="44"/>
      <c r="B202" s="44"/>
      <c r="C202" s="45"/>
      <c r="D202" s="45"/>
      <c r="E202" s="45"/>
      <c r="F202" s="112"/>
      <c r="G202" s="107"/>
      <c r="H202" s="76"/>
      <c r="I202" s="76"/>
      <c r="J202" s="76"/>
      <c r="K202" s="77"/>
      <c r="L202" s="77"/>
      <c r="M202" s="50"/>
      <c r="N202" s="50"/>
      <c r="O202" s="50"/>
      <c r="P202" s="50"/>
      <c r="Q202" s="50"/>
      <c r="R202" s="50"/>
      <c r="S202" s="50"/>
      <c r="T202" s="50"/>
      <c r="U202" s="50"/>
      <c r="V202" s="50"/>
      <c r="W202" s="50"/>
      <c r="X202" s="50"/>
      <c r="Y202" s="50"/>
      <c r="Z202" s="50"/>
      <c r="AA202" s="50"/>
      <c r="AB202" s="50"/>
      <c r="AC202" s="50"/>
      <c r="AD202" s="50"/>
      <c r="AE202" s="88"/>
      <c r="AF202" s="88"/>
      <c r="AG202" s="88"/>
      <c r="AH202" s="88"/>
      <c r="AI202" s="88"/>
      <c r="AJ202" s="88"/>
      <c r="AK202" s="88"/>
      <c r="AL202" s="88"/>
      <c r="AM202" s="88"/>
      <c r="AN202" s="88"/>
      <c r="AO202" s="88"/>
      <c r="AP202" s="88"/>
      <c r="AQ202" s="88"/>
      <c r="AR202" s="88"/>
      <c r="AS202" s="88"/>
      <c r="AT202" s="88"/>
      <c r="AU202" s="88"/>
      <c r="AV202" s="88"/>
      <c r="AW202" s="88"/>
      <c r="AX202" s="88"/>
      <c r="AY202" s="88"/>
      <c r="AZ202" s="88"/>
      <c r="BA202" s="88"/>
      <c r="BB202" s="88"/>
      <c r="BC202" s="88"/>
      <c r="BD202" s="88"/>
      <c r="BE202" s="88"/>
      <c r="BF202" s="88"/>
      <c r="BG202" s="88"/>
      <c r="BH202" s="88"/>
      <c r="BI202" s="88"/>
      <c r="BJ202" s="88"/>
      <c r="BK202" s="88"/>
      <c r="BL202" s="88"/>
      <c r="BM202" s="88"/>
      <c r="BN202" s="88"/>
      <c r="BO202" s="88"/>
      <c r="BP202" s="88"/>
      <c r="BQ202" s="88"/>
      <c r="BR202" s="88"/>
      <c r="BS202" s="88"/>
      <c r="BT202" s="88"/>
      <c r="BU202" s="88"/>
      <c r="BV202" s="88"/>
      <c r="BW202" s="88"/>
      <c r="BX202" s="88"/>
      <c r="BY202" s="88"/>
      <c r="BZ202" s="88"/>
      <c r="CA202" s="88"/>
      <c r="CB202" s="88"/>
      <c r="CC202" s="88"/>
      <c r="CD202" s="88"/>
      <c r="CE202" s="88"/>
      <c r="CF202" s="88"/>
      <c r="CG202" s="88"/>
      <c r="CH202" s="88"/>
      <c r="CI202" s="88"/>
      <c r="CJ202" s="88"/>
      <c r="CK202" s="88"/>
      <c r="CL202" s="88"/>
      <c r="CM202" s="88"/>
      <c r="CN202" s="88"/>
      <c r="CO202" s="88"/>
      <c r="CP202" s="88"/>
      <c r="CQ202" s="88"/>
      <c r="CR202" s="88"/>
      <c r="CS202" s="88"/>
      <c r="CT202" s="88"/>
      <c r="CU202" s="88"/>
      <c r="CV202" s="88"/>
      <c r="CW202" s="88"/>
      <c r="CX202" s="88"/>
      <c r="CY202" s="88"/>
      <c r="CZ202" s="88"/>
      <c r="DA202" s="88"/>
      <c r="DB202" s="88"/>
      <c r="DC202" s="88"/>
      <c r="DD202" s="88"/>
      <c r="DE202" s="88"/>
      <c r="DF202" s="88"/>
      <c r="DG202" s="88"/>
      <c r="DH202" s="88"/>
      <c r="DI202" s="88"/>
      <c r="DJ202" s="88"/>
      <c r="DK202" s="88"/>
      <c r="DL202" s="88"/>
      <c r="DM202" s="88"/>
      <c r="DN202" s="88"/>
      <c r="DO202" s="88"/>
      <c r="DP202" s="88"/>
      <c r="DQ202" s="88"/>
      <c r="DR202" s="88"/>
      <c r="DS202" s="88"/>
      <c r="DT202" s="88"/>
      <c r="DU202" s="88"/>
      <c r="DV202" s="88"/>
      <c r="DW202" s="88"/>
      <c r="DX202" s="88"/>
      <c r="DY202" s="88"/>
      <c r="DZ202" s="88"/>
      <c r="EA202" s="88"/>
      <c r="EB202" s="88"/>
      <c r="EC202" s="88"/>
      <c r="ED202" s="88"/>
      <c r="EE202" s="88"/>
      <c r="EF202" s="88"/>
      <c r="EG202" s="88"/>
      <c r="EH202" s="88"/>
      <c r="EI202" s="88"/>
      <c r="EJ202" s="88"/>
      <c r="EK202" s="88"/>
      <c r="EL202" s="88"/>
      <c r="EM202" s="88"/>
      <c r="EN202" s="88"/>
      <c r="EO202" s="88"/>
      <c r="EP202" s="88"/>
      <c r="EQ202" s="88"/>
      <c r="ER202" s="88"/>
      <c r="ES202" s="88"/>
      <c r="ET202" s="88"/>
      <c r="EU202" s="88"/>
      <c r="EV202" s="88"/>
      <c r="EW202" s="88"/>
      <c r="EX202" s="88"/>
      <c r="EY202" s="88"/>
      <c r="EZ202" s="88"/>
      <c r="FA202" s="88"/>
      <c r="FB202" s="88"/>
      <c r="FC202" s="88"/>
      <c r="FD202" s="88"/>
      <c r="FE202" s="88"/>
      <c r="FF202" s="88"/>
      <c r="FG202" s="88"/>
      <c r="FH202" s="88"/>
      <c r="FI202" s="88"/>
      <c r="FJ202" s="88"/>
      <c r="FK202" s="88"/>
      <c r="FL202" s="88"/>
      <c r="FM202" s="88"/>
      <c r="FN202" s="88"/>
      <c r="FO202" s="88"/>
    </row>
    <row r="203" spans="1:171" x14ac:dyDescent="0.2">
      <c r="A203" s="7"/>
      <c r="AE203" s="30"/>
      <c r="AF203" s="30"/>
      <c r="AG203" s="30"/>
      <c r="AH203" s="30"/>
      <c r="AI203" s="30"/>
      <c r="AJ203" s="30"/>
      <c r="AK203" s="30"/>
      <c r="AL203" s="30"/>
      <c r="AM203" s="30"/>
      <c r="AN203" s="30"/>
      <c r="AO203" s="30"/>
      <c r="AP203" s="30"/>
      <c r="AQ203" s="30"/>
      <c r="AR203" s="30"/>
      <c r="AS203" s="30"/>
      <c r="AT203" s="30"/>
      <c r="AU203" s="30"/>
      <c r="AV203" s="30"/>
      <c r="AW203" s="30"/>
      <c r="AX203" s="30"/>
      <c r="AY203" s="30"/>
      <c r="AZ203" s="30"/>
      <c r="BA203" s="30"/>
      <c r="BB203" s="30"/>
      <c r="BC203" s="30"/>
      <c r="BD203" s="30"/>
      <c r="BE203" s="30"/>
      <c r="BF203" s="30"/>
      <c r="BG203" s="30"/>
      <c r="BH203" s="30"/>
      <c r="BI203" s="30"/>
      <c r="BJ203" s="30"/>
      <c r="BK203" s="30"/>
      <c r="BL203" s="30"/>
      <c r="BM203" s="30"/>
      <c r="BN203" s="30"/>
      <c r="BO203" s="30"/>
      <c r="BP203" s="30"/>
      <c r="BQ203" s="30"/>
      <c r="BR203" s="30"/>
      <c r="BS203" s="30"/>
      <c r="BT203" s="30"/>
      <c r="BU203" s="30"/>
      <c r="BV203" s="30"/>
      <c r="BW203" s="30"/>
      <c r="BX203" s="30"/>
      <c r="BY203" s="30"/>
      <c r="BZ203" s="30"/>
      <c r="CA203" s="30"/>
      <c r="CB203" s="30"/>
      <c r="CC203" s="30"/>
      <c r="CD203" s="30"/>
      <c r="CE203" s="30"/>
      <c r="CF203" s="30"/>
      <c r="CG203" s="30"/>
      <c r="CH203" s="30"/>
      <c r="CI203" s="30"/>
      <c r="CJ203" s="30"/>
      <c r="CK203" s="30"/>
      <c r="CL203" s="30"/>
      <c r="CM203" s="30"/>
      <c r="CN203" s="30"/>
      <c r="CO203" s="30"/>
      <c r="CP203" s="30"/>
      <c r="CQ203" s="30"/>
      <c r="CR203" s="30"/>
      <c r="CS203" s="30"/>
      <c r="CT203" s="30"/>
      <c r="CU203" s="30"/>
      <c r="CV203" s="30"/>
      <c r="CW203" s="30"/>
      <c r="CX203" s="30"/>
      <c r="CY203" s="30"/>
      <c r="CZ203" s="30"/>
      <c r="DA203" s="30"/>
      <c r="DB203" s="30"/>
      <c r="DC203" s="30"/>
      <c r="DD203" s="30"/>
      <c r="DE203" s="30"/>
      <c r="DF203" s="30"/>
      <c r="DG203" s="30"/>
      <c r="DH203" s="30"/>
      <c r="DI203" s="30"/>
      <c r="DJ203" s="30"/>
      <c r="DK203" s="30"/>
      <c r="DL203" s="30"/>
      <c r="DM203" s="30"/>
      <c r="DN203" s="30"/>
      <c r="DO203" s="30"/>
      <c r="DP203" s="30"/>
      <c r="DQ203" s="30"/>
      <c r="DR203" s="30"/>
      <c r="DS203" s="30"/>
      <c r="DT203" s="30"/>
      <c r="DU203" s="30"/>
      <c r="DV203" s="30"/>
      <c r="DW203" s="30"/>
      <c r="DX203" s="30"/>
      <c r="DY203" s="30"/>
      <c r="DZ203" s="30"/>
      <c r="EA203" s="30"/>
      <c r="EB203" s="30"/>
      <c r="EC203" s="30"/>
      <c r="ED203" s="30"/>
      <c r="EE203" s="30"/>
      <c r="EF203" s="30"/>
      <c r="EG203" s="30"/>
      <c r="EH203" s="30"/>
      <c r="EI203" s="30"/>
      <c r="EJ203" s="30"/>
      <c r="EK203" s="30"/>
      <c r="EL203" s="30"/>
      <c r="EM203" s="30"/>
      <c r="EN203" s="30"/>
      <c r="EO203" s="30"/>
      <c r="EP203" s="30"/>
      <c r="EQ203" s="30"/>
      <c r="ER203" s="30"/>
      <c r="ES203" s="30"/>
      <c r="ET203" s="30"/>
      <c r="EU203" s="30"/>
      <c r="EV203" s="30"/>
      <c r="EW203" s="30"/>
      <c r="EX203" s="30"/>
      <c r="EY203" s="30"/>
      <c r="EZ203" s="30"/>
      <c r="FA203" s="30"/>
      <c r="FB203" s="30"/>
      <c r="FC203" s="30"/>
      <c r="FD203" s="30"/>
      <c r="FE203" s="30"/>
      <c r="FF203" s="30"/>
      <c r="FG203" s="30"/>
      <c r="FH203" s="30"/>
      <c r="FI203" s="30"/>
      <c r="FJ203" s="30"/>
      <c r="FK203" s="30"/>
      <c r="FL203" s="30"/>
      <c r="FM203" s="30"/>
      <c r="FN203" s="30"/>
      <c r="FO203" s="30"/>
    </row>
    <row r="204" spans="1:171" x14ac:dyDescent="0.2">
      <c r="A204" s="7"/>
      <c r="AE204" s="30"/>
      <c r="AF204" s="30"/>
      <c r="AG204" s="30"/>
      <c r="AH204" s="30"/>
      <c r="AI204" s="30"/>
      <c r="AJ204" s="30"/>
      <c r="AK204" s="30"/>
      <c r="AL204" s="30"/>
      <c r="AM204" s="30"/>
      <c r="AN204" s="30"/>
      <c r="AO204" s="30"/>
      <c r="AP204" s="30"/>
      <c r="AQ204" s="30"/>
      <c r="AR204" s="30"/>
      <c r="AS204" s="30"/>
      <c r="AT204" s="30"/>
      <c r="AU204" s="30"/>
      <c r="AV204" s="30"/>
      <c r="AW204" s="30"/>
      <c r="AX204" s="30"/>
      <c r="AY204" s="30"/>
      <c r="AZ204" s="30"/>
      <c r="BA204" s="30"/>
      <c r="BB204" s="30"/>
      <c r="BC204" s="30"/>
      <c r="BD204" s="30"/>
      <c r="BE204" s="30"/>
      <c r="BF204" s="30"/>
      <c r="BG204" s="30"/>
      <c r="BH204" s="30"/>
      <c r="BI204" s="30"/>
      <c r="BJ204" s="30"/>
      <c r="BK204" s="30"/>
      <c r="BL204" s="30"/>
      <c r="BM204" s="30"/>
      <c r="BN204" s="30"/>
      <c r="BO204" s="30"/>
      <c r="BP204" s="30"/>
      <c r="BQ204" s="30"/>
      <c r="BR204" s="30"/>
      <c r="BS204" s="30"/>
      <c r="BT204" s="30"/>
      <c r="BU204" s="30"/>
      <c r="BV204" s="30"/>
      <c r="BW204" s="30"/>
      <c r="BX204" s="30"/>
      <c r="BY204" s="30"/>
      <c r="BZ204" s="30"/>
      <c r="CA204" s="30"/>
      <c r="CB204" s="30"/>
      <c r="CC204" s="30"/>
      <c r="CD204" s="30"/>
      <c r="CE204" s="30"/>
      <c r="CF204" s="30"/>
      <c r="CG204" s="30"/>
      <c r="CH204" s="30"/>
      <c r="CI204" s="30"/>
      <c r="CJ204" s="30"/>
      <c r="CK204" s="30"/>
      <c r="CL204" s="30"/>
      <c r="CM204" s="30"/>
      <c r="CN204" s="30"/>
      <c r="CO204" s="30"/>
      <c r="CP204" s="30"/>
      <c r="CQ204" s="30"/>
      <c r="CR204" s="30"/>
      <c r="CS204" s="30"/>
      <c r="CT204" s="30"/>
      <c r="CU204" s="30"/>
      <c r="CV204" s="30"/>
      <c r="CW204" s="30"/>
      <c r="CX204" s="30"/>
      <c r="CY204" s="30"/>
      <c r="CZ204" s="30"/>
      <c r="DA204" s="30"/>
      <c r="DB204" s="30"/>
      <c r="DC204" s="30"/>
      <c r="DD204" s="30"/>
      <c r="DE204" s="30"/>
      <c r="DF204" s="30"/>
      <c r="DG204" s="30"/>
      <c r="DH204" s="30"/>
      <c r="DI204" s="30"/>
      <c r="DJ204" s="30"/>
      <c r="DK204" s="30"/>
      <c r="DL204" s="30"/>
      <c r="DM204" s="30"/>
      <c r="DN204" s="30"/>
      <c r="DO204" s="30"/>
      <c r="DP204" s="30"/>
      <c r="DQ204" s="30"/>
      <c r="DR204" s="30"/>
      <c r="DS204" s="30"/>
      <c r="DT204" s="30"/>
      <c r="DU204" s="30"/>
      <c r="DV204" s="30"/>
      <c r="DW204" s="30"/>
      <c r="DX204" s="30"/>
      <c r="DY204" s="30"/>
      <c r="DZ204" s="30"/>
      <c r="EA204" s="30"/>
      <c r="EB204" s="30"/>
      <c r="EC204" s="30"/>
      <c r="ED204" s="30"/>
      <c r="EE204" s="30"/>
      <c r="EF204" s="30"/>
      <c r="EG204" s="30"/>
      <c r="EH204" s="30"/>
      <c r="EI204" s="30"/>
      <c r="EJ204" s="30"/>
      <c r="EK204" s="30"/>
      <c r="EL204" s="30"/>
      <c r="EM204" s="30"/>
      <c r="EN204" s="30"/>
      <c r="EO204" s="30"/>
      <c r="EP204" s="30"/>
      <c r="EQ204" s="30"/>
      <c r="ER204" s="30"/>
      <c r="ES204" s="30"/>
      <c r="ET204" s="30"/>
      <c r="EU204" s="30"/>
      <c r="EV204" s="30"/>
      <c r="EW204" s="30"/>
      <c r="EX204" s="30"/>
      <c r="EY204" s="30"/>
      <c r="EZ204" s="30"/>
      <c r="FA204" s="30"/>
      <c r="FB204" s="30"/>
      <c r="FC204" s="30"/>
      <c r="FD204" s="30"/>
      <c r="FE204" s="30"/>
      <c r="FF204" s="30"/>
      <c r="FG204" s="30"/>
      <c r="FH204" s="30"/>
      <c r="FI204" s="30"/>
      <c r="FJ204" s="30"/>
      <c r="FK204" s="30"/>
      <c r="FL204" s="30"/>
      <c r="FM204" s="30"/>
      <c r="FN204" s="30"/>
      <c r="FO204" s="30"/>
    </row>
    <row r="205" spans="1:171" x14ac:dyDescent="0.2">
      <c r="A205" s="7"/>
      <c r="AE205" s="30"/>
      <c r="AF205" s="30"/>
      <c r="AG205" s="30"/>
      <c r="AH205" s="30"/>
      <c r="AI205" s="30"/>
      <c r="AJ205" s="30"/>
      <c r="AK205" s="30"/>
      <c r="AL205" s="30"/>
      <c r="AM205" s="30"/>
      <c r="AN205" s="30"/>
      <c r="AO205" s="30"/>
      <c r="AP205" s="30"/>
      <c r="AQ205" s="30"/>
      <c r="AR205" s="30"/>
      <c r="AS205" s="30"/>
      <c r="AT205" s="30"/>
      <c r="AU205" s="30"/>
      <c r="AV205" s="30"/>
      <c r="AW205" s="30"/>
      <c r="AX205" s="30"/>
      <c r="AY205" s="30"/>
      <c r="AZ205" s="30"/>
      <c r="BA205" s="30"/>
      <c r="BB205" s="30"/>
      <c r="BC205" s="30"/>
      <c r="BD205" s="30"/>
      <c r="BE205" s="30"/>
      <c r="BF205" s="30"/>
      <c r="BG205" s="30"/>
      <c r="BH205" s="30"/>
      <c r="BI205" s="30"/>
      <c r="BJ205" s="30"/>
      <c r="BK205" s="30"/>
      <c r="BL205" s="30"/>
      <c r="BM205" s="30"/>
      <c r="BN205" s="30"/>
      <c r="BO205" s="30"/>
      <c r="BP205" s="30"/>
      <c r="BQ205" s="30"/>
      <c r="BR205" s="30"/>
      <c r="BS205" s="30"/>
      <c r="BT205" s="30"/>
      <c r="BU205" s="30"/>
      <c r="BV205" s="30"/>
      <c r="BW205" s="30"/>
      <c r="BX205" s="30"/>
      <c r="BY205" s="30"/>
      <c r="BZ205" s="30"/>
      <c r="CA205" s="30"/>
      <c r="CB205" s="30"/>
      <c r="CC205" s="30"/>
      <c r="CD205" s="30"/>
      <c r="CE205" s="30"/>
      <c r="CF205" s="30"/>
      <c r="CG205" s="30"/>
      <c r="CH205" s="30"/>
      <c r="CI205" s="30"/>
      <c r="CJ205" s="30"/>
      <c r="CK205" s="30"/>
      <c r="CL205" s="30"/>
      <c r="CM205" s="30"/>
      <c r="CN205" s="30"/>
      <c r="CO205" s="30"/>
      <c r="CP205" s="30"/>
      <c r="CQ205" s="30"/>
      <c r="CR205" s="30"/>
      <c r="CS205" s="30"/>
      <c r="CT205" s="30"/>
      <c r="CU205" s="30"/>
      <c r="CV205" s="30"/>
      <c r="CW205" s="30"/>
      <c r="CX205" s="30"/>
      <c r="CY205" s="30"/>
      <c r="CZ205" s="30"/>
      <c r="DA205" s="30"/>
      <c r="DB205" s="30"/>
      <c r="DC205" s="30"/>
      <c r="DD205" s="30"/>
      <c r="DE205" s="30"/>
      <c r="DF205" s="30"/>
      <c r="DG205" s="30"/>
      <c r="DH205" s="30"/>
      <c r="DI205" s="30"/>
      <c r="DJ205" s="30"/>
      <c r="DK205" s="30"/>
      <c r="DL205" s="30"/>
      <c r="DM205" s="30"/>
      <c r="DN205" s="30"/>
      <c r="DO205" s="30"/>
      <c r="DP205" s="30"/>
      <c r="DQ205" s="30"/>
      <c r="DR205" s="30"/>
      <c r="DS205" s="30"/>
      <c r="DT205" s="30"/>
      <c r="DU205" s="30"/>
      <c r="DV205" s="30"/>
      <c r="DW205" s="30"/>
      <c r="DX205" s="30"/>
      <c r="DY205" s="30"/>
      <c r="DZ205" s="30"/>
      <c r="EA205" s="30"/>
      <c r="EB205" s="30"/>
      <c r="EC205" s="30"/>
      <c r="ED205" s="30"/>
      <c r="EE205" s="30"/>
      <c r="EF205" s="30"/>
      <c r="EG205" s="30"/>
      <c r="EH205" s="30"/>
      <c r="EI205" s="30"/>
      <c r="EJ205" s="30"/>
      <c r="EK205" s="30"/>
      <c r="EL205" s="30"/>
      <c r="EM205" s="30"/>
      <c r="EN205" s="30"/>
      <c r="EO205" s="30"/>
      <c r="EP205" s="30"/>
      <c r="EQ205" s="30"/>
      <c r="ER205" s="30"/>
      <c r="ES205" s="30"/>
      <c r="ET205" s="30"/>
      <c r="EU205" s="30"/>
      <c r="EV205" s="30"/>
      <c r="EW205" s="30"/>
      <c r="EX205" s="30"/>
      <c r="EY205" s="30"/>
      <c r="EZ205" s="30"/>
      <c r="FA205" s="30"/>
      <c r="FB205" s="30"/>
      <c r="FC205" s="30"/>
      <c r="FD205" s="30"/>
      <c r="FE205" s="30"/>
      <c r="FF205" s="30"/>
      <c r="FG205" s="30"/>
      <c r="FH205" s="30"/>
      <c r="FI205" s="30"/>
      <c r="FJ205" s="30"/>
      <c r="FK205" s="30"/>
      <c r="FL205" s="30"/>
      <c r="FM205" s="30"/>
      <c r="FN205" s="30"/>
      <c r="FO205" s="30"/>
    </row>
    <row r="206" spans="1:171" x14ac:dyDescent="0.2">
      <c r="A206" s="7"/>
    </row>
    <row r="207" spans="1:171" x14ac:dyDescent="0.2">
      <c r="A207" s="7"/>
    </row>
    <row r="208" spans="1:171" x14ac:dyDescent="0.2">
      <c r="A208" s="7"/>
    </row>
    <row r="209" spans="1:1" x14ac:dyDescent="0.2">
      <c r="A209" s="7"/>
    </row>
  </sheetData>
  <conditionalFormatting sqref="A178:D180 A155:D156 A199:D202 C153:D154 A152:B154 C176:D177 A157:B158 A198:B200 A197:D197 A181:B181 A6:E136 E151 F174:F181 F197:F202 F22:F136 A149:D151 A194 A196:B196 A171 A173:B177 F149:F158 A149:F150 A137:B140 B182:B195 B159:B172">
    <cfRule type="expression" dxfId="153" priority="166">
      <formula>MOD(ROW(),2)</formula>
    </cfRule>
  </conditionalFormatting>
  <conditionalFormatting sqref="CN201">
    <cfRule type="expression" dxfId="152" priority="164">
      <formula>MOD(ROW(),2)</formula>
    </cfRule>
  </conditionalFormatting>
  <conditionalFormatting sqref="CN178">
    <cfRule type="expression" dxfId="151" priority="165">
      <formula>MOD(ROW(),2)</formula>
    </cfRule>
  </conditionalFormatting>
  <conditionalFormatting sqref="CJ178">
    <cfRule type="expression" dxfId="150" priority="163">
      <formula>MOD(ROW(),2)</formula>
    </cfRule>
  </conditionalFormatting>
  <conditionalFormatting sqref="CJ201:CL201">
    <cfRule type="expression" dxfId="149" priority="162">
      <formula>MOD(ROW(),2)</formula>
    </cfRule>
  </conditionalFormatting>
  <conditionalFormatting sqref="CK178">
    <cfRule type="expression" dxfId="148" priority="161">
      <formula>MOD(ROW(),2)</formula>
    </cfRule>
  </conditionalFormatting>
  <conditionalFormatting sqref="CL178">
    <cfRule type="expression" dxfId="147" priority="160">
      <formula>MOD(ROW(),2)</formula>
    </cfRule>
  </conditionalFormatting>
  <conditionalFormatting sqref="G174:J181 G197:J202 G135:J136 G149:J158">
    <cfRule type="expression" dxfId="146" priority="159">
      <formula>MOD(ROW(),2)</formula>
    </cfRule>
  </conditionalFormatting>
  <conditionalFormatting sqref="G157:J158 G174:J177">
    <cfRule type="expression" dxfId="145" priority="158">
      <formula>MOD(ROW(),2)</formula>
    </cfRule>
  </conditionalFormatting>
  <conditionalFormatting sqref="K174:L181 K197:L202 K135:L136 K149:L158">
    <cfRule type="expression" dxfId="144" priority="157">
      <formula>MOD(ROW(),2)</formula>
    </cfRule>
  </conditionalFormatting>
  <conditionalFormatting sqref="G180:J181 G197:J200">
    <cfRule type="expression" dxfId="143" priority="156">
      <formula>MOD(ROW(),2)</formula>
    </cfRule>
  </conditionalFormatting>
  <conditionalFormatting sqref="G21:J134">
    <cfRule type="expression" dxfId="142" priority="155">
      <formula>MOD(ROW(),2)</formula>
    </cfRule>
  </conditionalFormatting>
  <conditionalFormatting sqref="K21:L134">
    <cfRule type="expression" dxfId="141" priority="154">
      <formula>MOD(ROW(),2)</formula>
    </cfRule>
  </conditionalFormatting>
  <conditionalFormatting sqref="C157:D158 C174:D174">
    <cfRule type="expression" dxfId="140" priority="152">
      <formula>MOD(ROW(),2)</formula>
    </cfRule>
  </conditionalFormatting>
  <conditionalFormatting sqref="C152:D152">
    <cfRule type="expression" dxfId="139" priority="151">
      <formula>MOD(ROW(),2)</formula>
    </cfRule>
  </conditionalFormatting>
  <conditionalFormatting sqref="C175:D175">
    <cfRule type="expression" dxfId="138" priority="150">
      <formula>MOD(ROW(),2)</formula>
    </cfRule>
  </conditionalFormatting>
  <conditionalFormatting sqref="C198:D198">
    <cfRule type="expression" dxfId="137" priority="149">
      <formula>MOD(ROW(),2)</formula>
    </cfRule>
  </conditionalFormatting>
  <conditionalFormatting sqref="G176:J177">
    <cfRule type="expression" dxfId="136" priority="148">
      <formula>MOD(ROW(),2)</formula>
    </cfRule>
  </conditionalFormatting>
  <conditionalFormatting sqref="G153:J154">
    <cfRule type="expression" dxfId="135" priority="147">
      <formula>MOD(ROW(),2)</formula>
    </cfRule>
  </conditionalFormatting>
  <conditionalFormatting sqref="CO201:CV201">
    <cfRule type="expression" dxfId="134" priority="145">
      <formula>MOD(ROW(),2)</formula>
    </cfRule>
  </conditionalFormatting>
  <conditionalFormatting sqref="CO178:CV178">
    <cfRule type="expression" dxfId="133" priority="146">
      <formula>MOD(ROW(),2)</formula>
    </cfRule>
  </conditionalFormatting>
  <conditionalFormatting sqref="CW201:CY201">
    <cfRule type="expression" dxfId="132" priority="143">
      <formula>MOD(ROW(),2)</formula>
    </cfRule>
  </conditionalFormatting>
  <conditionalFormatting sqref="CW178:CY178">
    <cfRule type="expression" dxfId="131" priority="144">
      <formula>MOD(ROW(),2)</formula>
    </cfRule>
  </conditionalFormatting>
  <conditionalFormatting sqref="CZ201:DA201">
    <cfRule type="expression" dxfId="130" priority="141">
      <formula>MOD(ROW(),2)</formula>
    </cfRule>
  </conditionalFormatting>
  <conditionalFormatting sqref="CZ178:DA178">
    <cfRule type="expression" dxfId="129" priority="142">
      <formula>MOD(ROW(),2)</formula>
    </cfRule>
  </conditionalFormatting>
  <conditionalFormatting sqref="DB201:DC201">
    <cfRule type="expression" dxfId="128" priority="139">
      <formula>MOD(ROW(),2)</formula>
    </cfRule>
  </conditionalFormatting>
  <conditionalFormatting sqref="DB178:DC178">
    <cfRule type="expression" dxfId="127" priority="140">
      <formula>MOD(ROW(),2)</formula>
    </cfRule>
  </conditionalFormatting>
  <conditionalFormatting sqref="DD201:DE201">
    <cfRule type="expression" dxfId="126" priority="137">
      <formula>MOD(ROW(),2)</formula>
    </cfRule>
  </conditionalFormatting>
  <conditionalFormatting sqref="DD178:DE178">
    <cfRule type="expression" dxfId="125" priority="138">
      <formula>MOD(ROW(),2)</formula>
    </cfRule>
  </conditionalFormatting>
  <conditionalFormatting sqref="DF201">
    <cfRule type="expression" dxfId="124" priority="135">
      <formula>MOD(ROW(),2)</formula>
    </cfRule>
  </conditionalFormatting>
  <conditionalFormatting sqref="DF178">
    <cfRule type="expression" dxfId="123" priority="136">
      <formula>MOD(ROW(),2)</formula>
    </cfRule>
  </conditionalFormatting>
  <conditionalFormatting sqref="DG201:EE201">
    <cfRule type="expression" dxfId="122" priority="133">
      <formula>MOD(ROW(),2)</formula>
    </cfRule>
  </conditionalFormatting>
  <conditionalFormatting sqref="DG178:EE178">
    <cfRule type="expression" dxfId="121" priority="134">
      <formula>MOD(ROW(),2)</formula>
    </cfRule>
  </conditionalFormatting>
  <conditionalFormatting sqref="EF201:FO201">
    <cfRule type="expression" dxfId="120" priority="131">
      <formula>MOD(ROW(),2)</formula>
    </cfRule>
  </conditionalFormatting>
  <conditionalFormatting sqref="EF178:FO178">
    <cfRule type="expression" dxfId="119" priority="132">
      <formula>MOD(ROW(),2)</formula>
    </cfRule>
  </conditionalFormatting>
  <conditionalFormatting sqref="F6:F20">
    <cfRule type="expression" dxfId="118" priority="130">
      <formula>MOD(ROW(),2)</formula>
    </cfRule>
  </conditionalFormatting>
  <conditionalFormatting sqref="E199:E202 E153:E156 E176:E180 F22:F120 E197">
    <cfRule type="expression" dxfId="117" priority="129">
      <formula>MOD(ROW(),2)</formula>
    </cfRule>
  </conditionalFormatting>
  <conditionalFormatting sqref="E157:E158 E174">
    <cfRule type="expression" dxfId="116" priority="127">
      <formula>MOD(ROW(),2)</formula>
    </cfRule>
  </conditionalFormatting>
  <conditionalFormatting sqref="E152">
    <cfRule type="expression" dxfId="115" priority="126">
      <formula>MOD(ROW(),2)</formula>
    </cfRule>
  </conditionalFormatting>
  <conditionalFormatting sqref="E175">
    <cfRule type="expression" dxfId="114" priority="125">
      <formula>MOD(ROW(),2)</formula>
    </cfRule>
  </conditionalFormatting>
  <conditionalFormatting sqref="E198">
    <cfRule type="expression" dxfId="113" priority="124">
      <formula>MOD(ROW(),2)</formula>
    </cfRule>
  </conditionalFormatting>
  <conditionalFormatting sqref="F21">
    <cfRule type="expression" dxfId="112" priority="123">
      <formula>MOD(ROW(),2)</formula>
    </cfRule>
  </conditionalFormatting>
  <conditionalFormatting sqref="E196:F196">
    <cfRule type="expression" dxfId="111" priority="96">
      <formula>MOD(ROW(),2)</formula>
    </cfRule>
  </conditionalFormatting>
  <conditionalFormatting sqref="E181">
    <cfRule type="expression" dxfId="110" priority="121">
      <formula>MOD(ROW(),2)</formula>
    </cfRule>
  </conditionalFormatting>
  <conditionalFormatting sqref="C181:D181">
    <cfRule type="expression" dxfId="109" priority="119">
      <formula>MOD(ROW(),2)</formula>
    </cfRule>
  </conditionalFormatting>
  <conditionalFormatting sqref="G181:J181">
    <cfRule type="expression" dxfId="108" priority="118">
      <formula>MOD(ROW(),2)</formula>
    </cfRule>
  </conditionalFormatting>
  <conditionalFormatting sqref="E173:F173">
    <cfRule type="expression" dxfId="107" priority="108">
      <formula>MOD(ROW(),2)</formula>
    </cfRule>
  </conditionalFormatting>
  <conditionalFormatting sqref="G173:J173">
    <cfRule type="expression" dxfId="106" priority="107">
      <formula>MOD(ROW(),2)</formula>
    </cfRule>
  </conditionalFormatting>
  <conditionalFormatting sqref="K173:L173">
    <cfRule type="expression" dxfId="105" priority="106">
      <formula>MOD(ROW(),2)</formula>
    </cfRule>
  </conditionalFormatting>
  <conditionalFormatting sqref="C173:D173">
    <cfRule type="expression" dxfId="104" priority="105">
      <formula>MOD(ROW(),2)</formula>
    </cfRule>
  </conditionalFormatting>
  <conditionalFormatting sqref="D173">
    <cfRule type="expression" dxfId="103" priority="102">
      <formula>MOD(ROW(),2)</formula>
    </cfRule>
  </conditionalFormatting>
  <conditionalFormatting sqref="C173">
    <cfRule type="expression" dxfId="102" priority="103">
      <formula>MOD(ROW(),2)</formula>
    </cfRule>
  </conditionalFormatting>
  <conditionalFormatting sqref="D173">
    <cfRule type="expression" dxfId="101" priority="101">
      <formula>MOD(ROW(),2)</formula>
    </cfRule>
  </conditionalFormatting>
  <conditionalFormatting sqref="C173">
    <cfRule type="expression" dxfId="100" priority="98">
      <formula>MOD(ROW(),2)</formula>
    </cfRule>
  </conditionalFormatting>
  <conditionalFormatting sqref="D173">
    <cfRule type="expression" dxfId="99" priority="97">
      <formula>MOD(ROW(),2)</formula>
    </cfRule>
  </conditionalFormatting>
  <conditionalFormatting sqref="D171">
    <cfRule type="expression" dxfId="98" priority="78">
      <formula>MOD(ROW(),2)</formula>
    </cfRule>
  </conditionalFormatting>
  <conditionalFormatting sqref="G196:J196">
    <cfRule type="expression" dxfId="97" priority="95">
      <formula>MOD(ROW(),2)</formula>
    </cfRule>
  </conditionalFormatting>
  <conditionalFormatting sqref="K196:L196">
    <cfRule type="expression" dxfId="96" priority="94">
      <formula>MOD(ROW(),2)</formula>
    </cfRule>
  </conditionalFormatting>
  <conditionalFormatting sqref="C196:D196">
    <cfRule type="expression" dxfId="95" priority="93">
      <formula>MOD(ROW(),2)</formula>
    </cfRule>
  </conditionalFormatting>
  <conditionalFormatting sqref="D196">
    <cfRule type="expression" dxfId="94" priority="90">
      <formula>MOD(ROW(),2)</formula>
    </cfRule>
  </conditionalFormatting>
  <conditionalFormatting sqref="C196">
    <cfRule type="expression" dxfId="93" priority="91">
      <formula>MOD(ROW(),2)</formula>
    </cfRule>
  </conditionalFormatting>
  <conditionalFormatting sqref="D196">
    <cfRule type="expression" dxfId="92" priority="89">
      <formula>MOD(ROW(),2)</formula>
    </cfRule>
  </conditionalFormatting>
  <conditionalFormatting sqref="C196">
    <cfRule type="expression" dxfId="91" priority="86">
      <formula>MOD(ROW(),2)</formula>
    </cfRule>
  </conditionalFormatting>
  <conditionalFormatting sqref="D196">
    <cfRule type="expression" dxfId="90" priority="85">
      <formula>MOD(ROW(),2)</formula>
    </cfRule>
  </conditionalFormatting>
  <conditionalFormatting sqref="D194">
    <cfRule type="expression" dxfId="89" priority="67">
      <formula>MOD(ROW(),2)</formula>
    </cfRule>
  </conditionalFormatting>
  <conditionalFormatting sqref="E171:F171">
    <cfRule type="expression" dxfId="88" priority="84">
      <formula>MOD(ROW(),2)</formula>
    </cfRule>
  </conditionalFormatting>
  <conditionalFormatting sqref="G171:J171">
    <cfRule type="expression" dxfId="87" priority="83">
      <formula>MOD(ROW(),2)</formula>
    </cfRule>
  </conditionalFormatting>
  <conditionalFormatting sqref="L171">
    <cfRule type="expression" dxfId="86" priority="82">
      <formula>MOD(ROW(),2)</formula>
    </cfRule>
  </conditionalFormatting>
  <conditionalFormatting sqref="C171:D171">
    <cfRule type="expression" dxfId="85" priority="81">
      <formula>MOD(ROW(),2)</formula>
    </cfRule>
  </conditionalFormatting>
  <conditionalFormatting sqref="D171">
    <cfRule type="expression" dxfId="84" priority="79">
      <formula>MOD(ROW(),2)</formula>
    </cfRule>
  </conditionalFormatting>
  <conditionalFormatting sqref="C171">
    <cfRule type="expression" dxfId="83" priority="80">
      <formula>MOD(ROW(),2)</formula>
    </cfRule>
  </conditionalFormatting>
  <conditionalFormatting sqref="C171">
    <cfRule type="expression" dxfId="82" priority="77">
      <formula>MOD(ROW(),2)</formula>
    </cfRule>
  </conditionalFormatting>
  <conditionalFormatting sqref="D171">
    <cfRule type="expression" dxfId="81" priority="76">
      <formula>MOD(ROW(),2)</formula>
    </cfRule>
  </conditionalFormatting>
  <conditionalFormatting sqref="E194:F194">
    <cfRule type="expression" dxfId="80" priority="75">
      <formula>MOD(ROW(),2)</formula>
    </cfRule>
  </conditionalFormatting>
  <conditionalFormatting sqref="G194:J194">
    <cfRule type="expression" dxfId="79" priority="74">
      <formula>MOD(ROW(),2)</formula>
    </cfRule>
  </conditionalFormatting>
  <conditionalFormatting sqref="L194">
    <cfRule type="expression" dxfId="78" priority="73">
      <formula>MOD(ROW(),2)</formula>
    </cfRule>
  </conditionalFormatting>
  <conditionalFormatting sqref="C194:D194">
    <cfRule type="expression" dxfId="77" priority="72">
      <formula>MOD(ROW(),2)</formula>
    </cfRule>
  </conditionalFormatting>
  <conditionalFormatting sqref="D194">
    <cfRule type="expression" dxfId="76" priority="70">
      <formula>MOD(ROW(),2)</formula>
    </cfRule>
  </conditionalFormatting>
  <conditionalFormatting sqref="C194">
    <cfRule type="expression" dxfId="75" priority="71">
      <formula>MOD(ROW(),2)</formula>
    </cfRule>
  </conditionalFormatting>
  <conditionalFormatting sqref="D194">
    <cfRule type="expression" dxfId="74" priority="69">
      <formula>MOD(ROW(),2)</formula>
    </cfRule>
  </conditionalFormatting>
  <conditionalFormatting sqref="C194">
    <cfRule type="expression" dxfId="73" priority="68">
      <formula>MOD(ROW(),2)</formula>
    </cfRule>
  </conditionalFormatting>
  <conditionalFormatting sqref="A172:A173 C172:F173">
    <cfRule type="expression" dxfId="72" priority="66">
      <formula>MOD(ROW(),2)</formula>
    </cfRule>
  </conditionalFormatting>
  <conditionalFormatting sqref="G172:J173">
    <cfRule type="expression" dxfId="71" priority="65">
      <formula>MOD(ROW(),2)</formula>
    </cfRule>
  </conditionalFormatting>
  <conditionalFormatting sqref="K172:L173">
    <cfRule type="expression" dxfId="70" priority="64">
      <formula>MOD(ROW(),2)</formula>
    </cfRule>
  </conditionalFormatting>
  <conditionalFormatting sqref="A195:A196 C195:F196">
    <cfRule type="expression" dxfId="69" priority="63">
      <formula>MOD(ROW(),2)</formula>
    </cfRule>
  </conditionalFormatting>
  <conditionalFormatting sqref="G195:J196">
    <cfRule type="expression" dxfId="68" priority="62">
      <formula>MOD(ROW(),2)</formula>
    </cfRule>
  </conditionalFormatting>
  <conditionalFormatting sqref="K195:L196">
    <cfRule type="expression" dxfId="67" priority="61">
      <formula>MOD(ROW(),2)</formula>
    </cfRule>
  </conditionalFormatting>
  <conditionalFormatting sqref="C137:F140">
    <cfRule type="expression" dxfId="66" priority="60">
      <formula>MOD(ROW(),2)</formula>
    </cfRule>
  </conditionalFormatting>
  <conditionalFormatting sqref="G137:J140">
    <cfRule type="expression" dxfId="65" priority="59">
      <formula>MOD(ROW(),2)</formula>
    </cfRule>
  </conditionalFormatting>
  <conditionalFormatting sqref="K137:L138">
    <cfRule type="expression" dxfId="64" priority="58">
      <formula>MOD(ROW(),2)</formula>
    </cfRule>
  </conditionalFormatting>
  <conditionalFormatting sqref="A159:A162">
    <cfRule type="expression" dxfId="63" priority="57">
      <formula>MOD(ROW(),2)</formula>
    </cfRule>
  </conditionalFormatting>
  <conditionalFormatting sqref="C159:F162">
    <cfRule type="expression" dxfId="62" priority="56">
      <formula>MOD(ROW(),2)</formula>
    </cfRule>
  </conditionalFormatting>
  <conditionalFormatting sqref="G159:J162">
    <cfRule type="expression" dxfId="61" priority="55">
      <formula>MOD(ROW(),2)</formula>
    </cfRule>
  </conditionalFormatting>
  <conditionalFormatting sqref="K159:L160">
    <cfRule type="expression" dxfId="60" priority="54">
      <formula>MOD(ROW(),2)</formula>
    </cfRule>
  </conditionalFormatting>
  <conditionalFormatting sqref="A182:A185">
    <cfRule type="expression" dxfId="59" priority="53">
      <formula>MOD(ROW(),2)</formula>
    </cfRule>
  </conditionalFormatting>
  <conditionalFormatting sqref="C182:F185">
    <cfRule type="expression" dxfId="58" priority="52">
      <formula>MOD(ROW(),2)</formula>
    </cfRule>
  </conditionalFormatting>
  <conditionalFormatting sqref="G182:J185">
    <cfRule type="expression" dxfId="57" priority="51">
      <formula>MOD(ROW(),2)</formula>
    </cfRule>
  </conditionalFormatting>
  <conditionalFormatting sqref="K182:L183">
    <cfRule type="expression" dxfId="56" priority="50">
      <formula>MOD(ROW(),2)</formula>
    </cfRule>
  </conditionalFormatting>
  <conditionalFormatting sqref="A141:B144">
    <cfRule type="expression" dxfId="55" priority="49">
      <formula>MOD(ROW(),2)</formula>
    </cfRule>
  </conditionalFormatting>
  <conditionalFormatting sqref="C141:F144">
    <cfRule type="expression" dxfId="54" priority="48">
      <formula>MOD(ROW(),2)</formula>
    </cfRule>
  </conditionalFormatting>
  <conditionalFormatting sqref="G141:J144">
    <cfRule type="expression" dxfId="53" priority="47">
      <formula>MOD(ROW(),2)</formula>
    </cfRule>
  </conditionalFormatting>
  <conditionalFormatting sqref="K163:L164">
    <cfRule type="expression" dxfId="52" priority="38">
      <formula>MOD(ROW(),2)</formula>
    </cfRule>
  </conditionalFormatting>
  <conditionalFormatting sqref="A145:B148">
    <cfRule type="expression" dxfId="51" priority="45">
      <formula>MOD(ROW(),2)</formula>
    </cfRule>
  </conditionalFormatting>
  <conditionalFormatting sqref="C145:F148">
    <cfRule type="expression" dxfId="50" priority="44">
      <formula>MOD(ROW(),2)</formula>
    </cfRule>
  </conditionalFormatting>
  <conditionalFormatting sqref="G145:J148">
    <cfRule type="expression" dxfId="49" priority="43">
      <formula>MOD(ROW(),2)</formula>
    </cfRule>
  </conditionalFormatting>
  <conditionalFormatting sqref="K167:L168">
    <cfRule type="expression" dxfId="48" priority="34">
      <formula>MOD(ROW(),2)</formula>
    </cfRule>
  </conditionalFormatting>
  <conditionalFormatting sqref="A163:A166">
    <cfRule type="expression" dxfId="47" priority="41">
      <formula>MOD(ROW(),2)</formula>
    </cfRule>
  </conditionalFormatting>
  <conditionalFormatting sqref="C163:F166">
    <cfRule type="expression" dxfId="46" priority="40">
      <formula>MOD(ROW(),2)</formula>
    </cfRule>
  </conditionalFormatting>
  <conditionalFormatting sqref="G163:J166">
    <cfRule type="expression" dxfId="45" priority="39">
      <formula>MOD(ROW(),2)</formula>
    </cfRule>
  </conditionalFormatting>
  <conditionalFormatting sqref="A167:A170">
    <cfRule type="expression" dxfId="44" priority="37">
      <formula>MOD(ROW(),2)</formula>
    </cfRule>
  </conditionalFormatting>
  <conditionalFormatting sqref="C167:F170">
    <cfRule type="expression" dxfId="43" priority="36">
      <formula>MOD(ROW(),2)</formula>
    </cfRule>
  </conditionalFormatting>
  <conditionalFormatting sqref="G167:J170">
    <cfRule type="expression" dxfId="42" priority="35">
      <formula>MOD(ROW(),2)</formula>
    </cfRule>
  </conditionalFormatting>
  <conditionalFormatting sqref="A186:A189">
    <cfRule type="expression" dxfId="41" priority="33">
      <formula>MOD(ROW(),2)</formula>
    </cfRule>
  </conditionalFormatting>
  <conditionalFormatting sqref="C186:F189">
    <cfRule type="expression" dxfId="40" priority="32">
      <formula>MOD(ROW(),2)</formula>
    </cfRule>
  </conditionalFormatting>
  <conditionalFormatting sqref="G186:J189">
    <cfRule type="expression" dxfId="39" priority="31">
      <formula>MOD(ROW(),2)</formula>
    </cfRule>
  </conditionalFormatting>
  <conditionalFormatting sqref="K188:L188">
    <cfRule type="expression" dxfId="38" priority="14">
      <formula>MOD(ROW(),2)</formula>
    </cfRule>
  </conditionalFormatting>
  <conditionalFormatting sqref="A190:A193">
    <cfRule type="expression" dxfId="37" priority="29">
      <formula>MOD(ROW(),2)</formula>
    </cfRule>
  </conditionalFormatting>
  <conditionalFormatting sqref="C190:F193">
    <cfRule type="expression" dxfId="36" priority="28">
      <formula>MOD(ROW(),2)</formula>
    </cfRule>
  </conditionalFormatting>
  <conditionalFormatting sqref="G190:J193">
    <cfRule type="expression" dxfId="35" priority="27">
      <formula>MOD(ROW(),2)</formula>
    </cfRule>
  </conditionalFormatting>
  <conditionalFormatting sqref="K141:L142">
    <cfRule type="expression" dxfId="34" priority="10">
      <formula>MOD(ROW(),2)</formula>
    </cfRule>
  </conditionalFormatting>
  <conditionalFormatting sqref="K148:L148">
    <cfRule type="expression" dxfId="33" priority="3">
      <formula>MOD(ROW(),2)</formula>
    </cfRule>
  </conditionalFormatting>
  <conditionalFormatting sqref="K161:L161">
    <cfRule type="expression" dxfId="32" priority="24">
      <formula>MOD(ROW(),2)</formula>
    </cfRule>
  </conditionalFormatting>
  <conditionalFormatting sqref="K162:L162">
    <cfRule type="expression" dxfId="31" priority="23">
      <formula>MOD(ROW(),2)</formula>
    </cfRule>
  </conditionalFormatting>
  <conditionalFormatting sqref="K165:L165">
    <cfRule type="expression" dxfId="30" priority="22">
      <formula>MOD(ROW(),2)</formula>
    </cfRule>
  </conditionalFormatting>
  <conditionalFormatting sqref="K166:L166">
    <cfRule type="expression" dxfId="29" priority="21">
      <formula>MOD(ROW(),2)</formula>
    </cfRule>
  </conditionalFormatting>
  <conditionalFormatting sqref="K169:L169">
    <cfRule type="expression" dxfId="28" priority="20">
      <formula>MOD(ROW(),2)</formula>
    </cfRule>
  </conditionalFormatting>
  <conditionalFormatting sqref="K170:L170">
    <cfRule type="expression" dxfId="27" priority="19">
      <formula>MOD(ROW(),2)</formula>
    </cfRule>
  </conditionalFormatting>
  <conditionalFormatting sqref="K186:L187">
    <cfRule type="expression" dxfId="26" priority="18">
      <formula>MOD(ROW(),2)</formula>
    </cfRule>
  </conditionalFormatting>
  <conditionalFormatting sqref="K190:L191">
    <cfRule type="expression" dxfId="25" priority="17">
      <formula>MOD(ROW(),2)</formula>
    </cfRule>
  </conditionalFormatting>
  <conditionalFormatting sqref="K184:L184">
    <cfRule type="expression" dxfId="24" priority="16">
      <formula>MOD(ROW(),2)</formula>
    </cfRule>
  </conditionalFormatting>
  <conditionalFormatting sqref="K185:L185">
    <cfRule type="expression" dxfId="23" priority="15">
      <formula>MOD(ROW(),2)</formula>
    </cfRule>
  </conditionalFormatting>
  <conditionalFormatting sqref="K189:L189">
    <cfRule type="expression" dxfId="22" priority="13">
      <formula>MOD(ROW(),2)</formula>
    </cfRule>
  </conditionalFormatting>
  <conditionalFormatting sqref="K192:L192">
    <cfRule type="expression" dxfId="21" priority="12">
      <formula>MOD(ROW(),2)</formula>
    </cfRule>
  </conditionalFormatting>
  <conditionalFormatting sqref="K193:L193">
    <cfRule type="expression" dxfId="20" priority="11">
      <formula>MOD(ROW(),2)</formula>
    </cfRule>
  </conditionalFormatting>
  <conditionalFormatting sqref="K145:L146">
    <cfRule type="expression" dxfId="19" priority="9">
      <formula>MOD(ROW(),2)</formula>
    </cfRule>
  </conditionalFormatting>
  <conditionalFormatting sqref="K139:L139">
    <cfRule type="expression" dxfId="18" priority="8">
      <formula>MOD(ROW(),2)</formula>
    </cfRule>
  </conditionalFormatting>
  <conditionalFormatting sqref="K140:L140">
    <cfRule type="expression" dxfId="17" priority="7">
      <formula>MOD(ROW(),2)</formula>
    </cfRule>
  </conditionalFormatting>
  <conditionalFormatting sqref="K143:L143">
    <cfRule type="expression" dxfId="16" priority="6">
      <formula>MOD(ROW(),2)</formula>
    </cfRule>
  </conditionalFormatting>
  <conditionalFormatting sqref="K144:L144">
    <cfRule type="expression" dxfId="15" priority="5">
      <formula>MOD(ROW(),2)</formula>
    </cfRule>
  </conditionalFormatting>
  <conditionalFormatting sqref="K147:L147">
    <cfRule type="expression" dxfId="14" priority="4">
      <formula>MOD(ROW(),2)</formula>
    </cfRule>
  </conditionalFormatting>
  <conditionalFormatting sqref="K171">
    <cfRule type="expression" dxfId="13" priority="2">
      <formula>MOD(ROW(),2)</formula>
    </cfRule>
  </conditionalFormatting>
  <conditionalFormatting sqref="K194">
    <cfRule type="expression" dxfId="12" priority="1">
      <formula>MOD(ROW(),2)</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27E0AD07-2F44-40EE-B7FA-B8E2251BDE51}">
          <x14:formula1>
            <xm:f>Lookups!$A$2:$A$5</xm:f>
          </x14:formula1>
          <xm:sqref>EF7:FO7 CM7 M7:CK7</xm:sqref>
        </x14:dataValidation>
        <x14:dataValidation type="list" allowBlank="1" showInputMessage="1" showErrorMessage="1" xr:uid="{33313E8D-BEDC-48AC-A42C-A5968BE5B582}">
          <x14:formula1>
            <xm:f>Templates!$AB$1:$DZ$1</xm:f>
          </x14:formula1>
          <xm:sqref>M17:FF17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3DC6B-37FD-423D-8102-0E147B004C0A}">
  <dimension ref="A1:F12"/>
  <sheetViews>
    <sheetView workbookViewId="0">
      <selection activeCell="D13" sqref="D13"/>
    </sheetView>
  </sheetViews>
  <sheetFormatPr baseColWidth="10" defaultColWidth="8.83203125" defaultRowHeight="15" x14ac:dyDescent="0.2"/>
  <cols>
    <col min="1" max="1" width="19.5" bestFit="1" customWidth="1"/>
    <col min="2" max="2" width="9.83203125" bestFit="1" customWidth="1"/>
    <col min="3" max="3" width="7.1640625" bestFit="1" customWidth="1"/>
    <col min="4" max="4" width="14.5" bestFit="1" customWidth="1"/>
    <col min="5" max="5" width="14.6640625" bestFit="1" customWidth="1"/>
    <col min="6" max="6" width="15.5" bestFit="1" customWidth="1"/>
  </cols>
  <sheetData>
    <row r="1" spans="1:6" x14ac:dyDescent="0.2">
      <c r="A1" s="82" t="s">
        <v>503</v>
      </c>
      <c r="B1" s="82" t="s">
        <v>504</v>
      </c>
      <c r="C1" s="82" t="s">
        <v>505</v>
      </c>
      <c r="D1" s="82" t="s">
        <v>483</v>
      </c>
      <c r="E1" s="82" t="s">
        <v>506</v>
      </c>
      <c r="F1" s="82" t="s">
        <v>507</v>
      </c>
    </row>
    <row r="2" spans="1:6" x14ac:dyDescent="0.2">
      <c r="A2" s="83" t="s">
        <v>476</v>
      </c>
      <c r="B2" s="83" t="s">
        <v>508</v>
      </c>
      <c r="C2" s="83" t="s">
        <v>509</v>
      </c>
      <c r="D2" s="83" t="s">
        <v>19</v>
      </c>
      <c r="E2" s="84" t="s">
        <v>18</v>
      </c>
      <c r="F2" s="83" t="s">
        <v>28</v>
      </c>
    </row>
    <row r="3" spans="1:6" x14ac:dyDescent="0.2">
      <c r="A3" s="83" t="s">
        <v>477</v>
      </c>
      <c r="B3" s="83" t="s">
        <v>510</v>
      </c>
      <c r="C3" s="83" t="s">
        <v>46</v>
      </c>
      <c r="D3" s="83" t="s">
        <v>17</v>
      </c>
      <c r="E3" s="83" t="s">
        <v>511</v>
      </c>
      <c r="F3" s="83" t="s">
        <v>19</v>
      </c>
    </row>
    <row r="4" spans="1:6" x14ac:dyDescent="0.2">
      <c r="A4" s="83" t="s">
        <v>478</v>
      </c>
      <c r="D4" s="83" t="s">
        <v>27</v>
      </c>
      <c r="E4" s="83" t="s">
        <v>512</v>
      </c>
      <c r="F4" s="83" t="s">
        <v>17</v>
      </c>
    </row>
    <row r="5" spans="1:6" x14ac:dyDescent="0.2">
      <c r="A5" s="83" t="s">
        <v>513</v>
      </c>
      <c r="E5" s="84"/>
      <c r="F5" s="83" t="s">
        <v>27</v>
      </c>
    </row>
    <row r="6" spans="1:6" x14ac:dyDescent="0.2">
      <c r="E6" s="83"/>
    </row>
    <row r="7" spans="1:6" x14ac:dyDescent="0.2">
      <c r="E7" s="83"/>
    </row>
    <row r="8" spans="1:6" x14ac:dyDescent="0.2">
      <c r="E8" s="84"/>
    </row>
    <row r="9" spans="1:6" x14ac:dyDescent="0.2">
      <c r="E9" s="83"/>
    </row>
    <row r="10" spans="1:6" x14ac:dyDescent="0.2">
      <c r="E10" s="83"/>
    </row>
    <row r="11" spans="1:6" x14ac:dyDescent="0.2">
      <c r="E11" s="84"/>
    </row>
    <row r="12" spans="1:6" x14ac:dyDescent="0.2">
      <c r="E12" s="8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98740-FE29-42AD-9FC5-89F675641BEE}">
  <dimension ref="A1:N83"/>
  <sheetViews>
    <sheetView topLeftCell="A31" zoomScale="85" zoomScaleNormal="85" workbookViewId="0">
      <selection activeCell="M18" sqref="M18"/>
    </sheetView>
  </sheetViews>
  <sheetFormatPr baseColWidth="10" defaultColWidth="8.83203125" defaultRowHeight="15" x14ac:dyDescent="0.2"/>
  <cols>
    <col min="1" max="1" width="23.1640625" style="80" bestFit="1" customWidth="1"/>
    <col min="2" max="2" width="14" style="7" bestFit="1" customWidth="1"/>
    <col min="3" max="3" width="57.6640625" style="7" bestFit="1" customWidth="1"/>
    <col min="4" max="4" width="54.1640625" style="7" bestFit="1" customWidth="1"/>
    <col min="5" max="5" width="15.6640625" bestFit="1" customWidth="1"/>
    <col min="6" max="6" width="16.83203125" style="78" bestFit="1" customWidth="1"/>
    <col min="7" max="7" width="18.83203125" bestFit="1" customWidth="1"/>
    <col min="8" max="8" width="18.83203125" style="79" bestFit="1" customWidth="1"/>
    <col min="9" max="9" width="54.1640625" style="79" bestFit="1" customWidth="1"/>
    <col min="10" max="10" width="14.6640625" style="79" bestFit="1" customWidth="1"/>
    <col min="11" max="11" width="7" style="79" bestFit="1" customWidth="1"/>
    <col min="12" max="12" width="22.6640625" style="30" bestFit="1" customWidth="1"/>
    <col min="13" max="13" width="20.1640625" bestFit="1" customWidth="1"/>
    <col min="14" max="14" width="28.33203125" bestFit="1" customWidth="1"/>
  </cols>
  <sheetData>
    <row r="1" spans="1:14" x14ac:dyDescent="0.2">
      <c r="A1" s="23" t="s">
        <v>181</v>
      </c>
      <c r="B1" s="5" t="s">
        <v>182</v>
      </c>
      <c r="C1" s="5" t="s">
        <v>183</v>
      </c>
      <c r="D1" s="5" t="s">
        <v>184</v>
      </c>
      <c r="E1" s="5" t="s">
        <v>398</v>
      </c>
      <c r="F1" s="12" t="s">
        <v>185</v>
      </c>
      <c r="G1" s="11" t="s">
        <v>186</v>
      </c>
      <c r="H1" s="11" t="s">
        <v>187</v>
      </c>
      <c r="I1" s="11" t="s">
        <v>188</v>
      </c>
      <c r="J1" s="9" t="s">
        <v>189</v>
      </c>
      <c r="K1" s="9" t="s">
        <v>190</v>
      </c>
      <c r="L1" s="4" t="s">
        <v>514</v>
      </c>
      <c r="M1" s="4" t="s">
        <v>515</v>
      </c>
      <c r="N1" s="4" t="s">
        <v>516</v>
      </c>
    </row>
    <row r="2" spans="1:14" x14ac:dyDescent="0.2">
      <c r="A2" s="24" t="s">
        <v>400</v>
      </c>
      <c r="B2" s="25"/>
      <c r="C2" s="25"/>
      <c r="D2" s="25"/>
      <c r="E2" s="26"/>
      <c r="F2" s="27"/>
      <c r="G2" s="28"/>
      <c r="H2" s="29"/>
      <c r="I2" s="29"/>
      <c r="J2" s="29"/>
      <c r="K2" s="29"/>
      <c r="L2" s="30">
        <v>99</v>
      </c>
      <c r="M2" s="30">
        <v>99</v>
      </c>
      <c r="N2" s="30">
        <v>99</v>
      </c>
    </row>
    <row r="3" spans="1:14" x14ac:dyDescent="0.2">
      <c r="A3" s="24" t="s">
        <v>401</v>
      </c>
      <c r="B3" s="25"/>
      <c r="C3" s="25"/>
      <c r="D3" s="25"/>
      <c r="E3" s="26"/>
      <c r="F3" s="27"/>
      <c r="G3" s="28"/>
      <c r="H3" s="29"/>
      <c r="I3" s="29"/>
      <c r="J3" s="29"/>
      <c r="K3" s="29"/>
      <c r="L3" s="30">
        <v>1</v>
      </c>
      <c r="M3" s="30">
        <v>2</v>
      </c>
      <c r="N3" s="30">
        <v>3</v>
      </c>
    </row>
    <row r="4" spans="1:14" x14ac:dyDescent="0.2">
      <c r="A4" s="24" t="s">
        <v>402</v>
      </c>
      <c r="B4" s="25"/>
      <c r="C4" s="25"/>
      <c r="D4" s="25"/>
      <c r="E4" s="26"/>
      <c r="F4" s="27"/>
      <c r="G4" s="28"/>
      <c r="H4" s="29"/>
      <c r="I4" s="29"/>
      <c r="J4" s="29"/>
      <c r="K4" s="29"/>
      <c r="L4" s="30" t="s">
        <v>403</v>
      </c>
      <c r="M4" s="30" t="s">
        <v>403</v>
      </c>
      <c r="N4" s="30" t="s">
        <v>403</v>
      </c>
    </row>
    <row r="5" spans="1:14" x14ac:dyDescent="0.2">
      <c r="A5" s="31" t="s">
        <v>9</v>
      </c>
      <c r="B5" s="32"/>
      <c r="C5" s="33"/>
      <c r="D5" s="33"/>
      <c r="E5" s="34"/>
      <c r="F5" s="35"/>
      <c r="G5" s="36"/>
      <c r="H5" s="37"/>
      <c r="I5" s="37"/>
      <c r="J5" s="37"/>
      <c r="K5" s="37"/>
      <c r="L5" s="38"/>
    </row>
    <row r="6" spans="1:14" ht="16" x14ac:dyDescent="0.2">
      <c r="A6" s="39" t="s">
        <v>415</v>
      </c>
      <c r="B6" s="6"/>
      <c r="C6" s="6"/>
      <c r="D6" s="6"/>
      <c r="E6" s="8"/>
      <c r="F6" s="40"/>
      <c r="G6" s="41"/>
      <c r="H6" s="42"/>
      <c r="I6" s="42"/>
      <c r="J6" s="42"/>
      <c r="K6" s="42"/>
      <c r="L6" s="43" t="s">
        <v>517</v>
      </c>
      <c r="M6" s="43" t="s">
        <v>517</v>
      </c>
      <c r="N6" s="43" t="s">
        <v>517</v>
      </c>
    </row>
    <row r="7" spans="1:14" ht="16" thickBot="1" x14ac:dyDescent="0.25">
      <c r="A7" s="44" t="s">
        <v>475</v>
      </c>
      <c r="B7" s="45"/>
      <c r="C7" s="45"/>
      <c r="D7" s="45"/>
      <c r="E7" s="46"/>
      <c r="F7" s="47"/>
      <c r="G7" s="48"/>
      <c r="H7" s="49"/>
      <c r="I7" s="49"/>
      <c r="J7" s="49"/>
      <c r="K7" s="49"/>
      <c r="L7" s="50" t="s">
        <v>476</v>
      </c>
      <c r="M7" s="50" t="s">
        <v>476</v>
      </c>
      <c r="N7" s="50" t="s">
        <v>476</v>
      </c>
    </row>
    <row r="8" spans="1:14" ht="16" thickBot="1" x14ac:dyDescent="0.25">
      <c r="A8" s="54" t="s">
        <v>490</v>
      </c>
      <c r="B8" s="55"/>
      <c r="C8" s="55"/>
      <c r="D8" s="55"/>
      <c r="E8" s="56"/>
      <c r="F8" s="57"/>
      <c r="G8" s="58"/>
      <c r="H8" s="59"/>
      <c r="I8" s="59"/>
      <c r="J8" s="59"/>
      <c r="K8" s="59"/>
      <c r="L8" s="60" t="str">
        <f>L1</f>
        <v>System_1_PTAC</v>
      </c>
      <c r="M8" s="60" t="str">
        <f t="shared" ref="M8:N8" si="0">M1</f>
        <v>System_3_PSZ_AC</v>
      </c>
      <c r="N8" s="60" t="str">
        <f t="shared" si="0"/>
        <v>System_7_VAV_HW_Reheat</v>
      </c>
    </row>
    <row r="9" spans="1:14" x14ac:dyDescent="0.2">
      <c r="A9" s="51" t="s">
        <v>491</v>
      </c>
      <c r="B9" s="52" t="s">
        <v>492</v>
      </c>
      <c r="C9" s="52"/>
      <c r="D9" s="52"/>
      <c r="E9" s="61"/>
      <c r="F9" s="40"/>
      <c r="G9" s="62"/>
      <c r="H9" s="42"/>
      <c r="I9" s="42"/>
      <c r="J9" s="42"/>
      <c r="K9" s="42"/>
      <c r="L9" s="63" t="s">
        <v>508</v>
      </c>
      <c r="M9" s="63" t="s">
        <v>508</v>
      </c>
      <c r="N9" s="63" t="s">
        <v>508</v>
      </c>
    </row>
    <row r="10" spans="1:14" x14ac:dyDescent="0.2">
      <c r="A10" s="39" t="s">
        <v>491</v>
      </c>
      <c r="B10" s="6" t="s">
        <v>493</v>
      </c>
      <c r="C10" s="6"/>
      <c r="D10" s="6"/>
      <c r="E10" s="8"/>
      <c r="F10" s="40"/>
      <c r="G10" s="62"/>
      <c r="H10" s="42"/>
      <c r="I10" s="42"/>
      <c r="J10" s="42"/>
      <c r="K10" s="42"/>
      <c r="L10" s="43"/>
      <c r="M10" s="43"/>
      <c r="N10" s="43"/>
    </row>
    <row r="11" spans="1:14" ht="16" thickBot="1" x14ac:dyDescent="0.25">
      <c r="A11" s="44" t="s">
        <v>491</v>
      </c>
      <c r="B11" s="45" t="s">
        <v>494</v>
      </c>
      <c r="C11" s="45"/>
      <c r="D11" s="45"/>
      <c r="E11" s="46"/>
      <c r="F11" s="47"/>
      <c r="G11" s="48"/>
      <c r="H11" s="49"/>
      <c r="I11" s="49"/>
      <c r="J11" s="49"/>
      <c r="K11" s="49"/>
      <c r="L11" s="50" t="s">
        <v>497</v>
      </c>
      <c r="M11" s="50" t="s">
        <v>497</v>
      </c>
      <c r="N11" s="50" t="s">
        <v>497</v>
      </c>
    </row>
    <row r="12" spans="1:14" x14ac:dyDescent="0.2">
      <c r="A12" s="39" t="s">
        <v>491</v>
      </c>
      <c r="B12" s="6" t="s">
        <v>495</v>
      </c>
      <c r="C12" s="64" t="str" cm="1">
        <f t="array" ref="C12">IF(INDEX(Templates!A$2:A$140,ROW()-ROW($12:$12)+1)="","",INDEX(Templates!A$2:A$140,ROW()-ROW($12:$12)+1))</f>
        <v>id</v>
      </c>
      <c r="D12" s="64" t="str" cm="1">
        <f t="array" ref="D12">IF(INDEX(Templates!B$2:B$140,ROW()-ROW($12:$12)+1)="","",INDEX(Templates!B$2:B$140,ROW()-ROW($12:$12)+1))</f>
        <v/>
      </c>
      <c r="E12" s="64" t="str" cm="1">
        <f t="array" ref="E12">IF(INDEX(Templates!C$2:C$140,ROW()-ROW($12:$12)+1)="","",INDEX(Templates!C$2:C$140,ROW()-ROW($12:$12)+1))</f>
        <v/>
      </c>
      <c r="F12" s="65" t="str" cm="1">
        <f t="array" ref="F12">IF(INDEX(Templates!E$2:E$140,ROW()-ROW($12:$12)+1)="","",INDEX(Templates!E$2:E$140,ROW()-ROW($12:$12)+1))</f>
        <v>ASHRAE229</v>
      </c>
      <c r="G12" s="66" t="str" cm="1">
        <f t="array" ref="G12">IF(INDEX(Templates!F$2:F$140,ROW()-ROW($12:$12)+1)="","",INDEX(Templates!F$2:F$140,ROW()-ROW($12:$12)+1))</f>
        <v>ASHRAE229 1</v>
      </c>
      <c r="H12" s="66" t="str" cm="1">
        <f t="array" ref="H12">IF(INDEX(Templates!G$2:G$140,ROW()-ROW($12:$12)+1)="","",INDEX(Templates!G$2:G$140,ROW()-ROW($12:$12)+1))</f>
        <v>-</v>
      </c>
      <c r="I12" s="66" t="str" cm="1">
        <f t="array" ref="I12">IF(INDEX(Templates!H$2:H$140,ROW()-ROW($12:$12)+1)="","",INDEX(Templates!H$2:H$140,ROW()-ROW($12:$12)+1))</f>
        <v>id</v>
      </c>
      <c r="J12" s="67" t="str" cm="1">
        <f t="array" ref="J12">IF(INDEX(Templates!I$2:I$140,ROW()-ROW($12:$12)+1)="","",INDEX(Templates!I$2:I$140,ROW()-ROW($12:$12)+1))</f>
        <v/>
      </c>
      <c r="K12" s="67" t="str" cm="1">
        <f t="array" ref="K12">IF(INDEX(Templates!J$2:J$140,ROW()-ROW($12:$12)+1)="","",INDEX(Templates!J$2:J$140,ROW()-ROW($12:$12)+1))</f>
        <v/>
      </c>
      <c r="L12" s="68" t="e" cm="1">
        <f t="array" ref="L12">IF(INDEX(Templates!$I$2:$EN$139,ROW()-ROW(L$12)+1, MATCH(L$8,Templates!$I$1:EN$1,0))="","",INDEX(Templates!$I$2:$EN$139,ROW()-ROW(L$12)+1, MATCH(L$8,Templates!$I$1:EN$1,0)))</f>
        <v>#N/A</v>
      </c>
      <c r="M12" s="68" t="e" cm="1">
        <f t="array" ref="M12">IF(INDEX(Templates!$I$2:$EN$139,ROW()-ROW(M$12)+1, MATCH(M$8,Templates!$I$1:EO$1,0))="","",INDEX(Templates!$I$2:$EN$139,ROW()-ROW(M$12)+1, MATCH(M$8,Templates!$I$1:EO$1,0)))</f>
        <v>#N/A</v>
      </c>
      <c r="N12" s="68" t="e" cm="1">
        <f t="array" ref="N12">IF(INDEX(Templates!$I$2:$EN$139,ROW()-ROW(N$12)+1, MATCH(N$8,Templates!$I$1:EP$1,0))="","",INDEX(Templates!$I$2:$EN$139,ROW()-ROW(N$12)+1, MATCH(N$8,Templates!$I$1:EP$1,0)))</f>
        <v>#N/A</v>
      </c>
    </row>
    <row r="13" spans="1:14" x14ac:dyDescent="0.2">
      <c r="A13" s="39" t="s">
        <v>491</v>
      </c>
      <c r="B13" s="6" t="s">
        <v>495</v>
      </c>
      <c r="C13" s="64" t="str" cm="1">
        <f t="array" ref="C13">IF(INDEX(Templates!A$2:A$140,ROW()-ROW($12:$12)+1)="","",INDEX(Templates!A$2:A$140,ROW()-ROW($12:$12)+1))</f>
        <v>weather</v>
      </c>
      <c r="D13" s="64" t="str" cm="1">
        <f t="array" ref="D13">IF(INDEX(Templates!B$2:B$140,ROW()-ROW($12:$12)+1)="","",INDEX(Templates!B$2:B$140,ROW()-ROW($12:$12)+1))</f>
        <v>climate_zone</v>
      </c>
      <c r="E13" s="64" t="str" cm="1">
        <f t="array" ref="E13">IF(INDEX(Templates!C$2:C$140,ROW()-ROW($12:$12)+1)="","",INDEX(Templates!C$2:C$140,ROW()-ROW($12:$12)+1))</f>
        <v/>
      </c>
      <c r="F13" s="65" t="str" cm="1">
        <f t="array" ref="F13">IF(INDEX(Templates!E$2:E$140,ROW()-ROW($12:$12)+1)="","",INDEX(Templates!E$2:E$140,ROW()-ROW($12:$12)+1))</f>
        <v>ASHRAE229</v>
      </c>
      <c r="G13" s="66" t="str" cm="1">
        <f t="array" ref="G13">IF(INDEX(Templates!F$2:F$140,ROW()-ROW($12:$12)+1)="","",INDEX(Templates!F$2:F$140,ROW()-ROW($12:$12)+1))</f>
        <v>ASHRAE229 1</v>
      </c>
      <c r="H13" s="66" t="str" cm="1">
        <f t="array" ref="H13">IF(INDEX(Templates!G$2:G$140,ROW()-ROW($12:$12)+1)="","",INDEX(Templates!G$2:G$140,ROW()-ROW($12:$12)+1))</f>
        <v>weather</v>
      </c>
      <c r="I13" s="66" t="str" cm="1">
        <f t="array" ref="I13">IF(INDEX(Templates!H$2:H$140,ROW()-ROW($12:$12)+1)="","",INDEX(Templates!H$2:H$140,ROW()-ROW($12:$12)+1))</f>
        <v>climate_zone</v>
      </c>
      <c r="J13" s="67" t="str" cm="1">
        <f t="array" ref="J13">IF(INDEX(Templates!I$2:I$140,ROW()-ROW($12:$12)+1)="","",INDEX(Templates!I$2:I$140,ROW()-ROW($12:$12)+1))</f>
        <v/>
      </c>
      <c r="K13" s="67" t="str" cm="1">
        <f t="array" ref="K13">IF(INDEX(Templates!J$2:J$140,ROW()-ROW($12:$12)+1)="","",INDEX(Templates!J$2:J$140,ROW()-ROW($12:$12)+1))</f>
        <v/>
      </c>
      <c r="L13" s="53" t="e" cm="1">
        <f t="array" ref="L13">IF(INDEX(Templates!$I$2:$EN$139,ROW()-ROW(L$12)+1, MATCH(L$8,Templates!$I$1:EN$1,0))="","",INDEX(Templates!$I$2:$EN$139,ROW()-ROW(L$12)+1, MATCH(L$8,Templates!$I$1:EN$1,0)))</f>
        <v>#N/A</v>
      </c>
      <c r="M13" s="53" t="e" cm="1">
        <f t="array" ref="M13">IF(INDEX(Templates!$I$2:$EN$139,ROW()-ROW(M$12)+1, MATCH(M$8,Templates!$I$1:EO$1,0))="","",INDEX(Templates!$I$2:$EN$139,ROW()-ROW(M$12)+1, MATCH(M$8,Templates!$I$1:EO$1,0)))</f>
        <v>#N/A</v>
      </c>
      <c r="N13" s="53" t="e" cm="1">
        <f t="array" ref="N13">IF(INDEX(Templates!$I$2:$EN$139,ROW()-ROW(N$12)+1, MATCH(N$8,Templates!$I$1:EP$1,0))="","",INDEX(Templates!$I$2:$EN$139,ROW()-ROW(N$12)+1, MATCH(N$8,Templates!$I$1:EP$1,0)))</f>
        <v>#N/A</v>
      </c>
    </row>
    <row r="14" spans="1:14" x14ac:dyDescent="0.2">
      <c r="A14" s="39" t="s">
        <v>491</v>
      </c>
      <c r="B14" s="6" t="s">
        <v>495</v>
      </c>
      <c r="C14" s="64" t="str" cm="1">
        <f t="array" ref="C14">IF(INDEX(Templates!A$2:A$140,ROW()-ROW($12:$12)+1)="","",INDEX(Templates!A$2:A$140,ROW()-ROW($12:$12)+1))</f>
        <v>weather</v>
      </c>
      <c r="D14" s="64" t="str" cm="1">
        <f t="array" ref="D14">IF(INDEX(Templates!B$2:B$140,ROW()-ROW($12:$12)+1)="","",INDEX(Templates!B$2:B$140,ROW()-ROW($12:$12)+1))</f>
        <v>data_source_type</v>
      </c>
      <c r="E14" s="64" t="str" cm="1">
        <f t="array" ref="E14">IF(INDEX(Templates!C$2:C$140,ROW()-ROW($12:$12)+1)="","",INDEX(Templates!C$2:C$140,ROW()-ROW($12:$12)+1))</f>
        <v/>
      </c>
      <c r="F14" s="65" t="str" cm="1">
        <f t="array" ref="F14">IF(INDEX(Templates!E$2:E$140,ROW()-ROW($12:$12)+1)="","",INDEX(Templates!E$2:E$140,ROW()-ROW($12:$12)+1))</f>
        <v>ASHRAE229</v>
      </c>
      <c r="G14" s="66" t="str" cm="1">
        <f t="array" ref="G14">IF(INDEX(Templates!F$2:F$140,ROW()-ROW($12:$12)+1)="","",INDEX(Templates!F$2:F$140,ROW()-ROW($12:$12)+1))</f>
        <v>ASHRAE229 1</v>
      </c>
      <c r="H14" s="66" t="str" cm="1">
        <f t="array" ref="H14">IF(INDEX(Templates!G$2:G$140,ROW()-ROW($12:$12)+1)="","",INDEX(Templates!G$2:G$140,ROW()-ROW($12:$12)+1))</f>
        <v>weather</v>
      </c>
      <c r="I14" s="66" t="str" cm="1">
        <f t="array" ref="I14">IF(INDEX(Templates!H$2:H$140,ROW()-ROW($12:$12)+1)="","",INDEX(Templates!H$2:H$140,ROW()-ROW($12:$12)+1))</f>
        <v>data_source_type</v>
      </c>
      <c r="J14" s="67" t="str" cm="1">
        <f t="array" ref="J14">IF(INDEX(Templates!I$2:I$140,ROW()-ROW($12:$12)+1)="","",INDEX(Templates!I$2:I$140,ROW()-ROW($12:$12)+1))</f>
        <v/>
      </c>
      <c r="K14" s="67" t="str" cm="1">
        <f t="array" ref="K14">IF(INDEX(Templates!J$2:J$140,ROW()-ROW($12:$12)+1)="","",INDEX(Templates!J$2:J$140,ROW()-ROW($12:$12)+1))</f>
        <v/>
      </c>
      <c r="L14" s="53" t="e" cm="1">
        <f t="array" ref="L14">IF(INDEX(Templates!$I$2:$EN$139,ROW()-ROW(L$12)+1, MATCH(L$8,Templates!$I$1:EN$1,0))="","",INDEX(Templates!$I$2:$EN$139,ROW()-ROW(L$12)+1, MATCH(L$8,Templates!$I$1:EN$1,0)))</f>
        <v>#N/A</v>
      </c>
      <c r="M14" s="53" t="e" cm="1">
        <f t="array" ref="M14">IF(INDEX(Templates!$I$2:$EN$139,ROW()-ROW(M$12)+1, MATCH(M$8,Templates!$I$1:EO$1,0))="","",INDEX(Templates!$I$2:$EN$139,ROW()-ROW(M$12)+1, MATCH(M$8,Templates!$I$1:EO$1,0)))</f>
        <v>#N/A</v>
      </c>
      <c r="N14" s="53" t="e" cm="1">
        <f t="array" ref="N14">IF(INDEX(Templates!$I$2:$EN$139,ROW()-ROW(N$12)+1, MATCH(N$8,Templates!$I$1:EP$1,0))="","",INDEX(Templates!$I$2:$EN$139,ROW()-ROW(N$12)+1, MATCH(N$8,Templates!$I$1:EP$1,0)))</f>
        <v>#N/A</v>
      </c>
    </row>
    <row r="15" spans="1:14" x14ac:dyDescent="0.2">
      <c r="A15" s="39" t="s">
        <v>491</v>
      </c>
      <c r="B15" s="6" t="s">
        <v>495</v>
      </c>
      <c r="C15" s="64" t="str" cm="1">
        <f t="array" ref="C15">IF(INDEX(Templates!A$2:A$140,ROW()-ROW($12:$12)+1)="","",INDEX(Templates!A$2:A$140,ROW()-ROW($12:$12)+1))</f>
        <v>ruleset_model_instances[0]</v>
      </c>
      <c r="D15" s="64" t="str" cm="1">
        <f t="array" ref="D15">IF(INDEX(Templates!B$2:B$140,ROW()-ROW($12:$12)+1)="","",INDEX(Templates!B$2:B$140,ROW()-ROW($12:$12)+1))</f>
        <v>id</v>
      </c>
      <c r="E15" s="64" t="str" cm="1">
        <f t="array" ref="E15">IF(INDEX(Templates!C$2:C$140,ROW()-ROW($12:$12)+1)="","",INDEX(Templates!C$2:C$140,ROW()-ROW($12:$12)+1))</f>
        <v/>
      </c>
      <c r="F15" s="65" t="str" cm="1">
        <f t="array" ref="F15">IF(INDEX(Templates!E$2:E$140,ROW()-ROW($12:$12)+1)="","",INDEX(Templates!E$2:E$140,ROW()-ROW($12:$12)+1))</f>
        <v>RulesetModelInstance</v>
      </c>
      <c r="G15" s="66" t="str" cm="1">
        <f t="array" ref="G15">IF(INDEX(Templates!F$2:F$140,ROW()-ROW($12:$12)+1)="","",INDEX(Templates!F$2:F$140,ROW()-ROW($12:$12)+1))</f>
        <v>RMR 1</v>
      </c>
      <c r="H15" s="66" t="str" cm="1">
        <f t="array" ref="H15">IF(INDEX(Templates!G$2:G$140,ROW()-ROW($12:$12)+1)="","",INDEX(Templates!G$2:G$140,ROW()-ROW($12:$12)+1))</f>
        <v>ASHRAE229 1</v>
      </c>
      <c r="I15" s="66" t="str" cm="1">
        <f t="array" ref="I15">IF(INDEX(Templates!H$2:H$140,ROW()-ROW($12:$12)+1)="","",INDEX(Templates!H$2:H$140,ROW()-ROW($12:$12)+1))</f>
        <v>id</v>
      </c>
      <c r="J15" s="67" t="str" cm="1">
        <f t="array" ref="J15">IF(INDEX(Templates!I$2:I$140,ROW()-ROW($12:$12)+1)="","",INDEX(Templates!I$2:I$140,ROW()-ROW($12:$12)+1))</f>
        <v/>
      </c>
      <c r="K15" s="67" t="str" cm="1">
        <f t="array" ref="K15">IF(INDEX(Templates!J$2:J$140,ROW()-ROW($12:$12)+1)="","",INDEX(Templates!J$2:J$140,ROW()-ROW($12:$12)+1))</f>
        <v/>
      </c>
      <c r="L15" s="53" t="e" cm="1">
        <f t="array" ref="L15">IF(INDEX(Templates!$I$2:$EN$139,ROW()-ROW(L$12)+1, MATCH(L$8,Templates!$I$1:EN$1,0))="","",INDEX(Templates!$I$2:$EN$139,ROW()-ROW(L$12)+1, MATCH(L$8,Templates!$I$1:EN$1,0)))</f>
        <v>#N/A</v>
      </c>
      <c r="M15" s="53" t="e" cm="1">
        <f t="array" ref="M15">IF(INDEX(Templates!$I$2:$EN$139,ROW()-ROW(M$12)+1, MATCH(M$8,Templates!$I$1:EO$1,0))="","",INDEX(Templates!$I$2:$EN$139,ROW()-ROW(M$12)+1, MATCH(M$8,Templates!$I$1:EO$1,0)))</f>
        <v>#N/A</v>
      </c>
      <c r="N15" s="53" t="e" cm="1">
        <f t="array" ref="N15">IF(INDEX(Templates!$I$2:$EN$139,ROW()-ROW(N$12)+1, MATCH(N$8,Templates!$I$1:EP$1,0))="","",INDEX(Templates!$I$2:$EN$139,ROW()-ROW(N$12)+1, MATCH(N$8,Templates!$I$1:EP$1,0)))</f>
        <v>#N/A</v>
      </c>
    </row>
    <row r="16" spans="1:14" x14ac:dyDescent="0.2">
      <c r="A16" s="39" t="s">
        <v>491</v>
      </c>
      <c r="B16" s="6" t="s">
        <v>495</v>
      </c>
      <c r="C16" s="64" t="str" cm="1">
        <f t="array" ref="C16">IF(INDEX(Templates!A$2:A$140,ROW()-ROW($12:$12)+1)="","",INDEX(Templates!A$2:A$140,ROW()-ROW($12:$12)+1))</f>
        <v>JSON_PATH:buildings[0]</v>
      </c>
      <c r="D16" s="64" t="str" cm="1">
        <f t="array" ref="D16">IF(INDEX(Templates!B$2:B$140,ROW()-ROW($12:$12)+1)="","",INDEX(Templates!B$2:B$140,ROW()-ROW($12:$12)+1))</f>
        <v>id</v>
      </c>
      <c r="E16" s="64" t="str" cm="1">
        <f t="array" ref="E16">IF(INDEX(Templates!C$2:C$140,ROW()-ROW($12:$12)+1)="","",INDEX(Templates!C$2:C$140,ROW()-ROW($12:$12)+1))</f>
        <v/>
      </c>
      <c r="F16" s="65" t="str" cm="1">
        <f t="array" ref="F16">IF(INDEX(Templates!E$2:E$140,ROW()-ROW($12:$12)+1)="","",INDEX(Templates!E$2:E$140,ROW()-ROW($12:$12)+1))</f>
        <v>Building</v>
      </c>
      <c r="G16" s="66" t="str" cm="1">
        <f t="array" ref="G16">IF(INDEX(Templates!F$2:F$140,ROW()-ROW($12:$12)+1)="","",INDEX(Templates!F$2:F$140,ROW()-ROW($12:$12)+1))</f>
        <v>Building 1</v>
      </c>
      <c r="H16" s="66" t="str" cm="1">
        <f t="array" ref="H16">IF(INDEX(Templates!G$2:G$140,ROW()-ROW($12:$12)+1)="","",INDEX(Templates!G$2:G$140,ROW()-ROW($12:$12)+1))</f>
        <v>RMR 1</v>
      </c>
      <c r="I16" s="66" t="str" cm="1">
        <f t="array" ref="I16">IF(INDEX(Templates!H$2:H$140,ROW()-ROW($12:$12)+1)="","",INDEX(Templates!H$2:H$140,ROW()-ROW($12:$12)+1))</f>
        <v>id</v>
      </c>
      <c r="J16" s="67" t="str" cm="1">
        <f t="array" ref="J16">IF(INDEX(Templates!I$2:I$140,ROW()-ROW($12:$12)+1)="","",INDEX(Templates!I$2:I$140,ROW()-ROW($12:$12)+1))</f>
        <v/>
      </c>
      <c r="K16" s="67" t="str" cm="1">
        <f t="array" ref="K16">IF(INDEX(Templates!J$2:J$140,ROW()-ROW($12:$12)+1)="","",INDEX(Templates!J$2:J$140,ROW()-ROW($12:$12)+1))</f>
        <v/>
      </c>
      <c r="L16" s="53" t="e" cm="1">
        <f t="array" ref="L16">IF(INDEX(Templates!$I$2:$EN$139,ROW()-ROW(L$12)+1, MATCH(L$8,Templates!$I$1:EN$1,0))="","",INDEX(Templates!$I$2:$EN$139,ROW()-ROW(L$12)+1, MATCH(L$8,Templates!$I$1:EN$1,0)))</f>
        <v>#N/A</v>
      </c>
      <c r="M16" s="53" t="e" cm="1">
        <f t="array" ref="M16">IF(INDEX(Templates!$I$2:$EN$139,ROW()-ROW(M$12)+1, MATCH(M$8,Templates!$I$1:EO$1,0))="","",INDEX(Templates!$I$2:$EN$139,ROW()-ROW(M$12)+1, MATCH(M$8,Templates!$I$1:EO$1,0)))</f>
        <v>#N/A</v>
      </c>
      <c r="N16" s="53" t="e" cm="1">
        <f t="array" ref="N16">IF(INDEX(Templates!$I$2:$EN$139,ROW()-ROW(N$12)+1, MATCH(N$8,Templates!$I$1:EP$1,0))="","",INDEX(Templates!$I$2:$EN$139,ROW()-ROW(N$12)+1, MATCH(N$8,Templates!$I$1:EP$1,0)))</f>
        <v>#N/A</v>
      </c>
    </row>
    <row r="17" spans="1:14" x14ac:dyDescent="0.2">
      <c r="A17" s="39" t="s">
        <v>491</v>
      </c>
      <c r="B17" s="6" t="s">
        <v>495</v>
      </c>
      <c r="C17" s="64" t="str" cm="1">
        <f t="array" ref="C17">IF(INDEX(Templates!A$2:A$140,ROW()-ROW($12:$12)+1)="","",INDEX(Templates!A$2:A$140,ROW()-ROW($12:$12)+1))</f>
        <v>JSON_PATH:buildings[0]</v>
      </c>
      <c r="D17" s="64" t="str" cm="1">
        <f t="array" ref="D17">IF(INDEX(Templates!B$2:B$140,ROW()-ROW($12:$12)+1)="","",INDEX(Templates!B$2:B$140,ROW()-ROW($12:$12)+1))</f>
        <v>building_open_schedule</v>
      </c>
      <c r="E17" s="64" t="str" cm="1">
        <f t="array" ref="E17">IF(INDEX(Templates!C$2:C$140,ROW()-ROW($12:$12)+1)="","",INDEX(Templates!C$2:C$140,ROW()-ROW($12:$12)+1))</f>
        <v/>
      </c>
      <c r="F17" s="65" t="str" cm="1">
        <f t="array" ref="F17">IF(INDEX(Templates!E$2:E$140,ROW()-ROW($12:$12)+1)="","",INDEX(Templates!E$2:E$140,ROW()-ROW($12:$12)+1))</f>
        <v>Building</v>
      </c>
      <c r="G17" s="66" t="str" cm="1">
        <f t="array" ref="G17">IF(INDEX(Templates!F$2:F$140,ROW()-ROW($12:$12)+1)="","",INDEX(Templates!F$2:F$140,ROW()-ROW($12:$12)+1))</f>
        <v>Building 1</v>
      </c>
      <c r="H17" s="66" t="str" cm="1">
        <f t="array" ref="H17">IF(INDEX(Templates!G$2:G$140,ROW()-ROW($12:$12)+1)="","",INDEX(Templates!G$2:G$140,ROW()-ROW($12:$12)+1))</f>
        <v>RMR 1</v>
      </c>
      <c r="I17" s="66" t="str" cm="1">
        <f t="array" ref="I17">IF(INDEX(Templates!H$2:H$140,ROW()-ROW($12:$12)+1)="","",INDEX(Templates!H$2:H$140,ROW()-ROW($12:$12)+1))</f>
        <v>building_open_schedule</v>
      </c>
      <c r="J17" s="67" t="str" cm="1">
        <f t="array" ref="J17">IF(INDEX(Templates!I$2:I$140,ROW()-ROW($12:$12)+1)="","",INDEX(Templates!I$2:I$140,ROW()-ROW($12:$12)+1))</f>
        <v/>
      </c>
      <c r="K17" s="67" t="str" cm="1">
        <f t="array" ref="K17">IF(INDEX(Templates!J$2:J$140,ROW()-ROW($12:$12)+1)="","",INDEX(Templates!J$2:J$140,ROW()-ROW($12:$12)+1))</f>
        <v/>
      </c>
      <c r="L17" s="53" t="e" cm="1">
        <f t="array" ref="L17">IF(INDEX(Templates!$I$2:$EN$139,ROW()-ROW(L$12)+1, MATCH(L$8,Templates!$I$1:EN$1,0))="","",INDEX(Templates!$I$2:$EN$139,ROW()-ROW(L$12)+1, MATCH(L$8,Templates!$I$1:EN$1,0)))</f>
        <v>#N/A</v>
      </c>
      <c r="M17" s="53" t="e" cm="1">
        <f t="array" ref="M17">IF(INDEX(Templates!$I$2:$EN$139,ROW()-ROW(M$12)+1, MATCH(M$8,Templates!$I$1:EO$1,0))="","",INDEX(Templates!$I$2:$EN$139,ROW()-ROW(M$12)+1, MATCH(M$8,Templates!$I$1:EO$1,0)))</f>
        <v>#N/A</v>
      </c>
      <c r="N17" s="53" t="e" cm="1">
        <f t="array" ref="N17">IF(INDEX(Templates!$I$2:$EN$139,ROW()-ROW(N$12)+1, MATCH(N$8,Templates!$I$1:EP$1,0))="","",INDEX(Templates!$I$2:$EN$139,ROW()-ROW(N$12)+1, MATCH(N$8,Templates!$I$1:EP$1,0)))</f>
        <v>#N/A</v>
      </c>
    </row>
    <row r="18" spans="1:14" x14ac:dyDescent="0.2">
      <c r="A18" s="39" t="s">
        <v>491</v>
      </c>
      <c r="B18" s="6" t="s">
        <v>495</v>
      </c>
      <c r="C18" s="64" t="str" cm="1">
        <f t="array" ref="C18">IF(INDEX(Templates!A$2:A$140,ROW()-ROW($12:$12)+1)="","",INDEX(Templates!A$2:A$140,ROW()-ROW($12:$12)+1))</f>
        <v>JSON_PATH:buildings[0]</v>
      </c>
      <c r="D18" s="64" t="str" cm="1">
        <f t="array" ref="D18">IF(INDEX(Templates!B$2:B$140,ROW()-ROW($12:$12)+1)="","",INDEX(Templates!B$2:B$140,ROW()-ROW($12:$12)+1))</f>
        <v>has_site_shading</v>
      </c>
      <c r="E18" s="64" t="str" cm="1">
        <f t="array" ref="E18">IF(INDEX(Templates!C$2:C$140,ROW()-ROW($12:$12)+1)="","",INDEX(Templates!C$2:C$140,ROW()-ROW($12:$12)+1))</f>
        <v/>
      </c>
      <c r="F18" s="65" t="str" cm="1">
        <f t="array" ref="F18">IF(INDEX(Templates!E$2:E$140,ROW()-ROW($12:$12)+1)="","",INDEX(Templates!E$2:E$140,ROW()-ROW($12:$12)+1))</f>
        <v>Building</v>
      </c>
      <c r="G18" s="66" t="str" cm="1">
        <f t="array" ref="G18">IF(INDEX(Templates!F$2:F$140,ROW()-ROW($12:$12)+1)="","",INDEX(Templates!F$2:F$140,ROW()-ROW($12:$12)+1))</f>
        <v>Building 1</v>
      </c>
      <c r="H18" s="66" t="str" cm="1">
        <f t="array" ref="H18">IF(INDEX(Templates!G$2:G$140,ROW()-ROW($12:$12)+1)="","",INDEX(Templates!G$2:G$140,ROW()-ROW($12:$12)+1))</f>
        <v>RMR 1</v>
      </c>
      <c r="I18" s="66" t="str" cm="1">
        <f t="array" ref="I18">IF(INDEX(Templates!H$2:H$140,ROW()-ROW($12:$12)+1)="","",INDEX(Templates!H$2:H$140,ROW()-ROW($12:$12)+1))</f>
        <v>has_site_shading</v>
      </c>
      <c r="J18" s="67" t="str" cm="1">
        <f t="array" ref="J18">IF(INDEX(Templates!I$2:I$140,ROW()-ROW($12:$12)+1)="","",INDEX(Templates!I$2:I$140,ROW()-ROW($12:$12)+1))</f>
        <v/>
      </c>
      <c r="K18" s="67" t="str" cm="1">
        <f t="array" ref="K18">IF(INDEX(Templates!J$2:J$140,ROW()-ROW($12:$12)+1)="","",INDEX(Templates!J$2:J$140,ROW()-ROW($12:$12)+1))</f>
        <v/>
      </c>
      <c r="L18" s="53" t="e" cm="1">
        <f t="array" ref="L18">IF(INDEX(Templates!$I$2:$EN$139,ROW()-ROW(L$12)+1, MATCH(L$8,Templates!$I$1:EN$1,0))="","",INDEX(Templates!$I$2:$EN$139,ROW()-ROW(L$12)+1, MATCH(L$8,Templates!$I$1:EN$1,0)))</f>
        <v>#N/A</v>
      </c>
      <c r="M18" s="53" t="e" cm="1">
        <f t="array" ref="M18">IF(INDEX(Templates!$I$2:$EN$139,ROW()-ROW(M$12)+1, MATCH(M$8,Templates!$I$1:EO$1,0))="","",INDEX(Templates!$I$2:$EN$139,ROW()-ROW(M$12)+1, MATCH(M$8,Templates!$I$1:EO$1,0)))</f>
        <v>#N/A</v>
      </c>
      <c r="N18" s="53" t="e" cm="1">
        <f t="array" ref="N18">IF(INDEX(Templates!$I$2:$EN$139,ROW()-ROW(N$12)+1, MATCH(N$8,Templates!$I$1:EP$1,0))="","",INDEX(Templates!$I$2:$EN$139,ROW()-ROW(N$12)+1, MATCH(N$8,Templates!$I$1:EP$1,0)))</f>
        <v>#N/A</v>
      </c>
    </row>
    <row r="19" spans="1:14" x14ac:dyDescent="0.2">
      <c r="A19" s="39" t="s">
        <v>491</v>
      </c>
      <c r="B19" s="6" t="s">
        <v>495</v>
      </c>
      <c r="C19" s="64" t="str" cm="1">
        <f t="array" ref="C19">IF(INDEX(Templates!A$2:A$140,ROW()-ROW($12:$12)+1)="","",INDEX(Templates!A$2:A$140,ROW()-ROW($12:$12)+1))</f>
        <v>JSON_PATH:buildings[0]</v>
      </c>
      <c r="D19" s="64" t="str" cm="1">
        <f t="array" ref="D19">IF(INDEX(Templates!B$2:B$140,ROW()-ROW($12:$12)+1)="","",INDEX(Templates!B$2:B$140,ROW()-ROW($12:$12)+1))</f>
        <v>is_all_new</v>
      </c>
      <c r="E19" s="64" t="str" cm="1">
        <f t="array" ref="E19">IF(INDEX(Templates!C$2:C$140,ROW()-ROW($12:$12)+1)="","",INDEX(Templates!C$2:C$140,ROW()-ROW($12:$12)+1))</f>
        <v/>
      </c>
      <c r="F19" s="65" t="str" cm="1">
        <f t="array" ref="F19">IF(INDEX(Templates!E$2:E$140,ROW()-ROW($12:$12)+1)="","",INDEX(Templates!E$2:E$140,ROW()-ROW($12:$12)+1))</f>
        <v>Building</v>
      </c>
      <c r="G19" s="66" t="str" cm="1">
        <f t="array" ref="G19">IF(INDEX(Templates!F$2:F$140,ROW()-ROW($12:$12)+1)="","",INDEX(Templates!F$2:F$140,ROW()-ROW($12:$12)+1))</f>
        <v>Building 1</v>
      </c>
      <c r="H19" s="66" t="str" cm="1">
        <f t="array" ref="H19">IF(INDEX(Templates!G$2:G$140,ROW()-ROW($12:$12)+1)="","",INDEX(Templates!G$2:G$140,ROW()-ROW($12:$12)+1))</f>
        <v>RMR 1</v>
      </c>
      <c r="I19" s="66" t="str" cm="1">
        <f t="array" ref="I19">IF(INDEX(Templates!H$2:H$140,ROW()-ROW($12:$12)+1)="","",INDEX(Templates!H$2:H$140,ROW()-ROW($12:$12)+1))</f>
        <v>is_all_new</v>
      </c>
      <c r="J19" s="67" t="str" cm="1">
        <f t="array" ref="J19">IF(INDEX(Templates!I$2:I$140,ROW()-ROW($12:$12)+1)="","",INDEX(Templates!I$2:I$140,ROW()-ROW($12:$12)+1))</f>
        <v/>
      </c>
      <c r="K19" s="67" t="str" cm="1">
        <f t="array" ref="K19">IF(INDEX(Templates!J$2:J$140,ROW()-ROW($12:$12)+1)="","",INDEX(Templates!J$2:J$140,ROW()-ROW($12:$12)+1))</f>
        <v/>
      </c>
      <c r="L19" s="53" t="e" cm="1">
        <f t="array" ref="L19">IF(INDEX(Templates!$I$2:$EN$139,ROW()-ROW(L$12)+1, MATCH(L$8,Templates!$I$1:EN$1,0))="","",INDEX(Templates!$I$2:$EN$139,ROW()-ROW(L$12)+1, MATCH(L$8,Templates!$I$1:EN$1,0)))</f>
        <v>#N/A</v>
      </c>
      <c r="M19" s="53" t="e" cm="1">
        <f t="array" ref="M19">IF(INDEX(Templates!$I$2:$EN$139,ROW()-ROW(M$12)+1, MATCH(M$8,Templates!$I$1:EO$1,0))="","",INDEX(Templates!$I$2:$EN$139,ROW()-ROW(M$12)+1, MATCH(M$8,Templates!$I$1:EO$1,0)))</f>
        <v>#N/A</v>
      </c>
      <c r="N19" s="53" t="e" cm="1">
        <f t="array" ref="N19">IF(INDEX(Templates!$I$2:$EN$139,ROW()-ROW(N$12)+1, MATCH(N$8,Templates!$I$1:EP$1,0))="","",INDEX(Templates!$I$2:$EN$139,ROW()-ROW(N$12)+1, MATCH(N$8,Templates!$I$1:EP$1,0)))</f>
        <v>#N/A</v>
      </c>
    </row>
    <row r="20" spans="1:14" x14ac:dyDescent="0.2">
      <c r="A20" s="39" t="s">
        <v>491</v>
      </c>
      <c r="B20" s="6" t="s">
        <v>495</v>
      </c>
      <c r="C20" s="64" t="str" cm="1">
        <f t="array" ref="C20">IF(INDEX(Templates!A$2:A$140,ROW()-ROW($12:$12)+1)="","",INDEX(Templates!A$2:A$140,ROW()-ROW($12:$12)+1))</f>
        <v>JSON_PATH:building_segments[0]</v>
      </c>
      <c r="D20" s="64" t="str" cm="1">
        <f t="array" ref="D20">IF(INDEX(Templates!B$2:B$140,ROW()-ROW($12:$12)+1)="","",INDEX(Templates!B$2:B$140,ROW()-ROW($12:$12)+1))</f>
        <v>id</v>
      </c>
      <c r="E20" s="64" t="str" cm="1">
        <f t="array" ref="E20">IF(INDEX(Templates!C$2:C$140,ROW()-ROW($12:$12)+1)="","",INDEX(Templates!C$2:C$140,ROW()-ROW($12:$12)+1))</f>
        <v/>
      </c>
      <c r="F20" s="65" t="str" cm="1">
        <f t="array" ref="F20">IF(INDEX(Templates!E$2:E$140,ROW()-ROW($12:$12)+1)="","",INDEX(Templates!E$2:E$140,ROW()-ROW($12:$12)+1))</f>
        <v>BuildingSegment</v>
      </c>
      <c r="G20" s="66" t="str" cm="1">
        <f t="array" ref="G20">IF(INDEX(Templates!F$2:F$140,ROW()-ROW($12:$12)+1)="","",INDEX(Templates!F$2:F$140,ROW()-ROW($12:$12)+1))</f>
        <v>Building Segment 1</v>
      </c>
      <c r="H20" s="66" t="str" cm="1">
        <f t="array" ref="H20">IF(INDEX(Templates!G$2:G$140,ROW()-ROW($12:$12)+1)="","",INDEX(Templates!G$2:G$140,ROW()-ROW($12:$12)+1))</f>
        <v>Building 1</v>
      </c>
      <c r="I20" s="66" t="str" cm="1">
        <f t="array" ref="I20">IF(INDEX(Templates!H$2:H$140,ROW()-ROW($12:$12)+1)="","",INDEX(Templates!H$2:H$140,ROW()-ROW($12:$12)+1))</f>
        <v>id</v>
      </c>
      <c r="J20" s="67" t="str" cm="1">
        <f t="array" ref="J20">IF(INDEX(Templates!I$2:I$140,ROW()-ROW($12:$12)+1)="","",INDEX(Templates!I$2:I$140,ROW()-ROW($12:$12)+1))</f>
        <v/>
      </c>
      <c r="K20" s="67" t="str" cm="1">
        <f t="array" ref="K20">IF(INDEX(Templates!J$2:J$140,ROW()-ROW($12:$12)+1)="","",INDEX(Templates!J$2:J$140,ROW()-ROW($12:$12)+1))</f>
        <v/>
      </c>
      <c r="L20" s="53" t="e" cm="1">
        <f t="array" ref="L20">IF(INDEX(Templates!$I$2:$EN$139,ROW()-ROW(L$12)+1, MATCH(L$8,Templates!$I$1:EN$1,0))="","",INDEX(Templates!$I$2:$EN$139,ROW()-ROW(L$12)+1, MATCH(L$8,Templates!$I$1:EN$1,0)))</f>
        <v>#N/A</v>
      </c>
      <c r="M20" s="53" t="e" cm="1">
        <f t="array" ref="M20">IF(INDEX(Templates!$I$2:$EN$139,ROW()-ROW(M$12)+1, MATCH(M$8,Templates!$I$1:EO$1,0))="","",INDEX(Templates!$I$2:$EN$139,ROW()-ROW(M$12)+1, MATCH(M$8,Templates!$I$1:EO$1,0)))</f>
        <v>#N/A</v>
      </c>
      <c r="N20" s="53" t="e" cm="1">
        <f t="array" ref="N20">IF(INDEX(Templates!$I$2:$EN$139,ROW()-ROW(N$12)+1, MATCH(N$8,Templates!$I$1:EP$1,0))="","",INDEX(Templates!$I$2:$EN$139,ROW()-ROW(N$12)+1, MATCH(N$8,Templates!$I$1:EP$1,0)))</f>
        <v>#N/A</v>
      </c>
    </row>
    <row r="21" spans="1:14" x14ac:dyDescent="0.2">
      <c r="A21" s="39" t="s">
        <v>491</v>
      </c>
      <c r="B21" s="6" t="s">
        <v>495</v>
      </c>
      <c r="C21" s="64" t="str" cm="1">
        <f t="array" ref="C21">IF(INDEX(Templates!A$2:A$140,ROW()-ROW($12:$12)+1)="","",INDEX(Templates!A$2:A$140,ROW()-ROW($12:$12)+1))</f>
        <v>JSON_PATH:building_segments[0]</v>
      </c>
      <c r="D21" s="64" t="str" cm="1">
        <f t="array" ref="D21">IF(INDEX(Templates!B$2:B$140,ROW()-ROW($12:$12)+1)="","",INDEX(Templates!B$2:B$140,ROW()-ROW($12:$12)+1))</f>
        <v>area_type_vertical_fenestration</v>
      </c>
      <c r="E21" s="64" t="str" cm="1">
        <f t="array" ref="E21">IF(INDEX(Templates!C$2:C$140,ROW()-ROW($12:$12)+1)="","",INDEX(Templates!C$2:C$140,ROW()-ROW($12:$12)+1))</f>
        <v/>
      </c>
      <c r="F21" s="65" t="str" cm="1">
        <f t="array" ref="F21">IF(INDEX(Templates!E$2:E$140,ROW()-ROW($12:$12)+1)="","",INDEX(Templates!E$2:E$140,ROW()-ROW($12:$12)+1))</f>
        <v>BuildingSegment</v>
      </c>
      <c r="G21" s="66" t="str" cm="1">
        <f t="array" ref="G21">IF(INDEX(Templates!F$2:F$140,ROW()-ROW($12:$12)+1)="","",INDEX(Templates!F$2:F$140,ROW()-ROW($12:$12)+1))</f>
        <v>Building Segment 1</v>
      </c>
      <c r="H21" s="66" t="str" cm="1">
        <f t="array" ref="H21">IF(INDEX(Templates!G$2:G$140,ROW()-ROW($12:$12)+1)="","",INDEX(Templates!G$2:G$140,ROW()-ROW($12:$12)+1))</f>
        <v>Building 1</v>
      </c>
      <c r="I21" s="66" t="str" cm="1">
        <f t="array" ref="I21">IF(INDEX(Templates!H$2:H$140,ROW()-ROW($12:$12)+1)="","",INDEX(Templates!H$2:H$140,ROW()-ROW($12:$12)+1))</f>
        <v>area_type_vertical_fenestration</v>
      </c>
      <c r="J21" s="67" t="str" cm="1">
        <f t="array" ref="J21">IF(INDEX(Templates!I$2:I$140,ROW()-ROW($12:$12)+1)="","",INDEX(Templates!I$2:I$140,ROW()-ROW($12:$12)+1))</f>
        <v/>
      </c>
      <c r="K21" s="67" t="str" cm="1">
        <f t="array" ref="K21">IF(INDEX(Templates!J$2:J$140,ROW()-ROW($12:$12)+1)="","",INDEX(Templates!J$2:J$140,ROW()-ROW($12:$12)+1))</f>
        <v/>
      </c>
      <c r="L21" s="53" t="e" cm="1">
        <f t="array" ref="L21">IF(INDEX(Templates!$I$2:$EN$139,ROW()-ROW(L$12)+1, MATCH(L$8,Templates!$I$1:EN$1,0))="","",INDEX(Templates!$I$2:$EN$139,ROW()-ROW(L$12)+1, MATCH(L$8,Templates!$I$1:EN$1,0)))</f>
        <v>#N/A</v>
      </c>
      <c r="M21" s="53" t="e" cm="1">
        <f t="array" ref="M21">IF(INDEX(Templates!$I$2:$EN$139,ROW()-ROW(M$12)+1, MATCH(M$8,Templates!$I$1:EO$1,0))="","",INDEX(Templates!$I$2:$EN$139,ROW()-ROW(M$12)+1, MATCH(M$8,Templates!$I$1:EO$1,0)))</f>
        <v>#N/A</v>
      </c>
      <c r="N21" s="53" t="e" cm="1">
        <f t="array" ref="N21">IF(INDEX(Templates!$I$2:$EN$139,ROW()-ROW(N$12)+1, MATCH(N$8,Templates!$I$1:EP$1,0))="","",INDEX(Templates!$I$2:$EN$139,ROW()-ROW(N$12)+1, MATCH(N$8,Templates!$I$1:EP$1,0)))</f>
        <v>#N/A</v>
      </c>
    </row>
    <row r="22" spans="1:14" x14ac:dyDescent="0.2">
      <c r="A22" s="39" t="s">
        <v>491</v>
      </c>
      <c r="B22" s="6" t="s">
        <v>495</v>
      </c>
      <c r="C22" s="64" t="str" cm="1">
        <f t="array" ref="C22">IF(INDEX(Templates!A$2:A$140,ROW()-ROW($12:$12)+1)="","",INDEX(Templates!A$2:A$140,ROW()-ROW($12:$12)+1))</f>
        <v>JSON_PATH:building_segments[1]</v>
      </c>
      <c r="D22" s="64" t="str" cm="1">
        <f t="array" ref="D22">IF(INDEX(Templates!B$2:B$140,ROW()-ROW($12:$12)+1)="","",INDEX(Templates!B$2:B$140,ROW()-ROW($12:$12)+1))</f>
        <v>id</v>
      </c>
      <c r="E22" s="64" t="str" cm="1">
        <f t="array" ref="E22">IF(INDEX(Templates!C$2:C$140,ROW()-ROW($12:$12)+1)="","",INDEX(Templates!C$2:C$140,ROW()-ROW($12:$12)+1))</f>
        <v/>
      </c>
      <c r="F22" s="65" t="str" cm="1">
        <f t="array" ref="F22">IF(INDEX(Templates!E$2:E$140,ROW()-ROW($12:$12)+1)="","",INDEX(Templates!E$2:E$140,ROW()-ROW($12:$12)+1))</f>
        <v>BuildingSegment</v>
      </c>
      <c r="G22" s="66" t="str" cm="1">
        <f t="array" ref="G22">IF(INDEX(Templates!F$2:F$140,ROW()-ROW($12:$12)+1)="","",INDEX(Templates!F$2:F$140,ROW()-ROW($12:$12)+1))</f>
        <v>Building Segment 2</v>
      </c>
      <c r="H22" s="66" t="str" cm="1">
        <f t="array" ref="H22">IF(INDEX(Templates!G$2:G$140,ROW()-ROW($12:$12)+1)="","",INDEX(Templates!G$2:G$140,ROW()-ROW($12:$12)+1))</f>
        <v>Building 1</v>
      </c>
      <c r="I22" s="66" t="str" cm="1">
        <f t="array" ref="I22">IF(INDEX(Templates!H$2:H$140,ROW()-ROW($12:$12)+1)="","",INDEX(Templates!H$2:H$140,ROW()-ROW($12:$12)+1))</f>
        <v>id</v>
      </c>
      <c r="J22" s="67" t="str" cm="1">
        <f t="array" ref="J22">IF(INDEX(Templates!I$2:I$140,ROW()-ROW($12:$12)+1)="","",INDEX(Templates!I$2:I$140,ROW()-ROW($12:$12)+1))</f>
        <v/>
      </c>
      <c r="K22" s="67" t="str" cm="1">
        <f t="array" ref="K22">IF(INDEX(Templates!J$2:J$140,ROW()-ROW($12:$12)+1)="","",INDEX(Templates!J$2:J$140,ROW()-ROW($12:$12)+1))</f>
        <v/>
      </c>
      <c r="L22" s="53" t="e" cm="1">
        <f t="array" ref="L22">IF(INDEX(Templates!$I$2:$EN$139,ROW()-ROW(L$12)+1, MATCH(L$8,Templates!$I$1:EN$1,0))="","",INDEX(Templates!$I$2:$EN$139,ROW()-ROW(L$12)+1, MATCH(L$8,Templates!$I$1:EN$1,0)))</f>
        <v>#N/A</v>
      </c>
      <c r="M22" s="53" t="e" cm="1">
        <f t="array" ref="M22">IF(INDEX(Templates!$I$2:$EN$139,ROW()-ROW(M$12)+1, MATCH(M$8,Templates!$I$1:EO$1,0))="","",INDEX(Templates!$I$2:$EN$139,ROW()-ROW(M$12)+1, MATCH(M$8,Templates!$I$1:EO$1,0)))</f>
        <v>#N/A</v>
      </c>
      <c r="N22" s="53" t="e" cm="1">
        <f t="array" ref="N22">IF(INDEX(Templates!$I$2:$EN$139,ROW()-ROW(N$12)+1, MATCH(N$8,Templates!$I$1:EP$1,0))="","",INDEX(Templates!$I$2:$EN$139,ROW()-ROW(N$12)+1, MATCH(N$8,Templates!$I$1:EP$1,0)))</f>
        <v>#N/A</v>
      </c>
    </row>
    <row r="23" spans="1:14" x14ac:dyDescent="0.2">
      <c r="A23" s="39" t="s">
        <v>491</v>
      </c>
      <c r="B23" s="6" t="s">
        <v>495</v>
      </c>
      <c r="C23" s="64" t="str" cm="1">
        <f t="array" ref="C23">IF(INDEX(Templates!A$2:A$140,ROW()-ROW($12:$12)+1)="","",INDEX(Templates!A$2:A$140,ROW()-ROW($12:$12)+1))</f>
        <v>JSON_PATH:building_segments[1]</v>
      </c>
      <c r="D23" s="64" t="str" cm="1">
        <f t="array" ref="D23">IF(INDEX(Templates!B$2:B$140,ROW()-ROW($12:$12)+1)="","",INDEX(Templates!B$2:B$140,ROW()-ROW($12:$12)+1))</f>
        <v>area_type_vertical_fenestration</v>
      </c>
      <c r="E23" s="64" t="str" cm="1">
        <f t="array" ref="E23">IF(INDEX(Templates!C$2:C$140,ROW()-ROW($12:$12)+1)="","",INDEX(Templates!C$2:C$140,ROW()-ROW($12:$12)+1))</f>
        <v/>
      </c>
      <c r="F23" s="65" t="str" cm="1">
        <f t="array" ref="F23">IF(INDEX(Templates!E$2:E$140,ROW()-ROW($12:$12)+1)="","",INDEX(Templates!E$2:E$140,ROW()-ROW($12:$12)+1))</f>
        <v>BuildingSegment</v>
      </c>
      <c r="G23" s="66" t="str" cm="1">
        <f t="array" ref="G23">IF(INDEX(Templates!F$2:F$140,ROW()-ROW($12:$12)+1)="","",INDEX(Templates!F$2:F$140,ROW()-ROW($12:$12)+1))</f>
        <v>Building Segment 2</v>
      </c>
      <c r="H23" s="66" t="str" cm="1">
        <f t="array" ref="H23">IF(INDEX(Templates!G$2:G$140,ROW()-ROW($12:$12)+1)="","",INDEX(Templates!G$2:G$140,ROW()-ROW($12:$12)+1))</f>
        <v>Building 1</v>
      </c>
      <c r="I23" s="66" t="str" cm="1">
        <f t="array" ref="I23">IF(INDEX(Templates!H$2:H$140,ROW()-ROW($12:$12)+1)="","",INDEX(Templates!H$2:H$140,ROW()-ROW($12:$12)+1))</f>
        <v>area_type_vertical_fenestration</v>
      </c>
      <c r="J23" s="67" t="str" cm="1">
        <f t="array" ref="J23">IF(INDEX(Templates!I$2:I$140,ROW()-ROW($12:$12)+1)="","",INDEX(Templates!I$2:I$140,ROW()-ROW($12:$12)+1))</f>
        <v/>
      </c>
      <c r="K23" s="67" t="str" cm="1">
        <f t="array" ref="K23">IF(INDEX(Templates!J$2:J$140,ROW()-ROW($12:$12)+1)="","",INDEX(Templates!J$2:J$140,ROW()-ROW($12:$12)+1))</f>
        <v/>
      </c>
      <c r="L23" s="53" t="e" cm="1">
        <f t="array" ref="L23">IF(INDEX(Templates!$I$2:$EN$139,ROW()-ROW(L$12)+1, MATCH(L$8,Templates!$I$1:EN$1,0))="","",INDEX(Templates!$I$2:$EN$139,ROW()-ROW(L$12)+1, MATCH(L$8,Templates!$I$1:EN$1,0)))</f>
        <v>#N/A</v>
      </c>
      <c r="M23" s="53" t="e" cm="1">
        <f t="array" ref="M23">IF(INDEX(Templates!$I$2:$EN$139,ROW()-ROW(M$12)+1, MATCH(M$8,Templates!$I$1:EO$1,0))="","",INDEX(Templates!$I$2:$EN$139,ROW()-ROW(M$12)+1, MATCH(M$8,Templates!$I$1:EO$1,0)))</f>
        <v>#N/A</v>
      </c>
      <c r="N23" s="53" t="e" cm="1">
        <f t="array" ref="N23">IF(INDEX(Templates!$I$2:$EN$139,ROW()-ROW(N$12)+1, MATCH(N$8,Templates!$I$1:EP$1,0))="","",INDEX(Templates!$I$2:$EN$139,ROW()-ROW(N$12)+1, MATCH(N$8,Templates!$I$1:EP$1,0)))</f>
        <v>#N/A</v>
      </c>
    </row>
    <row r="24" spans="1:14" x14ac:dyDescent="0.2">
      <c r="A24" s="39" t="s">
        <v>491</v>
      </c>
      <c r="B24" s="6" t="s">
        <v>495</v>
      </c>
      <c r="C24" s="64" t="str" cm="1">
        <f t="array" ref="C24">IF(INDEX(Templates!A$2:A$140,ROW()-ROW($12:$12)+1)="","",INDEX(Templates!A$2:A$140,ROW()-ROW($12:$12)+1))</f>
        <v>JSON_PATH:zones[0]</v>
      </c>
      <c r="D24" s="64" t="str" cm="1">
        <f t="array" ref="D24">IF(INDEX(Templates!B$2:B$140,ROW()-ROW($12:$12)+1)="","",INDEX(Templates!B$2:B$140,ROW()-ROW($12:$12)+1))</f>
        <v>id</v>
      </c>
      <c r="E24" s="64" t="str" cm="1">
        <f t="array" ref="E24">IF(INDEX(Templates!C$2:C$140,ROW()-ROW($12:$12)+1)="","",INDEX(Templates!C$2:C$140,ROW()-ROW($12:$12)+1))</f>
        <v/>
      </c>
      <c r="F24" s="65" t="str" cm="1">
        <f t="array" ref="F24">IF(INDEX(Templates!E$2:E$140,ROW()-ROW($12:$12)+1)="","",INDEX(Templates!E$2:E$140,ROW()-ROW($12:$12)+1))</f>
        <v>Zone</v>
      </c>
      <c r="G24" s="66" t="str" cm="1">
        <f t="array" ref="G24">IF(INDEX(Templates!F$2:F$140,ROW()-ROW($12:$12)+1)="","",INDEX(Templates!F$2:F$140,ROW()-ROW($12:$12)+1))</f>
        <v>Zone 1</v>
      </c>
      <c r="H24" s="66" t="str" cm="1">
        <f t="array" ref="H24">IF(INDEX(Templates!G$2:G$140,ROW()-ROW($12:$12)+1)="","",INDEX(Templates!G$2:G$140,ROW()-ROW($12:$12)+1))</f>
        <v>Building Segment 1</v>
      </c>
      <c r="I24" s="66" t="str" cm="1">
        <f t="array" ref="I24">IF(INDEX(Templates!H$2:H$140,ROW()-ROW($12:$12)+1)="","",INDEX(Templates!H$2:H$140,ROW()-ROW($12:$12)+1))</f>
        <v>id</v>
      </c>
      <c r="J24" s="67" t="str" cm="1">
        <f t="array" ref="J24">IF(INDEX(Templates!I$2:I$140,ROW()-ROW($12:$12)+1)="","",INDEX(Templates!I$2:I$140,ROW()-ROW($12:$12)+1))</f>
        <v/>
      </c>
      <c r="K24" s="67" t="str" cm="1">
        <f t="array" ref="K24">IF(INDEX(Templates!J$2:J$140,ROW()-ROW($12:$12)+1)="","",INDEX(Templates!J$2:J$140,ROW()-ROW($12:$12)+1))</f>
        <v/>
      </c>
      <c r="L24" s="53" t="e" cm="1">
        <f t="array" ref="L24">IF(INDEX(Templates!$I$2:$EN$139,ROW()-ROW(L$12)+1, MATCH(L$8,Templates!$I$1:EN$1,0))="","",INDEX(Templates!$I$2:$EN$139,ROW()-ROW(L$12)+1, MATCH(L$8,Templates!$I$1:EN$1,0)))</f>
        <v>#N/A</v>
      </c>
      <c r="M24" s="53" t="e" cm="1">
        <f t="array" ref="M24">IF(INDEX(Templates!$I$2:$EN$139,ROW()-ROW(M$12)+1, MATCH(M$8,Templates!$I$1:EO$1,0))="","",INDEX(Templates!$I$2:$EN$139,ROW()-ROW(M$12)+1, MATCH(M$8,Templates!$I$1:EO$1,0)))</f>
        <v>#N/A</v>
      </c>
      <c r="N24" s="53" t="e" cm="1">
        <f t="array" ref="N24">IF(INDEX(Templates!$I$2:$EN$139,ROW()-ROW(N$12)+1, MATCH(N$8,Templates!$I$1:EP$1,0))="","",INDEX(Templates!$I$2:$EN$139,ROW()-ROW(N$12)+1, MATCH(N$8,Templates!$I$1:EP$1,0)))</f>
        <v>#N/A</v>
      </c>
    </row>
    <row r="25" spans="1:14" x14ac:dyDescent="0.2">
      <c r="A25" s="39" t="s">
        <v>491</v>
      </c>
      <c r="B25" s="6" t="s">
        <v>495</v>
      </c>
      <c r="C25" s="64" t="str" cm="1">
        <f t="array" ref="C25">IF(INDEX(Templates!A$2:A$140,ROW()-ROW($12:$12)+1)="","",INDEX(Templates!A$2:A$140,ROW()-ROW($12:$12)+1))</f>
        <v>JSON_PATH:zones[0]</v>
      </c>
      <c r="D25" s="64" t="str" cm="1">
        <f t="array" ref="D25">IF(INDEX(Templates!B$2:B$140,ROW()-ROW($12:$12)+1)="","",INDEX(Templates!B$2:B$140,ROW()-ROW($12:$12)+1))</f>
        <v>thermostat_cooling_setpoint_schedule</v>
      </c>
      <c r="E25" s="64" t="str" cm="1">
        <f t="array" ref="E25">IF(INDEX(Templates!C$2:C$140,ROW()-ROW($12:$12)+1)="","",INDEX(Templates!C$2:C$140,ROW()-ROW($12:$12)+1))</f>
        <v/>
      </c>
      <c r="F25" s="65" t="str" cm="1">
        <f t="array" ref="F25">IF(INDEX(Templates!E$2:E$140,ROW()-ROW($12:$12)+1)="","",INDEX(Templates!E$2:E$140,ROW()-ROW($12:$12)+1))</f>
        <v>Zone</v>
      </c>
      <c r="G25" s="66" t="str" cm="1">
        <f t="array" ref="G25">IF(INDEX(Templates!F$2:F$140,ROW()-ROW($12:$12)+1)="","",INDEX(Templates!F$2:F$140,ROW()-ROW($12:$12)+1))</f>
        <v>Zone 1</v>
      </c>
      <c r="H25" s="66" t="str" cm="1">
        <f t="array" ref="H25">IF(INDEX(Templates!G$2:G$140,ROW()-ROW($12:$12)+1)="","",INDEX(Templates!G$2:G$140,ROW()-ROW($12:$12)+1))</f>
        <v>Building Segment 1</v>
      </c>
      <c r="I25" s="66" t="str" cm="1">
        <f t="array" ref="I25">IF(INDEX(Templates!H$2:H$140,ROW()-ROW($12:$12)+1)="","",INDEX(Templates!H$2:H$140,ROW()-ROW($12:$12)+1))</f>
        <v>thermostat_cooling_setpoint_schedule</v>
      </c>
      <c r="J25" s="67" t="str" cm="1">
        <f t="array" ref="J25">IF(INDEX(Templates!I$2:I$140,ROW()-ROW($12:$12)+1)="","",INDEX(Templates!I$2:I$140,ROW()-ROW($12:$12)+1))</f>
        <v/>
      </c>
      <c r="K25" s="67" t="str" cm="1">
        <f t="array" ref="K25">IF(INDEX(Templates!J$2:J$140,ROW()-ROW($12:$12)+1)="","",INDEX(Templates!J$2:J$140,ROW()-ROW($12:$12)+1))</f>
        <v/>
      </c>
      <c r="L25" s="53" t="e" cm="1">
        <f t="array" ref="L25">IF(INDEX(Templates!$I$2:$EN$139,ROW()-ROW(L$12)+1, MATCH(L$8,Templates!$I$1:EN$1,0))="","",INDEX(Templates!$I$2:$EN$139,ROW()-ROW(L$12)+1, MATCH(L$8,Templates!$I$1:EN$1,0)))</f>
        <v>#N/A</v>
      </c>
      <c r="M25" s="53" t="e" cm="1">
        <f t="array" ref="M25">IF(INDEX(Templates!$I$2:$EN$139,ROW()-ROW(M$12)+1, MATCH(M$8,Templates!$I$1:EO$1,0))="","",INDEX(Templates!$I$2:$EN$139,ROW()-ROW(M$12)+1, MATCH(M$8,Templates!$I$1:EO$1,0)))</f>
        <v>#N/A</v>
      </c>
      <c r="N25" s="53" t="e" cm="1">
        <f t="array" ref="N25">IF(INDEX(Templates!$I$2:$EN$139,ROW()-ROW(N$12)+1, MATCH(N$8,Templates!$I$1:EP$1,0))="","",INDEX(Templates!$I$2:$EN$139,ROW()-ROW(N$12)+1, MATCH(N$8,Templates!$I$1:EP$1,0)))</f>
        <v>#N/A</v>
      </c>
    </row>
    <row r="26" spans="1:14" x14ac:dyDescent="0.2">
      <c r="A26" s="39" t="s">
        <v>491</v>
      </c>
      <c r="B26" s="6" t="s">
        <v>495</v>
      </c>
      <c r="C26" s="64" t="str" cm="1">
        <f t="array" ref="C26">IF(INDEX(Templates!A$2:A$140,ROW()-ROW($12:$12)+1)="","",INDEX(Templates!A$2:A$140,ROW()-ROW($12:$12)+1))</f>
        <v>JSON_PATH:zones[0]</v>
      </c>
      <c r="D26" s="64" t="str" cm="1">
        <f t="array" ref="D26">IF(INDEX(Templates!B$2:B$140,ROW()-ROW($12:$12)+1)="","",INDEX(Templates!B$2:B$140,ROW()-ROW($12:$12)+1))</f>
        <v>thermostat_heating_setpoint_schedule</v>
      </c>
      <c r="E26" s="64" t="str" cm="1">
        <f t="array" ref="E26">IF(INDEX(Templates!C$2:C$140,ROW()-ROW($12:$12)+1)="","",INDEX(Templates!C$2:C$140,ROW()-ROW($12:$12)+1))</f>
        <v/>
      </c>
      <c r="F26" s="65" t="str" cm="1">
        <f t="array" ref="F26">IF(INDEX(Templates!E$2:E$140,ROW()-ROW($12:$12)+1)="","",INDEX(Templates!E$2:E$140,ROW()-ROW($12:$12)+1))</f>
        <v>Zone</v>
      </c>
      <c r="G26" s="66" t="str" cm="1">
        <f t="array" ref="G26">IF(INDEX(Templates!F$2:F$140,ROW()-ROW($12:$12)+1)="","",INDEX(Templates!F$2:F$140,ROW()-ROW($12:$12)+1))</f>
        <v>Zone 1</v>
      </c>
      <c r="H26" s="66" t="str" cm="1">
        <f t="array" ref="H26">IF(INDEX(Templates!G$2:G$140,ROW()-ROW($12:$12)+1)="","",INDEX(Templates!G$2:G$140,ROW()-ROW($12:$12)+1))</f>
        <v>Building Segment 1</v>
      </c>
      <c r="I26" s="66" t="str" cm="1">
        <f t="array" ref="I26">IF(INDEX(Templates!H$2:H$140,ROW()-ROW($12:$12)+1)="","",INDEX(Templates!H$2:H$140,ROW()-ROW($12:$12)+1))</f>
        <v>thermostat_heating_setpoint_schedule</v>
      </c>
      <c r="J26" s="67" t="str" cm="1">
        <f t="array" ref="J26">IF(INDEX(Templates!I$2:I$140,ROW()-ROW($12:$12)+1)="","",INDEX(Templates!I$2:I$140,ROW()-ROW($12:$12)+1))</f>
        <v/>
      </c>
      <c r="K26" s="67" t="str" cm="1">
        <f t="array" ref="K26">IF(INDEX(Templates!J$2:J$140,ROW()-ROW($12:$12)+1)="","",INDEX(Templates!J$2:J$140,ROW()-ROW($12:$12)+1))</f>
        <v/>
      </c>
      <c r="L26" s="53" t="e" cm="1">
        <f t="array" ref="L26">IF(INDEX(Templates!$I$2:$EN$139,ROW()-ROW(L$12)+1, MATCH(L$8,Templates!$I$1:EN$1,0))="","",INDEX(Templates!$I$2:$EN$139,ROW()-ROW(L$12)+1, MATCH(L$8,Templates!$I$1:EN$1,0)))</f>
        <v>#N/A</v>
      </c>
      <c r="M26" s="53" t="e" cm="1">
        <f t="array" ref="M26">IF(INDEX(Templates!$I$2:$EN$139,ROW()-ROW(M$12)+1, MATCH(M$8,Templates!$I$1:EO$1,0))="","",INDEX(Templates!$I$2:$EN$139,ROW()-ROW(M$12)+1, MATCH(M$8,Templates!$I$1:EO$1,0)))</f>
        <v>#N/A</v>
      </c>
      <c r="N26" s="53" t="e" cm="1">
        <f t="array" ref="N26">IF(INDEX(Templates!$I$2:$EN$139,ROW()-ROW(N$12)+1, MATCH(N$8,Templates!$I$1:EP$1,0))="","",INDEX(Templates!$I$2:$EN$139,ROW()-ROW(N$12)+1, MATCH(N$8,Templates!$I$1:EP$1,0)))</f>
        <v>#N/A</v>
      </c>
    </row>
    <row r="27" spans="1:14" x14ac:dyDescent="0.2">
      <c r="A27" s="39" t="s">
        <v>491</v>
      </c>
      <c r="B27" s="6" t="s">
        <v>495</v>
      </c>
      <c r="C27" s="64" t="str" cm="1">
        <f t="array" ref="C27">IF(INDEX(Templates!A$2:A$140,ROW()-ROW($12:$12)+1)="","",INDEX(Templates!A$2:A$140,ROW()-ROW($12:$12)+1))</f>
        <v>JSON_PATH:zones[0]</v>
      </c>
      <c r="D27" s="64" t="str" cm="1">
        <f t="array" ref="D27">IF(INDEX(Templates!B$2:B$140,ROW()-ROW($12:$12)+1)="","",INDEX(Templates!B$2:B$140,ROW()-ROW($12:$12)+1))</f>
        <v>infiltration_modeling_method_type</v>
      </c>
      <c r="E27" s="64" t="str" cm="1">
        <f t="array" ref="E27">IF(INDEX(Templates!C$2:C$140,ROW()-ROW($12:$12)+1)="","",INDEX(Templates!C$2:C$140,ROW()-ROW($12:$12)+1))</f>
        <v/>
      </c>
      <c r="F27" s="65" t="str" cm="1">
        <f t="array" ref="F27">IF(INDEX(Templates!E$2:E$140,ROW()-ROW($12:$12)+1)="","",INDEX(Templates!E$2:E$140,ROW()-ROW($12:$12)+1))</f>
        <v>Zone</v>
      </c>
      <c r="G27" s="66" t="str" cm="1">
        <f t="array" ref="G27">IF(INDEX(Templates!F$2:F$140,ROW()-ROW($12:$12)+1)="","",INDEX(Templates!F$2:F$140,ROW()-ROW($12:$12)+1))</f>
        <v>Zone 1</v>
      </c>
      <c r="H27" s="66" t="str" cm="1">
        <f t="array" ref="H27">IF(INDEX(Templates!G$2:G$140,ROW()-ROW($12:$12)+1)="","",INDEX(Templates!G$2:G$140,ROW()-ROW($12:$12)+1))</f>
        <v>Building Segment 1</v>
      </c>
      <c r="I27" s="66" t="str" cm="1">
        <f t="array" ref="I27">IF(INDEX(Templates!H$2:H$140,ROW()-ROW($12:$12)+1)="","",INDEX(Templates!H$2:H$140,ROW()-ROW($12:$12)+1))</f>
        <v>infiltration_modeling_method_type</v>
      </c>
      <c r="J27" s="67" t="str" cm="1">
        <f t="array" ref="J27">IF(INDEX(Templates!I$2:I$140,ROW()-ROW($12:$12)+1)="","",INDEX(Templates!I$2:I$140,ROW()-ROW($12:$12)+1))</f>
        <v/>
      </c>
      <c r="K27" s="67" t="str" cm="1">
        <f t="array" ref="K27">IF(INDEX(Templates!J$2:J$140,ROW()-ROW($12:$12)+1)="","",INDEX(Templates!J$2:J$140,ROW()-ROW($12:$12)+1))</f>
        <v/>
      </c>
      <c r="L27" s="53" t="e" cm="1">
        <f t="array" ref="L27">IF(INDEX(Templates!$I$2:$EN$139,ROW()-ROW(L$12)+1, MATCH(L$8,Templates!$I$1:EN$1,0))="","",INDEX(Templates!$I$2:$EN$139,ROW()-ROW(L$12)+1, MATCH(L$8,Templates!$I$1:EN$1,0)))</f>
        <v>#N/A</v>
      </c>
      <c r="M27" s="53" t="e" cm="1">
        <f t="array" ref="M27">IF(INDEX(Templates!$I$2:$EN$139,ROW()-ROW(M$12)+1, MATCH(M$8,Templates!$I$1:EO$1,0))="","",INDEX(Templates!$I$2:$EN$139,ROW()-ROW(M$12)+1, MATCH(M$8,Templates!$I$1:EO$1,0)))</f>
        <v>#N/A</v>
      </c>
      <c r="N27" s="53" t="e" cm="1">
        <f t="array" ref="N27">IF(INDEX(Templates!$I$2:$EN$139,ROW()-ROW(N$12)+1, MATCH(N$8,Templates!$I$1:EP$1,0))="","",INDEX(Templates!$I$2:$EN$139,ROW()-ROW(N$12)+1, MATCH(N$8,Templates!$I$1:EP$1,0)))</f>
        <v>#N/A</v>
      </c>
    </row>
    <row r="28" spans="1:14" x14ac:dyDescent="0.2">
      <c r="A28" s="39" t="s">
        <v>491</v>
      </c>
      <c r="B28" s="6" t="s">
        <v>495</v>
      </c>
      <c r="C28" s="64" t="str" cm="1">
        <f t="array" ref="C28">IF(INDEX(Templates!A$2:A$140,ROW()-ROW($12:$12)+1)="","",INDEX(Templates!A$2:A$140,ROW()-ROW($12:$12)+1))</f>
        <v>JSON_PATH:zones[0]</v>
      </c>
      <c r="D28" s="64" t="str" cm="1">
        <f t="array" ref="D28">IF(INDEX(Templates!B$2:B$140,ROW()-ROW($12:$12)+1)="","",INDEX(Templates!B$2:B$140,ROW()-ROW($12:$12)+1))</f>
        <v>spaces[0]</v>
      </c>
      <c r="E28" s="64" t="str" cm="1">
        <f t="array" ref="E28">IF(INDEX(Templates!C$2:C$140,ROW()-ROW($12:$12)+1)="","",INDEX(Templates!C$2:C$140,ROW()-ROW($12:$12)+1))</f>
        <v>id</v>
      </c>
      <c r="F28" s="65" t="str" cm="1">
        <f t="array" ref="F28">IF(INDEX(Templates!E$2:E$140,ROW()-ROW($12:$12)+1)="","",INDEX(Templates!E$2:E$140,ROW()-ROW($12:$12)+1))</f>
        <v>Space</v>
      </c>
      <c r="G28" s="66" t="str" cm="1">
        <f t="array" ref="G28">IF(INDEX(Templates!F$2:F$140,ROW()-ROW($12:$12)+1)="","",INDEX(Templates!F$2:F$140,ROW()-ROW($12:$12)+1))</f>
        <v>Space 1</v>
      </c>
      <c r="H28" s="66" t="str" cm="1">
        <f t="array" ref="H28">IF(INDEX(Templates!G$2:G$140,ROW()-ROW($12:$12)+1)="","",INDEX(Templates!G$2:G$140,ROW()-ROW($12:$12)+1))</f>
        <v>Zone 1</v>
      </c>
      <c r="I28" s="66" t="str" cm="1">
        <f t="array" ref="I28">IF(INDEX(Templates!H$2:H$140,ROW()-ROW($12:$12)+1)="","",INDEX(Templates!H$2:H$140,ROW()-ROW($12:$12)+1))</f>
        <v>id</v>
      </c>
      <c r="J28" s="67" t="str" cm="1">
        <f t="array" ref="J28">IF(INDEX(Templates!I$2:I$140,ROW()-ROW($12:$12)+1)="","",INDEX(Templates!I$2:I$140,ROW()-ROW($12:$12)+1))</f>
        <v/>
      </c>
      <c r="K28" s="67" t="str" cm="1">
        <f t="array" ref="K28">IF(INDEX(Templates!J$2:J$140,ROW()-ROW($12:$12)+1)="","",INDEX(Templates!J$2:J$140,ROW()-ROW($12:$12)+1))</f>
        <v/>
      </c>
      <c r="L28" s="53" t="e" cm="1">
        <f t="array" ref="L28">IF(INDEX(Templates!$I$2:$EN$139,ROW()-ROW(L$12)+1, MATCH(L$8,Templates!$I$1:EN$1,0))="","",INDEX(Templates!$I$2:$EN$139,ROW()-ROW(L$12)+1, MATCH(L$8,Templates!$I$1:EN$1,0)))</f>
        <v>#N/A</v>
      </c>
      <c r="M28" s="53" t="e" cm="1">
        <f t="array" ref="M28">IF(INDEX(Templates!$I$2:$EN$139,ROW()-ROW(M$12)+1, MATCH(M$8,Templates!$I$1:EO$1,0))="","",INDEX(Templates!$I$2:$EN$139,ROW()-ROW(M$12)+1, MATCH(M$8,Templates!$I$1:EO$1,0)))</f>
        <v>#N/A</v>
      </c>
      <c r="N28" s="53" t="e" cm="1">
        <f t="array" ref="N28">IF(INDEX(Templates!$I$2:$EN$139,ROW()-ROW(N$12)+1, MATCH(N$8,Templates!$I$1:EP$1,0))="","",INDEX(Templates!$I$2:$EN$139,ROW()-ROW(N$12)+1, MATCH(N$8,Templates!$I$1:EP$1,0)))</f>
        <v>#N/A</v>
      </c>
    </row>
    <row r="29" spans="1:14" x14ac:dyDescent="0.2">
      <c r="A29" s="39" t="s">
        <v>491</v>
      </c>
      <c r="B29" s="6" t="s">
        <v>495</v>
      </c>
      <c r="C29" s="64" t="str" cm="1">
        <f t="array" ref="C29">IF(INDEX(Templates!A$2:A$140,ROW()-ROW($12:$12)+1)="","",INDEX(Templates!A$2:A$140,ROW()-ROW($12:$12)+1))</f>
        <v>JSON_PATH:zones[0]</v>
      </c>
      <c r="D29" s="64" t="str" cm="1">
        <f t="array" ref="D29">IF(INDEX(Templates!B$2:B$140,ROW()-ROW($12:$12)+1)="","",INDEX(Templates!B$2:B$140,ROW()-ROW($12:$12)+1))</f>
        <v>spaces[0]</v>
      </c>
      <c r="E29" s="64" t="str" cm="1">
        <f t="array" ref="E29">IF(INDEX(Templates!C$2:C$140,ROW()-ROW($12:$12)+1)="","",INDEX(Templates!C$2:C$140,ROW()-ROW($12:$12)+1))</f>
        <v>occupant_multiplier_schedule</v>
      </c>
      <c r="F29" s="65" t="str" cm="1">
        <f t="array" ref="F29">IF(INDEX(Templates!E$2:E$140,ROW()-ROW($12:$12)+1)="","",INDEX(Templates!E$2:E$140,ROW()-ROW($12:$12)+1))</f>
        <v>Space</v>
      </c>
      <c r="G29" s="66" t="str" cm="1">
        <f t="array" ref="G29">IF(INDEX(Templates!F$2:F$140,ROW()-ROW($12:$12)+1)="","",INDEX(Templates!F$2:F$140,ROW()-ROW($12:$12)+1))</f>
        <v>Space 1</v>
      </c>
      <c r="H29" s="66" t="str" cm="1">
        <f t="array" ref="H29">IF(INDEX(Templates!G$2:G$140,ROW()-ROW($12:$12)+1)="","",INDEX(Templates!G$2:G$140,ROW()-ROW($12:$12)+1))</f>
        <v>Zone 1</v>
      </c>
      <c r="I29" s="66" t="str" cm="1">
        <f t="array" ref="I29">IF(INDEX(Templates!H$2:H$140,ROW()-ROW($12:$12)+1)="","",INDEX(Templates!H$2:H$140,ROW()-ROW($12:$12)+1))</f>
        <v>occupant_multiplier_schedule</v>
      </c>
      <c r="J29" s="67" t="str" cm="1">
        <f t="array" ref="J29">IF(INDEX(Templates!I$2:I$140,ROW()-ROW($12:$12)+1)="","",INDEX(Templates!I$2:I$140,ROW()-ROW($12:$12)+1))</f>
        <v/>
      </c>
      <c r="K29" s="67" t="str" cm="1">
        <f t="array" ref="K29">IF(INDEX(Templates!J$2:J$140,ROW()-ROW($12:$12)+1)="","",INDEX(Templates!J$2:J$140,ROW()-ROW($12:$12)+1))</f>
        <v/>
      </c>
      <c r="L29" s="53" t="e" cm="1">
        <f t="array" ref="L29">IF(INDEX(Templates!$I$2:$EN$139,ROW()-ROW(L$12)+1, MATCH(L$8,Templates!$I$1:EN$1,0))="","",INDEX(Templates!$I$2:$EN$139,ROW()-ROW(L$12)+1, MATCH(L$8,Templates!$I$1:EN$1,0)))</f>
        <v>#N/A</v>
      </c>
      <c r="M29" s="53" t="e" cm="1">
        <f t="array" ref="M29">IF(INDEX(Templates!$I$2:$EN$139,ROW()-ROW(M$12)+1, MATCH(M$8,Templates!$I$1:EO$1,0))="","",INDEX(Templates!$I$2:$EN$139,ROW()-ROW(M$12)+1, MATCH(M$8,Templates!$I$1:EO$1,0)))</f>
        <v>#N/A</v>
      </c>
      <c r="N29" s="53" t="e" cm="1">
        <f t="array" ref="N29">IF(INDEX(Templates!$I$2:$EN$139,ROW()-ROW(N$12)+1, MATCH(N$8,Templates!$I$1:EP$1,0))="","",INDEX(Templates!$I$2:$EN$139,ROW()-ROW(N$12)+1, MATCH(N$8,Templates!$I$1:EP$1,0)))</f>
        <v>#N/A</v>
      </c>
    </row>
    <row r="30" spans="1:14" x14ac:dyDescent="0.2">
      <c r="A30" s="39" t="s">
        <v>491</v>
      </c>
      <c r="B30" s="6" t="s">
        <v>495</v>
      </c>
      <c r="C30" s="64" t="str" cm="1">
        <f t="array" ref="C30">IF(INDEX(Templates!A$2:A$140,ROW()-ROW($12:$12)+1)="","",INDEX(Templates!A$2:A$140,ROW()-ROW($12:$12)+1))</f>
        <v>JSON_PATH:zones[0]</v>
      </c>
      <c r="D30" s="64" t="str" cm="1">
        <f t="array" ref="D30">IF(INDEX(Templates!B$2:B$140,ROW()-ROW($12:$12)+1)="","",INDEX(Templates!B$2:B$140,ROW()-ROW($12:$12)+1))</f>
        <v>spaces[0]</v>
      </c>
      <c r="E30" s="64" t="str" cm="1">
        <f t="array" ref="E30">IF(INDEX(Templates!C$2:C$140,ROW()-ROW($12:$12)+1)="","",INDEX(Templates!C$2:C$140,ROW()-ROW($12:$12)+1))</f>
        <v>lighting_space_type</v>
      </c>
      <c r="F30" s="65" t="str" cm="1">
        <f t="array" ref="F30">IF(INDEX(Templates!E$2:E$140,ROW()-ROW($12:$12)+1)="","",INDEX(Templates!E$2:E$140,ROW()-ROW($12:$12)+1))</f>
        <v>Space</v>
      </c>
      <c r="G30" s="66" t="str" cm="1">
        <f t="array" ref="G30">IF(INDEX(Templates!F$2:F$140,ROW()-ROW($12:$12)+1)="","",INDEX(Templates!F$2:F$140,ROW()-ROW($12:$12)+1))</f>
        <v>Space 1</v>
      </c>
      <c r="H30" s="66" t="str" cm="1">
        <f t="array" ref="H30">IF(INDEX(Templates!G$2:G$140,ROW()-ROW($12:$12)+1)="","",INDEX(Templates!G$2:G$140,ROW()-ROW($12:$12)+1))</f>
        <v>Zone 1</v>
      </c>
      <c r="I30" s="66" t="str" cm="1">
        <f t="array" ref="I30">IF(INDEX(Templates!H$2:H$140,ROW()-ROW($12:$12)+1)="","",INDEX(Templates!H$2:H$140,ROW()-ROW($12:$12)+1))</f>
        <v>lighting_space_type</v>
      </c>
      <c r="J30" s="67" t="str" cm="1">
        <f t="array" ref="J30">IF(INDEX(Templates!I$2:I$140,ROW()-ROW($12:$12)+1)="","",INDEX(Templates!I$2:I$140,ROW()-ROW($12:$12)+1))</f>
        <v/>
      </c>
      <c r="K30" s="67" t="str" cm="1">
        <f t="array" ref="K30">IF(INDEX(Templates!J$2:J$140,ROW()-ROW($12:$12)+1)="","",INDEX(Templates!J$2:J$140,ROW()-ROW($12:$12)+1))</f>
        <v/>
      </c>
      <c r="L30" s="53" t="e" cm="1">
        <f t="array" ref="L30">IF(INDEX(Templates!$I$2:$EN$139,ROW()-ROW(L$12)+1, MATCH(L$8,Templates!$I$1:EN$1,0))="","",INDEX(Templates!$I$2:$EN$139,ROW()-ROW(L$12)+1, MATCH(L$8,Templates!$I$1:EN$1,0)))</f>
        <v>#N/A</v>
      </c>
      <c r="M30" s="53" t="e" cm="1">
        <f t="array" ref="M30">IF(INDEX(Templates!$I$2:$EN$139,ROW()-ROW(M$12)+1, MATCH(M$8,Templates!$I$1:EO$1,0))="","",INDEX(Templates!$I$2:$EN$139,ROW()-ROW(M$12)+1, MATCH(M$8,Templates!$I$1:EO$1,0)))</f>
        <v>#N/A</v>
      </c>
      <c r="N30" s="53" t="e" cm="1">
        <f t="array" ref="N30">IF(INDEX(Templates!$I$2:$EN$139,ROW()-ROW(N$12)+1, MATCH(N$8,Templates!$I$1:EP$1,0))="","",INDEX(Templates!$I$2:$EN$139,ROW()-ROW(N$12)+1, MATCH(N$8,Templates!$I$1:EP$1,0)))</f>
        <v>#N/A</v>
      </c>
    </row>
    <row r="31" spans="1:14" x14ac:dyDescent="0.2">
      <c r="A31" s="39" t="s">
        <v>491</v>
      </c>
      <c r="B31" s="6" t="s">
        <v>495</v>
      </c>
      <c r="C31" s="64" t="str" cm="1">
        <f t="array" ref="C31">IF(INDEX(Templates!A$2:A$140,ROW()-ROW($12:$12)+1)="","",INDEX(Templates!A$2:A$140,ROW()-ROW($12:$12)+1))</f>
        <v>JSON_PATH:zones[0]</v>
      </c>
      <c r="D31" s="64" t="str" cm="1">
        <f t="array" ref="D31">IF(INDEX(Templates!B$2:B$140,ROW()-ROW($12:$12)+1)="","",INDEX(Templates!B$2:B$140,ROW()-ROW($12:$12)+1))</f>
        <v>spaces[0]</v>
      </c>
      <c r="E31" s="64" t="str" cm="1">
        <f t="array" ref="E31">IF(INDEX(Templates!C$2:C$140,ROW()-ROW($12:$12)+1)="","",INDEX(Templates!C$2:C$140,ROW()-ROW($12:$12)+1))</f>
        <v>floor_area</v>
      </c>
      <c r="F31" s="65" t="str" cm="1">
        <f t="array" ref="F31">IF(INDEX(Templates!E$2:E$140,ROW()-ROW($12:$12)+1)="","",INDEX(Templates!E$2:E$140,ROW()-ROW($12:$12)+1))</f>
        <v>Space</v>
      </c>
      <c r="G31" s="66" t="str" cm="1">
        <f t="array" ref="G31">IF(INDEX(Templates!F$2:F$140,ROW()-ROW($12:$12)+1)="","",INDEX(Templates!F$2:F$140,ROW()-ROW($12:$12)+1))</f>
        <v>Space 1</v>
      </c>
      <c r="H31" s="66" t="str" cm="1">
        <f t="array" ref="H31">IF(INDEX(Templates!G$2:G$140,ROW()-ROW($12:$12)+1)="","",INDEX(Templates!G$2:G$140,ROW()-ROW($12:$12)+1))</f>
        <v>Zone 1</v>
      </c>
      <c r="I31" s="66" t="str" cm="1">
        <f t="array" ref="I31">IF(INDEX(Templates!H$2:H$140,ROW()-ROW($12:$12)+1)="","",INDEX(Templates!H$2:H$140,ROW()-ROW($12:$12)+1))</f>
        <v>floor_area</v>
      </c>
      <c r="J31" s="67" t="str" cm="1">
        <f t="array" ref="J31">IF(INDEX(Templates!I$2:I$140,ROW()-ROW($12:$12)+1)="","",INDEX(Templates!I$2:I$140,ROW()-ROW($12:$12)+1))</f>
        <v>area</v>
      </c>
      <c r="K31" s="67" t="str" cm="1">
        <f t="array" ref="K31">IF(INDEX(Templates!J$2:J$140,ROW()-ROW($12:$12)+1)="","",INDEX(Templates!J$2:J$140,ROW()-ROW($12:$12)+1))</f>
        <v>ft2</v>
      </c>
      <c r="L31" s="53" t="e" cm="1">
        <f t="array" ref="L31">IF(INDEX(Templates!$I$2:$EN$139,ROW()-ROW(L$12)+1, MATCH(L$8,Templates!$I$1:EN$1,0))="","",INDEX(Templates!$I$2:$EN$139,ROW()-ROW(L$12)+1, MATCH(L$8,Templates!$I$1:EN$1,0)))</f>
        <v>#N/A</v>
      </c>
      <c r="M31" s="53" t="e" cm="1">
        <f t="array" ref="M31">IF(INDEX(Templates!$I$2:$EN$139,ROW()-ROW(M$12)+1, MATCH(M$8,Templates!$I$1:EO$1,0))="","",INDEX(Templates!$I$2:$EN$139,ROW()-ROW(M$12)+1, MATCH(M$8,Templates!$I$1:EO$1,0)))</f>
        <v>#N/A</v>
      </c>
      <c r="N31" s="53" t="e" cm="1">
        <f t="array" ref="N31">IF(INDEX(Templates!$I$2:$EN$139,ROW()-ROW(N$12)+1, MATCH(N$8,Templates!$I$1:EP$1,0))="","",INDEX(Templates!$I$2:$EN$139,ROW()-ROW(N$12)+1, MATCH(N$8,Templates!$I$1:EP$1,0)))</f>
        <v>#N/A</v>
      </c>
    </row>
    <row r="32" spans="1:14" x14ac:dyDescent="0.2">
      <c r="A32" s="39" t="s">
        <v>491</v>
      </c>
      <c r="B32" s="6" t="s">
        <v>495</v>
      </c>
      <c r="C32" s="64" t="str" cm="1">
        <f t="array" ref="C32">IF(INDEX(Templates!A$2:A$140,ROW()-ROW($12:$12)+1)="","",INDEX(Templates!A$2:A$140,ROW()-ROW($12:$12)+1))</f>
        <v>JSON_PATH:zones[0]</v>
      </c>
      <c r="D32" s="64" t="str" cm="1">
        <f t="array" ref="D32">IF(INDEX(Templates!B$2:B$140,ROW()-ROW($12:$12)+1)="","",INDEX(Templates!B$2:B$140,ROW()-ROW($12:$12)+1))</f>
        <v>infiltration</v>
      </c>
      <c r="E32" s="64" t="str" cm="1">
        <f t="array" ref="E32">IF(INDEX(Templates!C$2:C$140,ROW()-ROW($12:$12)+1)="","",INDEX(Templates!C$2:C$140,ROW()-ROW($12:$12)+1))</f>
        <v>id</v>
      </c>
      <c r="F32" s="65" t="str" cm="1">
        <f t="array" ref="F32">IF(INDEX(Templates!E$2:E$140,ROW()-ROW($12:$12)+1)="","",INDEX(Templates!E$2:E$140,ROW()-ROW($12:$12)+1))</f>
        <v>Infiltration</v>
      </c>
      <c r="G32" s="66" t="str" cm="1">
        <f t="array" ref="G32">IF(INDEX(Templates!F$2:F$140,ROW()-ROW($12:$12)+1)="","",INDEX(Templates!F$2:F$140,ROW()-ROW($12:$12)+1))</f>
        <v>Infiltration 1</v>
      </c>
      <c r="H32" s="66" t="str" cm="1">
        <f t="array" ref="H32">IF(INDEX(Templates!G$2:G$140,ROW()-ROW($12:$12)+1)="","",INDEX(Templates!G$2:G$140,ROW()-ROW($12:$12)+1))</f>
        <v>Zone 1</v>
      </c>
      <c r="I32" s="66" t="str" cm="1">
        <f t="array" ref="I32">IF(INDEX(Templates!H$2:H$140,ROW()-ROW($12:$12)+1)="","",INDEX(Templates!H$2:H$140,ROW()-ROW($12:$12)+1))</f>
        <v>id</v>
      </c>
      <c r="J32" s="67" t="str" cm="1">
        <f t="array" ref="J32">IF(INDEX(Templates!I$2:I$140,ROW()-ROW($12:$12)+1)="","",INDEX(Templates!I$2:I$140,ROW()-ROW($12:$12)+1))</f>
        <v/>
      </c>
      <c r="K32" s="67" t="str" cm="1">
        <f t="array" ref="K32">IF(INDEX(Templates!J$2:J$140,ROW()-ROW($12:$12)+1)="","",INDEX(Templates!J$2:J$140,ROW()-ROW($12:$12)+1))</f>
        <v/>
      </c>
      <c r="L32" s="53" t="e" cm="1">
        <f t="array" ref="L32">IF(INDEX(Templates!$I$2:$EN$139,ROW()-ROW(L$12)+1, MATCH(L$8,Templates!$I$1:EN$1,0))="","",INDEX(Templates!$I$2:$EN$139,ROW()-ROW(L$12)+1, MATCH(L$8,Templates!$I$1:EN$1,0)))</f>
        <v>#N/A</v>
      </c>
      <c r="M32" s="53" t="e" cm="1">
        <f t="array" ref="M32">IF(INDEX(Templates!$I$2:$EN$139,ROW()-ROW(M$12)+1, MATCH(M$8,Templates!$I$1:EO$1,0))="","",INDEX(Templates!$I$2:$EN$139,ROW()-ROW(M$12)+1, MATCH(M$8,Templates!$I$1:EO$1,0)))</f>
        <v>#N/A</v>
      </c>
      <c r="N32" s="53" t="e" cm="1">
        <f t="array" ref="N32">IF(INDEX(Templates!$I$2:$EN$139,ROW()-ROW(N$12)+1, MATCH(N$8,Templates!$I$1:EP$1,0))="","",INDEX(Templates!$I$2:$EN$139,ROW()-ROW(N$12)+1, MATCH(N$8,Templates!$I$1:EP$1,0)))</f>
        <v>#N/A</v>
      </c>
    </row>
    <row r="33" spans="1:14" x14ac:dyDescent="0.2">
      <c r="A33" s="39" t="s">
        <v>491</v>
      </c>
      <c r="B33" s="6" t="s">
        <v>495</v>
      </c>
      <c r="C33" s="64" t="str" cm="1">
        <f t="array" ref="C33">IF(INDEX(Templates!A$2:A$140,ROW()-ROW($12:$12)+1)="","",INDEX(Templates!A$2:A$140,ROW()-ROW($12:$12)+1))</f>
        <v>JSON_PATH:zones[0]</v>
      </c>
      <c r="D33" s="64" t="str" cm="1">
        <f t="array" ref="D33">IF(INDEX(Templates!B$2:B$140,ROW()-ROW($12:$12)+1)="","",INDEX(Templates!B$2:B$140,ROW()-ROW($12:$12)+1))</f>
        <v>infiltration</v>
      </c>
      <c r="E33" s="64" t="str" cm="1">
        <f t="array" ref="E33">IF(INDEX(Templates!C$2:C$140,ROW()-ROW($12:$12)+1)="","",INDEX(Templates!C$2:C$140,ROW()-ROW($12:$12)+1))</f>
        <v>multiplier_schedule</v>
      </c>
      <c r="F33" s="65" t="str" cm="1">
        <f t="array" ref="F33">IF(INDEX(Templates!E$2:E$140,ROW()-ROW($12:$12)+1)="","",INDEX(Templates!E$2:E$140,ROW()-ROW($12:$12)+1))</f>
        <v>Infiltration</v>
      </c>
      <c r="G33" s="66" t="str" cm="1">
        <f t="array" ref="G33">IF(INDEX(Templates!F$2:F$140,ROW()-ROW($12:$12)+1)="","",INDEX(Templates!F$2:F$140,ROW()-ROW($12:$12)+1))</f>
        <v>Infiltration 1</v>
      </c>
      <c r="H33" s="66" t="str" cm="1">
        <f t="array" ref="H33">IF(INDEX(Templates!G$2:G$140,ROW()-ROW($12:$12)+1)="","",INDEX(Templates!G$2:G$140,ROW()-ROW($12:$12)+1))</f>
        <v>Zone 1</v>
      </c>
      <c r="I33" s="66" t="str" cm="1">
        <f t="array" ref="I33">IF(INDEX(Templates!H$2:H$140,ROW()-ROW($12:$12)+1)="","",INDEX(Templates!H$2:H$140,ROW()-ROW($12:$12)+1))</f>
        <v>multiplier_schedule</v>
      </c>
      <c r="J33" s="67" t="str" cm="1">
        <f t="array" ref="J33">IF(INDEX(Templates!I$2:I$140,ROW()-ROW($12:$12)+1)="","",INDEX(Templates!I$2:I$140,ROW()-ROW($12:$12)+1))</f>
        <v/>
      </c>
      <c r="K33" s="67" t="str" cm="1">
        <f t="array" ref="K33">IF(INDEX(Templates!J$2:J$140,ROW()-ROW($12:$12)+1)="","",INDEX(Templates!J$2:J$140,ROW()-ROW($12:$12)+1))</f>
        <v/>
      </c>
      <c r="L33" s="53" t="e" cm="1">
        <f t="array" ref="L33">IF(INDEX(Templates!$I$2:$EN$139,ROW()-ROW(L$12)+1, MATCH(L$8,Templates!$I$1:EN$1,0))="","",INDEX(Templates!$I$2:$EN$139,ROW()-ROW(L$12)+1, MATCH(L$8,Templates!$I$1:EN$1,0)))</f>
        <v>#N/A</v>
      </c>
      <c r="M33" s="53" t="e" cm="1">
        <f t="array" ref="M33">IF(INDEX(Templates!$I$2:$EN$139,ROW()-ROW(M$12)+1, MATCH(M$8,Templates!$I$1:EO$1,0))="","",INDEX(Templates!$I$2:$EN$139,ROW()-ROW(M$12)+1, MATCH(M$8,Templates!$I$1:EO$1,0)))</f>
        <v>#N/A</v>
      </c>
      <c r="N33" s="53" t="e" cm="1">
        <f t="array" ref="N33">IF(INDEX(Templates!$I$2:$EN$139,ROW()-ROW(N$12)+1, MATCH(N$8,Templates!$I$1:EP$1,0))="","",INDEX(Templates!$I$2:$EN$139,ROW()-ROW(N$12)+1, MATCH(N$8,Templates!$I$1:EP$1,0)))</f>
        <v>#N/A</v>
      </c>
    </row>
    <row r="34" spans="1:14" x14ac:dyDescent="0.2">
      <c r="A34" s="39" t="s">
        <v>491</v>
      </c>
      <c r="B34" s="6" t="s">
        <v>495</v>
      </c>
      <c r="C34" s="64" t="str" cm="1">
        <f t="array" ref="C34">IF(INDEX(Templates!A$2:A$140,ROW()-ROW($12:$12)+1)="","",INDEX(Templates!A$2:A$140,ROW()-ROW($12:$12)+1))</f>
        <v>JSON_PATH:zones[0]</v>
      </c>
      <c r="D34" s="64" t="str" cm="1">
        <f t="array" ref="D34">IF(INDEX(Templates!B$2:B$140,ROW()-ROW($12:$12)+1)="","",INDEX(Templates!B$2:B$140,ROW()-ROW($12:$12)+1))</f>
        <v>infiltration</v>
      </c>
      <c r="E34" s="64" t="str" cm="1">
        <f t="array" ref="E34">IF(INDEX(Templates!C$2:C$140,ROW()-ROW($12:$12)+1)="","",INDEX(Templates!C$2:C$140,ROW()-ROW($12:$12)+1))</f>
        <v>measured_air_leakage_rate</v>
      </c>
      <c r="F34" s="65" t="str" cm="1">
        <f t="array" ref="F34">IF(INDEX(Templates!E$2:E$140,ROW()-ROW($12:$12)+1)="","",INDEX(Templates!E$2:E$140,ROW()-ROW($12:$12)+1))</f>
        <v>Infiltration</v>
      </c>
      <c r="G34" s="66" t="str" cm="1">
        <f t="array" ref="G34">IF(INDEX(Templates!F$2:F$140,ROW()-ROW($12:$12)+1)="","",INDEX(Templates!F$2:F$140,ROW()-ROW($12:$12)+1))</f>
        <v>Infiltration 1</v>
      </c>
      <c r="H34" s="66" t="str" cm="1">
        <f t="array" ref="H34">IF(INDEX(Templates!G$2:G$140,ROW()-ROW($12:$12)+1)="","",INDEX(Templates!G$2:G$140,ROW()-ROW($12:$12)+1))</f>
        <v>Zone 1</v>
      </c>
      <c r="I34" s="66" t="str" cm="1">
        <f t="array" ref="I34">IF(INDEX(Templates!H$2:H$140,ROW()-ROW($12:$12)+1)="","",INDEX(Templates!H$2:H$140,ROW()-ROW($12:$12)+1))</f>
        <v>measured_air_leakage_rate</v>
      </c>
      <c r="J34" s="67" t="str" cm="1">
        <f t="array" ref="J34">IF(INDEX(Templates!I$2:I$140,ROW()-ROW($12:$12)+1)="","",INDEX(Templates!I$2:I$140,ROW()-ROW($12:$12)+1))</f>
        <v/>
      </c>
      <c r="K34" s="67" t="str" cm="1">
        <f t="array" ref="K34">IF(INDEX(Templates!J$2:J$140,ROW()-ROW($12:$12)+1)="","",INDEX(Templates!J$2:J$140,ROW()-ROW($12:$12)+1))</f>
        <v/>
      </c>
      <c r="L34" s="53" t="e" cm="1">
        <f t="array" ref="L34">IF(INDEX(Templates!$I$2:$EN$139,ROW()-ROW(L$12)+1, MATCH(L$8,Templates!$I$1:EN$1,0))="","",INDEX(Templates!$I$2:$EN$139,ROW()-ROW(L$12)+1, MATCH(L$8,Templates!$I$1:EN$1,0)))</f>
        <v>#N/A</v>
      </c>
      <c r="M34" s="53" t="e" cm="1">
        <f t="array" ref="M34">IF(INDEX(Templates!$I$2:$EN$139,ROW()-ROW(M$12)+1, MATCH(M$8,Templates!$I$1:EO$1,0))="","",INDEX(Templates!$I$2:$EN$139,ROW()-ROW(M$12)+1, MATCH(M$8,Templates!$I$1:EO$1,0)))</f>
        <v>#N/A</v>
      </c>
      <c r="N34" s="53" t="e" cm="1">
        <f t="array" ref="N34">IF(INDEX(Templates!$I$2:$EN$139,ROW()-ROW(N$12)+1, MATCH(N$8,Templates!$I$1:EP$1,0))="","",INDEX(Templates!$I$2:$EN$139,ROW()-ROW(N$12)+1, MATCH(N$8,Templates!$I$1:EP$1,0)))</f>
        <v>#N/A</v>
      </c>
    </row>
    <row r="35" spans="1:14" x14ac:dyDescent="0.2">
      <c r="A35" s="39" t="s">
        <v>491</v>
      </c>
      <c r="B35" s="6" t="s">
        <v>495</v>
      </c>
      <c r="C35" s="64" t="str" cm="1">
        <f t="array" ref="C35">IF(INDEX(Templates!A$2:A$140,ROW()-ROW($12:$12)+1)="","",INDEX(Templates!A$2:A$140,ROW()-ROW($12:$12)+1))</f>
        <v>JSON_PATH:zones[0]</v>
      </c>
      <c r="D35" s="64" t="str" cm="1">
        <f t="array" ref="D35">IF(INDEX(Templates!B$2:B$140,ROW()-ROW($12:$12)+1)="","",INDEX(Templates!B$2:B$140,ROW()-ROW($12:$12)+1))</f>
        <v>infiltration</v>
      </c>
      <c r="E35" s="64" t="str" cm="1">
        <f t="array" ref="E35">IF(INDEX(Templates!C$2:C$140,ROW()-ROW($12:$12)+1)="","",INDEX(Templates!C$2:C$140,ROW()-ROW($12:$12)+1))</f>
        <v>algorithm_name</v>
      </c>
      <c r="F35" s="65" t="str" cm="1">
        <f t="array" ref="F35">IF(INDEX(Templates!E$2:E$140,ROW()-ROW($12:$12)+1)="","",INDEX(Templates!E$2:E$140,ROW()-ROW($12:$12)+1))</f>
        <v>Infiltration</v>
      </c>
      <c r="G35" s="66" t="str" cm="1">
        <f t="array" ref="G35">IF(INDEX(Templates!F$2:F$140,ROW()-ROW($12:$12)+1)="","",INDEX(Templates!F$2:F$140,ROW()-ROW($12:$12)+1))</f>
        <v>Infiltration 1</v>
      </c>
      <c r="H35" s="66" t="str" cm="1">
        <f t="array" ref="H35">IF(INDEX(Templates!G$2:G$140,ROW()-ROW($12:$12)+1)="","",INDEX(Templates!G$2:G$140,ROW()-ROW($12:$12)+1))</f>
        <v>Zone 1</v>
      </c>
      <c r="I35" s="66" t="str" cm="1">
        <f t="array" ref="I35">IF(INDEX(Templates!H$2:H$140,ROW()-ROW($12:$12)+1)="","",INDEX(Templates!H$2:H$140,ROW()-ROW($12:$12)+1))</f>
        <v>algorithm_name</v>
      </c>
      <c r="J35" s="67" t="str" cm="1">
        <f t="array" ref="J35">IF(INDEX(Templates!I$2:I$140,ROW()-ROW($12:$12)+1)="","",INDEX(Templates!I$2:I$140,ROW()-ROW($12:$12)+1))</f>
        <v/>
      </c>
      <c r="K35" s="67" t="str" cm="1">
        <f t="array" ref="K35">IF(INDEX(Templates!J$2:J$140,ROW()-ROW($12:$12)+1)="","",INDEX(Templates!J$2:J$140,ROW()-ROW($12:$12)+1))</f>
        <v/>
      </c>
      <c r="L35" s="53" t="e" cm="1">
        <f t="array" ref="L35">IF(INDEX(Templates!$I$2:$EN$139,ROW()-ROW(L$12)+1, MATCH(L$8,Templates!$I$1:EN$1,0))="","",INDEX(Templates!$I$2:$EN$139,ROW()-ROW(L$12)+1, MATCH(L$8,Templates!$I$1:EN$1,0)))</f>
        <v>#N/A</v>
      </c>
      <c r="M35" s="53" t="e" cm="1">
        <f t="array" ref="M35">IF(INDEX(Templates!$I$2:$EN$139,ROW()-ROW(M$12)+1, MATCH(M$8,Templates!$I$1:EO$1,0))="","",INDEX(Templates!$I$2:$EN$139,ROW()-ROW(M$12)+1, MATCH(M$8,Templates!$I$1:EO$1,0)))</f>
        <v>#N/A</v>
      </c>
      <c r="N35" s="53" t="e" cm="1">
        <f t="array" ref="N35">IF(INDEX(Templates!$I$2:$EN$139,ROW()-ROW(N$12)+1, MATCH(N$8,Templates!$I$1:EP$1,0))="","",INDEX(Templates!$I$2:$EN$139,ROW()-ROW(N$12)+1, MATCH(N$8,Templates!$I$1:EP$1,0)))</f>
        <v>#N/A</v>
      </c>
    </row>
    <row r="36" spans="1:14" x14ac:dyDescent="0.2">
      <c r="A36" s="39" t="s">
        <v>491</v>
      </c>
      <c r="B36" s="6" t="s">
        <v>495</v>
      </c>
      <c r="C36" s="64" t="str" cm="1">
        <f t="array" ref="C36">IF(INDEX(Templates!A$2:A$140,ROW()-ROW($12:$12)+1)="","",INDEX(Templates!A$2:A$140,ROW()-ROW($12:$12)+1))</f>
        <v>JSON_PATH:zones[0]</v>
      </c>
      <c r="D36" s="64" t="str" cm="1">
        <f t="array" ref="D36">IF(INDEX(Templates!B$2:B$140,ROW()-ROW($12:$12)+1)="","",INDEX(Templates!B$2:B$140,ROW()-ROW($12:$12)+1))</f>
        <v>infiltration</v>
      </c>
      <c r="E36" s="64" t="str" cm="1">
        <f t="array" ref="E36">IF(INDEX(Templates!C$2:C$140,ROW()-ROW($12:$12)+1)="","",INDEX(Templates!C$2:C$140,ROW()-ROW($12:$12)+1))</f>
        <v>modeling_method</v>
      </c>
      <c r="F36" s="65" t="str" cm="1">
        <f t="array" ref="F36">IF(INDEX(Templates!E$2:E$140,ROW()-ROW($12:$12)+1)="","",INDEX(Templates!E$2:E$140,ROW()-ROW($12:$12)+1))</f>
        <v>Infiltration</v>
      </c>
      <c r="G36" s="66" t="str" cm="1">
        <f t="array" ref="G36">IF(INDEX(Templates!F$2:F$140,ROW()-ROW($12:$12)+1)="","",INDEX(Templates!F$2:F$140,ROW()-ROW($12:$12)+1))</f>
        <v>Infiltration 1</v>
      </c>
      <c r="H36" s="66" t="str" cm="1">
        <f t="array" ref="H36">IF(INDEX(Templates!G$2:G$140,ROW()-ROW($12:$12)+1)="","",INDEX(Templates!G$2:G$140,ROW()-ROW($12:$12)+1))</f>
        <v>Zone 1</v>
      </c>
      <c r="I36" s="66" t="str" cm="1">
        <f t="array" ref="I36">IF(INDEX(Templates!H$2:H$140,ROW()-ROW($12:$12)+1)="","",INDEX(Templates!H$2:H$140,ROW()-ROW($12:$12)+1))</f>
        <v>modeling_method</v>
      </c>
      <c r="J36" s="67" t="str" cm="1">
        <f t="array" ref="J36">IF(INDEX(Templates!I$2:I$140,ROW()-ROW($12:$12)+1)="","",INDEX(Templates!I$2:I$140,ROW()-ROW($12:$12)+1))</f>
        <v/>
      </c>
      <c r="K36" s="67" t="str" cm="1">
        <f t="array" ref="K36">IF(INDEX(Templates!J$2:J$140,ROW()-ROW($12:$12)+1)="","",INDEX(Templates!J$2:J$140,ROW()-ROW($12:$12)+1))</f>
        <v/>
      </c>
      <c r="L36" s="53" t="e" cm="1">
        <f t="array" ref="L36">IF(INDEX(Templates!$I$2:$EN$139,ROW()-ROW(L$12)+1, MATCH(L$8,Templates!$I$1:EN$1,0))="","",INDEX(Templates!$I$2:$EN$139,ROW()-ROW(L$12)+1, MATCH(L$8,Templates!$I$1:EN$1,0)))</f>
        <v>#N/A</v>
      </c>
      <c r="M36" s="53" t="e" cm="1">
        <f t="array" ref="M36">IF(INDEX(Templates!$I$2:$EN$139,ROW()-ROW(M$12)+1, MATCH(M$8,Templates!$I$1:EO$1,0))="","",INDEX(Templates!$I$2:$EN$139,ROW()-ROW(M$12)+1, MATCH(M$8,Templates!$I$1:EO$1,0)))</f>
        <v>#N/A</v>
      </c>
      <c r="N36" s="53" t="e" cm="1">
        <f t="array" ref="N36">IF(INDEX(Templates!$I$2:$EN$139,ROW()-ROW(N$12)+1, MATCH(N$8,Templates!$I$1:EP$1,0))="","",INDEX(Templates!$I$2:$EN$139,ROW()-ROW(N$12)+1, MATCH(N$8,Templates!$I$1:EP$1,0)))</f>
        <v>#N/A</v>
      </c>
    </row>
    <row r="37" spans="1:14" x14ac:dyDescent="0.2">
      <c r="A37" s="39" t="s">
        <v>491</v>
      </c>
      <c r="B37" s="6" t="s">
        <v>495</v>
      </c>
      <c r="C37" s="64" t="str" cm="1">
        <f t="array" ref="C37">IF(INDEX(Templates!A$2:A$140,ROW()-ROW($12:$12)+1)="","",INDEX(Templates!A$2:A$140,ROW()-ROW($12:$12)+1))</f>
        <v>JSON_PATH:zones[1]</v>
      </c>
      <c r="D37" s="64" t="str" cm="1">
        <f t="array" ref="D37">IF(INDEX(Templates!B$2:B$140,ROW()-ROW($12:$12)+1)="","",INDEX(Templates!B$2:B$140,ROW()-ROW($12:$12)+1))</f>
        <v>id</v>
      </c>
      <c r="E37" s="64" t="str" cm="1">
        <f t="array" ref="E37">IF(INDEX(Templates!C$2:C$140,ROW()-ROW($12:$12)+1)="","",INDEX(Templates!C$2:C$140,ROW()-ROW($12:$12)+1))</f>
        <v/>
      </c>
      <c r="F37" s="65" t="str" cm="1">
        <f t="array" ref="F37">IF(INDEX(Templates!E$2:E$140,ROW()-ROW($12:$12)+1)="","",INDEX(Templates!E$2:E$140,ROW()-ROW($12:$12)+1))</f>
        <v>Zone</v>
      </c>
      <c r="G37" s="66" t="str" cm="1">
        <f t="array" ref="G37">IF(INDEX(Templates!F$2:F$140,ROW()-ROW($12:$12)+1)="","",INDEX(Templates!F$2:F$140,ROW()-ROW($12:$12)+1))</f>
        <v>Zone 2</v>
      </c>
      <c r="H37" s="66" t="str" cm="1">
        <f t="array" ref="H37">IF(INDEX(Templates!G$2:G$140,ROW()-ROW($12:$12)+1)="","",INDEX(Templates!G$2:G$140,ROW()-ROW($12:$12)+1))</f>
        <v>Building Segment 1</v>
      </c>
      <c r="I37" s="66" t="str" cm="1">
        <f t="array" ref="I37">IF(INDEX(Templates!H$2:H$140,ROW()-ROW($12:$12)+1)="","",INDEX(Templates!H$2:H$140,ROW()-ROW($12:$12)+1))</f>
        <v>id</v>
      </c>
      <c r="J37" s="67" t="str" cm="1">
        <f t="array" ref="J37">IF(INDEX(Templates!I$2:I$140,ROW()-ROW($12:$12)+1)="","",INDEX(Templates!I$2:I$140,ROW()-ROW($12:$12)+1))</f>
        <v/>
      </c>
      <c r="K37" s="67" t="str" cm="1">
        <f t="array" ref="K37">IF(INDEX(Templates!J$2:J$140,ROW()-ROW($12:$12)+1)="","",INDEX(Templates!J$2:J$140,ROW()-ROW($12:$12)+1))</f>
        <v/>
      </c>
      <c r="L37" s="53" t="e" cm="1">
        <f t="array" ref="L37">IF(INDEX(Templates!$I$2:$EN$139,ROW()-ROW(L$12)+1, MATCH(L$8,Templates!$I$1:EN$1,0))="","",INDEX(Templates!$I$2:$EN$139,ROW()-ROW(L$12)+1, MATCH(L$8,Templates!$I$1:EN$1,0)))</f>
        <v>#N/A</v>
      </c>
      <c r="M37" s="53" t="e" cm="1">
        <f t="array" ref="M37">IF(INDEX(Templates!$I$2:$EN$139,ROW()-ROW(M$12)+1, MATCH(M$8,Templates!$I$1:EO$1,0))="","",INDEX(Templates!$I$2:$EN$139,ROW()-ROW(M$12)+1, MATCH(M$8,Templates!$I$1:EO$1,0)))</f>
        <v>#N/A</v>
      </c>
      <c r="N37" s="53" t="e" cm="1">
        <f t="array" ref="N37">IF(INDEX(Templates!$I$2:$EN$139,ROW()-ROW(N$12)+1, MATCH(N$8,Templates!$I$1:EP$1,0))="","",INDEX(Templates!$I$2:$EN$139,ROW()-ROW(N$12)+1, MATCH(N$8,Templates!$I$1:EP$1,0)))</f>
        <v>#N/A</v>
      </c>
    </row>
    <row r="38" spans="1:14" x14ac:dyDescent="0.2">
      <c r="A38" s="39" t="s">
        <v>491</v>
      </c>
      <c r="B38" s="6" t="s">
        <v>495</v>
      </c>
      <c r="C38" s="64" t="str" cm="1">
        <f t="array" ref="C38">IF(INDEX(Templates!A$2:A$140,ROW()-ROW($12:$12)+1)="","",INDEX(Templates!A$2:A$140,ROW()-ROW($12:$12)+1))</f>
        <v>JSON_PATH:zones[1]</v>
      </c>
      <c r="D38" s="64" t="str" cm="1">
        <f t="array" ref="D38">IF(INDEX(Templates!B$2:B$140,ROW()-ROW($12:$12)+1)="","",INDEX(Templates!B$2:B$140,ROW()-ROW($12:$12)+1))</f>
        <v>thermostat_cooling_setpoint_schedule</v>
      </c>
      <c r="E38" s="64" t="str" cm="1">
        <f t="array" ref="E38">IF(INDEX(Templates!C$2:C$140,ROW()-ROW($12:$12)+1)="","",INDEX(Templates!C$2:C$140,ROW()-ROW($12:$12)+1))</f>
        <v/>
      </c>
      <c r="F38" s="65" t="str" cm="1">
        <f t="array" ref="F38">IF(INDEX(Templates!E$2:E$140,ROW()-ROW($12:$12)+1)="","",INDEX(Templates!E$2:E$140,ROW()-ROW($12:$12)+1))</f>
        <v>Zone</v>
      </c>
      <c r="G38" s="66" t="str" cm="1">
        <f t="array" ref="G38">IF(INDEX(Templates!F$2:F$140,ROW()-ROW($12:$12)+1)="","",INDEX(Templates!F$2:F$140,ROW()-ROW($12:$12)+1))</f>
        <v>Zone 2</v>
      </c>
      <c r="H38" s="66" t="str" cm="1">
        <f t="array" ref="H38">IF(INDEX(Templates!G$2:G$140,ROW()-ROW($12:$12)+1)="","",INDEX(Templates!G$2:G$140,ROW()-ROW($12:$12)+1))</f>
        <v>Building Segment 1</v>
      </c>
      <c r="I38" s="66" t="str" cm="1">
        <f t="array" ref="I38">IF(INDEX(Templates!H$2:H$140,ROW()-ROW($12:$12)+1)="","",INDEX(Templates!H$2:H$140,ROW()-ROW($12:$12)+1))</f>
        <v>thermostat_cooling_setpoint_schedule</v>
      </c>
      <c r="J38" s="67" t="str" cm="1">
        <f t="array" ref="J38">IF(INDEX(Templates!I$2:I$140,ROW()-ROW($12:$12)+1)="","",INDEX(Templates!I$2:I$140,ROW()-ROW($12:$12)+1))</f>
        <v/>
      </c>
      <c r="K38" s="67" t="str" cm="1">
        <f t="array" ref="K38">IF(INDEX(Templates!J$2:J$140,ROW()-ROW($12:$12)+1)="","",INDEX(Templates!J$2:J$140,ROW()-ROW($12:$12)+1))</f>
        <v/>
      </c>
      <c r="L38" s="53" t="e" cm="1">
        <f t="array" ref="L38">IF(INDEX(Templates!$I$2:$EN$139,ROW()-ROW(L$12)+1, MATCH(L$8,Templates!$I$1:EN$1,0))="","",INDEX(Templates!$I$2:$EN$139,ROW()-ROW(L$12)+1, MATCH(L$8,Templates!$I$1:EN$1,0)))</f>
        <v>#N/A</v>
      </c>
      <c r="M38" s="53" t="e" cm="1">
        <f t="array" ref="M38">IF(INDEX(Templates!$I$2:$EN$139,ROW()-ROW(M$12)+1, MATCH(M$8,Templates!$I$1:EO$1,0))="","",INDEX(Templates!$I$2:$EN$139,ROW()-ROW(M$12)+1, MATCH(M$8,Templates!$I$1:EO$1,0)))</f>
        <v>#N/A</v>
      </c>
      <c r="N38" s="53" t="e" cm="1">
        <f t="array" ref="N38">IF(INDEX(Templates!$I$2:$EN$139,ROW()-ROW(N$12)+1, MATCH(N$8,Templates!$I$1:EP$1,0))="","",INDEX(Templates!$I$2:$EN$139,ROW()-ROW(N$12)+1, MATCH(N$8,Templates!$I$1:EP$1,0)))</f>
        <v>#N/A</v>
      </c>
    </row>
    <row r="39" spans="1:14" x14ac:dyDescent="0.2">
      <c r="A39" s="39" t="s">
        <v>491</v>
      </c>
      <c r="B39" s="6" t="s">
        <v>495</v>
      </c>
      <c r="C39" s="64" t="str" cm="1">
        <f t="array" ref="C39">IF(INDEX(Templates!A$2:A$140,ROW()-ROW($12:$12)+1)="","",INDEX(Templates!A$2:A$140,ROW()-ROW($12:$12)+1))</f>
        <v>JSON_PATH:zones[1]</v>
      </c>
      <c r="D39" s="64" t="str" cm="1">
        <f t="array" ref="D39">IF(INDEX(Templates!B$2:B$140,ROW()-ROW($12:$12)+1)="","",INDEX(Templates!B$2:B$140,ROW()-ROW($12:$12)+1))</f>
        <v>thermostat_heating_setpoint_schedule</v>
      </c>
      <c r="E39" s="64" t="str" cm="1">
        <f t="array" ref="E39">IF(INDEX(Templates!C$2:C$140,ROW()-ROW($12:$12)+1)="","",INDEX(Templates!C$2:C$140,ROW()-ROW($12:$12)+1))</f>
        <v/>
      </c>
      <c r="F39" s="65" t="str" cm="1">
        <f t="array" ref="F39">IF(INDEX(Templates!E$2:E$140,ROW()-ROW($12:$12)+1)="","",INDEX(Templates!E$2:E$140,ROW()-ROW($12:$12)+1))</f>
        <v>Zone</v>
      </c>
      <c r="G39" s="66" t="str" cm="1">
        <f t="array" ref="G39">IF(INDEX(Templates!F$2:F$140,ROW()-ROW($12:$12)+1)="","",INDEX(Templates!F$2:F$140,ROW()-ROW($12:$12)+1))</f>
        <v>Zone 2</v>
      </c>
      <c r="H39" s="66" t="str" cm="1">
        <f t="array" ref="H39">IF(INDEX(Templates!G$2:G$140,ROW()-ROW($12:$12)+1)="","",INDEX(Templates!G$2:G$140,ROW()-ROW($12:$12)+1))</f>
        <v>Building Segment 1</v>
      </c>
      <c r="I39" s="66" t="str" cm="1">
        <f t="array" ref="I39">IF(INDEX(Templates!H$2:H$140,ROW()-ROW($12:$12)+1)="","",INDEX(Templates!H$2:H$140,ROW()-ROW($12:$12)+1))</f>
        <v>thermostat_heating_setpoint_schedule</v>
      </c>
      <c r="J39" s="67" t="str" cm="1">
        <f t="array" ref="J39">IF(INDEX(Templates!I$2:I$140,ROW()-ROW($12:$12)+1)="","",INDEX(Templates!I$2:I$140,ROW()-ROW($12:$12)+1))</f>
        <v/>
      </c>
      <c r="K39" s="67" t="str" cm="1">
        <f t="array" ref="K39">IF(INDEX(Templates!J$2:J$140,ROW()-ROW($12:$12)+1)="","",INDEX(Templates!J$2:J$140,ROW()-ROW($12:$12)+1))</f>
        <v/>
      </c>
      <c r="L39" s="53" t="e" cm="1">
        <f t="array" ref="L39">IF(INDEX(Templates!$I$2:$EN$139,ROW()-ROW(L$12)+1, MATCH(L$8,Templates!$I$1:EN$1,0))="","",INDEX(Templates!$I$2:$EN$139,ROW()-ROW(L$12)+1, MATCH(L$8,Templates!$I$1:EN$1,0)))</f>
        <v>#N/A</v>
      </c>
      <c r="M39" s="53" t="e" cm="1">
        <f t="array" ref="M39">IF(INDEX(Templates!$I$2:$EN$139,ROW()-ROW(M$12)+1, MATCH(M$8,Templates!$I$1:EO$1,0))="","",INDEX(Templates!$I$2:$EN$139,ROW()-ROW(M$12)+1, MATCH(M$8,Templates!$I$1:EO$1,0)))</f>
        <v>#N/A</v>
      </c>
      <c r="N39" s="53" t="e" cm="1">
        <f t="array" ref="N39">IF(INDEX(Templates!$I$2:$EN$139,ROW()-ROW(N$12)+1, MATCH(N$8,Templates!$I$1:EP$1,0))="","",INDEX(Templates!$I$2:$EN$139,ROW()-ROW(N$12)+1, MATCH(N$8,Templates!$I$1:EP$1,0)))</f>
        <v>#N/A</v>
      </c>
    </row>
    <row r="40" spans="1:14" x14ac:dyDescent="0.2">
      <c r="A40" s="39" t="s">
        <v>491</v>
      </c>
      <c r="B40" s="6" t="s">
        <v>495</v>
      </c>
      <c r="C40" s="64" t="str" cm="1">
        <f t="array" ref="C40">IF(INDEX(Templates!A$2:A$140,ROW()-ROW($12:$12)+1)="","",INDEX(Templates!A$2:A$140,ROW()-ROW($12:$12)+1))</f>
        <v>JSON_PATH:terminals[0]</v>
      </c>
      <c r="D40" s="64" t="str" cm="1">
        <f t="array" ref="D40">IF(INDEX(Templates!B$2:B$140,ROW()-ROW($12:$12)+1)="","",INDEX(Templates!B$2:B$140,ROW()-ROW($12:$12)+1))</f>
        <v>id</v>
      </c>
      <c r="E40" s="64" t="str" cm="1">
        <f t="array" ref="E40">IF(INDEX(Templates!C$2:C$140,ROW()-ROW($12:$12)+1)="","",INDEX(Templates!C$2:C$140,ROW()-ROW($12:$12)+1))</f>
        <v/>
      </c>
      <c r="F40" s="65" t="str" cm="1">
        <f t="array" ref="F40">IF(INDEX(Templates!E$2:E$140,ROW()-ROW($12:$12)+1)="","",INDEX(Templates!E$2:E$140,ROW()-ROW($12:$12)+1))</f>
        <v>Terminals</v>
      </c>
      <c r="G40" s="66" t="str" cm="1">
        <f t="array" ref="G40">IF(INDEX(Templates!F$2:F$140,ROW()-ROW($12:$12)+1)="","",INDEX(Templates!F$2:F$140,ROW()-ROW($12:$12)+1))</f>
        <v>Terminal 1</v>
      </c>
      <c r="H40" s="66" t="str" cm="1">
        <f t="array" ref="H40">IF(INDEX(Templates!G$2:G$140,ROW()-ROW($12:$12)+1)="","",INDEX(Templates!G$2:G$140,ROW()-ROW($12:$12)+1))</f>
        <v>Zone 1</v>
      </c>
      <c r="I40" s="66" t="str" cm="1">
        <f t="array" ref="I40">IF(INDEX(Templates!H$2:H$140,ROW()-ROW($12:$12)+1)="","",INDEX(Templates!H$2:H$140,ROW()-ROW($12:$12)+1))</f>
        <v>id</v>
      </c>
      <c r="J40" s="67" t="str" cm="1">
        <f t="array" ref="J40">IF(INDEX(Templates!I$2:I$140,ROW()-ROW($12:$12)+1)="","",INDEX(Templates!I$2:I$140,ROW()-ROW($12:$12)+1))</f>
        <v/>
      </c>
      <c r="K40" s="67" t="str" cm="1">
        <f t="array" ref="K40">IF(INDEX(Templates!J$2:J$140,ROW()-ROW($12:$12)+1)="","",INDEX(Templates!J$2:J$140,ROW()-ROW($12:$12)+1))</f>
        <v/>
      </c>
      <c r="L40" s="53" t="e" cm="1">
        <f t="array" ref="L40">IF(INDEX(Templates!$I$2:$EN$139,ROW()-ROW(L$12)+1, MATCH(L$8,Templates!$I$1:EN$1,0))="","",INDEX(Templates!$I$2:$EN$139,ROW()-ROW(L$12)+1, MATCH(L$8,Templates!$I$1:EN$1,0)))</f>
        <v>#N/A</v>
      </c>
      <c r="M40" s="53" t="e" cm="1">
        <f t="array" ref="M40">IF(INDEX(Templates!$I$2:$EN$139,ROW()-ROW(M$12)+1, MATCH(M$8,Templates!$I$1:EO$1,0))="","",INDEX(Templates!$I$2:$EN$139,ROW()-ROW(M$12)+1, MATCH(M$8,Templates!$I$1:EO$1,0)))</f>
        <v>#N/A</v>
      </c>
      <c r="N40" s="53" t="e" cm="1">
        <f t="array" ref="N40">IF(INDEX(Templates!$I$2:$EN$139,ROW()-ROW(N$12)+1, MATCH(N$8,Templates!$I$1:EP$1,0))="","",INDEX(Templates!$I$2:$EN$139,ROW()-ROW(N$12)+1, MATCH(N$8,Templates!$I$1:EP$1,0)))</f>
        <v>#N/A</v>
      </c>
    </row>
    <row r="41" spans="1:14" x14ac:dyDescent="0.2">
      <c r="A41" s="39" t="s">
        <v>491</v>
      </c>
      <c r="B41" s="6" t="s">
        <v>495</v>
      </c>
      <c r="C41" s="64" t="str" cm="1">
        <f t="array" ref="C41">IF(INDEX(Templates!A$2:A$140,ROW()-ROW($12:$12)+1)="","",INDEX(Templates!A$2:A$140,ROW()-ROW($12:$12)+1))</f>
        <v>JSON_PATH:terminals[0]</v>
      </c>
      <c r="D41" s="64" t="str" cm="1">
        <f t="array" ref="D41">IF(INDEX(Templates!B$2:B$140,ROW()-ROW($12:$12)+1)="","",INDEX(Templates!B$2:B$140,ROW()-ROW($12:$12)+1))</f>
        <v>served_by_heating_ventilation_air_conditioning_system</v>
      </c>
      <c r="E41" s="64" t="str" cm="1">
        <f t="array" ref="E41">IF(INDEX(Templates!C$2:C$140,ROW()-ROW($12:$12)+1)="","",INDEX(Templates!C$2:C$140,ROW()-ROW($12:$12)+1))</f>
        <v/>
      </c>
      <c r="F41" s="65" t="str" cm="1">
        <f t="array" ref="F41">IF(INDEX(Templates!E$2:E$140,ROW()-ROW($12:$12)+1)="","",INDEX(Templates!E$2:E$140,ROW()-ROW($12:$12)+1))</f>
        <v>Terminals</v>
      </c>
      <c r="G41" s="66" t="str" cm="1">
        <f t="array" ref="G41">IF(INDEX(Templates!F$2:F$140,ROW()-ROW($12:$12)+1)="","",INDEX(Templates!F$2:F$140,ROW()-ROW($12:$12)+1))</f>
        <v>Terminal 1</v>
      </c>
      <c r="H41" s="66" t="str" cm="1">
        <f t="array" ref="H41">IF(INDEX(Templates!G$2:G$140,ROW()-ROW($12:$12)+1)="","",INDEX(Templates!G$2:G$140,ROW()-ROW($12:$12)+1))</f>
        <v>Zone 1</v>
      </c>
      <c r="I41" s="66" t="str" cm="1">
        <f t="array" ref="I41">IF(INDEX(Templates!H$2:H$140,ROW()-ROW($12:$12)+1)="","",INDEX(Templates!H$2:H$140,ROW()-ROW($12:$12)+1))</f>
        <v>served_by_heating_ventilation_air_conditioning_system</v>
      </c>
      <c r="J41" s="67" t="str" cm="1">
        <f t="array" ref="J41">IF(INDEX(Templates!I$2:I$140,ROW()-ROW($12:$12)+1)="","",INDEX(Templates!I$2:I$140,ROW()-ROW($12:$12)+1))</f>
        <v/>
      </c>
      <c r="K41" s="67" t="str" cm="1">
        <f t="array" ref="K41">IF(INDEX(Templates!J$2:J$140,ROW()-ROW($12:$12)+1)="","",INDEX(Templates!J$2:J$140,ROW()-ROW($12:$12)+1))</f>
        <v/>
      </c>
      <c r="L41" s="53" t="e" cm="1">
        <f t="array" ref="L41">IF(INDEX(Templates!$I$2:$EN$139,ROW()-ROW(L$12)+1, MATCH(L$8,Templates!$I$1:EN$1,0))="","",INDEX(Templates!$I$2:$EN$139,ROW()-ROW(L$12)+1, MATCH(L$8,Templates!$I$1:EN$1,0)))</f>
        <v>#N/A</v>
      </c>
      <c r="M41" s="53" t="e" cm="1">
        <f t="array" ref="M41">IF(INDEX(Templates!$I$2:$EN$139,ROW()-ROW(M$12)+1, MATCH(M$8,Templates!$I$1:EO$1,0))="","",INDEX(Templates!$I$2:$EN$139,ROW()-ROW(M$12)+1, MATCH(M$8,Templates!$I$1:EO$1,0)))</f>
        <v>#N/A</v>
      </c>
      <c r="N41" s="53" t="e" cm="1">
        <f t="array" ref="N41">IF(INDEX(Templates!$I$2:$EN$139,ROW()-ROW(N$12)+1, MATCH(N$8,Templates!$I$1:EP$1,0))="","",INDEX(Templates!$I$2:$EN$139,ROW()-ROW(N$12)+1, MATCH(N$8,Templates!$I$1:EP$1,0)))</f>
        <v>#N/A</v>
      </c>
    </row>
    <row r="42" spans="1:14" x14ac:dyDescent="0.2">
      <c r="A42" s="39" t="s">
        <v>491</v>
      </c>
      <c r="B42" s="6" t="s">
        <v>495</v>
      </c>
      <c r="C42" s="64" t="str" cm="1">
        <f t="array" ref="C42">IF(INDEX(Templates!A$2:A$140,ROW()-ROW($12:$12)+1)="","",INDEX(Templates!A$2:A$140,ROW()-ROW($12:$12)+1))</f>
        <v>JSON_PATH:surfaces[0]</v>
      </c>
      <c r="D42" s="64" t="str" cm="1">
        <f t="array" ref="D42">IF(INDEX(Templates!B$2:B$140,ROW()-ROW($12:$12)+1)="","",INDEX(Templates!B$2:B$140,ROW()-ROW($12:$12)+1))</f>
        <v>id</v>
      </c>
      <c r="E42" s="64" t="str" cm="1">
        <f t="array" ref="E42">IF(INDEX(Templates!C$2:C$140,ROW()-ROW($12:$12)+1)="","",INDEX(Templates!C$2:C$140,ROW()-ROW($12:$12)+1))</f>
        <v/>
      </c>
      <c r="F42" s="65" t="str" cm="1">
        <f t="array" ref="F42">IF(INDEX(Templates!E$2:E$140,ROW()-ROW($12:$12)+1)="","",INDEX(Templates!E$2:E$140,ROW()-ROW($12:$12)+1))</f>
        <v>Surface</v>
      </c>
      <c r="G42" s="66" t="str" cm="1">
        <f t="array" ref="G42">IF(INDEX(Templates!F$2:F$140,ROW()-ROW($12:$12)+1)="","",INDEX(Templates!F$2:F$140,ROW()-ROW($12:$12)+1))</f>
        <v>Surface 1</v>
      </c>
      <c r="H42" s="66" t="str" cm="1">
        <f t="array" ref="H42">IF(INDEX(Templates!G$2:G$140,ROW()-ROW($12:$12)+1)="","",INDEX(Templates!G$2:G$140,ROW()-ROW($12:$12)+1))</f>
        <v>Zone 1</v>
      </c>
      <c r="I42" s="66" t="str" cm="1">
        <f t="array" ref="I42">IF(INDEX(Templates!H$2:H$140,ROW()-ROW($12:$12)+1)="","",INDEX(Templates!H$2:H$140,ROW()-ROW($12:$12)+1))</f>
        <v>id</v>
      </c>
      <c r="J42" s="67" t="str" cm="1">
        <f t="array" ref="J42">IF(INDEX(Templates!I$2:I$140,ROW()-ROW($12:$12)+1)="","",INDEX(Templates!I$2:I$140,ROW()-ROW($12:$12)+1))</f>
        <v/>
      </c>
      <c r="K42" s="67" t="str" cm="1">
        <f t="array" ref="K42">IF(INDEX(Templates!J$2:J$140,ROW()-ROW($12:$12)+1)="","",INDEX(Templates!J$2:J$140,ROW()-ROW($12:$12)+1))</f>
        <v/>
      </c>
      <c r="L42" s="53" t="e" cm="1">
        <f t="array" ref="L42">IF(INDEX(Templates!$I$2:$EN$139,ROW()-ROW(L$12)+1, MATCH(L$8,Templates!$I$1:EN$1,0))="","",INDEX(Templates!$I$2:$EN$139,ROW()-ROW(L$12)+1, MATCH(L$8,Templates!$I$1:EN$1,0)))</f>
        <v>#N/A</v>
      </c>
      <c r="M42" s="53" t="e" cm="1">
        <f t="array" ref="M42">IF(INDEX(Templates!$I$2:$EN$139,ROW()-ROW(M$12)+1, MATCH(M$8,Templates!$I$1:EO$1,0))="","",INDEX(Templates!$I$2:$EN$139,ROW()-ROW(M$12)+1, MATCH(M$8,Templates!$I$1:EO$1,0)))</f>
        <v>#N/A</v>
      </c>
      <c r="N42" s="53" t="e" cm="1">
        <f t="array" ref="N42">IF(INDEX(Templates!$I$2:$EN$139,ROW()-ROW(N$12)+1, MATCH(N$8,Templates!$I$1:EP$1,0))="","",INDEX(Templates!$I$2:$EN$139,ROW()-ROW(N$12)+1, MATCH(N$8,Templates!$I$1:EP$1,0)))</f>
        <v>#N/A</v>
      </c>
    </row>
    <row r="43" spans="1:14" x14ac:dyDescent="0.2">
      <c r="A43" s="39" t="s">
        <v>491</v>
      </c>
      <c r="B43" s="6" t="s">
        <v>495</v>
      </c>
      <c r="C43" s="64" t="str" cm="1">
        <f t="array" ref="C43">IF(INDEX(Templates!A$2:A$140,ROW()-ROW($12:$12)+1)="","",INDEX(Templates!A$2:A$140,ROW()-ROW($12:$12)+1))</f>
        <v>JSON_PATH:surfaces[0]</v>
      </c>
      <c r="D43" s="64" t="str" cm="1">
        <f t="array" ref="D43">IF(INDEX(Templates!B$2:B$140,ROW()-ROW($12:$12)+1)="","",INDEX(Templates!B$2:B$140,ROW()-ROW($12:$12)+1))</f>
        <v>azimuth</v>
      </c>
      <c r="E43" s="64" t="str" cm="1">
        <f t="array" ref="E43">IF(INDEX(Templates!C$2:C$140,ROW()-ROW($12:$12)+1)="","",INDEX(Templates!C$2:C$140,ROW()-ROW($12:$12)+1))</f>
        <v/>
      </c>
      <c r="F43" s="65" t="str" cm="1">
        <f t="array" ref="F43">IF(INDEX(Templates!E$2:E$140,ROW()-ROW($12:$12)+1)="","",INDEX(Templates!E$2:E$140,ROW()-ROW($12:$12)+1))</f>
        <v>Surface</v>
      </c>
      <c r="G43" s="66" t="str" cm="1">
        <f t="array" ref="G43">IF(INDEX(Templates!F$2:F$140,ROW()-ROW($12:$12)+1)="","",INDEX(Templates!F$2:F$140,ROW()-ROW($12:$12)+1))</f>
        <v>Surface 1</v>
      </c>
      <c r="H43" s="66" t="str" cm="1">
        <f t="array" ref="H43">IF(INDEX(Templates!G$2:G$140,ROW()-ROW($12:$12)+1)="","",INDEX(Templates!G$2:G$140,ROW()-ROW($12:$12)+1))</f>
        <v>Zone 1</v>
      </c>
      <c r="I43" s="66" t="str" cm="1">
        <f t="array" ref="I43">IF(INDEX(Templates!H$2:H$140,ROW()-ROW($12:$12)+1)="","",INDEX(Templates!H$2:H$140,ROW()-ROW($12:$12)+1))</f>
        <v>azimuth</v>
      </c>
      <c r="J43" s="67" t="str" cm="1">
        <f t="array" ref="J43">IF(INDEX(Templates!I$2:I$140,ROW()-ROW($12:$12)+1)="","",INDEX(Templates!I$2:I$140,ROW()-ROW($12:$12)+1))</f>
        <v/>
      </c>
      <c r="K43" s="67" t="str" cm="1">
        <f t="array" ref="K43">IF(INDEX(Templates!J$2:J$140,ROW()-ROW($12:$12)+1)="","",INDEX(Templates!J$2:J$140,ROW()-ROW($12:$12)+1))</f>
        <v/>
      </c>
      <c r="L43" s="53" t="e" cm="1">
        <f t="array" ref="L43">IF(INDEX(Templates!$I$2:$EN$139,ROW()-ROW(L$12)+1, MATCH(L$8,Templates!$I$1:EN$1,0))="","",INDEX(Templates!$I$2:$EN$139,ROW()-ROW(L$12)+1, MATCH(L$8,Templates!$I$1:EN$1,0)))</f>
        <v>#N/A</v>
      </c>
      <c r="M43" s="53" t="e" cm="1">
        <f t="array" ref="M43">IF(INDEX(Templates!$I$2:$EN$139,ROW()-ROW(M$12)+1, MATCH(M$8,Templates!$I$1:EO$1,0))="","",INDEX(Templates!$I$2:$EN$139,ROW()-ROW(M$12)+1, MATCH(M$8,Templates!$I$1:EO$1,0)))</f>
        <v>#N/A</v>
      </c>
      <c r="N43" s="53" t="e" cm="1">
        <f t="array" ref="N43">IF(INDEX(Templates!$I$2:$EN$139,ROW()-ROW(N$12)+1, MATCH(N$8,Templates!$I$1:EP$1,0))="","",INDEX(Templates!$I$2:$EN$139,ROW()-ROW(N$12)+1, MATCH(N$8,Templates!$I$1:EP$1,0)))</f>
        <v>#N/A</v>
      </c>
    </row>
    <row r="44" spans="1:14" x14ac:dyDescent="0.2">
      <c r="A44" s="39" t="s">
        <v>491</v>
      </c>
      <c r="B44" s="6" t="s">
        <v>495</v>
      </c>
      <c r="C44" s="64" t="str" cm="1">
        <f t="array" ref="C44">IF(INDEX(Templates!A$2:A$140,ROW()-ROW($12:$12)+1)="","",INDEX(Templates!A$2:A$140,ROW()-ROW($12:$12)+1))</f>
        <v>JSON_PATH:surfaces[0]</v>
      </c>
      <c r="D44" s="64" t="str" cm="1">
        <f t="array" ref="D44">IF(INDEX(Templates!B$2:B$140,ROW()-ROW($12:$12)+1)="","",INDEX(Templates!B$2:B$140,ROW()-ROW($12:$12)+1))</f>
        <v>adjacent_to</v>
      </c>
      <c r="E44" s="64" t="str" cm="1">
        <f t="array" ref="E44">IF(INDEX(Templates!C$2:C$140,ROW()-ROW($12:$12)+1)="","",INDEX(Templates!C$2:C$140,ROW()-ROW($12:$12)+1))</f>
        <v/>
      </c>
      <c r="F44" s="65" t="str" cm="1">
        <f t="array" ref="F44">IF(INDEX(Templates!E$2:E$140,ROW()-ROW($12:$12)+1)="","",INDEX(Templates!E$2:E$140,ROW()-ROW($12:$12)+1))</f>
        <v>Surface</v>
      </c>
      <c r="G44" s="66" t="str" cm="1">
        <f t="array" ref="G44">IF(INDEX(Templates!F$2:F$140,ROW()-ROW($12:$12)+1)="","",INDEX(Templates!F$2:F$140,ROW()-ROW($12:$12)+1))</f>
        <v>Surface 1</v>
      </c>
      <c r="H44" s="66" t="str" cm="1">
        <f t="array" ref="H44">IF(INDEX(Templates!G$2:G$140,ROW()-ROW($12:$12)+1)="","",INDEX(Templates!G$2:G$140,ROW()-ROW($12:$12)+1))</f>
        <v>Zone 1</v>
      </c>
      <c r="I44" s="66" t="str" cm="1">
        <f t="array" ref="I44">IF(INDEX(Templates!H$2:H$140,ROW()-ROW($12:$12)+1)="","",INDEX(Templates!H$2:H$140,ROW()-ROW($12:$12)+1))</f>
        <v>adjacent_to</v>
      </c>
      <c r="J44" s="67" t="str" cm="1">
        <f t="array" ref="J44">IF(INDEX(Templates!I$2:I$140,ROW()-ROW($12:$12)+1)="","",INDEX(Templates!I$2:I$140,ROW()-ROW($12:$12)+1))</f>
        <v/>
      </c>
      <c r="K44" s="67" t="str" cm="1">
        <f t="array" ref="K44">IF(INDEX(Templates!J$2:J$140,ROW()-ROW($12:$12)+1)="","",INDEX(Templates!J$2:J$140,ROW()-ROW($12:$12)+1))</f>
        <v/>
      </c>
      <c r="L44" s="53" t="e" cm="1">
        <f t="array" ref="L44">IF(INDEX(Templates!$I$2:$EN$139,ROW()-ROW(L$12)+1, MATCH(L$8,Templates!$I$1:EN$1,0))="","",INDEX(Templates!$I$2:$EN$139,ROW()-ROW(L$12)+1, MATCH(L$8,Templates!$I$1:EN$1,0)))</f>
        <v>#N/A</v>
      </c>
      <c r="M44" s="53" t="e" cm="1">
        <f t="array" ref="M44">IF(INDEX(Templates!$I$2:$EN$139,ROW()-ROW(M$12)+1, MATCH(M$8,Templates!$I$1:EO$1,0))="","",INDEX(Templates!$I$2:$EN$139,ROW()-ROW(M$12)+1, MATCH(M$8,Templates!$I$1:EO$1,0)))</f>
        <v>#N/A</v>
      </c>
      <c r="N44" s="53" t="e" cm="1">
        <f t="array" ref="N44">IF(INDEX(Templates!$I$2:$EN$139,ROW()-ROW(N$12)+1, MATCH(N$8,Templates!$I$1:EP$1,0))="","",INDEX(Templates!$I$2:$EN$139,ROW()-ROW(N$12)+1, MATCH(N$8,Templates!$I$1:EP$1,0)))</f>
        <v>#N/A</v>
      </c>
    </row>
    <row r="45" spans="1:14" x14ac:dyDescent="0.2">
      <c r="A45" s="39" t="s">
        <v>491</v>
      </c>
      <c r="B45" s="6" t="s">
        <v>495</v>
      </c>
      <c r="C45" s="64" t="str" cm="1">
        <f t="array" ref="C45">IF(INDEX(Templates!A$2:A$140,ROW()-ROW($12:$12)+1)="","",INDEX(Templates!A$2:A$140,ROW()-ROW($12:$12)+1))</f>
        <v>JSON_PATH:surfaces[0]</v>
      </c>
      <c r="D45" s="64" t="str" cm="1">
        <f t="array" ref="D45">IF(INDEX(Templates!B$2:B$140,ROW()-ROW($12:$12)+1)="","",INDEX(Templates!B$2:B$140,ROW()-ROW($12:$12)+1))</f>
        <v>does_cast_shade</v>
      </c>
      <c r="E45" s="64" t="str" cm="1">
        <f t="array" ref="E45">IF(INDEX(Templates!C$2:C$140,ROW()-ROW($12:$12)+1)="","",INDEX(Templates!C$2:C$140,ROW()-ROW($12:$12)+1))</f>
        <v/>
      </c>
      <c r="F45" s="65" t="str" cm="1">
        <f t="array" ref="F45">IF(INDEX(Templates!E$2:E$140,ROW()-ROW($12:$12)+1)="","",INDEX(Templates!E$2:E$140,ROW()-ROW($12:$12)+1))</f>
        <v>Surface</v>
      </c>
      <c r="G45" s="66" t="str" cm="1">
        <f t="array" ref="G45">IF(INDEX(Templates!F$2:F$140,ROW()-ROW($12:$12)+1)="","",INDEX(Templates!F$2:F$140,ROW()-ROW($12:$12)+1))</f>
        <v>Surface 1</v>
      </c>
      <c r="H45" s="66" t="str" cm="1">
        <f t="array" ref="H45">IF(INDEX(Templates!G$2:G$140,ROW()-ROW($12:$12)+1)="","",INDEX(Templates!G$2:G$140,ROW()-ROW($12:$12)+1))</f>
        <v>Zone 1</v>
      </c>
      <c r="I45" s="66" t="str" cm="1">
        <f t="array" ref="I45">IF(INDEX(Templates!H$2:H$140,ROW()-ROW($12:$12)+1)="","",INDEX(Templates!H$2:H$140,ROW()-ROW($12:$12)+1))</f>
        <v>does_cast_shade</v>
      </c>
      <c r="J45" s="67" t="str" cm="1">
        <f t="array" ref="J45">IF(INDEX(Templates!I$2:I$140,ROW()-ROW($12:$12)+1)="","",INDEX(Templates!I$2:I$140,ROW()-ROW($12:$12)+1))</f>
        <v/>
      </c>
      <c r="K45" s="67" t="str" cm="1">
        <f t="array" ref="K45">IF(INDEX(Templates!J$2:J$140,ROW()-ROW($12:$12)+1)="","",INDEX(Templates!J$2:J$140,ROW()-ROW($12:$12)+1))</f>
        <v/>
      </c>
      <c r="L45" s="53" t="e" cm="1">
        <f t="array" ref="L45">IF(INDEX(Templates!$I$2:$EN$139,ROW()-ROW(L$12)+1, MATCH(L$8,Templates!$I$1:EN$1,0))="","",INDEX(Templates!$I$2:$EN$139,ROW()-ROW(L$12)+1, MATCH(L$8,Templates!$I$1:EN$1,0)))</f>
        <v>#N/A</v>
      </c>
      <c r="M45" s="53" t="e" cm="1">
        <f t="array" ref="M45">IF(INDEX(Templates!$I$2:$EN$139,ROW()-ROW(M$12)+1, MATCH(M$8,Templates!$I$1:EO$1,0))="","",INDEX(Templates!$I$2:$EN$139,ROW()-ROW(M$12)+1, MATCH(M$8,Templates!$I$1:EO$1,0)))</f>
        <v>#N/A</v>
      </c>
      <c r="N45" s="53" t="e" cm="1">
        <f t="array" ref="N45">IF(INDEX(Templates!$I$2:$EN$139,ROW()-ROW(N$12)+1, MATCH(N$8,Templates!$I$1:EP$1,0))="","",INDEX(Templates!$I$2:$EN$139,ROW()-ROW(N$12)+1, MATCH(N$8,Templates!$I$1:EP$1,0)))</f>
        <v>#N/A</v>
      </c>
    </row>
    <row r="46" spans="1:14" x14ac:dyDescent="0.2">
      <c r="A46" s="39" t="s">
        <v>491</v>
      </c>
      <c r="B46" s="6" t="s">
        <v>495</v>
      </c>
      <c r="C46" s="64" t="str" cm="1">
        <f t="array" ref="C46">IF(INDEX(Templates!A$2:A$140,ROW()-ROW($12:$12)+1)="","",INDEX(Templates!A$2:A$140,ROW()-ROW($12:$12)+1))</f>
        <v>JSON_PATH:surfaces[0]</v>
      </c>
      <c r="D46" s="64" t="str" cm="1">
        <f t="array" ref="D46">IF(INDEX(Templates!B$2:B$140,ROW()-ROW($12:$12)+1)="","",INDEX(Templates!B$2:B$140,ROW()-ROW($12:$12)+1))</f>
        <v>tilt</v>
      </c>
      <c r="E46" s="64" t="str" cm="1">
        <f t="array" ref="E46">IF(INDEX(Templates!C$2:C$140,ROW()-ROW($12:$12)+1)="","",INDEX(Templates!C$2:C$140,ROW()-ROW($12:$12)+1))</f>
        <v/>
      </c>
      <c r="F46" s="65" t="str" cm="1">
        <f t="array" ref="F46">IF(INDEX(Templates!E$2:E$140,ROW()-ROW($12:$12)+1)="","",INDEX(Templates!E$2:E$140,ROW()-ROW($12:$12)+1))</f>
        <v>Surface</v>
      </c>
      <c r="G46" s="66" t="str" cm="1">
        <f t="array" ref="G46">IF(INDEX(Templates!F$2:F$140,ROW()-ROW($12:$12)+1)="","",INDEX(Templates!F$2:F$140,ROW()-ROW($12:$12)+1))</f>
        <v>Surface 1</v>
      </c>
      <c r="H46" s="66" t="str" cm="1">
        <f t="array" ref="H46">IF(INDEX(Templates!G$2:G$140,ROW()-ROW($12:$12)+1)="","",INDEX(Templates!G$2:G$140,ROW()-ROW($12:$12)+1))</f>
        <v>Zone 1</v>
      </c>
      <c r="I46" s="66" t="str" cm="1">
        <f t="array" ref="I46">IF(INDEX(Templates!H$2:H$140,ROW()-ROW($12:$12)+1)="","",INDEX(Templates!H$2:H$140,ROW()-ROW($12:$12)+1))</f>
        <v>tilt</v>
      </c>
      <c r="J46" s="67" t="str" cm="1">
        <f t="array" ref="J46">IF(INDEX(Templates!I$2:I$140,ROW()-ROW($12:$12)+1)="","",INDEX(Templates!I$2:I$140,ROW()-ROW($12:$12)+1))</f>
        <v/>
      </c>
      <c r="K46" s="67" t="str" cm="1">
        <f t="array" ref="K46">IF(INDEX(Templates!J$2:J$140,ROW()-ROW($12:$12)+1)="","",INDEX(Templates!J$2:J$140,ROW()-ROW($12:$12)+1))</f>
        <v/>
      </c>
      <c r="L46" s="53" t="e" cm="1">
        <f t="array" ref="L46">IF(INDEX(Templates!$I$2:$EN$139,ROW()-ROW(L$12)+1, MATCH(L$8,Templates!$I$1:EN$1,0))="","",INDEX(Templates!$I$2:$EN$139,ROW()-ROW(L$12)+1, MATCH(L$8,Templates!$I$1:EN$1,0)))</f>
        <v>#N/A</v>
      </c>
      <c r="M46" s="53" t="e" cm="1">
        <f t="array" ref="M46">IF(INDEX(Templates!$I$2:$EN$139,ROW()-ROW(M$12)+1, MATCH(M$8,Templates!$I$1:EO$1,0))="","",INDEX(Templates!$I$2:$EN$139,ROW()-ROW(M$12)+1, MATCH(M$8,Templates!$I$1:EO$1,0)))</f>
        <v>#N/A</v>
      </c>
      <c r="N46" s="53" t="e" cm="1">
        <f t="array" ref="N46">IF(INDEX(Templates!$I$2:$EN$139,ROW()-ROW(N$12)+1, MATCH(N$8,Templates!$I$1:EP$1,0))="","",INDEX(Templates!$I$2:$EN$139,ROW()-ROW(N$12)+1, MATCH(N$8,Templates!$I$1:EP$1,0)))</f>
        <v>#N/A</v>
      </c>
    </row>
    <row r="47" spans="1:14" x14ac:dyDescent="0.2">
      <c r="A47" s="39" t="s">
        <v>491</v>
      </c>
      <c r="B47" s="6" t="s">
        <v>495</v>
      </c>
      <c r="C47" s="64" t="str" cm="1">
        <f t="array" ref="C47">IF(INDEX(Templates!A$2:A$140,ROW()-ROW($12:$12)+1)="","",INDEX(Templates!A$2:A$140,ROW()-ROW($12:$12)+1))</f>
        <v>JSON_PATH:surfaces[0]</v>
      </c>
      <c r="D47" s="64" t="str" cm="1">
        <f t="array" ref="D47">IF(INDEX(Templates!B$2:B$140,ROW()-ROW($12:$12)+1)="","",INDEX(Templates!B$2:B$140,ROW()-ROW($12:$12)+1))</f>
        <v>area</v>
      </c>
      <c r="E47" s="64" t="str" cm="1">
        <f t="array" ref="E47">IF(INDEX(Templates!C$2:C$140,ROW()-ROW($12:$12)+1)="","",INDEX(Templates!C$2:C$140,ROW()-ROW($12:$12)+1))</f>
        <v/>
      </c>
      <c r="F47" s="65" t="str" cm="1">
        <f t="array" ref="F47">IF(INDEX(Templates!E$2:E$140,ROW()-ROW($12:$12)+1)="","",INDEX(Templates!E$2:E$140,ROW()-ROW($12:$12)+1))</f>
        <v>Surface</v>
      </c>
      <c r="G47" s="66" t="str" cm="1">
        <f t="array" ref="G47">IF(INDEX(Templates!F$2:F$140,ROW()-ROW($12:$12)+1)="","",INDEX(Templates!F$2:F$140,ROW()-ROW($12:$12)+1))</f>
        <v>Surface 1</v>
      </c>
      <c r="H47" s="66" t="str" cm="1">
        <f t="array" ref="H47">IF(INDEX(Templates!G$2:G$140,ROW()-ROW($12:$12)+1)="","",INDEX(Templates!G$2:G$140,ROW()-ROW($12:$12)+1))</f>
        <v>Zone 1</v>
      </c>
      <c r="I47" s="66" t="str" cm="1">
        <f t="array" ref="I47">IF(INDEX(Templates!H$2:H$140,ROW()-ROW($12:$12)+1)="","",INDEX(Templates!H$2:H$140,ROW()-ROW($12:$12)+1))</f>
        <v>area</v>
      </c>
      <c r="J47" s="67" t="str" cm="1">
        <f t="array" ref="J47">IF(INDEX(Templates!I$2:I$140,ROW()-ROW($12:$12)+1)="","",INDEX(Templates!I$2:I$140,ROW()-ROW($12:$12)+1))</f>
        <v>area</v>
      </c>
      <c r="K47" s="67" t="str" cm="1">
        <f t="array" ref="K47">IF(INDEX(Templates!J$2:J$140,ROW()-ROW($12:$12)+1)="","",INDEX(Templates!J$2:J$140,ROW()-ROW($12:$12)+1))</f>
        <v>ft2</v>
      </c>
      <c r="L47" s="53" t="e" cm="1">
        <f t="array" ref="L47">IF(INDEX(Templates!$I$2:$EN$139,ROW()-ROW(L$12)+1, MATCH(L$8,Templates!$I$1:EN$1,0))="","",INDEX(Templates!$I$2:$EN$139,ROW()-ROW(L$12)+1, MATCH(L$8,Templates!$I$1:EN$1,0)))</f>
        <v>#N/A</v>
      </c>
      <c r="M47" s="53" t="e" cm="1">
        <f t="array" ref="M47">IF(INDEX(Templates!$I$2:$EN$139,ROW()-ROW(M$12)+1, MATCH(M$8,Templates!$I$1:EO$1,0))="","",INDEX(Templates!$I$2:$EN$139,ROW()-ROW(M$12)+1, MATCH(M$8,Templates!$I$1:EO$1,0)))</f>
        <v>#N/A</v>
      </c>
      <c r="N47" s="53" t="e" cm="1">
        <f t="array" ref="N47">IF(INDEX(Templates!$I$2:$EN$139,ROW()-ROW(N$12)+1, MATCH(N$8,Templates!$I$1:EP$1,0))="","",INDEX(Templates!$I$2:$EN$139,ROW()-ROW(N$12)+1, MATCH(N$8,Templates!$I$1:EP$1,0)))</f>
        <v>#N/A</v>
      </c>
    </row>
    <row r="48" spans="1:14" x14ac:dyDescent="0.2">
      <c r="A48" s="39" t="s">
        <v>491</v>
      </c>
      <c r="B48" s="6" t="s">
        <v>495</v>
      </c>
      <c r="C48" s="64" t="str" cm="1">
        <f t="array" ref="C48">IF(INDEX(Templates!A$2:A$140,ROW()-ROW($12:$12)+1)="","",INDEX(Templates!A$2:A$140,ROW()-ROW($12:$12)+1))</f>
        <v>JSON_PATH:surfaces[0]</v>
      </c>
      <c r="D48" s="64" t="str" cm="1">
        <f t="array" ref="D48">IF(INDEX(Templates!B$2:B$140,ROW()-ROW($12:$12)+1)="","",INDEX(Templates!B$2:B$140,ROW()-ROW($12:$12)+1))</f>
        <v>subsurfaces[0]</v>
      </c>
      <c r="E48" s="64" t="str" cm="1">
        <f t="array" ref="E48">IF(INDEX(Templates!C$2:C$140,ROW()-ROW($12:$12)+1)="","",INDEX(Templates!C$2:C$140,ROW()-ROW($12:$12)+1))</f>
        <v>id</v>
      </c>
      <c r="F48" s="65" t="str" cm="1">
        <f t="array" ref="F48">IF(INDEX(Templates!E$2:E$140,ROW()-ROW($12:$12)+1)="","",INDEX(Templates!E$2:E$140,ROW()-ROW($12:$12)+1))</f>
        <v>SubSurface</v>
      </c>
      <c r="G48" s="66" t="str" cm="1">
        <f t="array" ref="G48">IF(INDEX(Templates!F$2:F$140,ROW()-ROW($12:$12)+1)="","",INDEX(Templates!F$2:F$140,ROW()-ROW($12:$12)+1))</f>
        <v>SubSurface 1</v>
      </c>
      <c r="H48" s="66" t="str" cm="1">
        <f t="array" ref="H48">IF(INDEX(Templates!G$2:G$140,ROW()-ROW($12:$12)+1)="","",INDEX(Templates!G$2:G$140,ROW()-ROW($12:$12)+1))</f>
        <v>Surface 1</v>
      </c>
      <c r="I48" s="66" t="str" cm="1">
        <f t="array" ref="I48">IF(INDEX(Templates!H$2:H$140,ROW()-ROW($12:$12)+1)="","",INDEX(Templates!H$2:H$140,ROW()-ROW($12:$12)+1))</f>
        <v>id</v>
      </c>
      <c r="J48" s="67" t="str" cm="1">
        <f t="array" ref="J48">IF(INDEX(Templates!I$2:I$140,ROW()-ROW($12:$12)+1)="","",INDEX(Templates!I$2:I$140,ROW()-ROW($12:$12)+1))</f>
        <v/>
      </c>
      <c r="K48" s="67" t="str" cm="1">
        <f t="array" ref="K48">IF(INDEX(Templates!J$2:J$140,ROW()-ROW($12:$12)+1)="","",INDEX(Templates!J$2:J$140,ROW()-ROW($12:$12)+1))</f>
        <v/>
      </c>
      <c r="L48" s="53" t="e" cm="1">
        <f t="array" ref="L48">IF(INDEX(Templates!$I$2:$EN$139,ROW()-ROW(L$12)+1, MATCH(L$8,Templates!$I$1:EN$1,0))="","",INDEX(Templates!$I$2:$EN$139,ROW()-ROW(L$12)+1, MATCH(L$8,Templates!$I$1:EN$1,0)))</f>
        <v>#N/A</v>
      </c>
      <c r="M48" s="53" t="e" cm="1">
        <f t="array" ref="M48">IF(INDEX(Templates!$I$2:$EN$139,ROW()-ROW(M$12)+1, MATCH(M$8,Templates!$I$1:EO$1,0))="","",INDEX(Templates!$I$2:$EN$139,ROW()-ROW(M$12)+1, MATCH(M$8,Templates!$I$1:EO$1,0)))</f>
        <v>#N/A</v>
      </c>
      <c r="N48" s="53" t="e" cm="1">
        <f t="array" ref="N48">IF(INDEX(Templates!$I$2:$EN$139,ROW()-ROW(N$12)+1, MATCH(N$8,Templates!$I$1:EP$1,0))="","",INDEX(Templates!$I$2:$EN$139,ROW()-ROW(N$12)+1, MATCH(N$8,Templates!$I$1:EP$1,0)))</f>
        <v>#N/A</v>
      </c>
    </row>
    <row r="49" spans="1:14" x14ac:dyDescent="0.2">
      <c r="A49" s="39" t="s">
        <v>491</v>
      </c>
      <c r="B49" s="6" t="s">
        <v>495</v>
      </c>
      <c r="C49" s="64" t="str" cm="1">
        <f t="array" ref="C49">IF(INDEX(Templates!A$2:A$140,ROW()-ROW($12:$12)+1)="","",INDEX(Templates!A$2:A$140,ROW()-ROW($12:$12)+1))</f>
        <v>JSON_PATH:surfaces[0]</v>
      </c>
      <c r="D49" s="64" t="str" cm="1">
        <f t="array" ref="D49">IF(INDEX(Templates!B$2:B$140,ROW()-ROW($12:$12)+1)="","",INDEX(Templates!B$2:B$140,ROW()-ROW($12:$12)+1))</f>
        <v>subsurfaces[0]</v>
      </c>
      <c r="E49" s="64" t="str" cm="1">
        <f t="array" ref="E49">IF(INDEX(Templates!C$2:C$140,ROW()-ROW($12:$12)+1)="","",INDEX(Templates!C$2:C$140,ROW()-ROW($12:$12)+1))</f>
        <v>classification</v>
      </c>
      <c r="F49" s="65" t="str" cm="1">
        <f t="array" ref="F49">IF(INDEX(Templates!E$2:E$140,ROW()-ROW($12:$12)+1)="","",INDEX(Templates!E$2:E$140,ROW()-ROW($12:$12)+1))</f>
        <v>SubSurface</v>
      </c>
      <c r="G49" s="66" t="str" cm="1">
        <f t="array" ref="G49">IF(INDEX(Templates!F$2:F$140,ROW()-ROW($12:$12)+1)="","",INDEX(Templates!F$2:F$140,ROW()-ROW($12:$12)+1))</f>
        <v>SubSurface 1</v>
      </c>
      <c r="H49" s="66" t="str" cm="1">
        <f t="array" ref="H49">IF(INDEX(Templates!G$2:G$140,ROW()-ROW($12:$12)+1)="","",INDEX(Templates!G$2:G$140,ROW()-ROW($12:$12)+1))</f>
        <v>Surface 1</v>
      </c>
      <c r="I49" s="66" t="str" cm="1">
        <f t="array" ref="I49">IF(INDEX(Templates!H$2:H$140,ROW()-ROW($12:$12)+1)="","",INDEX(Templates!H$2:H$140,ROW()-ROW($12:$12)+1))</f>
        <v>classification</v>
      </c>
      <c r="J49" s="67" t="str" cm="1">
        <f t="array" ref="J49">IF(INDEX(Templates!I$2:I$140,ROW()-ROW($12:$12)+1)="","",INDEX(Templates!I$2:I$140,ROW()-ROW($12:$12)+1))</f>
        <v/>
      </c>
      <c r="K49" s="67" t="str" cm="1">
        <f t="array" ref="K49">IF(INDEX(Templates!J$2:J$140,ROW()-ROW($12:$12)+1)="","",INDEX(Templates!J$2:J$140,ROW()-ROW($12:$12)+1))</f>
        <v/>
      </c>
      <c r="L49" s="53" t="e" cm="1">
        <f t="array" ref="L49">IF(INDEX(Templates!$I$2:$EN$139,ROW()-ROW(L$12)+1, MATCH(L$8,Templates!$I$1:EN$1,0))="","",INDEX(Templates!$I$2:$EN$139,ROW()-ROW(L$12)+1, MATCH(L$8,Templates!$I$1:EN$1,0)))</f>
        <v>#N/A</v>
      </c>
      <c r="M49" s="53" t="e" cm="1">
        <f t="array" ref="M49">IF(INDEX(Templates!$I$2:$EN$139,ROW()-ROW(M$12)+1, MATCH(M$8,Templates!$I$1:EO$1,0))="","",INDEX(Templates!$I$2:$EN$139,ROW()-ROW(M$12)+1, MATCH(M$8,Templates!$I$1:EO$1,0)))</f>
        <v>#N/A</v>
      </c>
      <c r="N49" s="53" t="e" cm="1">
        <f t="array" ref="N49">IF(INDEX(Templates!$I$2:$EN$139,ROW()-ROW(N$12)+1, MATCH(N$8,Templates!$I$1:EP$1,0))="","",INDEX(Templates!$I$2:$EN$139,ROW()-ROW(N$12)+1, MATCH(N$8,Templates!$I$1:EP$1,0)))</f>
        <v>#N/A</v>
      </c>
    </row>
    <row r="50" spans="1:14" x14ac:dyDescent="0.2">
      <c r="A50" s="39" t="s">
        <v>491</v>
      </c>
      <c r="B50" s="6" t="s">
        <v>495</v>
      </c>
      <c r="C50" s="64" t="str" cm="1">
        <f t="array" ref="C50">IF(INDEX(Templates!A$2:A$140,ROW()-ROW($12:$12)+1)="","",INDEX(Templates!A$2:A$140,ROW()-ROW($12:$12)+1))</f>
        <v>JSON_PATH:surfaces[0]</v>
      </c>
      <c r="D50" s="64" t="str" cm="1">
        <f t="array" ref="D50">IF(INDEX(Templates!B$2:B$140,ROW()-ROW($12:$12)+1)="","",INDEX(Templates!B$2:B$140,ROW()-ROW($12:$12)+1))</f>
        <v>subsurfaces[0]</v>
      </c>
      <c r="E50" s="64" t="str" cm="1">
        <f t="array" ref="E50">IF(INDEX(Templates!C$2:C$140,ROW()-ROW($12:$12)+1)="","",INDEX(Templates!C$2:C$140,ROW()-ROW($12:$12)+1))</f>
        <v>glazed_area</v>
      </c>
      <c r="F50" s="65" t="str" cm="1">
        <f t="array" ref="F50">IF(INDEX(Templates!E$2:E$140,ROW()-ROW($12:$12)+1)="","",INDEX(Templates!E$2:E$140,ROW()-ROW($12:$12)+1))</f>
        <v>SubSurface</v>
      </c>
      <c r="G50" s="66" t="str" cm="1">
        <f t="array" ref="G50">IF(INDEX(Templates!F$2:F$140,ROW()-ROW($12:$12)+1)="","",INDEX(Templates!F$2:F$140,ROW()-ROW($12:$12)+1))</f>
        <v>SubSurface 1</v>
      </c>
      <c r="H50" s="66" t="str" cm="1">
        <f t="array" ref="H50">IF(INDEX(Templates!G$2:G$140,ROW()-ROW($12:$12)+1)="","",INDEX(Templates!G$2:G$140,ROW()-ROW($12:$12)+1))</f>
        <v>Surface 1</v>
      </c>
      <c r="I50" s="66" t="str" cm="1">
        <f t="array" ref="I50">IF(INDEX(Templates!H$2:H$140,ROW()-ROW($12:$12)+1)="","",INDEX(Templates!H$2:H$140,ROW()-ROW($12:$12)+1))</f>
        <v>glazed_area</v>
      </c>
      <c r="J50" s="67" t="str" cm="1">
        <f t="array" ref="J50">IF(INDEX(Templates!I$2:I$140,ROW()-ROW($12:$12)+1)="","",INDEX(Templates!I$2:I$140,ROW()-ROW($12:$12)+1))</f>
        <v>area</v>
      </c>
      <c r="K50" s="67" t="str" cm="1">
        <f t="array" ref="K50">IF(INDEX(Templates!J$2:J$140,ROW()-ROW($12:$12)+1)="","",INDEX(Templates!J$2:J$140,ROW()-ROW($12:$12)+1))</f>
        <v>ft2</v>
      </c>
      <c r="L50" s="53" t="e" cm="1">
        <f t="array" ref="L50">IF(INDEX(Templates!$I$2:$EN$139,ROW()-ROW(L$12)+1, MATCH(L$8,Templates!$I$1:EN$1,0))="","",INDEX(Templates!$I$2:$EN$139,ROW()-ROW(L$12)+1, MATCH(L$8,Templates!$I$1:EN$1,0)))</f>
        <v>#N/A</v>
      </c>
      <c r="M50" s="53" t="e" cm="1">
        <f t="array" ref="M50">IF(INDEX(Templates!$I$2:$EN$139,ROW()-ROW(M$12)+1, MATCH(M$8,Templates!$I$1:EO$1,0))="","",INDEX(Templates!$I$2:$EN$139,ROW()-ROW(M$12)+1, MATCH(M$8,Templates!$I$1:EO$1,0)))</f>
        <v>#N/A</v>
      </c>
      <c r="N50" s="53" t="e" cm="1">
        <f t="array" ref="N50">IF(INDEX(Templates!$I$2:$EN$139,ROW()-ROW(N$12)+1, MATCH(N$8,Templates!$I$1:EP$1,0))="","",INDEX(Templates!$I$2:$EN$139,ROW()-ROW(N$12)+1, MATCH(N$8,Templates!$I$1:EP$1,0)))</f>
        <v>#N/A</v>
      </c>
    </row>
    <row r="51" spans="1:14" x14ac:dyDescent="0.2">
      <c r="A51" s="39" t="s">
        <v>491</v>
      </c>
      <c r="B51" s="6" t="s">
        <v>495</v>
      </c>
      <c r="C51" s="64" t="str" cm="1">
        <f t="array" ref="C51">IF(INDEX(Templates!A$2:A$140,ROW()-ROW($12:$12)+1)="","",INDEX(Templates!A$2:A$140,ROW()-ROW($12:$12)+1))</f>
        <v>JSON_PATH:surfaces[0]</v>
      </c>
      <c r="D51" s="64" t="str" cm="1">
        <f t="array" ref="D51">IF(INDEX(Templates!B$2:B$140,ROW()-ROW($12:$12)+1)="","",INDEX(Templates!B$2:B$140,ROW()-ROW($12:$12)+1))</f>
        <v>subsurfaces[0]</v>
      </c>
      <c r="E51" s="64" t="str" cm="1">
        <f t="array" ref="E51">IF(INDEX(Templates!C$2:C$140,ROW()-ROW($12:$12)+1)="","",INDEX(Templates!C$2:C$140,ROW()-ROW($12:$12)+1))</f>
        <v>opaque_area</v>
      </c>
      <c r="F51" s="65" t="str" cm="1">
        <f t="array" ref="F51">IF(INDEX(Templates!E$2:E$140,ROW()-ROW($12:$12)+1)="","",INDEX(Templates!E$2:E$140,ROW()-ROW($12:$12)+1))</f>
        <v>SubSurface</v>
      </c>
      <c r="G51" s="66" t="str" cm="1">
        <f t="array" ref="G51">IF(INDEX(Templates!F$2:F$140,ROW()-ROW($12:$12)+1)="","",INDEX(Templates!F$2:F$140,ROW()-ROW($12:$12)+1))</f>
        <v>SubSurface 1</v>
      </c>
      <c r="H51" s="66" t="str" cm="1">
        <f t="array" ref="H51">IF(INDEX(Templates!G$2:G$140,ROW()-ROW($12:$12)+1)="","",INDEX(Templates!G$2:G$140,ROW()-ROW($12:$12)+1))</f>
        <v>Surface 1</v>
      </c>
      <c r="I51" s="66" t="str" cm="1">
        <f t="array" ref="I51">IF(INDEX(Templates!H$2:H$140,ROW()-ROW($12:$12)+1)="","",INDEX(Templates!H$2:H$140,ROW()-ROW($12:$12)+1))</f>
        <v>opaque_area</v>
      </c>
      <c r="J51" s="67" t="str" cm="1">
        <f t="array" ref="J51">IF(INDEX(Templates!I$2:I$140,ROW()-ROW($12:$12)+1)="","",INDEX(Templates!I$2:I$140,ROW()-ROW($12:$12)+1))</f>
        <v>area</v>
      </c>
      <c r="K51" s="67" t="str" cm="1">
        <f t="array" ref="K51">IF(INDEX(Templates!J$2:J$140,ROW()-ROW($12:$12)+1)="","",INDEX(Templates!J$2:J$140,ROW()-ROW($12:$12)+1))</f>
        <v>ft2</v>
      </c>
      <c r="L51" s="53" t="e" cm="1">
        <f t="array" ref="L51">IF(INDEX(Templates!$I$2:$EN$139,ROW()-ROW(L$12)+1, MATCH(L$8,Templates!$I$1:EN$1,0))="","",INDEX(Templates!$I$2:$EN$139,ROW()-ROW(L$12)+1, MATCH(L$8,Templates!$I$1:EN$1,0)))</f>
        <v>#N/A</v>
      </c>
      <c r="M51" s="53" t="e" cm="1">
        <f t="array" ref="M51">IF(INDEX(Templates!$I$2:$EN$139,ROW()-ROW(M$12)+1, MATCH(M$8,Templates!$I$1:EO$1,0))="","",INDEX(Templates!$I$2:$EN$139,ROW()-ROW(M$12)+1, MATCH(M$8,Templates!$I$1:EO$1,0)))</f>
        <v>#N/A</v>
      </c>
      <c r="N51" s="53" t="e" cm="1">
        <f t="array" ref="N51">IF(INDEX(Templates!$I$2:$EN$139,ROW()-ROW(N$12)+1, MATCH(N$8,Templates!$I$1:EP$1,0))="","",INDEX(Templates!$I$2:$EN$139,ROW()-ROW(N$12)+1, MATCH(N$8,Templates!$I$1:EP$1,0)))</f>
        <v>#N/A</v>
      </c>
    </row>
    <row r="52" spans="1:14" x14ac:dyDescent="0.2">
      <c r="A52" s="39" t="s">
        <v>491</v>
      </c>
      <c r="B52" s="6" t="s">
        <v>495</v>
      </c>
      <c r="C52" s="64" t="str" cm="1">
        <f t="array" ref="C52">IF(INDEX(Templates!A$2:A$140,ROW()-ROW($12:$12)+1)="","",INDEX(Templates!A$2:A$140,ROW()-ROW($12:$12)+1))</f>
        <v>JSON_PATH:surfaces[0]</v>
      </c>
      <c r="D52" s="64" t="str" cm="1">
        <f t="array" ref="D52">IF(INDEX(Templates!B$2:B$140,ROW()-ROW($12:$12)+1)="","",INDEX(Templates!B$2:B$140,ROW()-ROW($12:$12)+1))</f>
        <v>subsurfaces[0]</v>
      </c>
      <c r="E52" s="64" t="str" cm="1">
        <f t="array" ref="E52">IF(INDEX(Templates!C$2:C$140,ROW()-ROW($12:$12)+1)="","",INDEX(Templates!C$2:C$140,ROW()-ROW($12:$12)+1))</f>
        <v>u_factor</v>
      </c>
      <c r="F52" s="65" t="str" cm="1">
        <f t="array" ref="F52">IF(INDEX(Templates!E$2:E$140,ROW()-ROW($12:$12)+1)="","",INDEX(Templates!E$2:E$140,ROW()-ROW($12:$12)+1))</f>
        <v>SubSurface</v>
      </c>
      <c r="G52" s="66" t="str" cm="1">
        <f t="array" ref="G52">IF(INDEX(Templates!F$2:F$140,ROW()-ROW($12:$12)+1)="","",INDEX(Templates!F$2:F$140,ROW()-ROW($12:$12)+1))</f>
        <v>SubSurface 1</v>
      </c>
      <c r="H52" s="66" t="str" cm="1">
        <f t="array" ref="H52">IF(INDEX(Templates!G$2:G$140,ROW()-ROW($12:$12)+1)="","",INDEX(Templates!G$2:G$140,ROW()-ROW($12:$12)+1))</f>
        <v>Surface 1</v>
      </c>
      <c r="I52" s="66" t="str" cm="1">
        <f t="array" ref="I52">IF(INDEX(Templates!H$2:H$140,ROW()-ROW($12:$12)+1)="","",INDEX(Templates!H$2:H$140,ROW()-ROW($12:$12)+1))</f>
        <v>u_factor</v>
      </c>
      <c r="J52" s="67" t="str" cm="1">
        <f t="array" ref="J52">IF(INDEX(Templates!I$2:I$140,ROW()-ROW($12:$12)+1)="","",INDEX(Templates!I$2:I$140,ROW()-ROW($12:$12)+1))</f>
        <v/>
      </c>
      <c r="K52" s="67" t="str" cm="1">
        <f t="array" ref="K52">IF(INDEX(Templates!J$2:J$140,ROW()-ROW($12:$12)+1)="","",INDEX(Templates!J$2:J$140,ROW()-ROW($12:$12)+1))</f>
        <v/>
      </c>
      <c r="L52" s="53" t="e" cm="1">
        <f t="array" ref="L52">IF(INDEX(Templates!$I$2:$EN$139,ROW()-ROW(L$12)+1, MATCH(L$8,Templates!$I$1:EN$1,0))="","",INDEX(Templates!$I$2:$EN$139,ROW()-ROW(L$12)+1, MATCH(L$8,Templates!$I$1:EN$1,0)))</f>
        <v>#N/A</v>
      </c>
      <c r="M52" s="53" t="e" cm="1">
        <f t="array" ref="M52">IF(INDEX(Templates!$I$2:$EN$139,ROW()-ROW(M$12)+1, MATCH(M$8,Templates!$I$1:EO$1,0))="","",INDEX(Templates!$I$2:$EN$139,ROW()-ROW(M$12)+1, MATCH(M$8,Templates!$I$1:EO$1,0)))</f>
        <v>#N/A</v>
      </c>
      <c r="N52" s="53" t="e" cm="1">
        <f t="array" ref="N52">IF(INDEX(Templates!$I$2:$EN$139,ROW()-ROW(N$12)+1, MATCH(N$8,Templates!$I$1:EP$1,0))="","",INDEX(Templates!$I$2:$EN$139,ROW()-ROW(N$12)+1, MATCH(N$8,Templates!$I$1:EP$1,0)))</f>
        <v>#N/A</v>
      </c>
    </row>
    <row r="53" spans="1:14" x14ac:dyDescent="0.2">
      <c r="A53" s="39" t="s">
        <v>491</v>
      </c>
      <c r="B53" s="6" t="s">
        <v>495</v>
      </c>
      <c r="C53" s="64" t="str" cm="1">
        <f t="array" ref="C53">IF(INDEX(Templates!A$2:A$140,ROW()-ROW($12:$12)+1)="","",INDEX(Templates!A$2:A$140,ROW()-ROW($12:$12)+1))</f>
        <v>JSON_PATH:surfaces[0]</v>
      </c>
      <c r="D53" s="64" t="str" cm="1">
        <f t="array" ref="D53">IF(INDEX(Templates!B$2:B$140,ROW()-ROW($12:$12)+1)="","",INDEX(Templates!B$2:B$140,ROW()-ROW($12:$12)+1))</f>
        <v>subsurfaces[0]</v>
      </c>
      <c r="E53" s="64" t="str" cm="1">
        <f t="array" ref="E53">IF(INDEX(Templates!C$2:C$140,ROW()-ROW($12:$12)+1)="","",INDEX(Templates!C$2:C$140,ROW()-ROW($12:$12)+1))</f>
        <v>solar_heat_gain_coefficient</v>
      </c>
      <c r="F53" s="65" t="str" cm="1">
        <f t="array" ref="F53">IF(INDEX(Templates!E$2:E$140,ROW()-ROW($12:$12)+1)="","",INDEX(Templates!E$2:E$140,ROW()-ROW($12:$12)+1))</f>
        <v>SubSurface</v>
      </c>
      <c r="G53" s="66" t="str" cm="1">
        <f t="array" ref="G53">IF(INDEX(Templates!F$2:F$140,ROW()-ROW($12:$12)+1)="","",INDEX(Templates!F$2:F$140,ROW()-ROW($12:$12)+1))</f>
        <v>SubSurface 1</v>
      </c>
      <c r="H53" s="66" t="str" cm="1">
        <f t="array" ref="H53">IF(INDEX(Templates!G$2:G$140,ROW()-ROW($12:$12)+1)="","",INDEX(Templates!G$2:G$140,ROW()-ROW($12:$12)+1))</f>
        <v>Surface 1</v>
      </c>
      <c r="I53" s="66" t="str" cm="1">
        <f t="array" ref="I53">IF(INDEX(Templates!H$2:H$140,ROW()-ROW($12:$12)+1)="","",INDEX(Templates!H$2:H$140,ROW()-ROW($12:$12)+1))</f>
        <v>solar_heat_gain_coefficient</v>
      </c>
      <c r="J53" s="67" t="str" cm="1">
        <f t="array" ref="J53">IF(INDEX(Templates!I$2:I$140,ROW()-ROW($12:$12)+1)="","",INDEX(Templates!I$2:I$140,ROW()-ROW($12:$12)+1))</f>
        <v/>
      </c>
      <c r="K53" s="67" t="str" cm="1">
        <f t="array" ref="K53">IF(INDEX(Templates!J$2:J$140,ROW()-ROW($12:$12)+1)="","",INDEX(Templates!J$2:J$140,ROW()-ROW($12:$12)+1))</f>
        <v/>
      </c>
      <c r="L53" s="53" t="e" cm="1">
        <f t="array" ref="L53">IF(INDEX(Templates!$I$2:$EN$139,ROW()-ROW(L$12)+1, MATCH(L$8,Templates!$I$1:EN$1,0))="","",INDEX(Templates!$I$2:$EN$139,ROW()-ROW(L$12)+1, MATCH(L$8,Templates!$I$1:EN$1,0)))</f>
        <v>#N/A</v>
      </c>
      <c r="M53" s="53" t="e" cm="1">
        <f t="array" ref="M53">IF(INDEX(Templates!$I$2:$EN$139,ROW()-ROW(M$12)+1, MATCH(M$8,Templates!$I$1:EO$1,0))="","",INDEX(Templates!$I$2:$EN$139,ROW()-ROW(M$12)+1, MATCH(M$8,Templates!$I$1:EO$1,0)))</f>
        <v>#N/A</v>
      </c>
      <c r="N53" s="53" t="e" cm="1">
        <f t="array" ref="N53">IF(INDEX(Templates!$I$2:$EN$139,ROW()-ROW(N$12)+1, MATCH(N$8,Templates!$I$1:EP$1,0))="","",INDEX(Templates!$I$2:$EN$139,ROW()-ROW(N$12)+1, MATCH(N$8,Templates!$I$1:EP$1,0)))</f>
        <v>#N/A</v>
      </c>
    </row>
    <row r="54" spans="1:14" x14ac:dyDescent="0.2">
      <c r="A54" s="39" t="s">
        <v>491</v>
      </c>
      <c r="B54" s="6" t="s">
        <v>495</v>
      </c>
      <c r="C54" s="64" t="str" cm="1">
        <f t="array" ref="C54">IF(INDEX(Templates!A$2:A$140,ROW()-ROW($12:$12)+1)="","",INDEX(Templates!A$2:A$140,ROW()-ROW($12:$12)+1))</f>
        <v>JSON_PATH:surfaces[0]</v>
      </c>
      <c r="D54" s="64" t="str" cm="1">
        <f t="array" ref="D54">IF(INDEX(Templates!B$2:B$140,ROW()-ROW($12:$12)+1)="","",INDEX(Templates!B$2:B$140,ROW()-ROW($12:$12)+1))</f>
        <v>subsurfaces[0]</v>
      </c>
      <c r="E54" s="64" t="str" cm="1">
        <f t="array" ref="E54">IF(INDEX(Templates!C$2:C$140,ROW()-ROW($12:$12)+1)="","",INDEX(Templates!C$2:C$140,ROW()-ROW($12:$12)+1))</f>
        <v>has_shading_overhang</v>
      </c>
      <c r="F54" s="65" t="str" cm="1">
        <f t="array" ref="F54">IF(INDEX(Templates!E$2:E$140,ROW()-ROW($12:$12)+1)="","",INDEX(Templates!E$2:E$140,ROW()-ROW($12:$12)+1))</f>
        <v>SubSurface</v>
      </c>
      <c r="G54" s="66" t="str" cm="1">
        <f t="array" ref="G54">IF(INDEX(Templates!F$2:F$140,ROW()-ROW($12:$12)+1)="","",INDEX(Templates!F$2:F$140,ROW()-ROW($12:$12)+1))</f>
        <v>SubSurface 1</v>
      </c>
      <c r="H54" s="66" t="str" cm="1">
        <f t="array" ref="H54">IF(INDEX(Templates!G$2:G$140,ROW()-ROW($12:$12)+1)="","",INDEX(Templates!G$2:G$140,ROW()-ROW($12:$12)+1))</f>
        <v>Surface 1</v>
      </c>
      <c r="I54" s="66" t="str" cm="1">
        <f t="array" ref="I54">IF(INDEX(Templates!H$2:H$140,ROW()-ROW($12:$12)+1)="","",INDEX(Templates!H$2:H$140,ROW()-ROW($12:$12)+1))</f>
        <v>has_shading_overhang</v>
      </c>
      <c r="J54" s="67" t="str" cm="1">
        <f t="array" ref="J54">IF(INDEX(Templates!I$2:I$140,ROW()-ROW($12:$12)+1)="","",INDEX(Templates!I$2:I$140,ROW()-ROW($12:$12)+1))</f>
        <v/>
      </c>
      <c r="K54" s="67" t="str" cm="1">
        <f t="array" ref="K54">IF(INDEX(Templates!J$2:J$140,ROW()-ROW($12:$12)+1)="","",INDEX(Templates!J$2:J$140,ROW()-ROW($12:$12)+1))</f>
        <v/>
      </c>
      <c r="L54" s="53" t="e" cm="1">
        <f t="array" ref="L54">IF(INDEX(Templates!$I$2:$EN$139,ROW()-ROW(L$12)+1, MATCH(L$8,Templates!$I$1:EN$1,0))="","",INDEX(Templates!$I$2:$EN$139,ROW()-ROW(L$12)+1, MATCH(L$8,Templates!$I$1:EN$1,0)))</f>
        <v>#N/A</v>
      </c>
      <c r="M54" s="53" t="e" cm="1">
        <f t="array" ref="M54">IF(INDEX(Templates!$I$2:$EN$139,ROW()-ROW(M$12)+1, MATCH(M$8,Templates!$I$1:EO$1,0))="","",INDEX(Templates!$I$2:$EN$139,ROW()-ROW(M$12)+1, MATCH(M$8,Templates!$I$1:EO$1,0)))</f>
        <v>#N/A</v>
      </c>
      <c r="N54" s="53" t="e" cm="1">
        <f t="array" ref="N54">IF(INDEX(Templates!$I$2:$EN$139,ROW()-ROW(N$12)+1, MATCH(N$8,Templates!$I$1:EP$1,0))="","",INDEX(Templates!$I$2:$EN$139,ROW()-ROW(N$12)+1, MATCH(N$8,Templates!$I$1:EP$1,0)))</f>
        <v>#N/A</v>
      </c>
    </row>
    <row r="55" spans="1:14" x14ac:dyDescent="0.2">
      <c r="A55" s="39" t="s">
        <v>491</v>
      </c>
      <c r="B55" s="6" t="s">
        <v>495</v>
      </c>
      <c r="C55" s="64" t="str" cm="1">
        <f t="array" ref="C55">IF(INDEX(Templates!A$2:A$140,ROW()-ROW($12:$12)+1)="","",INDEX(Templates!A$2:A$140,ROW()-ROW($12:$12)+1))</f>
        <v>JSON_PATH:surfaces[0]</v>
      </c>
      <c r="D55" s="64" t="str" cm="1">
        <f t="array" ref="D55">IF(INDEX(Templates!B$2:B$140,ROW()-ROW($12:$12)+1)="","",INDEX(Templates!B$2:B$140,ROW()-ROW($12:$12)+1))</f>
        <v>subsurfaces[0]</v>
      </c>
      <c r="E55" s="64" t="str" cm="1">
        <f t="array" ref="E55">IF(INDEX(Templates!C$2:C$140,ROW()-ROW($12:$12)+1)="","",INDEX(Templates!C$2:C$140,ROW()-ROW($12:$12)+1))</f>
        <v>has_shading_sidefins</v>
      </c>
      <c r="F55" s="65" t="str" cm="1">
        <f t="array" ref="F55">IF(INDEX(Templates!E$2:E$140,ROW()-ROW($12:$12)+1)="","",INDEX(Templates!E$2:E$140,ROW()-ROW($12:$12)+1))</f>
        <v>SubSurface</v>
      </c>
      <c r="G55" s="66" t="str" cm="1">
        <f t="array" ref="G55">IF(INDEX(Templates!F$2:F$140,ROW()-ROW($12:$12)+1)="","",INDEX(Templates!F$2:F$140,ROW()-ROW($12:$12)+1))</f>
        <v>SubSurface 1</v>
      </c>
      <c r="H55" s="66" t="str" cm="1">
        <f t="array" ref="H55">IF(INDEX(Templates!G$2:G$140,ROW()-ROW($12:$12)+1)="","",INDEX(Templates!G$2:G$140,ROW()-ROW($12:$12)+1))</f>
        <v>Surface 1</v>
      </c>
      <c r="I55" s="66" t="str" cm="1">
        <f t="array" ref="I55">IF(INDEX(Templates!H$2:H$140,ROW()-ROW($12:$12)+1)="","",INDEX(Templates!H$2:H$140,ROW()-ROW($12:$12)+1))</f>
        <v>has_shading_sidefins</v>
      </c>
      <c r="J55" s="67" t="str" cm="1">
        <f t="array" ref="J55">IF(INDEX(Templates!I$2:I$140,ROW()-ROW($12:$12)+1)="","",INDEX(Templates!I$2:I$140,ROW()-ROW($12:$12)+1))</f>
        <v/>
      </c>
      <c r="K55" s="67" t="str" cm="1">
        <f t="array" ref="K55">IF(INDEX(Templates!J$2:J$140,ROW()-ROW($12:$12)+1)="","",INDEX(Templates!J$2:J$140,ROW()-ROW($12:$12)+1))</f>
        <v/>
      </c>
      <c r="L55" s="53" t="e" cm="1">
        <f t="array" ref="L55">IF(INDEX(Templates!$I$2:$EN$139,ROW()-ROW(L$12)+1, MATCH(L$8,Templates!$I$1:EN$1,0))="","",INDEX(Templates!$I$2:$EN$139,ROW()-ROW(L$12)+1, MATCH(L$8,Templates!$I$1:EN$1,0)))</f>
        <v>#N/A</v>
      </c>
      <c r="M55" s="53" t="e" cm="1">
        <f t="array" ref="M55">IF(INDEX(Templates!$I$2:$EN$139,ROW()-ROW(M$12)+1, MATCH(M$8,Templates!$I$1:EO$1,0))="","",INDEX(Templates!$I$2:$EN$139,ROW()-ROW(M$12)+1, MATCH(M$8,Templates!$I$1:EO$1,0)))</f>
        <v>#N/A</v>
      </c>
      <c r="N55" s="53" t="e" cm="1">
        <f t="array" ref="N55">IF(INDEX(Templates!$I$2:$EN$139,ROW()-ROW(N$12)+1, MATCH(N$8,Templates!$I$1:EP$1,0))="","",INDEX(Templates!$I$2:$EN$139,ROW()-ROW(N$12)+1, MATCH(N$8,Templates!$I$1:EP$1,0)))</f>
        <v>#N/A</v>
      </c>
    </row>
    <row r="56" spans="1:14" x14ac:dyDescent="0.2">
      <c r="A56" s="39" t="s">
        <v>491</v>
      </c>
      <c r="B56" s="6" t="s">
        <v>495</v>
      </c>
      <c r="C56" s="64" t="str" cm="1">
        <f t="array" ref="C56">IF(INDEX(Templates!A$2:A$140,ROW()-ROW($12:$12)+1)="","",INDEX(Templates!A$2:A$140,ROW()-ROW($12:$12)+1))</f>
        <v>JSON_PATH:surfaces[0]</v>
      </c>
      <c r="D56" s="64" t="str" cm="1">
        <f t="array" ref="D56">IF(INDEX(Templates!B$2:B$140,ROW()-ROW($12:$12)+1)="","",INDEX(Templates!B$2:B$140,ROW()-ROW($12:$12)+1))</f>
        <v>subsurfaces[0]</v>
      </c>
      <c r="E56" s="64" t="str" cm="1">
        <f t="array" ref="E56">IF(INDEX(Templates!C$2:C$140,ROW()-ROW($12:$12)+1)="","",INDEX(Templates!C$2:C$140,ROW()-ROW($12:$12)+1))</f>
        <v>has_manual_interior_shades</v>
      </c>
      <c r="F56" s="65" t="str" cm="1">
        <f t="array" ref="F56">IF(INDEX(Templates!E$2:E$140,ROW()-ROW($12:$12)+1)="","",INDEX(Templates!E$2:E$140,ROW()-ROW($12:$12)+1))</f>
        <v>SubSurface</v>
      </c>
      <c r="G56" s="66" t="str" cm="1">
        <f t="array" ref="G56">IF(INDEX(Templates!F$2:F$140,ROW()-ROW($12:$12)+1)="","",INDEX(Templates!F$2:F$140,ROW()-ROW($12:$12)+1))</f>
        <v>SubSurface 1</v>
      </c>
      <c r="H56" s="66" t="str" cm="1">
        <f t="array" ref="H56">IF(INDEX(Templates!G$2:G$140,ROW()-ROW($12:$12)+1)="","",INDEX(Templates!G$2:G$140,ROW()-ROW($12:$12)+1))</f>
        <v>Surface 1</v>
      </c>
      <c r="I56" s="66" t="str" cm="1">
        <f t="array" ref="I56">IF(INDEX(Templates!H$2:H$140,ROW()-ROW($12:$12)+1)="","",INDEX(Templates!H$2:H$140,ROW()-ROW($12:$12)+1))</f>
        <v>has_manual_interior_shades</v>
      </c>
      <c r="J56" s="67" t="str" cm="1">
        <f t="array" ref="J56">IF(INDEX(Templates!I$2:I$140,ROW()-ROW($12:$12)+1)="","",INDEX(Templates!I$2:I$140,ROW()-ROW($12:$12)+1))</f>
        <v/>
      </c>
      <c r="K56" s="67" t="str" cm="1">
        <f t="array" ref="K56">IF(INDEX(Templates!J$2:J$140,ROW()-ROW($12:$12)+1)="","",INDEX(Templates!J$2:J$140,ROW()-ROW($12:$12)+1))</f>
        <v/>
      </c>
      <c r="L56" s="53" t="e" cm="1">
        <f t="array" ref="L56">IF(INDEX(Templates!$I$2:$EN$139,ROW()-ROW(L$12)+1, MATCH(L$8,Templates!$I$1:EN$1,0))="","",INDEX(Templates!$I$2:$EN$139,ROW()-ROW(L$12)+1, MATCH(L$8,Templates!$I$1:EN$1,0)))</f>
        <v>#N/A</v>
      </c>
      <c r="M56" s="53" t="e" cm="1">
        <f t="array" ref="M56">IF(INDEX(Templates!$I$2:$EN$139,ROW()-ROW(M$12)+1, MATCH(M$8,Templates!$I$1:EO$1,0))="","",INDEX(Templates!$I$2:$EN$139,ROW()-ROW(M$12)+1, MATCH(M$8,Templates!$I$1:EO$1,0)))</f>
        <v>#N/A</v>
      </c>
      <c r="N56" s="53" t="e" cm="1">
        <f t="array" ref="N56">IF(INDEX(Templates!$I$2:$EN$139,ROW()-ROW(N$12)+1, MATCH(N$8,Templates!$I$1:EP$1,0))="","",INDEX(Templates!$I$2:$EN$139,ROW()-ROW(N$12)+1, MATCH(N$8,Templates!$I$1:EP$1,0)))</f>
        <v>#N/A</v>
      </c>
    </row>
    <row r="57" spans="1:14" x14ac:dyDescent="0.2">
      <c r="A57" s="39" t="s">
        <v>491</v>
      </c>
      <c r="B57" s="6" t="s">
        <v>495</v>
      </c>
      <c r="C57" s="64" t="str" cm="1">
        <f t="array" ref="C57">IF(INDEX(Templates!A$2:A$140,ROW()-ROW($12:$12)+1)="","",INDEX(Templates!A$2:A$140,ROW()-ROW($12:$12)+1))</f>
        <v>JSON_PATH:surfaces[0]</v>
      </c>
      <c r="D57" s="64" t="str" cm="1">
        <f t="array" ref="D57">IF(INDEX(Templates!B$2:B$140,ROW()-ROW($12:$12)+1)="","",INDEX(Templates!B$2:B$140,ROW()-ROW($12:$12)+1))</f>
        <v>subsurfaces[0]</v>
      </c>
      <c r="E57" s="64" t="str" cm="1">
        <f t="array" ref="E57">IF(INDEX(Templates!C$2:C$140,ROW()-ROW($12:$12)+1)="","",INDEX(Templates!C$2:C$140,ROW()-ROW($12:$12)+1))</f>
        <v>has_automatic_shades</v>
      </c>
      <c r="F57" s="65" t="str" cm="1">
        <f t="array" ref="F57">IF(INDEX(Templates!E$2:E$140,ROW()-ROW($12:$12)+1)="","",INDEX(Templates!E$2:E$140,ROW()-ROW($12:$12)+1))</f>
        <v>SubSurface</v>
      </c>
      <c r="G57" s="66" t="str" cm="1">
        <f t="array" ref="G57">IF(INDEX(Templates!F$2:F$140,ROW()-ROW($12:$12)+1)="","",INDEX(Templates!F$2:F$140,ROW()-ROW($12:$12)+1))</f>
        <v>SubSurface 1</v>
      </c>
      <c r="H57" s="66" t="str" cm="1">
        <f t="array" ref="H57">IF(INDEX(Templates!G$2:G$140,ROW()-ROW($12:$12)+1)="","",INDEX(Templates!G$2:G$140,ROW()-ROW($12:$12)+1))</f>
        <v>Surface 1</v>
      </c>
      <c r="I57" s="66" t="str" cm="1">
        <f t="array" ref="I57">IF(INDEX(Templates!H$2:H$140,ROW()-ROW($12:$12)+1)="","",INDEX(Templates!H$2:H$140,ROW()-ROW($12:$12)+1))</f>
        <v>has_automatic_shades</v>
      </c>
      <c r="J57" s="67" t="str" cm="1">
        <f t="array" ref="J57">IF(INDEX(Templates!I$2:I$140,ROW()-ROW($12:$12)+1)="","",INDEX(Templates!I$2:I$140,ROW()-ROW($12:$12)+1))</f>
        <v/>
      </c>
      <c r="K57" s="67" t="str" cm="1">
        <f t="array" ref="K57">IF(INDEX(Templates!J$2:J$140,ROW()-ROW($12:$12)+1)="","",INDEX(Templates!J$2:J$140,ROW()-ROW($12:$12)+1))</f>
        <v/>
      </c>
      <c r="L57" s="53" t="e" cm="1">
        <f t="array" ref="L57">IF(INDEX(Templates!$I$2:$EN$139,ROW()-ROW(L$12)+1, MATCH(L$8,Templates!$I$1:EN$1,0))="","",INDEX(Templates!$I$2:$EN$139,ROW()-ROW(L$12)+1, MATCH(L$8,Templates!$I$1:EN$1,0)))</f>
        <v>#N/A</v>
      </c>
      <c r="M57" s="53" t="e" cm="1">
        <f t="array" ref="M57">IF(INDEX(Templates!$I$2:$EN$139,ROW()-ROW(M$12)+1, MATCH(M$8,Templates!$I$1:EO$1,0))="","",INDEX(Templates!$I$2:$EN$139,ROW()-ROW(M$12)+1, MATCH(M$8,Templates!$I$1:EO$1,0)))</f>
        <v>#N/A</v>
      </c>
      <c r="N57" s="53" t="e" cm="1">
        <f t="array" ref="N57">IF(INDEX(Templates!$I$2:$EN$139,ROW()-ROW(N$12)+1, MATCH(N$8,Templates!$I$1:EP$1,0))="","",INDEX(Templates!$I$2:$EN$139,ROW()-ROW(N$12)+1, MATCH(N$8,Templates!$I$1:EP$1,0)))</f>
        <v>#N/A</v>
      </c>
    </row>
    <row r="58" spans="1:14" x14ac:dyDescent="0.2">
      <c r="A58" s="39" t="s">
        <v>491</v>
      </c>
      <c r="B58" s="6" t="s">
        <v>495</v>
      </c>
      <c r="C58" s="64" t="str" cm="1">
        <f t="array" ref="C58">IF(INDEX(Templates!A$2:A$140,ROW()-ROW($12:$12)+1)="","",INDEX(Templates!A$2:A$140,ROW()-ROW($12:$12)+1))</f>
        <v>JSON_PATH:surfaces[0]</v>
      </c>
      <c r="D58" s="64" t="str" cm="1">
        <f t="array" ref="D58">IF(INDEX(Templates!B$2:B$140,ROW()-ROW($12:$12)+1)="","",INDEX(Templates!B$2:B$140,ROW()-ROW($12:$12)+1))</f>
        <v>subsurfaces[0]</v>
      </c>
      <c r="E58" s="64" t="str" cm="1">
        <f t="array" ref="E58">IF(INDEX(Templates!C$2:C$140,ROW()-ROW($12:$12)+1)="","",INDEX(Templates!C$2:C$140,ROW()-ROW($12:$12)+1))</f>
        <v>dynamic_glazing_type</v>
      </c>
      <c r="F58" s="65" t="str" cm="1">
        <f t="array" ref="F58">IF(INDEX(Templates!E$2:E$140,ROW()-ROW($12:$12)+1)="","",INDEX(Templates!E$2:E$140,ROW()-ROW($12:$12)+1))</f>
        <v>SubSurface</v>
      </c>
      <c r="G58" s="66" t="str" cm="1">
        <f t="array" ref="G58">IF(INDEX(Templates!F$2:F$140,ROW()-ROW($12:$12)+1)="","",INDEX(Templates!F$2:F$140,ROW()-ROW($12:$12)+1))</f>
        <v>SubSurface 1</v>
      </c>
      <c r="H58" s="66" t="str" cm="1">
        <f t="array" ref="H58">IF(INDEX(Templates!G$2:G$140,ROW()-ROW($12:$12)+1)="","",INDEX(Templates!G$2:G$140,ROW()-ROW($12:$12)+1))</f>
        <v>Surface 1</v>
      </c>
      <c r="I58" s="66" t="str" cm="1">
        <f t="array" ref="I58">IF(INDEX(Templates!H$2:H$140,ROW()-ROW($12:$12)+1)="","",INDEX(Templates!H$2:H$140,ROW()-ROW($12:$12)+1))</f>
        <v>dynamic_glazing_type</v>
      </c>
      <c r="J58" s="67" t="str" cm="1">
        <f t="array" ref="J58">IF(INDEX(Templates!I$2:I$140,ROW()-ROW($12:$12)+1)="","",INDEX(Templates!I$2:I$140,ROW()-ROW($12:$12)+1))</f>
        <v/>
      </c>
      <c r="K58" s="67" t="str" cm="1">
        <f t="array" ref="K58">IF(INDEX(Templates!J$2:J$140,ROW()-ROW($12:$12)+1)="","",INDEX(Templates!J$2:J$140,ROW()-ROW($12:$12)+1))</f>
        <v/>
      </c>
      <c r="L58" s="53" t="e" cm="1">
        <f t="array" ref="L58">IF(INDEX(Templates!$I$2:$EN$139,ROW()-ROW(L$12)+1, MATCH(L$8,Templates!$I$1:EN$1,0))="","",INDEX(Templates!$I$2:$EN$139,ROW()-ROW(L$12)+1, MATCH(L$8,Templates!$I$1:EN$1,0)))</f>
        <v>#N/A</v>
      </c>
      <c r="M58" s="53" t="e" cm="1">
        <f t="array" ref="M58">IF(INDEX(Templates!$I$2:$EN$139,ROW()-ROW(M$12)+1, MATCH(M$8,Templates!$I$1:EO$1,0))="","",INDEX(Templates!$I$2:$EN$139,ROW()-ROW(M$12)+1, MATCH(M$8,Templates!$I$1:EO$1,0)))</f>
        <v>#N/A</v>
      </c>
      <c r="N58" s="53" t="e" cm="1">
        <f t="array" ref="N58">IF(INDEX(Templates!$I$2:$EN$139,ROW()-ROW(N$12)+1, MATCH(N$8,Templates!$I$1:EP$1,0))="","",INDEX(Templates!$I$2:$EN$139,ROW()-ROW(N$12)+1, MATCH(N$8,Templates!$I$1:EP$1,0)))</f>
        <v>#N/A</v>
      </c>
    </row>
    <row r="59" spans="1:14" x14ac:dyDescent="0.2">
      <c r="A59" s="39" t="s">
        <v>491</v>
      </c>
      <c r="B59" s="6" t="s">
        <v>495</v>
      </c>
      <c r="C59" s="64" t="str" cm="1">
        <f t="array" ref="C59">IF(INDEX(Templates!A$2:A$140,ROW()-ROW($12:$12)+1)="","",INDEX(Templates!A$2:A$140,ROW()-ROW($12:$12)+1))</f>
        <v>JSON_PATH:surfaces[0]</v>
      </c>
      <c r="D59" s="64" t="str" cm="1">
        <f t="array" ref="D59">IF(INDEX(Templates!B$2:B$140,ROW()-ROW($12:$12)+1)="","",INDEX(Templates!B$2:B$140,ROW()-ROW($12:$12)+1))</f>
        <v>surface_optical_properties[0]</v>
      </c>
      <c r="E59" s="64" t="str" cm="1">
        <f t="array" ref="E59">IF(INDEX(Templates!C$2:C$140,ROW()-ROW($12:$12)+1)="","",INDEX(Templates!C$2:C$140,ROW()-ROW($12:$12)+1))</f>
        <v>id</v>
      </c>
      <c r="F59" s="65" t="str" cm="1">
        <f t="array" ref="F59">IF(INDEX(Templates!E$2:E$140,ROW()-ROW($12:$12)+1)="","",INDEX(Templates!E$2:E$140,ROW()-ROW($12:$12)+1))</f>
        <v>SurfaceOpticalProperties</v>
      </c>
      <c r="G59" s="66" t="str" cm="1">
        <f t="array" ref="G59">IF(INDEX(Templates!F$2:F$140,ROW()-ROW($12:$12)+1)="","",INDEX(Templates!F$2:F$140,ROW()-ROW($12:$12)+1))</f>
        <v>SurfaceOpticalProperties 1</v>
      </c>
      <c r="H59" s="66" t="str" cm="1">
        <f t="array" ref="H59">IF(INDEX(Templates!G$2:G$140,ROW()-ROW($12:$12)+1)="","",INDEX(Templates!G$2:G$140,ROW()-ROW($12:$12)+1))</f>
        <v>Surface 1</v>
      </c>
      <c r="I59" s="66" t="str" cm="1">
        <f t="array" ref="I59">IF(INDEX(Templates!H$2:H$140,ROW()-ROW($12:$12)+1)="","",INDEX(Templates!H$2:H$140,ROW()-ROW($12:$12)+1))</f>
        <v>id</v>
      </c>
      <c r="J59" s="67" t="str" cm="1">
        <f t="array" ref="J59">IF(INDEX(Templates!I$2:I$140,ROW()-ROW($12:$12)+1)="","",INDEX(Templates!I$2:I$140,ROW()-ROW($12:$12)+1))</f>
        <v/>
      </c>
      <c r="K59" s="67" t="str" cm="1">
        <f t="array" ref="K59">IF(INDEX(Templates!J$2:J$140,ROW()-ROW($12:$12)+1)="","",INDEX(Templates!J$2:J$140,ROW()-ROW($12:$12)+1))</f>
        <v/>
      </c>
      <c r="L59" s="53" t="e" cm="1">
        <f t="array" ref="L59">IF(INDEX(Templates!$I$2:$EN$139,ROW()-ROW(L$12)+1, MATCH(L$8,Templates!$I$1:EN$1,0))="","",INDEX(Templates!$I$2:$EN$139,ROW()-ROW(L$12)+1, MATCH(L$8,Templates!$I$1:EN$1,0)))</f>
        <v>#N/A</v>
      </c>
      <c r="M59" s="53" t="e" cm="1">
        <f t="array" ref="M59">IF(INDEX(Templates!$I$2:$EN$139,ROW()-ROW(M$12)+1, MATCH(M$8,Templates!$I$1:EO$1,0))="","",INDEX(Templates!$I$2:$EN$139,ROW()-ROW(M$12)+1, MATCH(M$8,Templates!$I$1:EO$1,0)))</f>
        <v>#N/A</v>
      </c>
      <c r="N59" s="53" t="e" cm="1">
        <f t="array" ref="N59">IF(INDEX(Templates!$I$2:$EN$139,ROW()-ROW(N$12)+1, MATCH(N$8,Templates!$I$1:EP$1,0))="","",INDEX(Templates!$I$2:$EN$139,ROW()-ROW(N$12)+1, MATCH(N$8,Templates!$I$1:EP$1,0)))</f>
        <v>#N/A</v>
      </c>
    </row>
    <row r="60" spans="1:14" x14ac:dyDescent="0.2">
      <c r="A60" s="39" t="s">
        <v>491</v>
      </c>
      <c r="B60" s="6" t="s">
        <v>495</v>
      </c>
      <c r="C60" s="64" t="str" cm="1">
        <f t="array" ref="C60">IF(INDEX(Templates!A$2:A$140,ROW()-ROW($12:$12)+1)="","",INDEX(Templates!A$2:A$140,ROW()-ROW($12:$12)+1))</f>
        <v>JSON_PATH:surfaces[0]</v>
      </c>
      <c r="D60" s="64" t="str" cm="1">
        <f t="array" ref="D60">IF(INDEX(Templates!B$2:B$140,ROW()-ROW($12:$12)+1)="","",INDEX(Templates!B$2:B$140,ROW()-ROW($12:$12)+1))</f>
        <v>surface_optical_properties[0]</v>
      </c>
      <c r="E60" s="64" t="str" cm="1">
        <f t="array" ref="E60">IF(INDEX(Templates!C$2:C$140,ROW()-ROW($12:$12)+1)="","",INDEX(Templates!C$2:C$140,ROW()-ROW($12:$12)+1))</f>
        <v>absorptance_thermal_exterior</v>
      </c>
      <c r="F60" s="65" t="str" cm="1">
        <f t="array" ref="F60">IF(INDEX(Templates!E$2:E$140,ROW()-ROW($12:$12)+1)="","",INDEX(Templates!E$2:E$140,ROW()-ROW($12:$12)+1))</f>
        <v>SurfaceOpticalProperties</v>
      </c>
      <c r="G60" s="66" t="str" cm="1">
        <f t="array" ref="G60">IF(INDEX(Templates!F$2:F$140,ROW()-ROW($12:$12)+1)="","",INDEX(Templates!F$2:F$140,ROW()-ROW($12:$12)+1))</f>
        <v>SurfaceOpticalProperties 1</v>
      </c>
      <c r="H60" s="66" t="str" cm="1">
        <f t="array" ref="H60">IF(INDEX(Templates!G$2:G$140,ROW()-ROW($12:$12)+1)="","",INDEX(Templates!G$2:G$140,ROW()-ROW($12:$12)+1))</f>
        <v>Surface 1</v>
      </c>
      <c r="I60" s="66" t="str" cm="1">
        <f t="array" ref="I60">IF(INDEX(Templates!H$2:H$140,ROW()-ROW($12:$12)+1)="","",INDEX(Templates!H$2:H$140,ROW()-ROW($12:$12)+1))</f>
        <v>absorptance_thermal_exterior</v>
      </c>
      <c r="J60" s="67" t="str" cm="1">
        <f t="array" ref="J60">IF(INDEX(Templates!I$2:I$140,ROW()-ROW($12:$12)+1)="","",INDEX(Templates!I$2:I$140,ROW()-ROW($12:$12)+1))</f>
        <v/>
      </c>
      <c r="K60" s="67" t="str" cm="1">
        <f t="array" ref="K60">IF(INDEX(Templates!J$2:J$140,ROW()-ROW($12:$12)+1)="","",INDEX(Templates!J$2:J$140,ROW()-ROW($12:$12)+1))</f>
        <v/>
      </c>
      <c r="L60" s="53" t="e" cm="1">
        <f t="array" ref="L60">IF(INDEX(Templates!$I$2:$EN$139,ROW()-ROW(L$12)+1, MATCH(L$8,Templates!$I$1:EN$1,0))="","",INDEX(Templates!$I$2:$EN$139,ROW()-ROW(L$12)+1, MATCH(L$8,Templates!$I$1:EN$1,0)))</f>
        <v>#N/A</v>
      </c>
      <c r="M60" s="53" t="e" cm="1">
        <f t="array" ref="M60">IF(INDEX(Templates!$I$2:$EN$139,ROW()-ROW(M$12)+1, MATCH(M$8,Templates!$I$1:EO$1,0))="","",INDEX(Templates!$I$2:$EN$139,ROW()-ROW(M$12)+1, MATCH(M$8,Templates!$I$1:EO$1,0)))</f>
        <v>#N/A</v>
      </c>
      <c r="N60" s="53" t="e" cm="1">
        <f t="array" ref="N60">IF(INDEX(Templates!$I$2:$EN$139,ROW()-ROW(N$12)+1, MATCH(N$8,Templates!$I$1:EP$1,0))="","",INDEX(Templates!$I$2:$EN$139,ROW()-ROW(N$12)+1, MATCH(N$8,Templates!$I$1:EP$1,0)))</f>
        <v>#N/A</v>
      </c>
    </row>
    <row r="61" spans="1:14" x14ac:dyDescent="0.2">
      <c r="A61" s="39" t="s">
        <v>491</v>
      </c>
      <c r="B61" s="6" t="s">
        <v>495</v>
      </c>
      <c r="C61" s="64" t="str" cm="1">
        <f t="array" ref="C61">IF(INDEX(Templates!A$2:A$140,ROW()-ROW($12:$12)+1)="","",INDEX(Templates!A$2:A$140,ROW()-ROW($12:$12)+1))</f>
        <v>JSON_PATH:surfaces[0]</v>
      </c>
      <c r="D61" s="64" t="str" cm="1">
        <f t="array" ref="D61">IF(INDEX(Templates!B$2:B$140,ROW()-ROW($12:$12)+1)="","",INDEX(Templates!B$2:B$140,ROW()-ROW($12:$12)+1))</f>
        <v>surface_optical_properties[0]</v>
      </c>
      <c r="E61" s="64" t="str" cm="1">
        <f t="array" ref="E61">IF(INDEX(Templates!C$2:C$140,ROW()-ROW($12:$12)+1)="","",INDEX(Templates!C$2:C$140,ROW()-ROW($12:$12)+1))</f>
        <v>absorptance_solar_exterior</v>
      </c>
      <c r="F61" s="65" t="str" cm="1">
        <f t="array" ref="F61">IF(INDEX(Templates!E$2:E$140,ROW()-ROW($12:$12)+1)="","",INDEX(Templates!E$2:E$140,ROW()-ROW($12:$12)+1))</f>
        <v>SurfaceOpticalProperties</v>
      </c>
      <c r="G61" s="66" t="str" cm="1">
        <f t="array" ref="G61">IF(INDEX(Templates!F$2:F$140,ROW()-ROW($12:$12)+1)="","",INDEX(Templates!F$2:F$140,ROW()-ROW($12:$12)+1))</f>
        <v>SurfaceOpticalProperties 1</v>
      </c>
      <c r="H61" s="66" t="str" cm="1">
        <f t="array" ref="H61">IF(INDEX(Templates!G$2:G$140,ROW()-ROW($12:$12)+1)="","",INDEX(Templates!G$2:G$140,ROW()-ROW($12:$12)+1))</f>
        <v>Surface 1</v>
      </c>
      <c r="I61" s="66" t="str" cm="1">
        <f t="array" ref="I61">IF(INDEX(Templates!H$2:H$140,ROW()-ROW($12:$12)+1)="","",INDEX(Templates!H$2:H$140,ROW()-ROW($12:$12)+1))</f>
        <v>absorptance_solar_exterior</v>
      </c>
      <c r="J61" s="67" t="str" cm="1">
        <f t="array" ref="J61">IF(INDEX(Templates!I$2:I$140,ROW()-ROW($12:$12)+1)="","",INDEX(Templates!I$2:I$140,ROW()-ROW($12:$12)+1))</f>
        <v/>
      </c>
      <c r="K61" s="67" t="str" cm="1">
        <f t="array" ref="K61">IF(INDEX(Templates!J$2:J$140,ROW()-ROW($12:$12)+1)="","",INDEX(Templates!J$2:J$140,ROW()-ROW($12:$12)+1))</f>
        <v/>
      </c>
      <c r="L61" s="53" t="e" cm="1">
        <f t="array" ref="L61">IF(INDEX(Templates!$I$2:$EN$139,ROW()-ROW(L$12)+1, MATCH(L$8,Templates!$I$1:EN$1,0))="","",INDEX(Templates!$I$2:$EN$139,ROW()-ROW(L$12)+1, MATCH(L$8,Templates!$I$1:EN$1,0)))</f>
        <v>#N/A</v>
      </c>
      <c r="M61" s="53" t="e" cm="1">
        <f t="array" ref="M61">IF(INDEX(Templates!$I$2:$EN$139,ROW()-ROW(M$12)+1, MATCH(M$8,Templates!$I$1:EO$1,0))="","",INDEX(Templates!$I$2:$EN$139,ROW()-ROW(M$12)+1, MATCH(M$8,Templates!$I$1:EO$1,0)))</f>
        <v>#N/A</v>
      </c>
      <c r="N61" s="53" t="e" cm="1">
        <f t="array" ref="N61">IF(INDEX(Templates!$I$2:$EN$139,ROW()-ROW(N$12)+1, MATCH(N$8,Templates!$I$1:EP$1,0))="","",INDEX(Templates!$I$2:$EN$139,ROW()-ROW(N$12)+1, MATCH(N$8,Templates!$I$1:EP$1,0)))</f>
        <v>#N/A</v>
      </c>
    </row>
    <row r="62" spans="1:14" x14ac:dyDescent="0.2">
      <c r="A62" s="39" t="s">
        <v>491</v>
      </c>
      <c r="B62" s="6" t="s">
        <v>495</v>
      </c>
      <c r="C62" s="64" t="str" cm="1">
        <f t="array" ref="C62">IF(INDEX(Templates!A$2:A$140,ROW()-ROW($12:$12)+1)="","",INDEX(Templates!A$2:A$140,ROW()-ROW($12:$12)+1))</f>
        <v>JSON_PATH:surfaces[0]</v>
      </c>
      <c r="D62" s="64" t="str" cm="1">
        <f t="array" ref="D62">IF(INDEX(Templates!B$2:B$140,ROW()-ROW($12:$12)+1)="","",INDEX(Templates!B$2:B$140,ROW()-ROW($12:$12)+1))</f>
        <v>construction</v>
      </c>
      <c r="E62" s="64" t="str" cm="1">
        <f t="array" ref="E62">IF(INDEX(Templates!C$2:C$140,ROW()-ROW($12:$12)+1)="","",INDEX(Templates!C$2:C$140,ROW()-ROW($12:$12)+1))</f>
        <v>id</v>
      </c>
      <c r="F62" s="65" t="str" cm="1">
        <f t="array" ref="F62">IF(INDEX(Templates!E$2:E$140,ROW()-ROW($12:$12)+1)="","",INDEX(Templates!E$2:E$140,ROW()-ROW($12:$12)+1))</f>
        <v>Construction</v>
      </c>
      <c r="G62" s="66" t="str" cm="1">
        <f t="array" ref="G62">IF(INDEX(Templates!F$2:F$140,ROW()-ROW($12:$12)+1)="","",INDEX(Templates!F$2:F$140,ROW()-ROW($12:$12)+1))</f>
        <v>Construction 1</v>
      </c>
      <c r="H62" s="66" t="str" cm="1">
        <f t="array" ref="H62">IF(INDEX(Templates!G$2:G$140,ROW()-ROW($12:$12)+1)="","",INDEX(Templates!G$2:G$140,ROW()-ROW($12:$12)+1))</f>
        <v>Surface 1</v>
      </c>
      <c r="I62" s="66" t="str" cm="1">
        <f t="array" ref="I62">IF(INDEX(Templates!H$2:H$140,ROW()-ROW($12:$12)+1)="","",INDEX(Templates!H$2:H$140,ROW()-ROW($12:$12)+1))</f>
        <v>id</v>
      </c>
      <c r="J62" s="67" t="str" cm="1">
        <f t="array" ref="J62">IF(INDEX(Templates!I$2:I$140,ROW()-ROW($12:$12)+1)="","",INDEX(Templates!I$2:I$140,ROW()-ROW($12:$12)+1))</f>
        <v/>
      </c>
      <c r="K62" s="67" t="str" cm="1">
        <f t="array" ref="K62">IF(INDEX(Templates!J$2:J$140,ROW()-ROW($12:$12)+1)="","",INDEX(Templates!J$2:J$140,ROW()-ROW($12:$12)+1))</f>
        <v/>
      </c>
      <c r="L62" s="53" t="e" cm="1">
        <f t="array" ref="L62">IF(INDEX(Templates!$I$2:$EN$139,ROW()-ROW(L$12)+1, MATCH(L$8,Templates!$I$1:EN$1,0))="","",INDEX(Templates!$I$2:$EN$139,ROW()-ROW(L$12)+1, MATCH(L$8,Templates!$I$1:EN$1,0)))</f>
        <v>#N/A</v>
      </c>
      <c r="M62" s="53" t="e" cm="1">
        <f t="array" ref="M62">IF(INDEX(Templates!$I$2:$EN$139,ROW()-ROW(M$12)+1, MATCH(M$8,Templates!$I$1:EO$1,0))="","",INDEX(Templates!$I$2:$EN$139,ROW()-ROW(M$12)+1, MATCH(M$8,Templates!$I$1:EO$1,0)))</f>
        <v>#N/A</v>
      </c>
      <c r="N62" s="53" t="e" cm="1">
        <f t="array" ref="N62">IF(INDEX(Templates!$I$2:$EN$139,ROW()-ROW(N$12)+1, MATCH(N$8,Templates!$I$1:EP$1,0))="","",INDEX(Templates!$I$2:$EN$139,ROW()-ROW(N$12)+1, MATCH(N$8,Templates!$I$1:EP$1,0)))</f>
        <v>#N/A</v>
      </c>
    </row>
    <row r="63" spans="1:14" x14ac:dyDescent="0.2">
      <c r="A63" s="39"/>
      <c r="B63" s="6"/>
      <c r="C63" s="64" t="str" cm="1">
        <f t="array" ref="C63">IF(INDEX(Templates!A$2:A$140,ROW()-ROW($12:$12)+1)="","",INDEX(Templates!A$2:A$140,ROW()-ROW($12:$12)+1))</f>
        <v>JSON_PATH:surfaces[0]</v>
      </c>
      <c r="D63" s="64" t="str" cm="1">
        <f t="array" ref="D63">IF(INDEX(Templates!B$2:B$140,ROW()-ROW($12:$12)+1)="","",INDEX(Templates!B$2:B$140,ROW()-ROW($12:$12)+1))</f>
        <v>construction</v>
      </c>
      <c r="E63" s="64" t="str" cm="1">
        <f t="array" ref="E63">IF(INDEX(Templates!C$2:C$140,ROW()-ROW($12:$12)+1)="","",INDEX(Templates!C$2:C$140,ROW()-ROW($12:$12)+1))</f>
        <v>surface_construction_input_option</v>
      </c>
      <c r="F63" s="65" t="str" cm="1">
        <f t="array" ref="F63">IF(INDEX(Templates!E$2:E$140,ROW()-ROW($12:$12)+1)="","",INDEX(Templates!E$2:E$140,ROW()-ROW($12:$12)+1))</f>
        <v>Construction</v>
      </c>
      <c r="G63" s="66" t="str" cm="1">
        <f t="array" ref="G63">IF(INDEX(Templates!F$2:F$140,ROW()-ROW($12:$12)+1)="","",INDEX(Templates!F$2:F$140,ROW()-ROW($12:$12)+1))</f>
        <v>Construction 1</v>
      </c>
      <c r="H63" s="66" t="str" cm="1">
        <f t="array" ref="H63">IF(INDEX(Templates!G$2:G$140,ROW()-ROW($12:$12)+1)="","",INDEX(Templates!G$2:G$140,ROW()-ROW($12:$12)+1))</f>
        <v>Surface 1</v>
      </c>
      <c r="I63" s="66" t="str" cm="1">
        <f t="array" ref="I63">IF(INDEX(Templates!H$2:H$140,ROW()-ROW($12:$12)+1)="","",INDEX(Templates!H$2:H$140,ROW()-ROW($12:$12)+1))</f>
        <v>surface_construction_input_option</v>
      </c>
      <c r="J63" s="67" t="str" cm="1">
        <f t="array" ref="J63">IF(INDEX(Templates!I$2:I$140,ROW()-ROW($12:$12)+1)="","",INDEX(Templates!I$2:I$140,ROW()-ROW($12:$12)+1))</f>
        <v/>
      </c>
      <c r="K63" s="67" t="str" cm="1">
        <f t="array" ref="K63">IF(INDEX(Templates!J$2:J$140,ROW()-ROW($12:$12)+1)="","",INDEX(Templates!J$2:J$140,ROW()-ROW($12:$12)+1))</f>
        <v/>
      </c>
      <c r="L63" s="53" t="e" cm="1">
        <f t="array" ref="L63">IF(INDEX(Templates!$I$2:$EN$139,ROW()-ROW(L$12)+1, MATCH(L$8,Templates!$I$1:EN$1,0))="","",INDEX(Templates!$I$2:$EN$139,ROW()-ROW(L$12)+1, MATCH(L$8,Templates!$I$1:EN$1,0)))</f>
        <v>#N/A</v>
      </c>
      <c r="M63" s="53" t="e" cm="1">
        <f t="array" ref="M63">IF(INDEX(Templates!$I$2:$EN$139,ROW()-ROW(M$12)+1, MATCH(M$8,Templates!$I$1:EO$1,0))="","",INDEX(Templates!$I$2:$EN$139,ROW()-ROW(M$12)+1, MATCH(M$8,Templates!$I$1:EO$1,0)))</f>
        <v>#N/A</v>
      </c>
      <c r="N63" s="53" t="e" cm="1">
        <f t="array" ref="N63">IF(INDEX(Templates!$I$2:$EN$139,ROW()-ROW(N$12)+1, MATCH(N$8,Templates!$I$1:EP$1,0))="","",INDEX(Templates!$I$2:$EN$139,ROW()-ROW(N$12)+1, MATCH(N$8,Templates!$I$1:EP$1,0)))</f>
        <v>#N/A</v>
      </c>
    </row>
    <row r="64" spans="1:14" x14ac:dyDescent="0.2">
      <c r="A64" s="39"/>
      <c r="B64" s="6"/>
      <c r="C64" s="64" t="str" cm="1">
        <f t="array" ref="C64">IF(INDEX(Templates!A$2:A$140,ROW()-ROW($12:$12)+1)="","",INDEX(Templates!A$2:A$140,ROW()-ROW($12:$12)+1))</f>
        <v>JSON_PATH:surfaces[0]</v>
      </c>
      <c r="D64" s="64" t="str" cm="1">
        <f t="array" ref="D64">IF(INDEX(Templates!B$2:B$140,ROW()-ROW($12:$12)+1)="","",INDEX(Templates!B$2:B$140,ROW()-ROW($12:$12)+1))</f>
        <v>construction</v>
      </c>
      <c r="E64" s="64" t="str" cm="1">
        <f t="array" ref="E64">IF(INDEX(Templates!C$2:C$140,ROW()-ROW($12:$12)+1)="","",INDEX(Templates!C$2:C$140,ROW()-ROW($12:$12)+1))</f>
        <v>has_radiant_heating</v>
      </c>
      <c r="F64" s="65" t="str" cm="1">
        <f t="array" ref="F64">IF(INDEX(Templates!E$2:E$140,ROW()-ROW($12:$12)+1)="","",INDEX(Templates!E$2:E$140,ROW()-ROW($12:$12)+1))</f>
        <v>Construction</v>
      </c>
      <c r="G64" s="66" t="str" cm="1">
        <f t="array" ref="G64">IF(INDEX(Templates!F$2:F$140,ROW()-ROW($12:$12)+1)="","",INDEX(Templates!F$2:F$140,ROW()-ROW($12:$12)+1))</f>
        <v>Construction 1</v>
      </c>
      <c r="H64" s="66" t="str" cm="1">
        <f t="array" ref="H64">IF(INDEX(Templates!G$2:G$140,ROW()-ROW($12:$12)+1)="","",INDEX(Templates!G$2:G$140,ROW()-ROW($12:$12)+1))</f>
        <v>Surface 1</v>
      </c>
      <c r="I64" s="66" t="str" cm="1">
        <f t="array" ref="I64">IF(INDEX(Templates!H$2:H$140,ROW()-ROW($12:$12)+1)="","",INDEX(Templates!H$2:H$140,ROW()-ROW($12:$12)+1))</f>
        <v>has_radiant_heating</v>
      </c>
      <c r="J64" s="67" t="str" cm="1">
        <f t="array" ref="J64">IF(INDEX(Templates!I$2:I$140,ROW()-ROW($12:$12)+1)="","",INDEX(Templates!I$2:I$140,ROW()-ROW($12:$12)+1))</f>
        <v/>
      </c>
      <c r="K64" s="67" t="str" cm="1">
        <f t="array" ref="K64">IF(INDEX(Templates!J$2:J$140,ROW()-ROW($12:$12)+1)="","",INDEX(Templates!J$2:J$140,ROW()-ROW($12:$12)+1))</f>
        <v/>
      </c>
      <c r="L64" s="53" t="e" cm="1">
        <f t="array" ref="L64">IF(INDEX(Templates!$I$2:$EN$139,ROW()-ROW(L$12)+1, MATCH(L$8,Templates!$I$1:EN$1,0))="","",INDEX(Templates!$I$2:$EN$139,ROW()-ROW(L$12)+1, MATCH(L$8,Templates!$I$1:EN$1,0)))</f>
        <v>#N/A</v>
      </c>
      <c r="M64" s="53" t="e" cm="1">
        <f t="array" ref="M64">IF(INDEX(Templates!$I$2:$EN$139,ROW()-ROW(M$12)+1, MATCH(M$8,Templates!$I$1:EO$1,0))="","",INDEX(Templates!$I$2:$EN$139,ROW()-ROW(M$12)+1, MATCH(M$8,Templates!$I$1:EO$1,0)))</f>
        <v>#N/A</v>
      </c>
      <c r="N64" s="53" t="e" cm="1">
        <f t="array" ref="N64">IF(INDEX(Templates!$I$2:$EN$139,ROW()-ROW(N$12)+1, MATCH(N$8,Templates!$I$1:EP$1,0))="","",INDEX(Templates!$I$2:$EN$139,ROW()-ROW(N$12)+1, MATCH(N$8,Templates!$I$1:EP$1,0)))</f>
        <v>#N/A</v>
      </c>
    </row>
    <row r="65" spans="1:14" x14ac:dyDescent="0.2">
      <c r="A65" s="39"/>
      <c r="B65" s="6"/>
      <c r="C65" s="64" t="str" cm="1">
        <f t="array" ref="C65">IF(INDEX(Templates!A$2:A$140,ROW()-ROW($12:$12)+1)="","",INDEX(Templates!A$2:A$140,ROW()-ROW($12:$12)+1))</f>
        <v>JSON_PATH:surfaces[0]</v>
      </c>
      <c r="D65" s="64" t="str" cm="1">
        <f t="array" ref="D65">IF(INDEX(Templates!B$2:B$140,ROW()-ROW($12:$12)+1)="","",INDEX(Templates!B$2:B$140,ROW()-ROW($12:$12)+1))</f>
        <v>construction</v>
      </c>
      <c r="E65" s="64" t="str" cm="1">
        <f t="array" ref="E65">IF(INDEX(Templates!C$2:C$140,ROW()-ROW($12:$12)+1)="","",INDEX(Templates!C$2:C$140,ROW()-ROW($12:$12)+1))</f>
        <v>c_factor</v>
      </c>
      <c r="F65" s="65" t="str" cm="1">
        <f t="array" ref="F65">IF(INDEX(Templates!E$2:E$140,ROW()-ROW($12:$12)+1)="","",INDEX(Templates!E$2:E$140,ROW()-ROW($12:$12)+1))</f>
        <v>Construction</v>
      </c>
      <c r="G65" s="66" t="str" cm="1">
        <f t="array" ref="G65">IF(INDEX(Templates!F$2:F$140,ROW()-ROW($12:$12)+1)="","",INDEX(Templates!F$2:F$140,ROW()-ROW($12:$12)+1))</f>
        <v>Construction 1</v>
      </c>
      <c r="H65" s="66" t="str" cm="1">
        <f t="array" ref="H65">IF(INDEX(Templates!G$2:G$140,ROW()-ROW($12:$12)+1)="","",INDEX(Templates!G$2:G$140,ROW()-ROW($12:$12)+1))</f>
        <v>Surface 1</v>
      </c>
      <c r="I65" s="66" t="str" cm="1">
        <f t="array" ref="I65">IF(INDEX(Templates!H$2:H$140,ROW()-ROW($12:$12)+1)="","",INDEX(Templates!H$2:H$140,ROW()-ROW($12:$12)+1))</f>
        <v>c_factor</v>
      </c>
      <c r="J65" s="67" t="str" cm="1">
        <f t="array" ref="J65">IF(INDEX(Templates!I$2:I$140,ROW()-ROW($12:$12)+1)="","",INDEX(Templates!I$2:I$140,ROW()-ROW($12:$12)+1))</f>
        <v>thermal_transmittance</v>
      </c>
      <c r="K65" s="67" t="str" cm="1">
        <f t="array" ref="K65">IF(INDEX(Templates!J$2:J$140,ROW()-ROW($12:$12)+1)="","",INDEX(Templates!J$2:J$140,ROW()-ROW($12:$12)+1))</f>
        <v>Btu/hr-ft2-R</v>
      </c>
      <c r="L65" s="53" t="e" cm="1">
        <f t="array" ref="L65">IF(INDEX(Templates!$I$2:$EN$139,ROW()-ROW(L$12)+1, MATCH(L$8,Templates!$I$1:EN$1,0))="","",INDEX(Templates!$I$2:$EN$139,ROW()-ROW(L$12)+1, MATCH(L$8,Templates!$I$1:EN$1,0)))</f>
        <v>#N/A</v>
      </c>
      <c r="M65" s="53" t="e" cm="1">
        <f t="array" ref="M65">IF(INDEX(Templates!$I$2:$EN$139,ROW()-ROW(M$12)+1, MATCH(M$8,Templates!$I$1:EO$1,0))="","",INDEX(Templates!$I$2:$EN$139,ROW()-ROW(M$12)+1, MATCH(M$8,Templates!$I$1:EO$1,0)))</f>
        <v>#N/A</v>
      </c>
      <c r="N65" s="53" t="e" cm="1">
        <f t="array" ref="N65">IF(INDEX(Templates!$I$2:$EN$139,ROW()-ROW(N$12)+1, MATCH(N$8,Templates!$I$1:EP$1,0))="","",INDEX(Templates!$I$2:$EN$139,ROW()-ROW(N$12)+1, MATCH(N$8,Templates!$I$1:EP$1,0)))</f>
        <v>#N/A</v>
      </c>
    </row>
    <row r="66" spans="1:14" x14ac:dyDescent="0.2">
      <c r="A66" s="39"/>
      <c r="B66" s="6"/>
      <c r="C66" s="64"/>
      <c r="D66" s="64" t="str" cm="1">
        <f t="array" ref="D66">IF(INDEX(Templates!B$2:B$140,ROW()-ROW($12:$12)+1)="","",INDEX(Templates!B$2:B$140,ROW()-ROW($12:$12)+1))</f>
        <v>construction</v>
      </c>
      <c r="E66" s="64" t="str" cm="1">
        <f t="array" ref="E66">IF(INDEX(Templates!C$2:C$140,ROW()-ROW($12:$12)+1)="","",INDEX(Templates!C$2:C$140,ROW()-ROW($12:$12)+1))</f>
        <v>f_factor</v>
      </c>
      <c r="F66" s="65" t="str" cm="1">
        <f t="array" ref="F66">IF(INDEX(Templates!E$2:E$140,ROW()-ROW($12:$12)+1)="","",INDEX(Templates!E$2:E$140,ROW()-ROW($12:$12)+1))</f>
        <v>Construction</v>
      </c>
      <c r="G66" s="66" t="str" cm="1">
        <f t="array" ref="G66">IF(INDEX(Templates!F$2:F$140,ROW()-ROW($12:$12)+1)="","",INDEX(Templates!F$2:F$140,ROW()-ROW($12:$12)+1))</f>
        <v>Construction 1</v>
      </c>
      <c r="H66" s="66" t="str" cm="1">
        <f t="array" ref="H66">IF(INDEX(Templates!G$2:G$140,ROW()-ROW($12:$12)+1)="","",INDEX(Templates!G$2:G$140,ROW()-ROW($12:$12)+1))</f>
        <v>Surface 1</v>
      </c>
      <c r="I66" s="66" t="str" cm="1">
        <f t="array" ref="I66">IF(INDEX(Templates!H$2:H$140,ROW()-ROW($12:$12)+1)="","",INDEX(Templates!H$2:H$140,ROW()-ROW($12:$12)+1))</f>
        <v>f_factor</v>
      </c>
      <c r="J66" s="67" t="str" cm="1">
        <f t="array" ref="J66">IF(INDEX(Templates!I$2:I$140,ROW()-ROW($12:$12)+1)="","",INDEX(Templates!I$2:I$140,ROW()-ROW($12:$12)+1))</f>
        <v>linear_thermal_transmittance</v>
      </c>
      <c r="K66" s="67" t="str" cm="1">
        <f t="array" ref="K66">IF(INDEX(Templates!J$2:J$140,ROW()-ROW($12:$12)+1)="","",INDEX(Templates!J$2:J$140,ROW()-ROW($12:$12)+1))</f>
        <v>Btu/hr-ft-R</v>
      </c>
      <c r="L66" s="53" t="e" cm="1">
        <f t="array" ref="L66">IF(INDEX(Templates!$I$2:$EN$139,ROW()-ROW(L$12)+1, MATCH(L$8,Templates!$I$1:EN$1,0))="","",INDEX(Templates!$I$2:$EN$139,ROW()-ROW(L$12)+1, MATCH(L$8,Templates!$I$1:EN$1,0)))</f>
        <v>#N/A</v>
      </c>
      <c r="M66" s="53" t="e" cm="1">
        <f t="array" ref="M66">IF(INDEX(Templates!$I$2:$EN$139,ROW()-ROW(M$12)+1, MATCH(M$8,Templates!$I$1:EO$1,0))="","",INDEX(Templates!$I$2:$EN$139,ROW()-ROW(M$12)+1, MATCH(M$8,Templates!$I$1:EO$1,0)))</f>
        <v>#N/A</v>
      </c>
      <c r="N66" s="53" t="e" cm="1">
        <f t="array" ref="N66">IF(INDEX(Templates!$I$2:$EN$139,ROW()-ROW(N$12)+1, MATCH(N$8,Templates!$I$1:EP$1,0))="","",INDEX(Templates!$I$2:$EN$139,ROW()-ROW(N$12)+1, MATCH(N$8,Templates!$I$1:EP$1,0)))</f>
        <v>#N/A</v>
      </c>
    </row>
    <row r="67" spans="1:14" ht="16" thickBot="1" x14ac:dyDescent="0.25">
      <c r="A67" s="44"/>
      <c r="B67" s="45"/>
      <c r="C67" s="69"/>
      <c r="D67" s="69"/>
      <c r="E67" s="69"/>
      <c r="F67" s="70"/>
      <c r="G67" s="71"/>
      <c r="H67" s="71"/>
      <c r="I67" s="71"/>
      <c r="J67" s="72" t="str" cm="1">
        <f t="array" ref="J67">IF(INDEX(Templates!I$2:I$140,ROW()-ROW($12:$12)+1)="","",INDEX(Templates!I$2:I$140,ROW()-ROW($12:$12)+1))</f>
        <v>thermal_transmittance</v>
      </c>
      <c r="K67" s="72" t="str" cm="1">
        <f t="array" ref="K67">IF(INDEX(Templates!J$2:J$140,ROW()-ROW($12:$12)+1)="","",INDEX(Templates!J$2:J$140,ROW()-ROW($12:$12)+1))</f>
        <v>Btu/hr-ft2-R</v>
      </c>
      <c r="L67" s="73"/>
      <c r="M67" s="73"/>
      <c r="N67" s="73"/>
    </row>
    <row r="68" spans="1:14" x14ac:dyDescent="0.2">
      <c r="A68" s="39" t="s">
        <v>496</v>
      </c>
      <c r="B68" s="6" t="s">
        <v>492</v>
      </c>
      <c r="C68" s="6" t="s">
        <v>518</v>
      </c>
      <c r="D68" s="6" t="s">
        <v>519</v>
      </c>
      <c r="E68" s="6" t="s">
        <v>520</v>
      </c>
      <c r="F68" s="13"/>
      <c r="G68" s="15"/>
      <c r="H68" s="15"/>
      <c r="I68" s="15"/>
      <c r="J68" s="10" t="s">
        <v>521</v>
      </c>
      <c r="K68" s="10" t="s">
        <v>522</v>
      </c>
      <c r="L68" s="43"/>
      <c r="M68" s="43"/>
      <c r="N68" s="43"/>
    </row>
    <row r="69" spans="1:14" x14ac:dyDescent="0.2">
      <c r="A69" s="39"/>
      <c r="B69" s="6"/>
      <c r="C69" s="6"/>
      <c r="D69" s="74"/>
      <c r="E69" s="8"/>
      <c r="F69" s="13"/>
      <c r="G69" s="15"/>
      <c r="H69" s="15"/>
      <c r="I69" s="15"/>
      <c r="J69" s="10"/>
      <c r="K69" s="10"/>
      <c r="L69" s="43"/>
      <c r="M69" s="43"/>
      <c r="N69" s="43"/>
    </row>
    <row r="70" spans="1:14" ht="16" thickBot="1" x14ac:dyDescent="0.25">
      <c r="A70" s="44"/>
      <c r="B70" s="45"/>
      <c r="C70" s="45"/>
      <c r="D70" s="45"/>
      <c r="E70" s="46"/>
      <c r="F70" s="75"/>
      <c r="G70" s="76"/>
      <c r="H70" s="76"/>
      <c r="I70" s="76"/>
      <c r="J70" s="77"/>
      <c r="K70" s="77"/>
      <c r="L70" s="50"/>
      <c r="M70" s="50"/>
      <c r="N70" s="50"/>
    </row>
    <row r="71" spans="1:14" x14ac:dyDescent="0.2">
      <c r="A71" s="39" t="s">
        <v>496</v>
      </c>
      <c r="B71" s="6" t="s">
        <v>493</v>
      </c>
      <c r="C71" s="6" t="s">
        <v>518</v>
      </c>
      <c r="D71" s="6" t="s">
        <v>519</v>
      </c>
      <c r="E71" s="6" t="s">
        <v>520</v>
      </c>
      <c r="F71" s="13"/>
      <c r="G71" s="15"/>
      <c r="H71" s="15"/>
      <c r="I71" s="15"/>
      <c r="J71" s="10" t="s">
        <v>521</v>
      </c>
      <c r="K71" s="10" t="s">
        <v>522</v>
      </c>
      <c r="L71" s="43"/>
      <c r="M71" s="43"/>
      <c r="N71" s="43"/>
    </row>
    <row r="72" spans="1:14" x14ac:dyDescent="0.2">
      <c r="A72" s="39"/>
      <c r="B72" s="6"/>
      <c r="C72" s="6"/>
      <c r="D72" s="74"/>
      <c r="E72" s="8"/>
      <c r="F72" s="13"/>
      <c r="G72" s="15"/>
      <c r="H72" s="15"/>
      <c r="I72" s="15"/>
      <c r="J72" s="10"/>
      <c r="K72" s="10"/>
      <c r="L72" s="43"/>
      <c r="M72" s="43"/>
      <c r="N72" s="43"/>
    </row>
    <row r="73" spans="1:14" ht="16" thickBot="1" x14ac:dyDescent="0.25">
      <c r="A73" s="44"/>
      <c r="B73" s="45"/>
      <c r="C73" s="45"/>
      <c r="D73" s="45"/>
      <c r="E73" s="46"/>
      <c r="F73" s="75"/>
      <c r="G73" s="76"/>
      <c r="H73" s="76"/>
      <c r="I73" s="76"/>
      <c r="J73" s="77"/>
      <c r="K73" s="77"/>
      <c r="L73" s="50"/>
      <c r="M73" s="50"/>
      <c r="N73" s="50"/>
    </row>
    <row r="74" spans="1:14" x14ac:dyDescent="0.2">
      <c r="A74" s="39" t="s">
        <v>496</v>
      </c>
      <c r="B74" s="6" t="s">
        <v>494</v>
      </c>
      <c r="C74" s="6" t="s">
        <v>518</v>
      </c>
      <c r="D74" s="6" t="s">
        <v>519</v>
      </c>
      <c r="E74" s="6" t="s">
        <v>520</v>
      </c>
      <c r="F74" s="13"/>
      <c r="G74" s="15"/>
      <c r="H74" s="15"/>
      <c r="I74" s="15"/>
      <c r="J74" s="10" t="s">
        <v>521</v>
      </c>
      <c r="K74" s="10" t="s">
        <v>522</v>
      </c>
      <c r="L74" s="43"/>
      <c r="M74" s="43"/>
      <c r="N74" s="43"/>
    </row>
    <row r="75" spans="1:14" x14ac:dyDescent="0.2">
      <c r="A75" s="39"/>
      <c r="B75" s="6"/>
      <c r="C75" s="6"/>
      <c r="D75" s="74"/>
      <c r="E75" s="8"/>
      <c r="F75" s="13"/>
      <c r="G75" s="15"/>
      <c r="H75" s="15"/>
      <c r="I75" s="15"/>
      <c r="J75" s="10"/>
      <c r="K75" s="10"/>
      <c r="L75" s="43"/>
      <c r="M75" s="43"/>
      <c r="N75" s="43"/>
    </row>
    <row r="76" spans="1:14" ht="16" thickBot="1" x14ac:dyDescent="0.25">
      <c r="A76" s="44"/>
      <c r="B76" s="44"/>
      <c r="C76" s="45"/>
      <c r="D76" s="45"/>
      <c r="E76" s="46"/>
      <c r="F76" s="75"/>
      <c r="G76" s="76"/>
      <c r="H76" s="76"/>
      <c r="I76" s="76"/>
      <c r="J76" s="77"/>
      <c r="K76" s="77"/>
      <c r="L76" s="50"/>
      <c r="M76" s="50"/>
      <c r="N76" s="50"/>
    </row>
    <row r="77" spans="1:14" x14ac:dyDescent="0.2">
      <c r="A77" s="39"/>
    </row>
    <row r="78" spans="1:14" x14ac:dyDescent="0.2">
      <c r="A78" s="39"/>
    </row>
    <row r="79" spans="1:14" x14ac:dyDescent="0.2">
      <c r="A79" s="39"/>
    </row>
    <row r="80" spans="1:14" x14ac:dyDescent="0.2">
      <c r="A80" s="39"/>
    </row>
    <row r="81" spans="1:1" x14ac:dyDescent="0.2">
      <c r="A81" s="39"/>
    </row>
    <row r="82" spans="1:1" x14ac:dyDescent="0.2">
      <c r="A82" s="39"/>
    </row>
    <row r="83" spans="1:1" x14ac:dyDescent="0.2">
      <c r="A83" s="39"/>
    </row>
  </sheetData>
  <conditionalFormatting sqref="A6:E76">
    <cfRule type="expression" dxfId="11" priority="9">
      <formula>MOD(ROW(),2)</formula>
    </cfRule>
  </conditionalFormatting>
  <conditionalFormatting sqref="F12:I76">
    <cfRule type="expression" dxfId="10" priority="8">
      <formula>MOD(ROW(),2)</formula>
    </cfRule>
  </conditionalFormatting>
  <conditionalFormatting sqref="J68:K76">
    <cfRule type="expression" dxfId="9" priority="2">
      <formula>MOD(ROW(),2)</formula>
    </cfRule>
  </conditionalFormatting>
  <conditionalFormatting sqref="J12:K67">
    <cfRule type="expression" dxfId="8" priority="1">
      <formula>MOD(ROW(),2)</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CDDD8-BBA0-4891-89D9-0284185359F5}">
  <dimension ref="A1:N74"/>
  <sheetViews>
    <sheetView topLeftCell="A21" zoomScale="85" zoomScaleNormal="85" workbookViewId="0">
      <selection activeCell="M18" sqref="M18"/>
    </sheetView>
  </sheetViews>
  <sheetFormatPr baseColWidth="10" defaultColWidth="8.83203125" defaultRowHeight="15" x14ac:dyDescent="0.2"/>
  <cols>
    <col min="1" max="1" width="23.1640625" style="80" bestFit="1" customWidth="1"/>
    <col min="2" max="2" width="14" style="7" bestFit="1" customWidth="1"/>
    <col min="3" max="3" width="57.6640625" style="7" bestFit="1" customWidth="1"/>
    <col min="4" max="4" width="54.1640625" style="7" bestFit="1" customWidth="1"/>
    <col min="5" max="5" width="15.6640625" bestFit="1" customWidth="1"/>
    <col min="6" max="6" width="16.83203125" style="78" bestFit="1" customWidth="1"/>
    <col min="7" max="7" width="18.83203125" bestFit="1" customWidth="1"/>
    <col min="8" max="8" width="18.83203125" style="79" bestFit="1" customWidth="1"/>
    <col min="9" max="9" width="54.1640625" style="79" bestFit="1" customWidth="1"/>
    <col min="10" max="10" width="14.6640625" style="79" bestFit="1" customWidth="1"/>
    <col min="11" max="11" width="7" style="79" bestFit="1" customWidth="1"/>
    <col min="12" max="12" width="22.6640625" style="30" bestFit="1" customWidth="1"/>
    <col min="13" max="13" width="20.1640625" bestFit="1" customWidth="1"/>
    <col min="14" max="14" width="28.33203125" bestFit="1" customWidth="1"/>
  </cols>
  <sheetData>
    <row r="1" spans="1:14" x14ac:dyDescent="0.2">
      <c r="A1" s="23" t="s">
        <v>181</v>
      </c>
      <c r="B1" s="5" t="s">
        <v>182</v>
      </c>
      <c r="C1" s="5" t="s">
        <v>183</v>
      </c>
      <c r="D1" s="5" t="s">
        <v>184</v>
      </c>
      <c r="E1" s="5" t="s">
        <v>398</v>
      </c>
      <c r="F1" s="12" t="s">
        <v>185</v>
      </c>
      <c r="G1" s="11" t="s">
        <v>186</v>
      </c>
      <c r="H1" s="11" t="s">
        <v>187</v>
      </c>
      <c r="I1" s="11" t="s">
        <v>188</v>
      </c>
      <c r="J1" s="9" t="s">
        <v>189</v>
      </c>
      <c r="K1" s="9" t="s">
        <v>190</v>
      </c>
      <c r="L1" s="4" t="s">
        <v>523</v>
      </c>
      <c r="M1" s="4"/>
      <c r="N1" s="4"/>
    </row>
    <row r="2" spans="1:14" x14ac:dyDescent="0.2">
      <c r="A2" s="24" t="s">
        <v>400</v>
      </c>
      <c r="B2" s="25"/>
      <c r="C2" s="25"/>
      <c r="D2" s="25"/>
      <c r="E2" s="26"/>
      <c r="F2" s="27"/>
      <c r="G2" s="28"/>
      <c r="H2" s="29"/>
      <c r="I2" s="29"/>
      <c r="J2" s="29"/>
      <c r="K2" s="29"/>
      <c r="L2" s="30">
        <v>99</v>
      </c>
      <c r="M2" s="30"/>
      <c r="N2" s="30"/>
    </row>
    <row r="3" spans="1:14" x14ac:dyDescent="0.2">
      <c r="A3" s="24" t="s">
        <v>401</v>
      </c>
      <c r="B3" s="25"/>
      <c r="C3" s="25"/>
      <c r="D3" s="25"/>
      <c r="E3" s="26"/>
      <c r="F3" s="27"/>
      <c r="G3" s="28"/>
      <c r="H3" s="29"/>
      <c r="I3" s="29"/>
      <c r="J3" s="29"/>
      <c r="K3" s="29"/>
      <c r="L3" s="30">
        <v>1</v>
      </c>
      <c r="M3" s="30"/>
      <c r="N3" s="30"/>
    </row>
    <row r="4" spans="1:14" x14ac:dyDescent="0.2">
      <c r="A4" s="24" t="s">
        <v>402</v>
      </c>
      <c r="B4" s="25"/>
      <c r="C4" s="25"/>
      <c r="D4" s="25"/>
      <c r="E4" s="26"/>
      <c r="F4" s="27"/>
      <c r="G4" s="28"/>
      <c r="H4" s="29"/>
      <c r="I4" s="29"/>
      <c r="J4" s="29"/>
      <c r="K4" s="29"/>
      <c r="L4" s="30" t="s">
        <v>403</v>
      </c>
      <c r="M4" s="30"/>
      <c r="N4" s="30"/>
    </row>
    <row r="5" spans="1:14" x14ac:dyDescent="0.2">
      <c r="A5" s="31" t="s">
        <v>9</v>
      </c>
      <c r="B5" s="32"/>
      <c r="C5" s="33"/>
      <c r="D5" s="33"/>
      <c r="E5" s="34"/>
      <c r="F5" s="35"/>
      <c r="G5" s="36"/>
      <c r="H5" s="37"/>
      <c r="I5" s="37"/>
      <c r="J5" s="37"/>
      <c r="K5" s="37"/>
      <c r="L5" s="38"/>
    </row>
    <row r="6" spans="1:14" ht="16" x14ac:dyDescent="0.2">
      <c r="A6" s="39" t="s">
        <v>415</v>
      </c>
      <c r="B6" s="6"/>
      <c r="C6" s="6"/>
      <c r="D6" s="6"/>
      <c r="E6" s="8"/>
      <c r="F6" s="40"/>
      <c r="G6" s="41"/>
      <c r="H6" s="42"/>
      <c r="I6" s="42"/>
      <c r="J6" s="42"/>
      <c r="K6" s="42"/>
      <c r="L6" s="43" t="s">
        <v>517</v>
      </c>
      <c r="M6" s="43"/>
      <c r="N6" s="43"/>
    </row>
    <row r="7" spans="1:14" ht="16" thickBot="1" x14ac:dyDescent="0.25">
      <c r="A7" s="44" t="s">
        <v>475</v>
      </c>
      <c r="B7" s="45"/>
      <c r="C7" s="45"/>
      <c r="D7" s="45"/>
      <c r="E7" s="46"/>
      <c r="F7" s="47"/>
      <c r="G7" s="48"/>
      <c r="H7" s="49"/>
      <c r="I7" s="49"/>
      <c r="J7" s="49"/>
      <c r="K7" s="49"/>
      <c r="L7" s="50" t="s">
        <v>476</v>
      </c>
      <c r="M7" s="50"/>
      <c r="N7" s="50"/>
    </row>
    <row r="8" spans="1:14" ht="16" thickBot="1" x14ac:dyDescent="0.25">
      <c r="A8" s="54" t="s">
        <v>490</v>
      </c>
      <c r="B8" s="55"/>
      <c r="C8" s="55"/>
      <c r="D8" s="55"/>
      <c r="E8" s="56"/>
      <c r="F8" s="57"/>
      <c r="G8" s="58"/>
      <c r="H8" s="59"/>
      <c r="I8" s="59"/>
      <c r="J8" s="59"/>
      <c r="K8" s="59"/>
      <c r="L8" s="60" t="s">
        <v>523</v>
      </c>
      <c r="M8" s="60"/>
      <c r="N8" s="60"/>
    </row>
    <row r="9" spans="1:14" x14ac:dyDescent="0.2">
      <c r="A9" s="51" t="s">
        <v>491</v>
      </c>
      <c r="B9" s="52" t="s">
        <v>492</v>
      </c>
      <c r="C9" s="52"/>
      <c r="D9" s="52"/>
      <c r="E9" s="61"/>
      <c r="F9" s="40"/>
      <c r="G9" s="62"/>
      <c r="H9" s="42"/>
      <c r="I9" s="42"/>
      <c r="J9" s="42"/>
      <c r="K9" s="42"/>
      <c r="L9" s="63" t="s">
        <v>508</v>
      </c>
      <c r="M9" s="63"/>
      <c r="N9" s="63"/>
    </row>
    <row r="10" spans="1:14" x14ac:dyDescent="0.2">
      <c r="A10" s="39" t="s">
        <v>491</v>
      </c>
      <c r="B10" s="6" t="s">
        <v>493</v>
      </c>
      <c r="C10" s="6"/>
      <c r="D10" s="6"/>
      <c r="E10" s="8"/>
      <c r="F10" s="40"/>
      <c r="G10" s="62"/>
      <c r="H10" s="42"/>
      <c r="I10" s="42"/>
      <c r="J10" s="42"/>
      <c r="K10" s="42"/>
      <c r="L10" s="43"/>
      <c r="M10" s="43"/>
      <c r="N10" s="43"/>
    </row>
    <row r="11" spans="1:14" ht="16" thickBot="1" x14ac:dyDescent="0.25">
      <c r="A11" s="44" t="s">
        <v>491</v>
      </c>
      <c r="B11" s="45" t="s">
        <v>494</v>
      </c>
      <c r="C11" s="45"/>
      <c r="D11" s="45"/>
      <c r="E11" s="46"/>
      <c r="F11" s="47"/>
      <c r="G11" s="48"/>
      <c r="H11" s="49"/>
      <c r="I11" s="49"/>
      <c r="J11" s="49"/>
      <c r="K11" s="49"/>
      <c r="L11" s="50" t="s">
        <v>497</v>
      </c>
      <c r="M11" s="50"/>
      <c r="N11" s="50"/>
    </row>
    <row r="12" spans="1:14" x14ac:dyDescent="0.2">
      <c r="A12" s="39" t="s">
        <v>491</v>
      </c>
      <c r="B12" s="6" t="s">
        <v>495</v>
      </c>
      <c r="C12" s="64" t="e" cm="1">
        <f t="array" ref="C12">IF(INDEX(#REF!,ROW()-ROW($12:$12)+1)="","",INDEX(#REF!,ROW()-ROW($12:$12)+1))</f>
        <v>#REF!</v>
      </c>
      <c r="D12" s="64" t="e" cm="1">
        <f t="array" ref="D12">IF(INDEX(#REF!,ROW()-ROW($12:$12)+1)="","",INDEX(#REF!,ROW()-ROW($12:$12)+1))</f>
        <v>#REF!</v>
      </c>
      <c r="E12" s="64" t="e" cm="1">
        <f t="array" ref="E12">IF(INDEX(#REF!,ROW()-ROW($12:$12)+1)="","",INDEX(#REF!,ROW()-ROW($12:$12)+1))</f>
        <v>#REF!</v>
      </c>
      <c r="F12" s="65" t="e" cm="1">
        <f t="array" ref="F12">IF(INDEX(#REF!,ROW()-ROW($12:$12)+1)="","",INDEX(#REF!,ROW()-ROW($12:$12)+1))</f>
        <v>#REF!</v>
      </c>
      <c r="G12" s="66" t="e" cm="1">
        <f t="array" ref="G12">IF(INDEX(#REF!,ROW()-ROW($12:$12)+1)="","",INDEX(#REF!,ROW()-ROW($12:$12)+1))</f>
        <v>#REF!</v>
      </c>
      <c r="H12" s="66" t="e" cm="1">
        <f t="array" ref="H12">IF(INDEX(#REF!,ROW()-ROW($12:$12)+1)="","",INDEX(#REF!,ROW()-ROW($12:$12)+1))</f>
        <v>#REF!</v>
      </c>
      <c r="I12" s="66" t="e" cm="1">
        <f t="array" ref="I12">IF(INDEX(#REF!,ROW()-ROW($12:$12)+1)="","",INDEX(#REF!,ROW()-ROW($12:$12)+1))</f>
        <v>#REF!</v>
      </c>
      <c r="J12" s="67" t="e" cm="1">
        <f t="array" ref="J12">IF(INDEX(#REF!,ROW()-ROW($12:$12)+1)="","",INDEX(#REF!,ROW()-ROW($12:$12)+1))</f>
        <v>#REF!</v>
      </c>
      <c r="K12" s="67" t="e" cm="1">
        <f t="array" ref="K12">IF(INDEX(#REF!,ROW()-ROW($12:$12)+1)="","",INDEX(#REF!,ROW()-ROW($12:$12)+1))</f>
        <v>#REF!</v>
      </c>
      <c r="L12" s="68" t="e" cm="1">
        <f t="array" ref="L12">IF(INDEX(#REF!,ROW()-ROW(L$12)+1, MATCH(L$8,#REF!,0))="","",INDEX(#REF!,ROW()-ROW(L$12)+1, MATCH(L$8,#REF!,0)))</f>
        <v>#REF!</v>
      </c>
      <c r="M12" s="68"/>
      <c r="N12" s="68"/>
    </row>
    <row r="13" spans="1:14" x14ac:dyDescent="0.2">
      <c r="A13" s="39" t="s">
        <v>491</v>
      </c>
      <c r="B13" s="6" t="s">
        <v>495</v>
      </c>
      <c r="C13" s="64" t="e" cm="1">
        <f t="array" ref="C13">IF(INDEX(#REF!,ROW()-ROW($12:$12)+1)="","",INDEX(#REF!,ROW()-ROW($12:$12)+1))</f>
        <v>#REF!</v>
      </c>
      <c r="D13" s="64" t="e" cm="1">
        <f t="array" ref="D13">IF(INDEX(#REF!,ROW()-ROW($12:$12)+1)="","",INDEX(#REF!,ROW()-ROW($12:$12)+1))</f>
        <v>#REF!</v>
      </c>
      <c r="E13" s="64" t="e" cm="1">
        <f t="array" ref="E13">IF(INDEX(#REF!,ROW()-ROW($12:$12)+1)="","",INDEX(#REF!,ROW()-ROW($12:$12)+1))</f>
        <v>#REF!</v>
      </c>
      <c r="F13" s="65" t="e" cm="1">
        <f t="array" ref="F13">IF(INDEX(#REF!,ROW()-ROW($12:$12)+1)="","",INDEX(#REF!,ROW()-ROW($12:$12)+1))</f>
        <v>#REF!</v>
      </c>
      <c r="G13" s="66" t="e" cm="1">
        <f t="array" ref="G13">IF(INDEX(#REF!,ROW()-ROW($12:$12)+1)="","",INDEX(#REF!,ROW()-ROW($12:$12)+1))</f>
        <v>#REF!</v>
      </c>
      <c r="H13" s="66" t="e" cm="1">
        <f t="array" ref="H13">IF(INDEX(#REF!,ROW()-ROW($12:$12)+1)="","",INDEX(#REF!,ROW()-ROW($12:$12)+1))</f>
        <v>#REF!</v>
      </c>
      <c r="I13" s="66" t="e" cm="1">
        <f t="array" ref="I13">IF(INDEX(#REF!,ROW()-ROW($12:$12)+1)="","",INDEX(#REF!,ROW()-ROW($12:$12)+1))</f>
        <v>#REF!</v>
      </c>
      <c r="J13" s="67" t="e" cm="1">
        <f t="array" ref="J13">IF(INDEX(#REF!,ROW()-ROW($12:$12)+1)="","",INDEX(#REF!,ROW()-ROW($12:$12)+1))</f>
        <v>#REF!</v>
      </c>
      <c r="K13" s="67" t="e" cm="1">
        <f t="array" ref="K13">IF(INDEX(#REF!,ROW()-ROW($12:$12)+1)="","",INDEX(#REF!,ROW()-ROW($12:$12)+1))</f>
        <v>#REF!</v>
      </c>
      <c r="L13" s="53" t="e" cm="1">
        <f t="array" ref="L13">IF(INDEX(#REF!,ROW()-ROW(L$12)+1, MATCH(L$8,#REF!,0))="","",INDEX(#REF!,ROW()-ROW(L$12)+1, MATCH(L$8,#REF!,0)))</f>
        <v>#REF!</v>
      </c>
      <c r="M13" s="53"/>
      <c r="N13" s="53"/>
    </row>
    <row r="14" spans="1:14" x14ac:dyDescent="0.2">
      <c r="A14" s="39" t="s">
        <v>491</v>
      </c>
      <c r="B14" s="6" t="s">
        <v>495</v>
      </c>
      <c r="C14" s="64" t="e" cm="1">
        <f t="array" ref="C14">IF(INDEX(#REF!,ROW()-ROW($12:$12)+1)="","",INDEX(#REF!,ROW()-ROW($12:$12)+1))</f>
        <v>#REF!</v>
      </c>
      <c r="D14" s="64" t="e" cm="1">
        <f t="array" ref="D14">IF(INDEX(#REF!,ROW()-ROW($12:$12)+1)="","",INDEX(#REF!,ROW()-ROW($12:$12)+1))</f>
        <v>#REF!</v>
      </c>
      <c r="E14" s="64" t="e" cm="1">
        <f t="array" ref="E14">IF(INDEX(#REF!,ROW()-ROW($12:$12)+1)="","",INDEX(#REF!,ROW()-ROW($12:$12)+1))</f>
        <v>#REF!</v>
      </c>
      <c r="F14" s="65" t="e" cm="1">
        <f t="array" ref="F14">IF(INDEX(#REF!,ROW()-ROW($12:$12)+1)="","",INDEX(#REF!,ROW()-ROW($12:$12)+1))</f>
        <v>#REF!</v>
      </c>
      <c r="G14" s="66" t="e" cm="1">
        <f t="array" ref="G14">IF(INDEX(#REF!,ROW()-ROW($12:$12)+1)="","",INDEX(#REF!,ROW()-ROW($12:$12)+1))</f>
        <v>#REF!</v>
      </c>
      <c r="H14" s="66" t="e" cm="1">
        <f t="array" ref="H14">IF(INDEX(#REF!,ROW()-ROW($12:$12)+1)="","",INDEX(#REF!,ROW()-ROW($12:$12)+1))</f>
        <v>#REF!</v>
      </c>
      <c r="I14" s="66" t="e" cm="1">
        <f t="array" ref="I14">IF(INDEX(#REF!,ROW()-ROW($12:$12)+1)="","",INDEX(#REF!,ROW()-ROW($12:$12)+1))</f>
        <v>#REF!</v>
      </c>
      <c r="J14" s="67" t="e" cm="1">
        <f t="array" ref="J14">IF(INDEX(#REF!,ROW()-ROW($12:$12)+1)="","",INDEX(#REF!,ROW()-ROW($12:$12)+1))</f>
        <v>#REF!</v>
      </c>
      <c r="K14" s="67" t="e" cm="1">
        <f t="array" ref="K14">IF(INDEX(#REF!,ROW()-ROW($12:$12)+1)="","",INDEX(#REF!,ROW()-ROW($12:$12)+1))</f>
        <v>#REF!</v>
      </c>
      <c r="L14" s="53" t="e" cm="1">
        <f t="array" ref="L14">IF(INDEX(#REF!,ROW()-ROW(L$12)+1, MATCH(L$8,#REF!,0))="","",INDEX(#REF!,ROW()-ROW(L$12)+1, MATCH(L$8,#REF!,0)))</f>
        <v>#REF!</v>
      </c>
      <c r="M14" s="53"/>
      <c r="N14" s="53"/>
    </row>
    <row r="15" spans="1:14" x14ac:dyDescent="0.2">
      <c r="A15" s="39" t="s">
        <v>491</v>
      </c>
      <c r="B15" s="6" t="s">
        <v>495</v>
      </c>
      <c r="C15" s="64" t="e" cm="1">
        <f t="array" ref="C15">IF(INDEX(#REF!,ROW()-ROW($12:$12)+1)="","",INDEX(#REF!,ROW()-ROW($12:$12)+1))</f>
        <v>#REF!</v>
      </c>
      <c r="D15" s="64" t="e" cm="1">
        <f t="array" ref="D15">IF(INDEX(#REF!,ROW()-ROW($12:$12)+1)="","",INDEX(#REF!,ROW()-ROW($12:$12)+1))</f>
        <v>#REF!</v>
      </c>
      <c r="E15" s="64" t="e" cm="1">
        <f t="array" ref="E15">IF(INDEX(#REF!,ROW()-ROW($12:$12)+1)="","",INDEX(#REF!,ROW()-ROW($12:$12)+1))</f>
        <v>#REF!</v>
      </c>
      <c r="F15" s="65" t="e" cm="1">
        <f t="array" ref="F15">IF(INDEX(#REF!,ROW()-ROW($12:$12)+1)="","",INDEX(#REF!,ROW()-ROW($12:$12)+1))</f>
        <v>#REF!</v>
      </c>
      <c r="G15" s="66" t="e" cm="1">
        <f t="array" ref="G15">IF(INDEX(#REF!,ROW()-ROW($12:$12)+1)="","",INDEX(#REF!,ROW()-ROW($12:$12)+1))</f>
        <v>#REF!</v>
      </c>
      <c r="H15" s="66" t="e" cm="1">
        <f t="array" ref="H15">IF(INDEX(#REF!,ROW()-ROW($12:$12)+1)="","",INDEX(#REF!,ROW()-ROW($12:$12)+1))</f>
        <v>#REF!</v>
      </c>
      <c r="I15" s="66" t="e" cm="1">
        <f t="array" ref="I15">IF(INDEX(#REF!,ROW()-ROW($12:$12)+1)="","",INDEX(#REF!,ROW()-ROW($12:$12)+1))</f>
        <v>#REF!</v>
      </c>
      <c r="J15" s="67" t="e" cm="1">
        <f t="array" ref="J15">IF(INDEX(#REF!,ROW()-ROW($12:$12)+1)="","",INDEX(#REF!,ROW()-ROW($12:$12)+1))</f>
        <v>#REF!</v>
      </c>
      <c r="K15" s="67" t="e" cm="1">
        <f t="array" ref="K15">IF(INDEX(#REF!,ROW()-ROW($12:$12)+1)="","",INDEX(#REF!,ROW()-ROW($12:$12)+1))</f>
        <v>#REF!</v>
      </c>
      <c r="L15" s="53" t="e" cm="1">
        <f t="array" ref="L15">IF(INDEX(#REF!,ROW()-ROW(L$12)+1, MATCH(L$8,#REF!,0))="","",INDEX(#REF!,ROW()-ROW(L$12)+1, MATCH(L$8,#REF!,0)))</f>
        <v>#REF!</v>
      </c>
      <c r="M15" s="53"/>
      <c r="N15" s="53"/>
    </row>
    <row r="16" spans="1:14" x14ac:dyDescent="0.2">
      <c r="A16" s="39" t="s">
        <v>491</v>
      </c>
      <c r="B16" s="6" t="s">
        <v>495</v>
      </c>
      <c r="C16" s="64" t="e" cm="1">
        <f t="array" ref="C16">IF(INDEX(#REF!,ROW()-ROW($12:$12)+1)="","",INDEX(#REF!,ROW()-ROW($12:$12)+1))</f>
        <v>#REF!</v>
      </c>
      <c r="D16" s="64" t="e" cm="1">
        <f t="array" ref="D16">IF(INDEX(#REF!,ROW()-ROW($12:$12)+1)="","",INDEX(#REF!,ROW()-ROW($12:$12)+1))</f>
        <v>#REF!</v>
      </c>
      <c r="E16" s="64" t="e" cm="1">
        <f t="array" ref="E16">IF(INDEX(#REF!,ROW()-ROW($12:$12)+1)="","",INDEX(#REF!,ROW()-ROW($12:$12)+1))</f>
        <v>#REF!</v>
      </c>
      <c r="F16" s="65" t="e" cm="1">
        <f t="array" ref="F16">IF(INDEX(#REF!,ROW()-ROW($12:$12)+1)="","",INDEX(#REF!,ROW()-ROW($12:$12)+1))</f>
        <v>#REF!</v>
      </c>
      <c r="G16" s="66" t="e" cm="1">
        <f t="array" ref="G16">IF(INDEX(#REF!,ROW()-ROW($12:$12)+1)="","",INDEX(#REF!,ROW()-ROW($12:$12)+1))</f>
        <v>#REF!</v>
      </c>
      <c r="H16" s="66" t="e" cm="1">
        <f t="array" ref="H16">IF(INDEX(#REF!,ROW()-ROW($12:$12)+1)="","",INDEX(#REF!,ROW()-ROW($12:$12)+1))</f>
        <v>#REF!</v>
      </c>
      <c r="I16" s="66" t="e" cm="1">
        <f t="array" ref="I16">IF(INDEX(#REF!,ROW()-ROW($12:$12)+1)="","",INDEX(#REF!,ROW()-ROW($12:$12)+1))</f>
        <v>#REF!</v>
      </c>
      <c r="J16" s="67" t="e" cm="1">
        <f t="array" ref="J16">IF(INDEX(#REF!,ROW()-ROW($12:$12)+1)="","",INDEX(#REF!,ROW()-ROW($12:$12)+1))</f>
        <v>#REF!</v>
      </c>
      <c r="K16" s="67" t="e" cm="1">
        <f t="array" ref="K16">IF(INDEX(#REF!,ROW()-ROW($12:$12)+1)="","",INDEX(#REF!,ROW()-ROW($12:$12)+1))</f>
        <v>#REF!</v>
      </c>
      <c r="L16" s="53" t="e" cm="1">
        <f t="array" ref="L16">IF(INDEX(#REF!,ROW()-ROW(L$12)+1, MATCH(L$8,#REF!,0))="","",INDEX(#REF!,ROW()-ROW(L$12)+1, MATCH(L$8,#REF!,0)))</f>
        <v>#REF!</v>
      </c>
      <c r="M16" s="53"/>
      <c r="N16" s="53"/>
    </row>
    <row r="17" spans="1:14" x14ac:dyDescent="0.2">
      <c r="A17" s="39" t="s">
        <v>491</v>
      </c>
      <c r="B17" s="6" t="s">
        <v>495</v>
      </c>
      <c r="C17" s="64" t="e" cm="1">
        <f t="array" ref="C17">IF(INDEX(#REF!,ROW()-ROW($12:$12)+1)="","",INDEX(#REF!,ROW()-ROW($12:$12)+1))</f>
        <v>#REF!</v>
      </c>
      <c r="D17" s="64" t="e" cm="1">
        <f t="array" ref="D17">IF(INDEX(#REF!,ROW()-ROW($12:$12)+1)="","",INDEX(#REF!,ROW()-ROW($12:$12)+1))</f>
        <v>#REF!</v>
      </c>
      <c r="E17" s="64" t="e" cm="1">
        <f t="array" ref="E17">IF(INDEX(#REF!,ROW()-ROW($12:$12)+1)="","",INDEX(#REF!,ROW()-ROW($12:$12)+1))</f>
        <v>#REF!</v>
      </c>
      <c r="F17" s="65" t="e" cm="1">
        <f t="array" ref="F17">IF(INDEX(#REF!,ROW()-ROW($12:$12)+1)="","",INDEX(#REF!,ROW()-ROW($12:$12)+1))</f>
        <v>#REF!</v>
      </c>
      <c r="G17" s="66" t="e" cm="1">
        <f t="array" ref="G17">IF(INDEX(#REF!,ROW()-ROW($12:$12)+1)="","",INDEX(#REF!,ROW()-ROW($12:$12)+1))</f>
        <v>#REF!</v>
      </c>
      <c r="H17" s="66" t="e" cm="1">
        <f t="array" ref="H17">IF(INDEX(#REF!,ROW()-ROW($12:$12)+1)="","",INDEX(#REF!,ROW()-ROW($12:$12)+1))</f>
        <v>#REF!</v>
      </c>
      <c r="I17" s="66" t="e" cm="1">
        <f t="array" ref="I17">IF(INDEX(#REF!,ROW()-ROW($12:$12)+1)="","",INDEX(#REF!,ROW()-ROW($12:$12)+1))</f>
        <v>#REF!</v>
      </c>
      <c r="J17" s="67" t="e" cm="1">
        <f t="array" ref="J17">IF(INDEX(#REF!,ROW()-ROW($12:$12)+1)="","",INDEX(#REF!,ROW()-ROW($12:$12)+1))</f>
        <v>#REF!</v>
      </c>
      <c r="K17" s="67" t="e" cm="1">
        <f t="array" ref="K17">IF(INDEX(#REF!,ROW()-ROW($12:$12)+1)="","",INDEX(#REF!,ROW()-ROW($12:$12)+1))</f>
        <v>#REF!</v>
      </c>
      <c r="L17" s="53" t="e" cm="1">
        <f t="array" ref="L17">IF(INDEX(#REF!,ROW()-ROW(L$12)+1, MATCH(L$8,#REF!,0))="","",INDEX(#REF!,ROW()-ROW(L$12)+1, MATCH(L$8,#REF!,0)))</f>
        <v>#REF!</v>
      </c>
      <c r="M17" s="53"/>
      <c r="N17" s="53"/>
    </row>
    <row r="18" spans="1:14" x14ac:dyDescent="0.2">
      <c r="A18" s="39" t="s">
        <v>491</v>
      </c>
      <c r="B18" s="6" t="s">
        <v>495</v>
      </c>
      <c r="C18" s="64" t="e" cm="1">
        <f t="array" ref="C18">IF(INDEX(#REF!,ROW()-ROW($12:$12)+1)="","",INDEX(#REF!,ROW()-ROW($12:$12)+1))</f>
        <v>#REF!</v>
      </c>
      <c r="D18" s="64" t="e" cm="1">
        <f t="array" ref="D18">IF(INDEX(#REF!,ROW()-ROW($12:$12)+1)="","",INDEX(#REF!,ROW()-ROW($12:$12)+1))</f>
        <v>#REF!</v>
      </c>
      <c r="E18" s="64" t="e" cm="1">
        <f t="array" ref="E18">IF(INDEX(#REF!,ROW()-ROW($12:$12)+1)="","",INDEX(#REF!,ROW()-ROW($12:$12)+1))</f>
        <v>#REF!</v>
      </c>
      <c r="F18" s="65" t="e" cm="1">
        <f t="array" ref="F18">IF(INDEX(#REF!,ROW()-ROW($12:$12)+1)="","",INDEX(#REF!,ROW()-ROW($12:$12)+1))</f>
        <v>#REF!</v>
      </c>
      <c r="G18" s="66" t="e" cm="1">
        <f t="array" ref="G18">IF(INDEX(#REF!,ROW()-ROW($12:$12)+1)="","",INDEX(#REF!,ROW()-ROW($12:$12)+1))</f>
        <v>#REF!</v>
      </c>
      <c r="H18" s="66" t="e" cm="1">
        <f t="array" ref="H18">IF(INDEX(#REF!,ROW()-ROW($12:$12)+1)="","",INDEX(#REF!,ROW()-ROW($12:$12)+1))</f>
        <v>#REF!</v>
      </c>
      <c r="I18" s="66" t="e" cm="1">
        <f t="array" ref="I18">IF(INDEX(#REF!,ROW()-ROW($12:$12)+1)="","",INDEX(#REF!,ROW()-ROW($12:$12)+1))</f>
        <v>#REF!</v>
      </c>
      <c r="J18" s="67" t="e" cm="1">
        <f t="array" ref="J18">IF(INDEX(#REF!,ROW()-ROW($12:$12)+1)="","",INDEX(#REF!,ROW()-ROW($12:$12)+1))</f>
        <v>#REF!</v>
      </c>
      <c r="K18" s="67" t="e" cm="1">
        <f t="array" ref="K18">IF(INDEX(#REF!,ROW()-ROW($12:$12)+1)="","",INDEX(#REF!,ROW()-ROW($12:$12)+1))</f>
        <v>#REF!</v>
      </c>
      <c r="L18" s="53" t="e" cm="1">
        <f t="array" ref="L18">IF(INDEX(#REF!,ROW()-ROW(L$12)+1, MATCH(L$8,#REF!,0))="","",INDEX(#REF!,ROW()-ROW(L$12)+1, MATCH(L$8,#REF!,0)))</f>
        <v>#REF!</v>
      </c>
      <c r="M18" s="53"/>
      <c r="N18" s="53"/>
    </row>
    <row r="19" spans="1:14" x14ac:dyDescent="0.2">
      <c r="A19" s="39" t="s">
        <v>491</v>
      </c>
      <c r="B19" s="6" t="s">
        <v>495</v>
      </c>
      <c r="C19" s="64" t="e" cm="1">
        <f t="array" ref="C19">IF(INDEX(#REF!,ROW()-ROW($12:$12)+1)="","",INDEX(#REF!,ROW()-ROW($12:$12)+1))</f>
        <v>#REF!</v>
      </c>
      <c r="D19" s="64" t="e" cm="1">
        <f t="array" ref="D19">IF(INDEX(#REF!,ROW()-ROW($12:$12)+1)="","",INDEX(#REF!,ROW()-ROW($12:$12)+1))</f>
        <v>#REF!</v>
      </c>
      <c r="E19" s="64" t="e" cm="1">
        <f t="array" ref="E19">IF(INDEX(#REF!,ROW()-ROW($12:$12)+1)="","",INDEX(#REF!,ROW()-ROW($12:$12)+1))</f>
        <v>#REF!</v>
      </c>
      <c r="F19" s="65" t="e" cm="1">
        <f t="array" ref="F19">IF(INDEX(#REF!,ROW()-ROW($12:$12)+1)="","",INDEX(#REF!,ROW()-ROW($12:$12)+1))</f>
        <v>#REF!</v>
      </c>
      <c r="G19" s="66" t="e" cm="1">
        <f t="array" ref="G19">IF(INDEX(#REF!,ROW()-ROW($12:$12)+1)="","",INDEX(#REF!,ROW()-ROW($12:$12)+1))</f>
        <v>#REF!</v>
      </c>
      <c r="H19" s="66" t="e" cm="1">
        <f t="array" ref="H19">IF(INDEX(#REF!,ROW()-ROW($12:$12)+1)="","",INDEX(#REF!,ROW()-ROW($12:$12)+1))</f>
        <v>#REF!</v>
      </c>
      <c r="I19" s="66" t="e" cm="1">
        <f t="array" ref="I19">IF(INDEX(#REF!,ROW()-ROW($12:$12)+1)="","",INDEX(#REF!,ROW()-ROW($12:$12)+1))</f>
        <v>#REF!</v>
      </c>
      <c r="J19" s="67" t="e" cm="1">
        <f t="array" ref="J19">IF(INDEX(#REF!,ROW()-ROW($12:$12)+1)="","",INDEX(#REF!,ROW()-ROW($12:$12)+1))</f>
        <v>#REF!</v>
      </c>
      <c r="K19" s="67" t="e" cm="1">
        <f t="array" ref="K19">IF(INDEX(#REF!,ROW()-ROW($12:$12)+1)="","",INDEX(#REF!,ROW()-ROW($12:$12)+1))</f>
        <v>#REF!</v>
      </c>
      <c r="L19" s="53" t="e" cm="1">
        <f t="array" ref="L19">IF(INDEX(#REF!,ROW()-ROW(L$12)+1, MATCH(L$8,#REF!,0))="","",INDEX(#REF!,ROW()-ROW(L$12)+1, MATCH(L$8,#REF!,0)))</f>
        <v>#REF!</v>
      </c>
      <c r="M19" s="53"/>
      <c r="N19" s="53"/>
    </row>
    <row r="20" spans="1:14" x14ac:dyDescent="0.2">
      <c r="A20" s="39" t="s">
        <v>491</v>
      </c>
      <c r="B20" s="6" t="s">
        <v>495</v>
      </c>
      <c r="C20" s="64" t="e" cm="1">
        <f t="array" ref="C20">IF(INDEX(#REF!,ROW()-ROW($12:$12)+1)="","",INDEX(#REF!,ROW()-ROW($12:$12)+1))</f>
        <v>#REF!</v>
      </c>
      <c r="D20" s="64" t="e" cm="1">
        <f t="array" ref="D20">IF(INDEX(#REF!,ROW()-ROW($12:$12)+1)="","",INDEX(#REF!,ROW()-ROW($12:$12)+1))</f>
        <v>#REF!</v>
      </c>
      <c r="E20" s="64" t="e" cm="1">
        <f t="array" ref="E20">IF(INDEX(#REF!,ROW()-ROW($12:$12)+1)="","",INDEX(#REF!,ROW()-ROW($12:$12)+1))</f>
        <v>#REF!</v>
      </c>
      <c r="F20" s="65" t="e" cm="1">
        <f t="array" ref="F20">IF(INDEX(#REF!,ROW()-ROW($12:$12)+1)="","",INDEX(#REF!,ROW()-ROW($12:$12)+1))</f>
        <v>#REF!</v>
      </c>
      <c r="G20" s="66" t="e" cm="1">
        <f t="array" ref="G20">IF(INDEX(#REF!,ROW()-ROW($12:$12)+1)="","",INDEX(#REF!,ROW()-ROW($12:$12)+1))</f>
        <v>#REF!</v>
      </c>
      <c r="H20" s="66" t="e" cm="1">
        <f t="array" ref="H20">IF(INDEX(#REF!,ROW()-ROW($12:$12)+1)="","",INDEX(#REF!,ROW()-ROW($12:$12)+1))</f>
        <v>#REF!</v>
      </c>
      <c r="I20" s="66" t="e" cm="1">
        <f t="array" ref="I20">IF(INDEX(#REF!,ROW()-ROW($12:$12)+1)="","",INDEX(#REF!,ROW()-ROW($12:$12)+1))</f>
        <v>#REF!</v>
      </c>
      <c r="J20" s="67" t="e" cm="1">
        <f t="array" ref="J20">IF(INDEX(#REF!,ROW()-ROW($12:$12)+1)="","",INDEX(#REF!,ROW()-ROW($12:$12)+1))</f>
        <v>#REF!</v>
      </c>
      <c r="K20" s="67" t="e" cm="1">
        <f t="array" ref="K20">IF(INDEX(#REF!,ROW()-ROW($12:$12)+1)="","",INDEX(#REF!,ROW()-ROW($12:$12)+1))</f>
        <v>#REF!</v>
      </c>
      <c r="L20" s="53" t="e" cm="1">
        <f t="array" ref="L20">IF(INDEX(#REF!,ROW()-ROW(L$12)+1, MATCH(L$8,#REF!,0))="","",INDEX(#REF!,ROW()-ROW(L$12)+1, MATCH(L$8,#REF!,0)))</f>
        <v>#REF!</v>
      </c>
      <c r="M20" s="53"/>
      <c r="N20" s="53"/>
    </row>
    <row r="21" spans="1:14" x14ac:dyDescent="0.2">
      <c r="A21" s="39" t="s">
        <v>491</v>
      </c>
      <c r="B21" s="6" t="s">
        <v>495</v>
      </c>
      <c r="C21" s="64" t="e" cm="1">
        <f t="array" ref="C21">IF(INDEX(#REF!,ROW()-ROW($12:$12)+1)="","",INDEX(#REF!,ROW()-ROW($12:$12)+1))</f>
        <v>#REF!</v>
      </c>
      <c r="D21" s="64" t="e" cm="1">
        <f t="array" ref="D21">IF(INDEX(#REF!,ROW()-ROW($12:$12)+1)="","",INDEX(#REF!,ROW()-ROW($12:$12)+1))</f>
        <v>#REF!</v>
      </c>
      <c r="E21" s="64" t="e" cm="1">
        <f t="array" ref="E21">IF(INDEX(#REF!,ROW()-ROW($12:$12)+1)="","",INDEX(#REF!,ROW()-ROW($12:$12)+1))</f>
        <v>#REF!</v>
      </c>
      <c r="F21" s="65" t="e" cm="1">
        <f t="array" ref="F21">IF(INDEX(#REF!,ROW()-ROW($12:$12)+1)="","",INDEX(#REF!,ROW()-ROW($12:$12)+1))</f>
        <v>#REF!</v>
      </c>
      <c r="G21" s="66" t="e" cm="1">
        <f t="array" ref="G21">IF(INDEX(#REF!,ROW()-ROW($12:$12)+1)="","",INDEX(#REF!,ROW()-ROW($12:$12)+1))</f>
        <v>#REF!</v>
      </c>
      <c r="H21" s="66" t="e" cm="1">
        <f t="array" ref="H21">IF(INDEX(#REF!,ROW()-ROW($12:$12)+1)="","",INDEX(#REF!,ROW()-ROW($12:$12)+1))</f>
        <v>#REF!</v>
      </c>
      <c r="I21" s="66" t="e" cm="1">
        <f t="array" ref="I21">IF(INDEX(#REF!,ROW()-ROW($12:$12)+1)="","",INDEX(#REF!,ROW()-ROW($12:$12)+1))</f>
        <v>#REF!</v>
      </c>
      <c r="J21" s="67" t="e" cm="1">
        <f t="array" ref="J21">IF(INDEX(#REF!,ROW()-ROW($12:$12)+1)="","",INDEX(#REF!,ROW()-ROW($12:$12)+1))</f>
        <v>#REF!</v>
      </c>
      <c r="K21" s="67" t="e" cm="1">
        <f t="array" ref="K21">IF(INDEX(#REF!,ROW()-ROW($12:$12)+1)="","",INDEX(#REF!,ROW()-ROW($12:$12)+1))</f>
        <v>#REF!</v>
      </c>
      <c r="L21" s="53" t="e" cm="1">
        <f t="array" ref="L21">IF(INDEX(#REF!,ROW()-ROW(L$12)+1, MATCH(L$8,#REF!,0))="","",INDEX(#REF!,ROW()-ROW(L$12)+1, MATCH(L$8,#REF!,0)))</f>
        <v>#REF!</v>
      </c>
      <c r="M21" s="53"/>
      <c r="N21" s="53"/>
    </row>
    <row r="22" spans="1:14" x14ac:dyDescent="0.2">
      <c r="A22" s="39" t="s">
        <v>491</v>
      </c>
      <c r="B22" s="6" t="s">
        <v>495</v>
      </c>
      <c r="C22" s="64" t="e" cm="1">
        <f t="array" ref="C22">IF(INDEX(#REF!,ROW()-ROW($12:$12)+1)="","",INDEX(#REF!,ROW()-ROW($12:$12)+1))</f>
        <v>#REF!</v>
      </c>
      <c r="D22" s="64" t="e" cm="1">
        <f t="array" ref="D22">IF(INDEX(#REF!,ROW()-ROW($12:$12)+1)="","",INDEX(#REF!,ROW()-ROW($12:$12)+1))</f>
        <v>#REF!</v>
      </c>
      <c r="E22" s="64" t="e" cm="1">
        <f t="array" ref="E22">IF(INDEX(#REF!,ROW()-ROW($12:$12)+1)="","",INDEX(#REF!,ROW()-ROW($12:$12)+1))</f>
        <v>#REF!</v>
      </c>
      <c r="F22" s="65" t="e" cm="1">
        <f t="array" ref="F22">IF(INDEX(#REF!,ROW()-ROW($12:$12)+1)="","",INDEX(#REF!,ROW()-ROW($12:$12)+1))</f>
        <v>#REF!</v>
      </c>
      <c r="G22" s="66" t="e" cm="1">
        <f t="array" ref="G22">IF(INDEX(#REF!,ROW()-ROW($12:$12)+1)="","",INDEX(#REF!,ROW()-ROW($12:$12)+1))</f>
        <v>#REF!</v>
      </c>
      <c r="H22" s="66" t="e" cm="1">
        <f t="array" ref="H22">IF(INDEX(#REF!,ROW()-ROW($12:$12)+1)="","",INDEX(#REF!,ROW()-ROW($12:$12)+1))</f>
        <v>#REF!</v>
      </c>
      <c r="I22" s="66" t="e" cm="1">
        <f t="array" ref="I22">IF(INDEX(#REF!,ROW()-ROW($12:$12)+1)="","",INDEX(#REF!,ROW()-ROW($12:$12)+1))</f>
        <v>#REF!</v>
      </c>
      <c r="J22" s="67" t="e" cm="1">
        <f t="array" ref="J22">IF(INDEX(#REF!,ROW()-ROW($12:$12)+1)="","",INDEX(#REF!,ROW()-ROW($12:$12)+1))</f>
        <v>#REF!</v>
      </c>
      <c r="K22" s="67" t="e" cm="1">
        <f t="array" ref="K22">IF(INDEX(#REF!,ROW()-ROW($12:$12)+1)="","",INDEX(#REF!,ROW()-ROW($12:$12)+1))</f>
        <v>#REF!</v>
      </c>
      <c r="L22" s="53" t="e" cm="1">
        <f t="array" ref="L22">IF(INDEX(#REF!,ROW()-ROW(L$12)+1, MATCH(L$8,#REF!,0))="","",INDEX(#REF!,ROW()-ROW(L$12)+1, MATCH(L$8,#REF!,0)))</f>
        <v>#REF!</v>
      </c>
      <c r="M22" s="53"/>
      <c r="N22" s="53"/>
    </row>
    <row r="23" spans="1:14" x14ac:dyDescent="0.2">
      <c r="A23" s="39" t="s">
        <v>491</v>
      </c>
      <c r="B23" s="6" t="s">
        <v>495</v>
      </c>
      <c r="C23" s="64" t="e" cm="1">
        <f t="array" ref="C23">IF(INDEX(#REF!,ROW()-ROW($12:$12)+1)="","",INDEX(#REF!,ROW()-ROW($12:$12)+1))</f>
        <v>#REF!</v>
      </c>
      <c r="D23" s="64" t="e" cm="1">
        <f t="array" ref="D23">IF(INDEX(#REF!,ROW()-ROW($12:$12)+1)="","",INDEX(#REF!,ROW()-ROW($12:$12)+1))</f>
        <v>#REF!</v>
      </c>
      <c r="E23" s="64" t="e" cm="1">
        <f t="array" ref="E23">IF(INDEX(#REF!,ROW()-ROW($12:$12)+1)="","",INDEX(#REF!,ROW()-ROW($12:$12)+1))</f>
        <v>#REF!</v>
      </c>
      <c r="F23" s="65" t="e" cm="1">
        <f t="array" ref="F23">IF(INDEX(#REF!,ROW()-ROW($12:$12)+1)="","",INDEX(#REF!,ROW()-ROW($12:$12)+1))</f>
        <v>#REF!</v>
      </c>
      <c r="G23" s="66" t="e" cm="1">
        <f t="array" ref="G23">IF(INDEX(#REF!,ROW()-ROW($12:$12)+1)="","",INDEX(#REF!,ROW()-ROW($12:$12)+1))</f>
        <v>#REF!</v>
      </c>
      <c r="H23" s="66" t="e" cm="1">
        <f t="array" ref="H23">IF(INDEX(#REF!,ROW()-ROW($12:$12)+1)="","",INDEX(#REF!,ROW()-ROW($12:$12)+1))</f>
        <v>#REF!</v>
      </c>
      <c r="I23" s="66" t="e" cm="1">
        <f t="array" ref="I23">IF(INDEX(#REF!,ROW()-ROW($12:$12)+1)="","",INDEX(#REF!,ROW()-ROW($12:$12)+1))</f>
        <v>#REF!</v>
      </c>
      <c r="J23" s="67" t="e" cm="1">
        <f t="array" ref="J23">IF(INDEX(#REF!,ROW()-ROW($12:$12)+1)="","",INDEX(#REF!,ROW()-ROW($12:$12)+1))</f>
        <v>#REF!</v>
      </c>
      <c r="K23" s="67" t="e" cm="1">
        <f t="array" ref="K23">IF(INDEX(#REF!,ROW()-ROW($12:$12)+1)="","",INDEX(#REF!,ROW()-ROW($12:$12)+1))</f>
        <v>#REF!</v>
      </c>
      <c r="L23" s="53" t="e" cm="1">
        <f t="array" ref="L23">IF(INDEX(#REF!,ROW()-ROW(L$12)+1, MATCH(L$8,#REF!,0))="","",INDEX(#REF!,ROW()-ROW(L$12)+1, MATCH(L$8,#REF!,0)))</f>
        <v>#REF!</v>
      </c>
      <c r="M23" s="53"/>
      <c r="N23" s="53"/>
    </row>
    <row r="24" spans="1:14" x14ac:dyDescent="0.2">
      <c r="A24" s="39" t="s">
        <v>491</v>
      </c>
      <c r="B24" s="6" t="s">
        <v>495</v>
      </c>
      <c r="C24" s="64" t="e" cm="1">
        <f t="array" ref="C24">IF(INDEX(#REF!,ROW()-ROW($12:$12)+1)="","",INDEX(#REF!,ROW()-ROW($12:$12)+1))</f>
        <v>#REF!</v>
      </c>
      <c r="D24" s="64" t="e" cm="1">
        <f t="array" ref="D24">IF(INDEX(#REF!,ROW()-ROW($12:$12)+1)="","",INDEX(#REF!,ROW()-ROW($12:$12)+1))</f>
        <v>#REF!</v>
      </c>
      <c r="E24" s="64" t="e" cm="1">
        <f t="array" ref="E24">IF(INDEX(#REF!,ROW()-ROW($12:$12)+1)="","",INDEX(#REF!,ROW()-ROW($12:$12)+1))</f>
        <v>#REF!</v>
      </c>
      <c r="F24" s="65" t="e" cm="1">
        <f t="array" ref="F24">IF(INDEX(#REF!,ROW()-ROW($12:$12)+1)="","",INDEX(#REF!,ROW()-ROW($12:$12)+1))</f>
        <v>#REF!</v>
      </c>
      <c r="G24" s="66" t="e" cm="1">
        <f t="array" ref="G24">IF(INDEX(#REF!,ROW()-ROW($12:$12)+1)="","",INDEX(#REF!,ROW()-ROW($12:$12)+1))</f>
        <v>#REF!</v>
      </c>
      <c r="H24" s="66" t="e" cm="1">
        <f t="array" ref="H24">IF(INDEX(#REF!,ROW()-ROW($12:$12)+1)="","",INDEX(#REF!,ROW()-ROW($12:$12)+1))</f>
        <v>#REF!</v>
      </c>
      <c r="I24" s="66" t="e" cm="1">
        <f t="array" ref="I24">IF(INDEX(#REF!,ROW()-ROW($12:$12)+1)="","",INDEX(#REF!,ROW()-ROW($12:$12)+1))</f>
        <v>#REF!</v>
      </c>
      <c r="J24" s="67" t="e" cm="1">
        <f t="array" ref="J24">IF(INDEX(#REF!,ROW()-ROW($12:$12)+1)="","",INDEX(#REF!,ROW()-ROW($12:$12)+1))</f>
        <v>#REF!</v>
      </c>
      <c r="K24" s="67" t="e" cm="1">
        <f t="array" ref="K24">IF(INDEX(#REF!,ROW()-ROW($12:$12)+1)="","",INDEX(#REF!,ROW()-ROW($12:$12)+1))</f>
        <v>#REF!</v>
      </c>
      <c r="L24" s="53" t="e" cm="1">
        <f t="array" ref="L24">IF(INDEX(#REF!,ROW()-ROW(L$12)+1, MATCH(L$8,#REF!,0))="","",INDEX(#REF!,ROW()-ROW(L$12)+1, MATCH(L$8,#REF!,0)))</f>
        <v>#REF!</v>
      </c>
      <c r="M24" s="53"/>
      <c r="N24" s="53"/>
    </row>
    <row r="25" spans="1:14" x14ac:dyDescent="0.2">
      <c r="A25" s="39" t="s">
        <v>491</v>
      </c>
      <c r="B25" s="6" t="s">
        <v>495</v>
      </c>
      <c r="C25" s="64" t="e" cm="1">
        <f t="array" ref="C25">IF(INDEX(#REF!,ROW()-ROW($12:$12)+1)="","",INDEX(#REF!,ROW()-ROW($12:$12)+1))</f>
        <v>#REF!</v>
      </c>
      <c r="D25" s="64" t="e" cm="1">
        <f t="array" ref="D25">IF(INDEX(#REF!,ROW()-ROW($12:$12)+1)="","",INDEX(#REF!,ROW()-ROW($12:$12)+1))</f>
        <v>#REF!</v>
      </c>
      <c r="E25" s="64" t="e" cm="1">
        <f t="array" ref="E25">IF(INDEX(#REF!,ROW()-ROW($12:$12)+1)="","",INDEX(#REF!,ROW()-ROW($12:$12)+1))</f>
        <v>#REF!</v>
      </c>
      <c r="F25" s="65" t="e" cm="1">
        <f t="array" ref="F25">IF(INDEX(#REF!,ROW()-ROW($12:$12)+1)="","",INDEX(#REF!,ROW()-ROW($12:$12)+1))</f>
        <v>#REF!</v>
      </c>
      <c r="G25" s="66" t="e" cm="1">
        <f t="array" ref="G25">IF(INDEX(#REF!,ROW()-ROW($12:$12)+1)="","",INDEX(#REF!,ROW()-ROW($12:$12)+1))</f>
        <v>#REF!</v>
      </c>
      <c r="H25" s="66" t="e" cm="1">
        <f t="array" ref="H25">IF(INDEX(#REF!,ROW()-ROW($12:$12)+1)="","",INDEX(#REF!,ROW()-ROW($12:$12)+1))</f>
        <v>#REF!</v>
      </c>
      <c r="I25" s="66" t="e" cm="1">
        <f t="array" ref="I25">IF(INDEX(#REF!,ROW()-ROW($12:$12)+1)="","",INDEX(#REF!,ROW()-ROW($12:$12)+1))</f>
        <v>#REF!</v>
      </c>
      <c r="J25" s="67" t="e" cm="1">
        <f t="array" ref="J25">IF(INDEX(#REF!,ROW()-ROW($12:$12)+1)="","",INDEX(#REF!,ROW()-ROW($12:$12)+1))</f>
        <v>#REF!</v>
      </c>
      <c r="K25" s="67" t="e" cm="1">
        <f t="array" ref="K25">IF(INDEX(#REF!,ROW()-ROW($12:$12)+1)="","",INDEX(#REF!,ROW()-ROW($12:$12)+1))</f>
        <v>#REF!</v>
      </c>
      <c r="L25" s="53" t="e" cm="1">
        <f t="array" ref="L25">IF(INDEX(#REF!,ROW()-ROW(L$12)+1, MATCH(L$8,#REF!,0))="","",INDEX(#REF!,ROW()-ROW(L$12)+1, MATCH(L$8,#REF!,0)))</f>
        <v>#REF!</v>
      </c>
      <c r="M25" s="53"/>
      <c r="N25" s="53"/>
    </row>
    <row r="26" spans="1:14" x14ac:dyDescent="0.2">
      <c r="A26" s="39" t="s">
        <v>491</v>
      </c>
      <c r="B26" s="6" t="s">
        <v>495</v>
      </c>
      <c r="C26" s="64" t="e" cm="1">
        <f t="array" ref="C26">IF(INDEX(#REF!,ROW()-ROW($12:$12)+1)="","",INDEX(#REF!,ROW()-ROW($12:$12)+1))</f>
        <v>#REF!</v>
      </c>
      <c r="D26" s="64" t="e" cm="1">
        <f t="array" ref="D26">IF(INDEX(#REF!,ROW()-ROW($12:$12)+1)="","",INDEX(#REF!,ROW()-ROW($12:$12)+1))</f>
        <v>#REF!</v>
      </c>
      <c r="E26" s="64" t="e" cm="1">
        <f t="array" ref="E26">IF(INDEX(#REF!,ROW()-ROW($12:$12)+1)="","",INDEX(#REF!,ROW()-ROW($12:$12)+1))</f>
        <v>#REF!</v>
      </c>
      <c r="F26" s="65" t="e" cm="1">
        <f t="array" ref="F26">IF(INDEX(#REF!,ROW()-ROW($12:$12)+1)="","",INDEX(#REF!,ROW()-ROW($12:$12)+1))</f>
        <v>#REF!</v>
      </c>
      <c r="G26" s="66" t="e" cm="1">
        <f t="array" ref="G26">IF(INDEX(#REF!,ROW()-ROW($12:$12)+1)="","",INDEX(#REF!,ROW()-ROW($12:$12)+1))</f>
        <v>#REF!</v>
      </c>
      <c r="H26" s="66" t="e" cm="1">
        <f t="array" ref="H26">IF(INDEX(#REF!,ROW()-ROW($12:$12)+1)="","",INDEX(#REF!,ROW()-ROW($12:$12)+1))</f>
        <v>#REF!</v>
      </c>
      <c r="I26" s="66" t="e" cm="1">
        <f t="array" ref="I26">IF(INDEX(#REF!,ROW()-ROW($12:$12)+1)="","",INDEX(#REF!,ROW()-ROW($12:$12)+1))</f>
        <v>#REF!</v>
      </c>
      <c r="J26" s="67" t="e" cm="1">
        <f t="array" ref="J26">IF(INDEX(#REF!,ROW()-ROW($12:$12)+1)="","",INDEX(#REF!,ROW()-ROW($12:$12)+1))</f>
        <v>#REF!</v>
      </c>
      <c r="K26" s="67" t="e" cm="1">
        <f t="array" ref="K26">IF(INDEX(#REF!,ROW()-ROW($12:$12)+1)="","",INDEX(#REF!,ROW()-ROW($12:$12)+1))</f>
        <v>#REF!</v>
      </c>
      <c r="L26" s="53" t="e" cm="1">
        <f t="array" ref="L26">IF(INDEX(#REF!,ROW()-ROW(L$12)+1, MATCH(L$8,#REF!,0))="","",INDEX(#REF!,ROW()-ROW(L$12)+1, MATCH(L$8,#REF!,0)))</f>
        <v>#REF!</v>
      </c>
      <c r="M26" s="53"/>
      <c r="N26" s="53"/>
    </row>
    <row r="27" spans="1:14" x14ac:dyDescent="0.2">
      <c r="A27" s="39" t="s">
        <v>491</v>
      </c>
      <c r="B27" s="6" t="s">
        <v>495</v>
      </c>
      <c r="C27" s="64" t="e" cm="1">
        <f t="array" ref="C27">IF(INDEX(#REF!,ROW()-ROW($12:$12)+1)="","",INDEX(#REF!,ROW()-ROW($12:$12)+1))</f>
        <v>#REF!</v>
      </c>
      <c r="D27" s="64" t="e" cm="1">
        <f t="array" ref="D27">IF(INDEX(#REF!,ROW()-ROW($12:$12)+1)="","",INDEX(#REF!,ROW()-ROW($12:$12)+1))</f>
        <v>#REF!</v>
      </c>
      <c r="E27" s="64" t="e" cm="1">
        <f t="array" ref="E27">IF(INDEX(#REF!,ROW()-ROW($12:$12)+1)="","",INDEX(#REF!,ROW()-ROW($12:$12)+1))</f>
        <v>#REF!</v>
      </c>
      <c r="F27" s="65" t="e" cm="1">
        <f t="array" ref="F27">IF(INDEX(#REF!,ROW()-ROW($12:$12)+1)="","",INDEX(#REF!,ROW()-ROW($12:$12)+1))</f>
        <v>#REF!</v>
      </c>
      <c r="G27" s="66" t="e" cm="1">
        <f t="array" ref="G27">IF(INDEX(#REF!,ROW()-ROW($12:$12)+1)="","",INDEX(#REF!,ROW()-ROW($12:$12)+1))</f>
        <v>#REF!</v>
      </c>
      <c r="H27" s="66" t="e" cm="1">
        <f t="array" ref="H27">IF(INDEX(#REF!,ROW()-ROW($12:$12)+1)="","",INDEX(#REF!,ROW()-ROW($12:$12)+1))</f>
        <v>#REF!</v>
      </c>
      <c r="I27" s="66" t="e" cm="1">
        <f t="array" ref="I27">IF(INDEX(#REF!,ROW()-ROW($12:$12)+1)="","",INDEX(#REF!,ROW()-ROW($12:$12)+1))</f>
        <v>#REF!</v>
      </c>
      <c r="J27" s="67" t="e" cm="1">
        <f t="array" ref="J27">IF(INDEX(#REF!,ROW()-ROW($12:$12)+1)="","",INDEX(#REF!,ROW()-ROW($12:$12)+1))</f>
        <v>#REF!</v>
      </c>
      <c r="K27" s="67" t="e" cm="1">
        <f t="array" ref="K27">IF(INDEX(#REF!,ROW()-ROW($12:$12)+1)="","",INDEX(#REF!,ROW()-ROW($12:$12)+1))</f>
        <v>#REF!</v>
      </c>
      <c r="L27" s="53" t="e" cm="1">
        <f t="array" ref="L27">IF(INDEX(#REF!,ROW()-ROW(L$12)+1, MATCH(L$8,#REF!,0))="","",INDEX(#REF!,ROW()-ROW(L$12)+1, MATCH(L$8,#REF!,0)))</f>
        <v>#REF!</v>
      </c>
      <c r="M27" s="53"/>
      <c r="N27" s="53"/>
    </row>
    <row r="28" spans="1:14" x14ac:dyDescent="0.2">
      <c r="A28" s="39" t="s">
        <v>491</v>
      </c>
      <c r="B28" s="6" t="s">
        <v>495</v>
      </c>
      <c r="C28" s="64" t="e" cm="1">
        <f t="array" ref="C28">IF(INDEX(#REF!,ROW()-ROW($12:$12)+1)="","",INDEX(#REF!,ROW()-ROW($12:$12)+1))</f>
        <v>#REF!</v>
      </c>
      <c r="D28" s="64" t="e" cm="1">
        <f t="array" ref="D28">IF(INDEX(#REF!,ROW()-ROW($12:$12)+1)="","",INDEX(#REF!,ROW()-ROW($12:$12)+1))</f>
        <v>#REF!</v>
      </c>
      <c r="E28" s="64" t="e" cm="1">
        <f t="array" ref="E28">IF(INDEX(#REF!,ROW()-ROW($12:$12)+1)="","",INDEX(#REF!,ROW()-ROW($12:$12)+1))</f>
        <v>#REF!</v>
      </c>
      <c r="F28" s="65" t="e" cm="1">
        <f t="array" ref="F28">IF(INDEX(#REF!,ROW()-ROW($12:$12)+1)="","",INDEX(#REF!,ROW()-ROW($12:$12)+1))</f>
        <v>#REF!</v>
      </c>
      <c r="G28" s="66" t="e" cm="1">
        <f t="array" ref="G28">IF(INDEX(#REF!,ROW()-ROW($12:$12)+1)="","",INDEX(#REF!,ROW()-ROW($12:$12)+1))</f>
        <v>#REF!</v>
      </c>
      <c r="H28" s="66" t="e" cm="1">
        <f t="array" ref="H28">IF(INDEX(#REF!,ROW()-ROW($12:$12)+1)="","",INDEX(#REF!,ROW()-ROW($12:$12)+1))</f>
        <v>#REF!</v>
      </c>
      <c r="I28" s="66" t="e" cm="1">
        <f t="array" ref="I28">IF(INDEX(#REF!,ROW()-ROW($12:$12)+1)="","",INDEX(#REF!,ROW()-ROW($12:$12)+1))</f>
        <v>#REF!</v>
      </c>
      <c r="J28" s="67" t="e" cm="1">
        <f t="array" ref="J28">IF(INDEX(#REF!,ROW()-ROW($12:$12)+1)="","",INDEX(#REF!,ROW()-ROW($12:$12)+1))</f>
        <v>#REF!</v>
      </c>
      <c r="K28" s="67" t="e" cm="1">
        <f t="array" ref="K28">IF(INDEX(#REF!,ROW()-ROW($12:$12)+1)="","",INDEX(#REF!,ROW()-ROW($12:$12)+1))</f>
        <v>#REF!</v>
      </c>
      <c r="L28" s="53" t="e" cm="1">
        <f t="array" ref="L28">IF(INDEX(#REF!,ROW()-ROW(L$12)+1, MATCH(L$8,#REF!,0))="","",INDEX(#REF!,ROW()-ROW(L$12)+1, MATCH(L$8,#REF!,0)))</f>
        <v>#REF!</v>
      </c>
      <c r="M28" s="53"/>
      <c r="N28" s="53"/>
    </row>
    <row r="29" spans="1:14" x14ac:dyDescent="0.2">
      <c r="A29" s="39" t="s">
        <v>491</v>
      </c>
      <c r="B29" s="6" t="s">
        <v>495</v>
      </c>
      <c r="C29" s="64" t="e" cm="1">
        <f t="array" ref="C29">IF(INDEX(#REF!,ROW()-ROW($12:$12)+1)="","",INDEX(#REF!,ROW()-ROW($12:$12)+1))</f>
        <v>#REF!</v>
      </c>
      <c r="D29" s="64" t="e" cm="1">
        <f t="array" ref="D29">IF(INDEX(#REF!,ROW()-ROW($12:$12)+1)="","",INDEX(#REF!,ROW()-ROW($12:$12)+1))</f>
        <v>#REF!</v>
      </c>
      <c r="E29" s="64" t="e" cm="1">
        <f t="array" ref="E29">IF(INDEX(#REF!,ROW()-ROW($12:$12)+1)="","",INDEX(#REF!,ROW()-ROW($12:$12)+1))</f>
        <v>#REF!</v>
      </c>
      <c r="F29" s="65" t="e" cm="1">
        <f t="array" ref="F29">IF(INDEX(#REF!,ROW()-ROW($12:$12)+1)="","",INDEX(#REF!,ROW()-ROW($12:$12)+1))</f>
        <v>#REF!</v>
      </c>
      <c r="G29" s="66" t="e" cm="1">
        <f t="array" ref="G29">IF(INDEX(#REF!,ROW()-ROW($12:$12)+1)="","",INDEX(#REF!,ROW()-ROW($12:$12)+1))</f>
        <v>#REF!</v>
      </c>
      <c r="H29" s="66" t="e" cm="1">
        <f t="array" ref="H29">IF(INDEX(#REF!,ROW()-ROW($12:$12)+1)="","",INDEX(#REF!,ROW()-ROW($12:$12)+1))</f>
        <v>#REF!</v>
      </c>
      <c r="I29" s="66" t="e" cm="1">
        <f t="array" ref="I29">IF(INDEX(#REF!,ROW()-ROW($12:$12)+1)="","",INDEX(#REF!,ROW()-ROW($12:$12)+1))</f>
        <v>#REF!</v>
      </c>
      <c r="J29" s="67" t="e" cm="1">
        <f t="array" ref="J29">IF(INDEX(#REF!,ROW()-ROW($12:$12)+1)="","",INDEX(#REF!,ROW()-ROW($12:$12)+1))</f>
        <v>#REF!</v>
      </c>
      <c r="K29" s="67" t="e" cm="1">
        <f t="array" ref="K29">IF(INDEX(#REF!,ROW()-ROW($12:$12)+1)="","",INDEX(#REF!,ROW()-ROW($12:$12)+1))</f>
        <v>#REF!</v>
      </c>
      <c r="L29" s="53" t="e" cm="1">
        <f t="array" ref="L29">IF(INDEX(#REF!,ROW()-ROW(L$12)+1, MATCH(L$8,#REF!,0))="","",INDEX(#REF!,ROW()-ROW(L$12)+1, MATCH(L$8,#REF!,0)))</f>
        <v>#REF!</v>
      </c>
      <c r="M29" s="53"/>
      <c r="N29" s="53"/>
    </row>
    <row r="30" spans="1:14" x14ac:dyDescent="0.2">
      <c r="A30" s="39" t="s">
        <v>491</v>
      </c>
      <c r="B30" s="6" t="s">
        <v>495</v>
      </c>
      <c r="C30" s="64" t="e" cm="1">
        <f t="array" ref="C30">IF(INDEX(#REF!,ROW()-ROW($12:$12)+1)="","",INDEX(#REF!,ROW()-ROW($12:$12)+1))</f>
        <v>#REF!</v>
      </c>
      <c r="D30" s="64" t="e" cm="1">
        <f t="array" ref="D30">IF(INDEX(#REF!,ROW()-ROW($12:$12)+1)="","",INDEX(#REF!,ROW()-ROW($12:$12)+1))</f>
        <v>#REF!</v>
      </c>
      <c r="E30" s="64" t="e" cm="1">
        <f t="array" ref="E30">IF(INDEX(#REF!,ROW()-ROW($12:$12)+1)="","",INDEX(#REF!,ROW()-ROW($12:$12)+1))</f>
        <v>#REF!</v>
      </c>
      <c r="F30" s="65" t="e" cm="1">
        <f t="array" ref="F30">IF(INDEX(#REF!,ROW()-ROW($12:$12)+1)="","",INDEX(#REF!,ROW()-ROW($12:$12)+1))</f>
        <v>#REF!</v>
      </c>
      <c r="G30" s="66" t="e" cm="1">
        <f t="array" ref="G30">IF(INDEX(#REF!,ROW()-ROW($12:$12)+1)="","",INDEX(#REF!,ROW()-ROW($12:$12)+1))</f>
        <v>#REF!</v>
      </c>
      <c r="H30" s="66" t="e" cm="1">
        <f t="array" ref="H30">IF(INDEX(#REF!,ROW()-ROW($12:$12)+1)="","",INDEX(#REF!,ROW()-ROW($12:$12)+1))</f>
        <v>#REF!</v>
      </c>
      <c r="I30" s="66" t="e" cm="1">
        <f t="array" ref="I30">IF(INDEX(#REF!,ROW()-ROW($12:$12)+1)="","",INDEX(#REF!,ROW()-ROW($12:$12)+1))</f>
        <v>#REF!</v>
      </c>
      <c r="J30" s="67" t="e" cm="1">
        <f t="array" ref="J30">IF(INDEX(#REF!,ROW()-ROW($12:$12)+1)="","",INDEX(#REF!,ROW()-ROW($12:$12)+1))</f>
        <v>#REF!</v>
      </c>
      <c r="K30" s="67" t="e" cm="1">
        <f t="array" ref="K30">IF(INDEX(#REF!,ROW()-ROW($12:$12)+1)="","",INDEX(#REF!,ROW()-ROW($12:$12)+1))</f>
        <v>#REF!</v>
      </c>
      <c r="L30" s="53" t="e" cm="1">
        <f t="array" ref="L30">IF(INDEX(#REF!,ROW()-ROW(L$12)+1, MATCH(L$8,#REF!,0))="","",INDEX(#REF!,ROW()-ROW(L$12)+1, MATCH(L$8,#REF!,0)))</f>
        <v>#REF!</v>
      </c>
      <c r="M30" s="53"/>
      <c r="N30" s="53"/>
    </row>
    <row r="31" spans="1:14" x14ac:dyDescent="0.2">
      <c r="A31" s="39" t="s">
        <v>491</v>
      </c>
      <c r="B31" s="6" t="s">
        <v>495</v>
      </c>
      <c r="C31" s="64" t="e" cm="1">
        <f t="array" ref="C31">IF(INDEX(#REF!,ROW()-ROW($12:$12)+1)="","",INDEX(#REF!,ROW()-ROW($12:$12)+1))</f>
        <v>#REF!</v>
      </c>
      <c r="D31" s="64" t="e" cm="1">
        <f t="array" ref="D31">IF(INDEX(#REF!,ROW()-ROW($12:$12)+1)="","",INDEX(#REF!,ROW()-ROW($12:$12)+1))</f>
        <v>#REF!</v>
      </c>
      <c r="E31" s="64" t="e" cm="1">
        <f t="array" ref="E31">IF(INDEX(#REF!,ROW()-ROW($12:$12)+1)="","",INDEX(#REF!,ROW()-ROW($12:$12)+1))</f>
        <v>#REF!</v>
      </c>
      <c r="F31" s="65" t="e" cm="1">
        <f t="array" ref="F31">IF(INDEX(#REF!,ROW()-ROW($12:$12)+1)="","",INDEX(#REF!,ROW()-ROW($12:$12)+1))</f>
        <v>#REF!</v>
      </c>
      <c r="G31" s="66" t="e" cm="1">
        <f t="array" ref="G31">IF(INDEX(#REF!,ROW()-ROW($12:$12)+1)="","",INDEX(#REF!,ROW()-ROW($12:$12)+1))</f>
        <v>#REF!</v>
      </c>
      <c r="H31" s="66" t="e" cm="1">
        <f t="array" ref="H31">IF(INDEX(#REF!,ROW()-ROW($12:$12)+1)="","",INDEX(#REF!,ROW()-ROW($12:$12)+1))</f>
        <v>#REF!</v>
      </c>
      <c r="I31" s="66" t="e" cm="1">
        <f t="array" ref="I31">IF(INDEX(#REF!,ROW()-ROW($12:$12)+1)="","",INDEX(#REF!,ROW()-ROW($12:$12)+1))</f>
        <v>#REF!</v>
      </c>
      <c r="J31" s="67" t="e" cm="1">
        <f t="array" ref="J31">IF(INDEX(#REF!,ROW()-ROW($12:$12)+1)="","",INDEX(#REF!,ROW()-ROW($12:$12)+1))</f>
        <v>#REF!</v>
      </c>
      <c r="K31" s="67" t="e" cm="1">
        <f t="array" ref="K31">IF(INDEX(#REF!,ROW()-ROW($12:$12)+1)="","",INDEX(#REF!,ROW()-ROW($12:$12)+1))</f>
        <v>#REF!</v>
      </c>
      <c r="L31" s="53" t="e" cm="1">
        <f t="array" ref="L31">IF(INDEX(#REF!,ROW()-ROW(L$12)+1, MATCH(L$8,#REF!,0))="","",INDEX(#REF!,ROW()-ROW(L$12)+1, MATCH(L$8,#REF!,0)))</f>
        <v>#REF!</v>
      </c>
      <c r="M31" s="53"/>
      <c r="N31" s="53"/>
    </row>
    <row r="32" spans="1:14" x14ac:dyDescent="0.2">
      <c r="A32" s="39" t="s">
        <v>491</v>
      </c>
      <c r="B32" s="6" t="s">
        <v>495</v>
      </c>
      <c r="C32" s="64" t="e" cm="1">
        <f t="array" ref="C32">IF(INDEX(#REF!,ROW()-ROW($12:$12)+1)="","",INDEX(#REF!,ROW()-ROW($12:$12)+1))</f>
        <v>#REF!</v>
      </c>
      <c r="D32" s="64" t="e" cm="1">
        <f t="array" ref="D32">IF(INDEX(#REF!,ROW()-ROW($12:$12)+1)="","",INDEX(#REF!,ROW()-ROW($12:$12)+1))</f>
        <v>#REF!</v>
      </c>
      <c r="E32" s="64" t="e" cm="1">
        <f t="array" ref="E32">IF(INDEX(#REF!,ROW()-ROW($12:$12)+1)="","",INDEX(#REF!,ROW()-ROW($12:$12)+1))</f>
        <v>#REF!</v>
      </c>
      <c r="F32" s="65" t="e" cm="1">
        <f t="array" ref="F32">IF(INDEX(#REF!,ROW()-ROW($12:$12)+1)="","",INDEX(#REF!,ROW()-ROW($12:$12)+1))</f>
        <v>#REF!</v>
      </c>
      <c r="G32" s="66" t="e" cm="1">
        <f t="array" ref="G32">IF(INDEX(#REF!,ROW()-ROW($12:$12)+1)="","",INDEX(#REF!,ROW()-ROW($12:$12)+1))</f>
        <v>#REF!</v>
      </c>
      <c r="H32" s="66" t="e" cm="1">
        <f t="array" ref="H32">IF(INDEX(#REF!,ROW()-ROW($12:$12)+1)="","",INDEX(#REF!,ROW()-ROW($12:$12)+1))</f>
        <v>#REF!</v>
      </c>
      <c r="I32" s="66" t="e" cm="1">
        <f t="array" ref="I32">IF(INDEX(#REF!,ROW()-ROW($12:$12)+1)="","",INDEX(#REF!,ROW()-ROW($12:$12)+1))</f>
        <v>#REF!</v>
      </c>
      <c r="J32" s="67" t="e" cm="1">
        <f t="array" ref="J32">IF(INDEX(#REF!,ROW()-ROW($12:$12)+1)="","",INDEX(#REF!,ROW()-ROW($12:$12)+1))</f>
        <v>#REF!</v>
      </c>
      <c r="K32" s="67" t="e" cm="1">
        <f t="array" ref="K32">IF(INDEX(#REF!,ROW()-ROW($12:$12)+1)="","",INDEX(#REF!,ROW()-ROW($12:$12)+1))</f>
        <v>#REF!</v>
      </c>
      <c r="L32" s="53" t="e" cm="1">
        <f t="array" ref="L32">IF(INDEX(#REF!,ROW()-ROW(L$12)+1, MATCH(L$8,#REF!,0))="","",INDEX(#REF!,ROW()-ROW(L$12)+1, MATCH(L$8,#REF!,0)))</f>
        <v>#REF!</v>
      </c>
      <c r="M32" s="53"/>
      <c r="N32" s="53"/>
    </row>
    <row r="33" spans="1:14" x14ac:dyDescent="0.2">
      <c r="A33" s="39" t="s">
        <v>491</v>
      </c>
      <c r="B33" s="6" t="s">
        <v>495</v>
      </c>
      <c r="C33" s="64" t="e" cm="1">
        <f t="array" ref="C33">IF(INDEX(#REF!,ROW()-ROW($12:$12)+1)="","",INDEX(#REF!,ROW()-ROW($12:$12)+1))</f>
        <v>#REF!</v>
      </c>
      <c r="D33" s="64" t="e" cm="1">
        <f t="array" ref="D33">IF(INDEX(#REF!,ROW()-ROW($12:$12)+1)="","",INDEX(#REF!,ROW()-ROW($12:$12)+1))</f>
        <v>#REF!</v>
      </c>
      <c r="E33" s="64" t="e" cm="1">
        <f t="array" ref="E33">IF(INDEX(#REF!,ROW()-ROW($12:$12)+1)="","",INDEX(#REF!,ROW()-ROW($12:$12)+1))</f>
        <v>#REF!</v>
      </c>
      <c r="F33" s="65" t="e" cm="1">
        <f t="array" ref="F33">IF(INDEX(#REF!,ROW()-ROW($12:$12)+1)="","",INDEX(#REF!,ROW()-ROW($12:$12)+1))</f>
        <v>#REF!</v>
      </c>
      <c r="G33" s="66" t="e" cm="1">
        <f t="array" ref="G33">IF(INDEX(#REF!,ROW()-ROW($12:$12)+1)="","",INDEX(#REF!,ROW()-ROW($12:$12)+1))</f>
        <v>#REF!</v>
      </c>
      <c r="H33" s="66" t="e" cm="1">
        <f t="array" ref="H33">IF(INDEX(#REF!,ROW()-ROW($12:$12)+1)="","",INDEX(#REF!,ROW()-ROW($12:$12)+1))</f>
        <v>#REF!</v>
      </c>
      <c r="I33" s="66" t="e" cm="1">
        <f t="array" ref="I33">IF(INDEX(#REF!,ROW()-ROW($12:$12)+1)="","",INDEX(#REF!,ROW()-ROW($12:$12)+1))</f>
        <v>#REF!</v>
      </c>
      <c r="J33" s="67" t="e" cm="1">
        <f t="array" ref="J33">IF(INDEX(#REF!,ROW()-ROW($12:$12)+1)="","",INDEX(#REF!,ROW()-ROW($12:$12)+1))</f>
        <v>#REF!</v>
      </c>
      <c r="K33" s="67" t="e" cm="1">
        <f t="array" ref="K33">IF(INDEX(#REF!,ROW()-ROW($12:$12)+1)="","",INDEX(#REF!,ROW()-ROW($12:$12)+1))</f>
        <v>#REF!</v>
      </c>
      <c r="L33" s="53" t="e" cm="1">
        <f t="array" ref="L33">IF(INDEX(#REF!,ROW()-ROW(L$12)+1, MATCH(L$8,#REF!,0))="","",INDEX(#REF!,ROW()-ROW(L$12)+1, MATCH(L$8,#REF!,0)))</f>
        <v>#REF!</v>
      </c>
      <c r="M33" s="53"/>
      <c r="N33" s="53"/>
    </row>
    <row r="34" spans="1:14" x14ac:dyDescent="0.2">
      <c r="A34" s="39" t="s">
        <v>491</v>
      </c>
      <c r="B34" s="6" t="s">
        <v>495</v>
      </c>
      <c r="C34" s="64" t="e" cm="1">
        <f t="array" ref="C34">IF(INDEX(#REF!,ROW()-ROW($12:$12)+1)="","",INDEX(#REF!,ROW()-ROW($12:$12)+1))</f>
        <v>#REF!</v>
      </c>
      <c r="D34" s="64" t="e" cm="1">
        <f t="array" ref="D34">IF(INDEX(#REF!,ROW()-ROW($12:$12)+1)="","",INDEX(#REF!,ROW()-ROW($12:$12)+1))</f>
        <v>#REF!</v>
      </c>
      <c r="E34" s="64" t="e" cm="1">
        <f t="array" ref="E34">IF(INDEX(#REF!,ROW()-ROW($12:$12)+1)="","",INDEX(#REF!,ROW()-ROW($12:$12)+1))</f>
        <v>#REF!</v>
      </c>
      <c r="F34" s="65" t="e" cm="1">
        <f t="array" ref="F34">IF(INDEX(#REF!,ROW()-ROW($12:$12)+1)="","",INDEX(#REF!,ROW()-ROW($12:$12)+1))</f>
        <v>#REF!</v>
      </c>
      <c r="G34" s="66" t="e" cm="1">
        <f t="array" ref="G34">IF(INDEX(#REF!,ROW()-ROW($12:$12)+1)="","",INDEX(#REF!,ROW()-ROW($12:$12)+1))</f>
        <v>#REF!</v>
      </c>
      <c r="H34" s="66" t="e" cm="1">
        <f t="array" ref="H34">IF(INDEX(#REF!,ROW()-ROW($12:$12)+1)="","",INDEX(#REF!,ROW()-ROW($12:$12)+1))</f>
        <v>#REF!</v>
      </c>
      <c r="I34" s="66" t="e" cm="1">
        <f t="array" ref="I34">IF(INDEX(#REF!,ROW()-ROW($12:$12)+1)="","",INDEX(#REF!,ROW()-ROW($12:$12)+1))</f>
        <v>#REF!</v>
      </c>
      <c r="J34" s="67" t="e" cm="1">
        <f t="array" ref="J34">IF(INDEX(#REF!,ROW()-ROW($12:$12)+1)="","",INDEX(#REF!,ROW()-ROW($12:$12)+1))</f>
        <v>#REF!</v>
      </c>
      <c r="K34" s="67" t="e" cm="1">
        <f t="array" ref="K34">IF(INDEX(#REF!,ROW()-ROW($12:$12)+1)="","",INDEX(#REF!,ROW()-ROW($12:$12)+1))</f>
        <v>#REF!</v>
      </c>
      <c r="L34" s="53" t="e" cm="1">
        <f t="array" ref="L34">IF(INDEX(#REF!,ROW()-ROW(L$12)+1, MATCH(L$8,#REF!,0))="","",INDEX(#REF!,ROW()-ROW(L$12)+1, MATCH(L$8,#REF!,0)))</f>
        <v>#REF!</v>
      </c>
      <c r="M34" s="53"/>
      <c r="N34" s="53"/>
    </row>
    <row r="35" spans="1:14" x14ac:dyDescent="0.2">
      <c r="A35" s="39" t="s">
        <v>491</v>
      </c>
      <c r="B35" s="6" t="s">
        <v>495</v>
      </c>
      <c r="C35" s="64" t="e" cm="1">
        <f t="array" ref="C35">IF(INDEX(#REF!,ROW()-ROW($12:$12)+1)="","",INDEX(#REF!,ROW()-ROW($12:$12)+1))</f>
        <v>#REF!</v>
      </c>
      <c r="D35" s="64" t="e" cm="1">
        <f t="array" ref="D35">IF(INDEX(#REF!,ROW()-ROW($12:$12)+1)="","",INDEX(#REF!,ROW()-ROW($12:$12)+1))</f>
        <v>#REF!</v>
      </c>
      <c r="E35" s="64" t="e" cm="1">
        <f t="array" ref="E35">IF(INDEX(#REF!,ROW()-ROW($12:$12)+1)="","",INDEX(#REF!,ROW()-ROW($12:$12)+1))</f>
        <v>#REF!</v>
      </c>
      <c r="F35" s="65" t="e" cm="1">
        <f t="array" ref="F35">IF(INDEX(#REF!,ROW()-ROW($12:$12)+1)="","",INDEX(#REF!,ROW()-ROW($12:$12)+1))</f>
        <v>#REF!</v>
      </c>
      <c r="G35" s="66" t="e" cm="1">
        <f t="array" ref="G35">IF(INDEX(#REF!,ROW()-ROW($12:$12)+1)="","",INDEX(#REF!,ROW()-ROW($12:$12)+1))</f>
        <v>#REF!</v>
      </c>
      <c r="H35" s="66" t="e" cm="1">
        <f t="array" ref="H35">IF(INDEX(#REF!,ROW()-ROW($12:$12)+1)="","",INDEX(#REF!,ROW()-ROW($12:$12)+1))</f>
        <v>#REF!</v>
      </c>
      <c r="I35" s="66" t="e" cm="1">
        <f t="array" ref="I35">IF(INDEX(#REF!,ROW()-ROW($12:$12)+1)="","",INDEX(#REF!,ROW()-ROW($12:$12)+1))</f>
        <v>#REF!</v>
      </c>
      <c r="J35" s="67" t="e" cm="1">
        <f t="array" ref="J35">IF(INDEX(#REF!,ROW()-ROW($12:$12)+1)="","",INDEX(#REF!,ROW()-ROW($12:$12)+1))</f>
        <v>#REF!</v>
      </c>
      <c r="K35" s="67" t="e" cm="1">
        <f t="array" ref="K35">IF(INDEX(#REF!,ROW()-ROW($12:$12)+1)="","",INDEX(#REF!,ROW()-ROW($12:$12)+1))</f>
        <v>#REF!</v>
      </c>
      <c r="L35" s="53" t="e" cm="1">
        <f t="array" ref="L35">IF(INDEX(#REF!,ROW()-ROW(L$12)+1, MATCH(L$8,#REF!,0))="","",INDEX(#REF!,ROW()-ROW(L$12)+1, MATCH(L$8,#REF!,0)))</f>
        <v>#REF!</v>
      </c>
      <c r="M35" s="53"/>
      <c r="N35" s="53"/>
    </row>
    <row r="36" spans="1:14" x14ac:dyDescent="0.2">
      <c r="A36" s="39" t="s">
        <v>491</v>
      </c>
      <c r="B36" s="6" t="s">
        <v>495</v>
      </c>
      <c r="C36" s="64" t="e" cm="1">
        <f t="array" ref="C36">IF(INDEX(#REF!,ROW()-ROW($12:$12)+1)="","",INDEX(#REF!,ROW()-ROW($12:$12)+1))</f>
        <v>#REF!</v>
      </c>
      <c r="D36" s="64" t="e" cm="1">
        <f t="array" ref="D36">IF(INDEX(#REF!,ROW()-ROW($12:$12)+1)="","",INDEX(#REF!,ROW()-ROW($12:$12)+1))</f>
        <v>#REF!</v>
      </c>
      <c r="E36" s="64" t="e" cm="1">
        <f t="array" ref="E36">IF(INDEX(#REF!,ROW()-ROW($12:$12)+1)="","",INDEX(#REF!,ROW()-ROW($12:$12)+1))</f>
        <v>#REF!</v>
      </c>
      <c r="F36" s="65" t="e" cm="1">
        <f t="array" ref="F36">IF(INDEX(#REF!,ROW()-ROW($12:$12)+1)="","",INDEX(#REF!,ROW()-ROW($12:$12)+1))</f>
        <v>#REF!</v>
      </c>
      <c r="G36" s="66" t="e" cm="1">
        <f t="array" ref="G36">IF(INDEX(#REF!,ROW()-ROW($12:$12)+1)="","",INDEX(#REF!,ROW()-ROW($12:$12)+1))</f>
        <v>#REF!</v>
      </c>
      <c r="H36" s="66" t="e" cm="1">
        <f t="array" ref="H36">IF(INDEX(#REF!,ROW()-ROW($12:$12)+1)="","",INDEX(#REF!,ROW()-ROW($12:$12)+1))</f>
        <v>#REF!</v>
      </c>
      <c r="I36" s="66" t="e" cm="1">
        <f t="array" ref="I36">IF(INDEX(#REF!,ROW()-ROW($12:$12)+1)="","",INDEX(#REF!,ROW()-ROW($12:$12)+1))</f>
        <v>#REF!</v>
      </c>
      <c r="J36" s="67" t="e" cm="1">
        <f t="array" ref="J36">IF(INDEX(#REF!,ROW()-ROW($12:$12)+1)="","",INDEX(#REF!,ROW()-ROW($12:$12)+1))</f>
        <v>#REF!</v>
      </c>
      <c r="K36" s="67" t="e" cm="1">
        <f t="array" ref="K36">IF(INDEX(#REF!,ROW()-ROW($12:$12)+1)="","",INDEX(#REF!,ROW()-ROW($12:$12)+1))</f>
        <v>#REF!</v>
      </c>
      <c r="L36" s="53" t="e" cm="1">
        <f t="array" ref="L36">IF(INDEX(#REF!,ROW()-ROW(L$12)+1, MATCH(L$8,#REF!,0))="","",INDEX(#REF!,ROW()-ROW(L$12)+1, MATCH(L$8,#REF!,0)))</f>
        <v>#REF!</v>
      </c>
      <c r="M36" s="53"/>
      <c r="N36" s="53"/>
    </row>
    <row r="37" spans="1:14" x14ac:dyDescent="0.2">
      <c r="A37" s="39" t="s">
        <v>491</v>
      </c>
      <c r="B37" s="6" t="s">
        <v>495</v>
      </c>
      <c r="C37" s="64" t="e" cm="1">
        <f t="array" ref="C37">IF(INDEX(#REF!,ROW()-ROW($12:$12)+1)="","",INDEX(#REF!,ROW()-ROW($12:$12)+1))</f>
        <v>#REF!</v>
      </c>
      <c r="D37" s="64" t="e" cm="1">
        <f t="array" ref="D37">IF(INDEX(#REF!,ROW()-ROW($12:$12)+1)="","",INDEX(#REF!,ROW()-ROW($12:$12)+1))</f>
        <v>#REF!</v>
      </c>
      <c r="E37" s="64" t="e" cm="1">
        <f t="array" ref="E37">IF(INDEX(#REF!,ROW()-ROW($12:$12)+1)="","",INDEX(#REF!,ROW()-ROW($12:$12)+1))</f>
        <v>#REF!</v>
      </c>
      <c r="F37" s="65" t="e" cm="1">
        <f t="array" ref="F37">IF(INDEX(#REF!,ROW()-ROW($12:$12)+1)="","",INDEX(#REF!,ROW()-ROW($12:$12)+1))</f>
        <v>#REF!</v>
      </c>
      <c r="G37" s="66" t="e" cm="1">
        <f t="array" ref="G37">IF(INDEX(#REF!,ROW()-ROW($12:$12)+1)="","",INDEX(#REF!,ROW()-ROW($12:$12)+1))</f>
        <v>#REF!</v>
      </c>
      <c r="H37" s="66" t="e" cm="1">
        <f t="array" ref="H37">IF(INDEX(#REF!,ROW()-ROW($12:$12)+1)="","",INDEX(#REF!,ROW()-ROW($12:$12)+1))</f>
        <v>#REF!</v>
      </c>
      <c r="I37" s="66" t="e" cm="1">
        <f t="array" ref="I37">IF(INDEX(#REF!,ROW()-ROW($12:$12)+1)="","",INDEX(#REF!,ROW()-ROW($12:$12)+1))</f>
        <v>#REF!</v>
      </c>
      <c r="J37" s="67" t="e" cm="1">
        <f t="array" ref="J37">IF(INDEX(#REF!,ROW()-ROW($12:$12)+1)="","",INDEX(#REF!,ROW()-ROW($12:$12)+1))</f>
        <v>#REF!</v>
      </c>
      <c r="K37" s="67" t="e" cm="1">
        <f t="array" ref="K37">IF(INDEX(#REF!,ROW()-ROW($12:$12)+1)="","",INDEX(#REF!,ROW()-ROW($12:$12)+1))</f>
        <v>#REF!</v>
      </c>
      <c r="L37" s="53" t="e" cm="1">
        <f t="array" ref="L37">IF(INDEX(#REF!,ROW()-ROW(L$12)+1, MATCH(L$8,#REF!,0))="","",INDEX(#REF!,ROW()-ROW(L$12)+1, MATCH(L$8,#REF!,0)))</f>
        <v>#REF!</v>
      </c>
      <c r="M37" s="53"/>
      <c r="N37" s="53"/>
    </row>
    <row r="38" spans="1:14" x14ac:dyDescent="0.2">
      <c r="A38" s="39" t="s">
        <v>491</v>
      </c>
      <c r="B38" s="6" t="s">
        <v>495</v>
      </c>
      <c r="C38" s="64" t="e" cm="1">
        <f t="array" ref="C38">IF(INDEX(#REF!,ROW()-ROW($12:$12)+1)="","",INDEX(#REF!,ROW()-ROW($12:$12)+1))</f>
        <v>#REF!</v>
      </c>
      <c r="D38" s="64" t="e" cm="1">
        <f t="array" ref="D38">IF(INDEX(#REF!,ROW()-ROW($12:$12)+1)="","",INDEX(#REF!,ROW()-ROW($12:$12)+1))</f>
        <v>#REF!</v>
      </c>
      <c r="E38" s="64" t="e" cm="1">
        <f t="array" ref="E38">IF(INDEX(#REF!,ROW()-ROW($12:$12)+1)="","",INDEX(#REF!,ROW()-ROW($12:$12)+1))</f>
        <v>#REF!</v>
      </c>
      <c r="F38" s="65" t="e" cm="1">
        <f t="array" ref="F38">IF(INDEX(#REF!,ROW()-ROW($12:$12)+1)="","",INDEX(#REF!,ROW()-ROW($12:$12)+1))</f>
        <v>#REF!</v>
      </c>
      <c r="G38" s="66" t="e" cm="1">
        <f t="array" ref="G38">IF(INDEX(#REF!,ROW()-ROW($12:$12)+1)="","",INDEX(#REF!,ROW()-ROW($12:$12)+1))</f>
        <v>#REF!</v>
      </c>
      <c r="H38" s="66" t="e" cm="1">
        <f t="array" ref="H38">IF(INDEX(#REF!,ROW()-ROW($12:$12)+1)="","",INDEX(#REF!,ROW()-ROW($12:$12)+1))</f>
        <v>#REF!</v>
      </c>
      <c r="I38" s="66" t="e" cm="1">
        <f t="array" ref="I38">IF(INDEX(#REF!,ROW()-ROW($12:$12)+1)="","",INDEX(#REF!,ROW()-ROW($12:$12)+1))</f>
        <v>#REF!</v>
      </c>
      <c r="J38" s="67" t="e" cm="1">
        <f t="array" ref="J38">IF(INDEX(#REF!,ROW()-ROW($12:$12)+1)="","",INDEX(#REF!,ROW()-ROW($12:$12)+1))</f>
        <v>#REF!</v>
      </c>
      <c r="K38" s="67" t="e" cm="1">
        <f t="array" ref="K38">IF(INDEX(#REF!,ROW()-ROW($12:$12)+1)="","",INDEX(#REF!,ROW()-ROW($12:$12)+1))</f>
        <v>#REF!</v>
      </c>
      <c r="L38" s="53" t="e" cm="1">
        <f t="array" ref="L38">IF(INDEX(#REF!,ROW()-ROW(L$12)+1, MATCH(L$8,#REF!,0))="","",INDEX(#REF!,ROW()-ROW(L$12)+1, MATCH(L$8,#REF!,0)))</f>
        <v>#REF!</v>
      </c>
      <c r="M38" s="53"/>
      <c r="N38" s="53"/>
    </row>
    <row r="39" spans="1:14" x14ac:dyDescent="0.2">
      <c r="A39" s="39" t="s">
        <v>491</v>
      </c>
      <c r="B39" s="6" t="s">
        <v>495</v>
      </c>
      <c r="C39" s="64" t="e" cm="1">
        <f t="array" ref="C39">IF(INDEX(#REF!,ROW()-ROW($12:$12)+1)="","",INDEX(#REF!,ROW()-ROW($12:$12)+1))</f>
        <v>#REF!</v>
      </c>
      <c r="D39" s="64" t="e" cm="1">
        <f t="array" ref="D39">IF(INDEX(#REF!,ROW()-ROW($12:$12)+1)="","",INDEX(#REF!,ROW()-ROW($12:$12)+1))</f>
        <v>#REF!</v>
      </c>
      <c r="E39" s="64" t="e" cm="1">
        <f t="array" ref="E39">IF(INDEX(#REF!,ROW()-ROW($12:$12)+1)="","",INDEX(#REF!,ROW()-ROW($12:$12)+1))</f>
        <v>#REF!</v>
      </c>
      <c r="F39" s="65" t="e" cm="1">
        <f t="array" ref="F39">IF(INDEX(#REF!,ROW()-ROW($12:$12)+1)="","",INDEX(#REF!,ROW()-ROW($12:$12)+1))</f>
        <v>#REF!</v>
      </c>
      <c r="G39" s="66" t="e" cm="1">
        <f t="array" ref="G39">IF(INDEX(#REF!,ROW()-ROW($12:$12)+1)="","",INDEX(#REF!,ROW()-ROW($12:$12)+1))</f>
        <v>#REF!</v>
      </c>
      <c r="H39" s="66" t="e" cm="1">
        <f t="array" ref="H39">IF(INDEX(#REF!,ROW()-ROW($12:$12)+1)="","",INDEX(#REF!,ROW()-ROW($12:$12)+1))</f>
        <v>#REF!</v>
      </c>
      <c r="I39" s="66" t="e" cm="1">
        <f t="array" ref="I39">IF(INDEX(#REF!,ROW()-ROW($12:$12)+1)="","",INDEX(#REF!,ROW()-ROW($12:$12)+1))</f>
        <v>#REF!</v>
      </c>
      <c r="J39" s="67" t="e" cm="1">
        <f t="array" ref="J39">IF(INDEX(#REF!,ROW()-ROW($12:$12)+1)="","",INDEX(#REF!,ROW()-ROW($12:$12)+1))</f>
        <v>#REF!</v>
      </c>
      <c r="K39" s="67" t="e" cm="1">
        <f t="array" ref="K39">IF(INDEX(#REF!,ROW()-ROW($12:$12)+1)="","",INDEX(#REF!,ROW()-ROW($12:$12)+1))</f>
        <v>#REF!</v>
      </c>
      <c r="L39" s="53" t="e" cm="1">
        <f t="array" ref="L39">IF(INDEX(#REF!,ROW()-ROW(L$12)+1, MATCH(L$8,#REF!,0))="","",INDEX(#REF!,ROW()-ROW(L$12)+1, MATCH(L$8,#REF!,0)))</f>
        <v>#REF!</v>
      </c>
      <c r="M39" s="53"/>
      <c r="N39" s="53"/>
    </row>
    <row r="40" spans="1:14" x14ac:dyDescent="0.2">
      <c r="A40" s="39" t="s">
        <v>491</v>
      </c>
      <c r="B40" s="6" t="s">
        <v>495</v>
      </c>
      <c r="C40" s="64" t="e" cm="1">
        <f t="array" ref="C40">IF(INDEX(#REF!,ROW()-ROW($12:$12)+1)="","",INDEX(#REF!,ROW()-ROW($12:$12)+1))</f>
        <v>#REF!</v>
      </c>
      <c r="D40" s="64" t="e" cm="1">
        <f t="array" ref="D40">IF(INDEX(#REF!,ROW()-ROW($12:$12)+1)="","",INDEX(#REF!,ROW()-ROW($12:$12)+1))</f>
        <v>#REF!</v>
      </c>
      <c r="E40" s="64" t="e" cm="1">
        <f t="array" ref="E40">IF(INDEX(#REF!,ROW()-ROW($12:$12)+1)="","",INDEX(#REF!,ROW()-ROW($12:$12)+1))</f>
        <v>#REF!</v>
      </c>
      <c r="F40" s="65" t="e" cm="1">
        <f t="array" ref="F40">IF(INDEX(#REF!,ROW()-ROW($12:$12)+1)="","",INDEX(#REF!,ROW()-ROW($12:$12)+1))</f>
        <v>#REF!</v>
      </c>
      <c r="G40" s="66" t="e" cm="1">
        <f t="array" ref="G40">IF(INDEX(#REF!,ROW()-ROW($12:$12)+1)="","",INDEX(#REF!,ROW()-ROW($12:$12)+1))</f>
        <v>#REF!</v>
      </c>
      <c r="H40" s="66" t="e" cm="1">
        <f t="array" ref="H40">IF(INDEX(#REF!,ROW()-ROW($12:$12)+1)="","",INDEX(#REF!,ROW()-ROW($12:$12)+1))</f>
        <v>#REF!</v>
      </c>
      <c r="I40" s="66" t="e" cm="1">
        <f t="array" ref="I40">IF(INDEX(#REF!,ROW()-ROW($12:$12)+1)="","",INDEX(#REF!,ROW()-ROW($12:$12)+1))</f>
        <v>#REF!</v>
      </c>
      <c r="J40" s="67" t="e" cm="1">
        <f t="array" ref="J40">IF(INDEX(#REF!,ROW()-ROW($12:$12)+1)="","",INDEX(#REF!,ROW()-ROW($12:$12)+1))</f>
        <v>#REF!</v>
      </c>
      <c r="K40" s="67" t="e" cm="1">
        <f t="array" ref="K40">IF(INDEX(#REF!,ROW()-ROW($12:$12)+1)="","",INDEX(#REF!,ROW()-ROW($12:$12)+1))</f>
        <v>#REF!</v>
      </c>
      <c r="L40" s="53" t="e" cm="1">
        <f t="array" ref="L40">IF(INDEX(#REF!,ROW()-ROW(L$12)+1, MATCH(L$8,#REF!,0))="","",INDEX(#REF!,ROW()-ROW(L$12)+1, MATCH(L$8,#REF!,0)))</f>
        <v>#REF!</v>
      </c>
      <c r="M40" s="53"/>
      <c r="N40" s="53"/>
    </row>
    <row r="41" spans="1:14" x14ac:dyDescent="0.2">
      <c r="A41" s="39" t="s">
        <v>491</v>
      </c>
      <c r="B41" s="6" t="s">
        <v>495</v>
      </c>
      <c r="C41" s="64" t="e" cm="1">
        <f t="array" ref="C41">IF(INDEX(#REF!,ROW()-ROW($12:$12)+1)="","",INDEX(#REF!,ROW()-ROW($12:$12)+1))</f>
        <v>#REF!</v>
      </c>
      <c r="D41" s="64" t="e" cm="1">
        <f t="array" ref="D41">IF(INDEX(#REF!,ROW()-ROW($12:$12)+1)="","",INDEX(#REF!,ROW()-ROW($12:$12)+1))</f>
        <v>#REF!</v>
      </c>
      <c r="E41" s="64" t="e" cm="1">
        <f t="array" ref="E41">IF(INDEX(#REF!,ROW()-ROW($12:$12)+1)="","",INDEX(#REF!,ROW()-ROW($12:$12)+1))</f>
        <v>#REF!</v>
      </c>
      <c r="F41" s="65" t="e" cm="1">
        <f t="array" ref="F41">IF(INDEX(#REF!,ROW()-ROW($12:$12)+1)="","",INDEX(#REF!,ROW()-ROW($12:$12)+1))</f>
        <v>#REF!</v>
      </c>
      <c r="G41" s="66" t="e" cm="1">
        <f t="array" ref="G41">IF(INDEX(#REF!,ROW()-ROW($12:$12)+1)="","",INDEX(#REF!,ROW()-ROW($12:$12)+1))</f>
        <v>#REF!</v>
      </c>
      <c r="H41" s="66" t="e" cm="1">
        <f t="array" ref="H41">IF(INDEX(#REF!,ROW()-ROW($12:$12)+1)="","",INDEX(#REF!,ROW()-ROW($12:$12)+1))</f>
        <v>#REF!</v>
      </c>
      <c r="I41" s="66" t="e" cm="1">
        <f t="array" ref="I41">IF(INDEX(#REF!,ROW()-ROW($12:$12)+1)="","",INDEX(#REF!,ROW()-ROW($12:$12)+1))</f>
        <v>#REF!</v>
      </c>
      <c r="J41" s="67" t="e" cm="1">
        <f t="array" ref="J41">IF(INDEX(#REF!,ROW()-ROW($12:$12)+1)="","",INDEX(#REF!,ROW()-ROW($12:$12)+1))</f>
        <v>#REF!</v>
      </c>
      <c r="K41" s="67" t="e" cm="1">
        <f t="array" ref="K41">IF(INDEX(#REF!,ROW()-ROW($12:$12)+1)="","",INDEX(#REF!,ROW()-ROW($12:$12)+1))</f>
        <v>#REF!</v>
      </c>
      <c r="L41" s="53" t="e" cm="1">
        <f t="array" ref="L41">IF(INDEX(#REF!,ROW()-ROW(L$12)+1, MATCH(L$8,#REF!,0))="","",INDEX(#REF!,ROW()-ROW(L$12)+1, MATCH(L$8,#REF!,0)))</f>
        <v>#REF!</v>
      </c>
      <c r="M41" s="53"/>
      <c r="N41" s="53"/>
    </row>
    <row r="42" spans="1:14" x14ac:dyDescent="0.2">
      <c r="A42" s="39" t="s">
        <v>491</v>
      </c>
      <c r="B42" s="6" t="s">
        <v>495</v>
      </c>
      <c r="C42" s="64" t="e" cm="1">
        <f t="array" ref="C42">IF(INDEX(#REF!,ROW()-ROW($12:$12)+1)="","",INDEX(#REF!,ROW()-ROW($12:$12)+1))</f>
        <v>#REF!</v>
      </c>
      <c r="D42" s="64" t="e" cm="1">
        <f t="array" ref="D42">IF(INDEX(#REF!,ROW()-ROW($12:$12)+1)="","",INDEX(#REF!,ROW()-ROW($12:$12)+1))</f>
        <v>#REF!</v>
      </c>
      <c r="E42" s="64" t="e" cm="1">
        <f t="array" ref="E42">IF(INDEX(#REF!,ROW()-ROW($12:$12)+1)="","",INDEX(#REF!,ROW()-ROW($12:$12)+1))</f>
        <v>#REF!</v>
      </c>
      <c r="F42" s="65" t="e" cm="1">
        <f t="array" ref="F42">IF(INDEX(#REF!,ROW()-ROW($12:$12)+1)="","",INDEX(#REF!,ROW()-ROW($12:$12)+1))</f>
        <v>#REF!</v>
      </c>
      <c r="G42" s="66" t="e" cm="1">
        <f t="array" ref="G42">IF(INDEX(#REF!,ROW()-ROW($12:$12)+1)="","",INDEX(#REF!,ROW()-ROW($12:$12)+1))</f>
        <v>#REF!</v>
      </c>
      <c r="H42" s="66" t="e" cm="1">
        <f t="array" ref="H42">IF(INDEX(#REF!,ROW()-ROW($12:$12)+1)="","",INDEX(#REF!,ROW()-ROW($12:$12)+1))</f>
        <v>#REF!</v>
      </c>
      <c r="I42" s="66" t="e" cm="1">
        <f t="array" ref="I42">IF(INDEX(#REF!,ROW()-ROW($12:$12)+1)="","",INDEX(#REF!,ROW()-ROW($12:$12)+1))</f>
        <v>#REF!</v>
      </c>
      <c r="J42" s="67" t="e" cm="1">
        <f t="array" ref="J42">IF(INDEX(#REF!,ROW()-ROW($12:$12)+1)="","",INDEX(#REF!,ROW()-ROW($12:$12)+1))</f>
        <v>#REF!</v>
      </c>
      <c r="K42" s="67" t="e" cm="1">
        <f t="array" ref="K42">IF(INDEX(#REF!,ROW()-ROW($12:$12)+1)="","",INDEX(#REF!,ROW()-ROW($12:$12)+1))</f>
        <v>#REF!</v>
      </c>
      <c r="L42" s="53" t="e" cm="1">
        <f t="array" ref="L42">IF(INDEX(#REF!,ROW()-ROW(L$12)+1, MATCH(L$8,#REF!,0))="","",INDEX(#REF!,ROW()-ROW(L$12)+1, MATCH(L$8,#REF!,0)))</f>
        <v>#REF!</v>
      </c>
      <c r="M42" s="53"/>
      <c r="N42" s="53"/>
    </row>
    <row r="43" spans="1:14" x14ac:dyDescent="0.2">
      <c r="A43" s="39" t="s">
        <v>491</v>
      </c>
      <c r="B43" s="6" t="s">
        <v>495</v>
      </c>
      <c r="C43" s="64" t="e" cm="1">
        <f t="array" ref="C43">IF(INDEX(#REF!,ROW()-ROW($12:$12)+1)="","",INDEX(#REF!,ROW()-ROW($12:$12)+1))</f>
        <v>#REF!</v>
      </c>
      <c r="D43" s="64" t="e" cm="1">
        <f t="array" ref="D43">IF(INDEX(#REF!,ROW()-ROW($12:$12)+1)="","",INDEX(#REF!,ROW()-ROW($12:$12)+1))</f>
        <v>#REF!</v>
      </c>
      <c r="E43" s="64" t="e" cm="1">
        <f t="array" ref="E43">IF(INDEX(#REF!,ROW()-ROW($12:$12)+1)="","",INDEX(#REF!,ROW()-ROW($12:$12)+1))</f>
        <v>#REF!</v>
      </c>
      <c r="F43" s="65" t="e" cm="1">
        <f t="array" ref="F43">IF(INDEX(#REF!,ROW()-ROW($12:$12)+1)="","",INDEX(#REF!,ROW()-ROW($12:$12)+1))</f>
        <v>#REF!</v>
      </c>
      <c r="G43" s="66" t="e" cm="1">
        <f t="array" ref="G43">IF(INDEX(#REF!,ROW()-ROW($12:$12)+1)="","",INDEX(#REF!,ROW()-ROW($12:$12)+1))</f>
        <v>#REF!</v>
      </c>
      <c r="H43" s="66" t="e" cm="1">
        <f t="array" ref="H43">IF(INDEX(#REF!,ROW()-ROW($12:$12)+1)="","",INDEX(#REF!,ROW()-ROW($12:$12)+1))</f>
        <v>#REF!</v>
      </c>
      <c r="I43" s="66" t="e" cm="1">
        <f t="array" ref="I43">IF(INDEX(#REF!,ROW()-ROW($12:$12)+1)="","",INDEX(#REF!,ROW()-ROW($12:$12)+1))</f>
        <v>#REF!</v>
      </c>
      <c r="J43" s="67" t="e" cm="1">
        <f t="array" ref="J43">IF(INDEX(#REF!,ROW()-ROW($12:$12)+1)="","",INDEX(#REF!,ROW()-ROW($12:$12)+1))</f>
        <v>#REF!</v>
      </c>
      <c r="K43" s="67" t="e" cm="1">
        <f t="array" ref="K43">IF(INDEX(#REF!,ROW()-ROW($12:$12)+1)="","",INDEX(#REF!,ROW()-ROW($12:$12)+1))</f>
        <v>#REF!</v>
      </c>
      <c r="L43" s="53" t="e" cm="1">
        <f t="array" ref="L43">IF(INDEX(#REF!,ROW()-ROW(L$12)+1, MATCH(L$8,#REF!,0))="","",INDEX(#REF!,ROW()-ROW(L$12)+1, MATCH(L$8,#REF!,0)))</f>
        <v>#REF!</v>
      </c>
      <c r="M43" s="53"/>
      <c r="N43" s="53"/>
    </row>
    <row r="44" spans="1:14" x14ac:dyDescent="0.2">
      <c r="A44" s="39" t="s">
        <v>491</v>
      </c>
      <c r="B44" s="6" t="s">
        <v>495</v>
      </c>
      <c r="C44" s="64" t="e" cm="1">
        <f t="array" ref="C44">IF(INDEX(#REF!,ROW()-ROW($12:$12)+1)="","",INDEX(#REF!,ROW()-ROW($12:$12)+1))</f>
        <v>#REF!</v>
      </c>
      <c r="D44" s="64" t="e" cm="1">
        <f t="array" ref="D44">IF(INDEX(#REF!,ROW()-ROW($12:$12)+1)="","",INDEX(#REF!,ROW()-ROW($12:$12)+1))</f>
        <v>#REF!</v>
      </c>
      <c r="E44" s="64" t="e" cm="1">
        <f t="array" ref="E44">IF(INDEX(#REF!,ROW()-ROW($12:$12)+1)="","",INDEX(#REF!,ROW()-ROW($12:$12)+1))</f>
        <v>#REF!</v>
      </c>
      <c r="F44" s="65" t="e" cm="1">
        <f t="array" ref="F44">IF(INDEX(#REF!,ROW()-ROW($12:$12)+1)="","",INDEX(#REF!,ROW()-ROW($12:$12)+1))</f>
        <v>#REF!</v>
      </c>
      <c r="G44" s="66" t="e" cm="1">
        <f t="array" ref="G44">IF(INDEX(#REF!,ROW()-ROW($12:$12)+1)="","",INDEX(#REF!,ROW()-ROW($12:$12)+1))</f>
        <v>#REF!</v>
      </c>
      <c r="H44" s="66" t="e" cm="1">
        <f t="array" ref="H44">IF(INDEX(#REF!,ROW()-ROW($12:$12)+1)="","",INDEX(#REF!,ROW()-ROW($12:$12)+1))</f>
        <v>#REF!</v>
      </c>
      <c r="I44" s="66" t="e" cm="1">
        <f t="array" ref="I44">IF(INDEX(#REF!,ROW()-ROW($12:$12)+1)="","",INDEX(#REF!,ROW()-ROW($12:$12)+1))</f>
        <v>#REF!</v>
      </c>
      <c r="J44" s="67" t="e" cm="1">
        <f t="array" ref="J44">IF(INDEX(#REF!,ROW()-ROW($12:$12)+1)="","",INDEX(#REF!,ROW()-ROW($12:$12)+1))</f>
        <v>#REF!</v>
      </c>
      <c r="K44" s="67" t="e" cm="1">
        <f t="array" ref="K44">IF(INDEX(#REF!,ROW()-ROW($12:$12)+1)="","",INDEX(#REF!,ROW()-ROW($12:$12)+1))</f>
        <v>#REF!</v>
      </c>
      <c r="L44" s="53" t="e" cm="1">
        <f t="array" ref="L44">IF(INDEX(#REF!,ROW()-ROW(L$12)+1, MATCH(L$8,#REF!,0))="","",INDEX(#REF!,ROW()-ROW(L$12)+1, MATCH(L$8,#REF!,0)))</f>
        <v>#REF!</v>
      </c>
      <c r="M44" s="53"/>
      <c r="N44" s="53"/>
    </row>
    <row r="45" spans="1:14" x14ac:dyDescent="0.2">
      <c r="A45" s="39" t="s">
        <v>491</v>
      </c>
      <c r="B45" s="6" t="s">
        <v>495</v>
      </c>
      <c r="C45" s="64" t="e" cm="1">
        <f t="array" ref="C45">IF(INDEX(#REF!,ROW()-ROW($12:$12)+1)="","",INDEX(#REF!,ROW()-ROW($12:$12)+1))</f>
        <v>#REF!</v>
      </c>
      <c r="D45" s="64" t="e" cm="1">
        <f t="array" ref="D45">IF(INDEX(#REF!,ROW()-ROW($12:$12)+1)="","",INDEX(#REF!,ROW()-ROW($12:$12)+1))</f>
        <v>#REF!</v>
      </c>
      <c r="E45" s="64" t="e" cm="1">
        <f t="array" ref="E45">IF(INDEX(#REF!,ROW()-ROW($12:$12)+1)="","",INDEX(#REF!,ROW()-ROW($12:$12)+1))</f>
        <v>#REF!</v>
      </c>
      <c r="F45" s="65" t="e" cm="1">
        <f t="array" ref="F45">IF(INDEX(#REF!,ROW()-ROW($12:$12)+1)="","",INDEX(#REF!,ROW()-ROW($12:$12)+1))</f>
        <v>#REF!</v>
      </c>
      <c r="G45" s="66" t="e" cm="1">
        <f t="array" ref="G45">IF(INDEX(#REF!,ROW()-ROW($12:$12)+1)="","",INDEX(#REF!,ROW()-ROW($12:$12)+1))</f>
        <v>#REF!</v>
      </c>
      <c r="H45" s="66" t="e" cm="1">
        <f t="array" ref="H45">IF(INDEX(#REF!,ROW()-ROW($12:$12)+1)="","",INDEX(#REF!,ROW()-ROW($12:$12)+1))</f>
        <v>#REF!</v>
      </c>
      <c r="I45" s="66" t="e" cm="1">
        <f t="array" ref="I45">IF(INDEX(#REF!,ROW()-ROW($12:$12)+1)="","",INDEX(#REF!,ROW()-ROW($12:$12)+1))</f>
        <v>#REF!</v>
      </c>
      <c r="J45" s="67" t="e" cm="1">
        <f t="array" ref="J45">IF(INDEX(#REF!,ROW()-ROW($12:$12)+1)="","",INDEX(#REF!,ROW()-ROW($12:$12)+1))</f>
        <v>#REF!</v>
      </c>
      <c r="K45" s="67" t="e" cm="1">
        <f t="array" ref="K45">IF(INDEX(#REF!,ROW()-ROW($12:$12)+1)="","",INDEX(#REF!,ROW()-ROW($12:$12)+1))</f>
        <v>#REF!</v>
      </c>
      <c r="L45" s="53" t="e" cm="1">
        <f t="array" ref="L45">IF(INDEX(#REF!,ROW()-ROW(L$12)+1, MATCH(L$8,#REF!,0))="","",INDEX(#REF!,ROW()-ROW(L$12)+1, MATCH(L$8,#REF!,0)))</f>
        <v>#REF!</v>
      </c>
      <c r="M45" s="53"/>
      <c r="N45" s="53"/>
    </row>
    <row r="46" spans="1:14" x14ac:dyDescent="0.2">
      <c r="A46" s="39" t="s">
        <v>491</v>
      </c>
      <c r="B46" s="6" t="s">
        <v>495</v>
      </c>
      <c r="C46" s="64" t="e" cm="1">
        <f t="array" ref="C46">IF(INDEX(#REF!,ROW()-ROW($12:$12)+1)="","",INDEX(#REF!,ROW()-ROW($12:$12)+1))</f>
        <v>#REF!</v>
      </c>
      <c r="D46" s="64" t="e" cm="1">
        <f t="array" ref="D46">IF(INDEX(#REF!,ROW()-ROW($12:$12)+1)="","",INDEX(#REF!,ROW()-ROW($12:$12)+1))</f>
        <v>#REF!</v>
      </c>
      <c r="E46" s="64" t="e" cm="1">
        <f t="array" ref="E46">IF(INDEX(#REF!,ROW()-ROW($12:$12)+1)="","",INDEX(#REF!,ROW()-ROW($12:$12)+1))</f>
        <v>#REF!</v>
      </c>
      <c r="F46" s="65" t="e" cm="1">
        <f t="array" ref="F46">IF(INDEX(#REF!,ROW()-ROW($12:$12)+1)="","",INDEX(#REF!,ROW()-ROW($12:$12)+1))</f>
        <v>#REF!</v>
      </c>
      <c r="G46" s="66" t="e" cm="1">
        <f t="array" ref="G46">IF(INDEX(#REF!,ROW()-ROW($12:$12)+1)="","",INDEX(#REF!,ROW()-ROW($12:$12)+1))</f>
        <v>#REF!</v>
      </c>
      <c r="H46" s="66" t="e" cm="1">
        <f t="array" ref="H46">IF(INDEX(#REF!,ROW()-ROW($12:$12)+1)="","",INDEX(#REF!,ROW()-ROW($12:$12)+1))</f>
        <v>#REF!</v>
      </c>
      <c r="I46" s="66" t="e" cm="1">
        <f t="array" ref="I46">IF(INDEX(#REF!,ROW()-ROW($12:$12)+1)="","",INDEX(#REF!,ROW()-ROW($12:$12)+1))</f>
        <v>#REF!</v>
      </c>
      <c r="J46" s="67" t="e" cm="1">
        <f t="array" ref="J46">IF(INDEX(#REF!,ROW()-ROW($12:$12)+1)="","",INDEX(#REF!,ROW()-ROW($12:$12)+1))</f>
        <v>#REF!</v>
      </c>
      <c r="K46" s="67" t="e" cm="1">
        <f t="array" ref="K46">IF(INDEX(#REF!,ROW()-ROW($12:$12)+1)="","",INDEX(#REF!,ROW()-ROW($12:$12)+1))</f>
        <v>#REF!</v>
      </c>
      <c r="L46" s="53" t="e" cm="1">
        <f t="array" ref="L46">IF(INDEX(#REF!,ROW()-ROW(L$12)+1, MATCH(L$8,#REF!,0))="","",INDEX(#REF!,ROW()-ROW(L$12)+1, MATCH(L$8,#REF!,0)))</f>
        <v>#REF!</v>
      </c>
      <c r="M46" s="53"/>
      <c r="N46" s="53"/>
    </row>
    <row r="47" spans="1:14" x14ac:dyDescent="0.2">
      <c r="A47" s="39" t="s">
        <v>491</v>
      </c>
      <c r="B47" s="6" t="s">
        <v>495</v>
      </c>
      <c r="C47" s="64" t="e" cm="1">
        <f t="array" ref="C47">IF(INDEX(#REF!,ROW()-ROW($12:$12)+1)="","",INDEX(#REF!,ROW()-ROW($12:$12)+1))</f>
        <v>#REF!</v>
      </c>
      <c r="D47" s="64" t="e" cm="1">
        <f t="array" ref="D47">IF(INDEX(#REF!,ROW()-ROW($12:$12)+1)="","",INDEX(#REF!,ROW()-ROW($12:$12)+1))</f>
        <v>#REF!</v>
      </c>
      <c r="E47" s="64" t="e" cm="1">
        <f t="array" ref="E47">IF(INDEX(#REF!,ROW()-ROW($12:$12)+1)="","",INDEX(#REF!,ROW()-ROW($12:$12)+1))</f>
        <v>#REF!</v>
      </c>
      <c r="F47" s="65" t="e" cm="1">
        <f t="array" ref="F47">IF(INDEX(#REF!,ROW()-ROW($12:$12)+1)="","",INDEX(#REF!,ROW()-ROW($12:$12)+1))</f>
        <v>#REF!</v>
      </c>
      <c r="G47" s="66" t="e" cm="1">
        <f t="array" ref="G47">IF(INDEX(#REF!,ROW()-ROW($12:$12)+1)="","",INDEX(#REF!,ROW()-ROW($12:$12)+1))</f>
        <v>#REF!</v>
      </c>
      <c r="H47" s="66" t="e" cm="1">
        <f t="array" ref="H47">IF(INDEX(#REF!,ROW()-ROW($12:$12)+1)="","",INDEX(#REF!,ROW()-ROW($12:$12)+1))</f>
        <v>#REF!</v>
      </c>
      <c r="I47" s="66" t="e" cm="1">
        <f t="array" ref="I47">IF(INDEX(#REF!,ROW()-ROW($12:$12)+1)="","",INDEX(#REF!,ROW()-ROW($12:$12)+1))</f>
        <v>#REF!</v>
      </c>
      <c r="J47" s="67" t="e" cm="1">
        <f t="array" ref="J47">IF(INDEX(#REF!,ROW()-ROW($12:$12)+1)="","",INDEX(#REF!,ROW()-ROW($12:$12)+1))</f>
        <v>#REF!</v>
      </c>
      <c r="K47" s="67" t="e" cm="1">
        <f t="array" ref="K47">IF(INDEX(#REF!,ROW()-ROW($12:$12)+1)="","",INDEX(#REF!,ROW()-ROW($12:$12)+1))</f>
        <v>#REF!</v>
      </c>
      <c r="L47" s="53" t="e" cm="1">
        <f t="array" ref="L47">IF(INDEX(#REF!,ROW()-ROW(L$12)+1, MATCH(L$8,#REF!,0))="","",INDEX(#REF!,ROW()-ROW(L$12)+1, MATCH(L$8,#REF!,0)))</f>
        <v>#REF!</v>
      </c>
      <c r="M47" s="53"/>
      <c r="N47" s="53"/>
    </row>
    <row r="48" spans="1:14" x14ac:dyDescent="0.2">
      <c r="A48" s="39" t="s">
        <v>491</v>
      </c>
      <c r="B48" s="6" t="s">
        <v>495</v>
      </c>
      <c r="C48" s="64" t="e" cm="1">
        <f t="array" ref="C48">IF(INDEX(#REF!,ROW()-ROW($12:$12)+1)="","",INDEX(#REF!,ROW()-ROW($12:$12)+1))</f>
        <v>#REF!</v>
      </c>
      <c r="D48" s="64" t="e" cm="1">
        <f t="array" ref="D48">IF(INDEX(#REF!,ROW()-ROW($12:$12)+1)="","",INDEX(#REF!,ROW()-ROW($12:$12)+1))</f>
        <v>#REF!</v>
      </c>
      <c r="E48" s="64" t="e" cm="1">
        <f t="array" ref="E48">IF(INDEX(#REF!,ROW()-ROW($12:$12)+1)="","",INDEX(#REF!,ROW()-ROW($12:$12)+1))</f>
        <v>#REF!</v>
      </c>
      <c r="F48" s="65" t="e" cm="1">
        <f t="array" ref="F48">IF(INDEX(#REF!,ROW()-ROW($12:$12)+1)="","",INDEX(#REF!,ROW()-ROW($12:$12)+1))</f>
        <v>#REF!</v>
      </c>
      <c r="G48" s="66" t="e" cm="1">
        <f t="array" ref="G48">IF(INDEX(#REF!,ROW()-ROW($12:$12)+1)="","",INDEX(#REF!,ROW()-ROW($12:$12)+1))</f>
        <v>#REF!</v>
      </c>
      <c r="H48" s="66" t="e" cm="1">
        <f t="array" ref="H48">IF(INDEX(#REF!,ROW()-ROW($12:$12)+1)="","",INDEX(#REF!,ROW()-ROW($12:$12)+1))</f>
        <v>#REF!</v>
      </c>
      <c r="I48" s="66" t="e" cm="1">
        <f t="array" ref="I48">IF(INDEX(#REF!,ROW()-ROW($12:$12)+1)="","",INDEX(#REF!,ROW()-ROW($12:$12)+1))</f>
        <v>#REF!</v>
      </c>
      <c r="J48" s="67" t="e" cm="1">
        <f t="array" ref="J48">IF(INDEX(#REF!,ROW()-ROW($12:$12)+1)="","",INDEX(#REF!,ROW()-ROW($12:$12)+1))</f>
        <v>#REF!</v>
      </c>
      <c r="K48" s="67" t="e" cm="1">
        <f t="array" ref="K48">IF(INDEX(#REF!,ROW()-ROW($12:$12)+1)="","",INDEX(#REF!,ROW()-ROW($12:$12)+1))</f>
        <v>#REF!</v>
      </c>
      <c r="L48" s="53" t="e" cm="1">
        <f t="array" ref="L48">IF(INDEX(#REF!,ROW()-ROW(L$12)+1, MATCH(L$8,#REF!,0))="","",INDEX(#REF!,ROW()-ROW(L$12)+1, MATCH(L$8,#REF!,0)))</f>
        <v>#REF!</v>
      </c>
      <c r="M48" s="53"/>
      <c r="N48" s="53"/>
    </row>
    <row r="49" spans="1:14" x14ac:dyDescent="0.2">
      <c r="A49" s="39" t="s">
        <v>491</v>
      </c>
      <c r="B49" s="6" t="s">
        <v>495</v>
      </c>
      <c r="C49" s="64" t="e" cm="1">
        <f t="array" ref="C49">IF(INDEX(#REF!,ROW()-ROW($12:$12)+1)="","",INDEX(#REF!,ROW()-ROW($12:$12)+1))</f>
        <v>#REF!</v>
      </c>
      <c r="D49" s="64" t="e" cm="1">
        <f t="array" ref="D49">IF(INDEX(#REF!,ROW()-ROW($12:$12)+1)="","",INDEX(#REF!,ROW()-ROW($12:$12)+1))</f>
        <v>#REF!</v>
      </c>
      <c r="E49" s="64" t="e" cm="1">
        <f t="array" ref="E49">IF(INDEX(#REF!,ROW()-ROW($12:$12)+1)="","",INDEX(#REF!,ROW()-ROW($12:$12)+1))</f>
        <v>#REF!</v>
      </c>
      <c r="F49" s="65" t="e" cm="1">
        <f t="array" ref="F49">IF(INDEX(#REF!,ROW()-ROW($12:$12)+1)="","",INDEX(#REF!,ROW()-ROW($12:$12)+1))</f>
        <v>#REF!</v>
      </c>
      <c r="G49" s="66" t="e" cm="1">
        <f t="array" ref="G49">IF(INDEX(#REF!,ROW()-ROW($12:$12)+1)="","",INDEX(#REF!,ROW()-ROW($12:$12)+1))</f>
        <v>#REF!</v>
      </c>
      <c r="H49" s="66" t="e" cm="1">
        <f t="array" ref="H49">IF(INDEX(#REF!,ROW()-ROW($12:$12)+1)="","",INDEX(#REF!,ROW()-ROW($12:$12)+1))</f>
        <v>#REF!</v>
      </c>
      <c r="I49" s="66" t="e" cm="1">
        <f t="array" ref="I49">IF(INDEX(#REF!,ROW()-ROW($12:$12)+1)="","",INDEX(#REF!,ROW()-ROW($12:$12)+1))</f>
        <v>#REF!</v>
      </c>
      <c r="J49" s="67" t="e" cm="1">
        <f t="array" ref="J49">IF(INDEX(#REF!,ROW()-ROW($12:$12)+1)="","",INDEX(#REF!,ROW()-ROW($12:$12)+1))</f>
        <v>#REF!</v>
      </c>
      <c r="K49" s="67" t="e" cm="1">
        <f t="array" ref="K49">IF(INDEX(#REF!,ROW()-ROW($12:$12)+1)="","",INDEX(#REF!,ROW()-ROW($12:$12)+1))</f>
        <v>#REF!</v>
      </c>
      <c r="L49" s="53" t="e" cm="1">
        <f t="array" ref="L49">IF(INDEX(#REF!,ROW()-ROW(L$12)+1, MATCH(L$8,#REF!,0))="","",INDEX(#REF!,ROW()-ROW(L$12)+1, MATCH(L$8,#REF!,0)))</f>
        <v>#REF!</v>
      </c>
      <c r="M49" s="53"/>
      <c r="N49" s="53"/>
    </row>
    <row r="50" spans="1:14" x14ac:dyDescent="0.2">
      <c r="A50" s="39" t="s">
        <v>491</v>
      </c>
      <c r="B50" s="6" t="s">
        <v>495</v>
      </c>
      <c r="C50" s="64" t="e" cm="1">
        <f t="array" ref="C50">IF(INDEX(#REF!,ROW()-ROW($12:$12)+1)="","",INDEX(#REF!,ROW()-ROW($12:$12)+1))</f>
        <v>#REF!</v>
      </c>
      <c r="D50" s="64" t="e" cm="1">
        <f t="array" ref="D50">IF(INDEX(#REF!,ROW()-ROW($12:$12)+1)="","",INDEX(#REF!,ROW()-ROW($12:$12)+1))</f>
        <v>#REF!</v>
      </c>
      <c r="E50" s="64" t="e" cm="1">
        <f t="array" ref="E50">IF(INDEX(#REF!,ROW()-ROW($12:$12)+1)="","",INDEX(#REF!,ROW()-ROW($12:$12)+1))</f>
        <v>#REF!</v>
      </c>
      <c r="F50" s="65" t="e" cm="1">
        <f t="array" ref="F50">IF(INDEX(#REF!,ROW()-ROW($12:$12)+1)="","",INDEX(#REF!,ROW()-ROW($12:$12)+1))</f>
        <v>#REF!</v>
      </c>
      <c r="G50" s="66" t="e" cm="1">
        <f t="array" ref="G50">IF(INDEX(#REF!,ROW()-ROW($12:$12)+1)="","",INDEX(#REF!,ROW()-ROW($12:$12)+1))</f>
        <v>#REF!</v>
      </c>
      <c r="H50" s="66" t="e" cm="1">
        <f t="array" ref="H50">IF(INDEX(#REF!,ROW()-ROW($12:$12)+1)="","",INDEX(#REF!,ROW()-ROW($12:$12)+1))</f>
        <v>#REF!</v>
      </c>
      <c r="I50" s="66" t="e" cm="1">
        <f t="array" ref="I50">IF(INDEX(#REF!,ROW()-ROW($12:$12)+1)="","",INDEX(#REF!,ROW()-ROW($12:$12)+1))</f>
        <v>#REF!</v>
      </c>
      <c r="J50" s="67" t="e" cm="1">
        <f t="array" ref="J50">IF(INDEX(#REF!,ROW()-ROW($12:$12)+1)="","",INDEX(#REF!,ROW()-ROW($12:$12)+1))</f>
        <v>#REF!</v>
      </c>
      <c r="K50" s="67" t="e" cm="1">
        <f t="array" ref="K50">IF(INDEX(#REF!,ROW()-ROW($12:$12)+1)="","",INDEX(#REF!,ROW()-ROW($12:$12)+1))</f>
        <v>#REF!</v>
      </c>
      <c r="L50" s="53" t="e" cm="1">
        <f t="array" ref="L50">IF(INDEX(#REF!,ROW()-ROW(L$12)+1, MATCH(L$8,#REF!,0))="","",INDEX(#REF!,ROW()-ROW(L$12)+1, MATCH(L$8,#REF!,0)))</f>
        <v>#REF!</v>
      </c>
      <c r="M50" s="53"/>
      <c r="N50" s="53"/>
    </row>
    <row r="51" spans="1:14" x14ac:dyDescent="0.2">
      <c r="A51" s="39" t="s">
        <v>491</v>
      </c>
      <c r="B51" s="6" t="s">
        <v>495</v>
      </c>
      <c r="C51" s="64" t="e" cm="1">
        <f t="array" ref="C51">IF(INDEX(#REF!,ROW()-ROW($12:$12)+1)="","",INDEX(#REF!,ROW()-ROW($12:$12)+1))</f>
        <v>#REF!</v>
      </c>
      <c r="D51" s="64" t="e" cm="1">
        <f t="array" ref="D51">IF(INDEX(#REF!,ROW()-ROW($12:$12)+1)="","",INDEX(#REF!,ROW()-ROW($12:$12)+1))</f>
        <v>#REF!</v>
      </c>
      <c r="E51" s="64" t="e" cm="1">
        <f t="array" ref="E51">IF(INDEX(#REF!,ROW()-ROW($12:$12)+1)="","",INDEX(#REF!,ROW()-ROW($12:$12)+1))</f>
        <v>#REF!</v>
      </c>
      <c r="F51" s="65" t="e" cm="1">
        <f t="array" ref="F51">IF(INDEX(#REF!,ROW()-ROW($12:$12)+1)="","",INDEX(#REF!,ROW()-ROW($12:$12)+1))</f>
        <v>#REF!</v>
      </c>
      <c r="G51" s="66" t="e" cm="1">
        <f t="array" ref="G51">IF(INDEX(#REF!,ROW()-ROW($12:$12)+1)="","",INDEX(#REF!,ROW()-ROW($12:$12)+1))</f>
        <v>#REF!</v>
      </c>
      <c r="H51" s="66" t="e" cm="1">
        <f t="array" ref="H51">IF(INDEX(#REF!,ROW()-ROW($12:$12)+1)="","",INDEX(#REF!,ROW()-ROW($12:$12)+1))</f>
        <v>#REF!</v>
      </c>
      <c r="I51" s="66" t="e" cm="1">
        <f t="array" ref="I51">IF(INDEX(#REF!,ROW()-ROW($12:$12)+1)="","",INDEX(#REF!,ROW()-ROW($12:$12)+1))</f>
        <v>#REF!</v>
      </c>
      <c r="J51" s="67" t="e" cm="1">
        <f t="array" ref="J51">IF(INDEX(#REF!,ROW()-ROW($12:$12)+1)="","",INDEX(#REF!,ROW()-ROW($12:$12)+1))</f>
        <v>#REF!</v>
      </c>
      <c r="K51" s="67" t="e" cm="1">
        <f t="array" ref="K51">IF(INDEX(#REF!,ROW()-ROW($12:$12)+1)="","",INDEX(#REF!,ROW()-ROW($12:$12)+1))</f>
        <v>#REF!</v>
      </c>
      <c r="L51" s="53" t="e" cm="1">
        <f t="array" ref="L51">IF(INDEX(#REF!,ROW()-ROW(L$12)+1, MATCH(L$8,#REF!,0))="","",INDEX(#REF!,ROW()-ROW(L$12)+1, MATCH(L$8,#REF!,0)))</f>
        <v>#REF!</v>
      </c>
      <c r="M51" s="53"/>
      <c r="N51" s="53"/>
    </row>
    <row r="52" spans="1:14" x14ac:dyDescent="0.2">
      <c r="A52" s="39" t="s">
        <v>491</v>
      </c>
      <c r="B52" s="6" t="s">
        <v>495</v>
      </c>
      <c r="C52" s="64" t="e" cm="1">
        <f t="array" ref="C52">IF(INDEX(#REF!,ROW()-ROW($12:$12)+1)="","",INDEX(#REF!,ROW()-ROW($12:$12)+1))</f>
        <v>#REF!</v>
      </c>
      <c r="D52" s="64" t="e" cm="1">
        <f t="array" ref="D52">IF(INDEX(#REF!,ROW()-ROW($12:$12)+1)="","",INDEX(#REF!,ROW()-ROW($12:$12)+1))</f>
        <v>#REF!</v>
      </c>
      <c r="E52" s="64" t="e" cm="1">
        <f t="array" ref="E52">IF(INDEX(#REF!,ROW()-ROW($12:$12)+1)="","",INDEX(#REF!,ROW()-ROW($12:$12)+1))</f>
        <v>#REF!</v>
      </c>
      <c r="F52" s="65" t="e" cm="1">
        <f t="array" ref="F52">IF(INDEX(#REF!,ROW()-ROW($12:$12)+1)="","",INDEX(#REF!,ROW()-ROW($12:$12)+1))</f>
        <v>#REF!</v>
      </c>
      <c r="G52" s="66" t="e" cm="1">
        <f t="array" ref="G52">IF(INDEX(#REF!,ROW()-ROW($12:$12)+1)="","",INDEX(#REF!,ROW()-ROW($12:$12)+1))</f>
        <v>#REF!</v>
      </c>
      <c r="H52" s="66" t="e" cm="1">
        <f t="array" ref="H52">IF(INDEX(#REF!,ROW()-ROW($12:$12)+1)="","",INDEX(#REF!,ROW()-ROW($12:$12)+1))</f>
        <v>#REF!</v>
      </c>
      <c r="I52" s="66" t="e" cm="1">
        <f t="array" ref="I52">IF(INDEX(#REF!,ROW()-ROW($12:$12)+1)="","",INDEX(#REF!,ROW()-ROW($12:$12)+1))</f>
        <v>#REF!</v>
      </c>
      <c r="J52" s="67" t="e" cm="1">
        <f t="array" ref="J52">IF(INDEX(#REF!,ROW()-ROW($12:$12)+1)="","",INDEX(#REF!,ROW()-ROW($12:$12)+1))</f>
        <v>#REF!</v>
      </c>
      <c r="K52" s="67" t="e" cm="1">
        <f t="array" ref="K52">IF(INDEX(#REF!,ROW()-ROW($12:$12)+1)="","",INDEX(#REF!,ROW()-ROW($12:$12)+1))</f>
        <v>#REF!</v>
      </c>
      <c r="L52" s="53" t="e" cm="1">
        <f t="array" ref="L52">IF(INDEX(#REF!,ROW()-ROW(L$12)+1, MATCH(L$8,#REF!,0))="","",INDEX(#REF!,ROW()-ROW(L$12)+1, MATCH(L$8,#REF!,0)))</f>
        <v>#REF!</v>
      </c>
      <c r="M52" s="53"/>
      <c r="N52" s="53"/>
    </row>
    <row r="53" spans="1:14" x14ac:dyDescent="0.2">
      <c r="A53" s="39" t="s">
        <v>491</v>
      </c>
      <c r="B53" s="6" t="s">
        <v>495</v>
      </c>
      <c r="C53" s="64" t="e" cm="1">
        <f t="array" ref="C53">IF(INDEX(#REF!,ROW()-ROW($12:$12)+1)="","",INDEX(#REF!,ROW()-ROW($12:$12)+1))</f>
        <v>#REF!</v>
      </c>
      <c r="D53" s="64" t="e" cm="1">
        <f t="array" ref="D53">IF(INDEX(#REF!,ROW()-ROW($12:$12)+1)="","",INDEX(#REF!,ROW()-ROW($12:$12)+1))</f>
        <v>#REF!</v>
      </c>
      <c r="E53" s="64" t="e" cm="1">
        <f t="array" ref="E53">IF(INDEX(#REF!,ROW()-ROW($12:$12)+1)="","",INDEX(#REF!,ROW()-ROW($12:$12)+1))</f>
        <v>#REF!</v>
      </c>
      <c r="F53" s="65" t="e" cm="1">
        <f t="array" ref="F53">IF(INDEX(#REF!,ROW()-ROW($12:$12)+1)="","",INDEX(#REF!,ROW()-ROW($12:$12)+1))</f>
        <v>#REF!</v>
      </c>
      <c r="G53" s="66" t="e" cm="1">
        <f t="array" ref="G53">IF(INDEX(#REF!,ROW()-ROW($12:$12)+1)="","",INDEX(#REF!,ROW()-ROW($12:$12)+1))</f>
        <v>#REF!</v>
      </c>
      <c r="H53" s="66" t="e" cm="1">
        <f t="array" ref="H53">IF(INDEX(#REF!,ROW()-ROW($12:$12)+1)="","",INDEX(#REF!,ROW()-ROW($12:$12)+1))</f>
        <v>#REF!</v>
      </c>
      <c r="I53" s="66" t="e" cm="1">
        <f t="array" ref="I53">IF(INDEX(#REF!,ROW()-ROW($12:$12)+1)="","",INDEX(#REF!,ROW()-ROW($12:$12)+1))</f>
        <v>#REF!</v>
      </c>
      <c r="J53" s="67" t="e" cm="1">
        <f t="array" ref="J53">IF(INDEX(#REF!,ROW()-ROW($12:$12)+1)="","",INDEX(#REF!,ROW()-ROW($12:$12)+1))</f>
        <v>#REF!</v>
      </c>
      <c r="K53" s="67" t="e" cm="1">
        <f t="array" ref="K53">IF(INDEX(#REF!,ROW()-ROW($12:$12)+1)="","",INDEX(#REF!,ROW()-ROW($12:$12)+1))</f>
        <v>#REF!</v>
      </c>
      <c r="L53" s="53" t="e" cm="1">
        <f t="array" ref="L53">IF(INDEX(#REF!,ROW()-ROW(L$12)+1, MATCH(L$8,#REF!,0))="","",INDEX(#REF!,ROW()-ROW(L$12)+1, MATCH(L$8,#REF!,0)))</f>
        <v>#REF!</v>
      </c>
      <c r="M53" s="53"/>
      <c r="N53" s="53"/>
    </row>
    <row r="54" spans="1:14" x14ac:dyDescent="0.2">
      <c r="A54" s="39" t="s">
        <v>491</v>
      </c>
      <c r="B54" s="6" t="s">
        <v>495</v>
      </c>
      <c r="C54" s="64" t="e" cm="1">
        <f t="array" ref="C54">IF(INDEX(#REF!,ROW()-ROW($12:$12)+1)="","",INDEX(#REF!,ROW()-ROW($12:$12)+1))</f>
        <v>#REF!</v>
      </c>
      <c r="D54" s="64" t="e" cm="1">
        <f t="array" ref="D54">IF(INDEX(#REF!,ROW()-ROW($12:$12)+1)="","",INDEX(#REF!,ROW()-ROW($12:$12)+1))</f>
        <v>#REF!</v>
      </c>
      <c r="E54" s="64" t="e" cm="1">
        <f t="array" ref="E54">IF(INDEX(#REF!,ROW()-ROW($12:$12)+1)="","",INDEX(#REF!,ROW()-ROW($12:$12)+1))</f>
        <v>#REF!</v>
      </c>
      <c r="F54" s="65" t="e" cm="1">
        <f t="array" ref="F54">IF(INDEX(#REF!,ROW()-ROW($12:$12)+1)="","",INDEX(#REF!,ROW()-ROW($12:$12)+1))</f>
        <v>#REF!</v>
      </c>
      <c r="G54" s="66" t="e" cm="1">
        <f t="array" ref="G54">IF(INDEX(#REF!,ROW()-ROW($12:$12)+1)="","",INDEX(#REF!,ROW()-ROW($12:$12)+1))</f>
        <v>#REF!</v>
      </c>
      <c r="H54" s="66" t="e" cm="1">
        <f t="array" ref="H54">IF(INDEX(#REF!,ROW()-ROW($12:$12)+1)="","",INDEX(#REF!,ROW()-ROW($12:$12)+1))</f>
        <v>#REF!</v>
      </c>
      <c r="I54" s="66" t="e" cm="1">
        <f t="array" ref="I54">IF(INDEX(#REF!,ROW()-ROW($12:$12)+1)="","",INDEX(#REF!,ROW()-ROW($12:$12)+1))</f>
        <v>#REF!</v>
      </c>
      <c r="J54" s="67" t="e" cm="1">
        <f t="array" ref="J54">IF(INDEX(#REF!,ROW()-ROW($12:$12)+1)="","",INDEX(#REF!,ROW()-ROW($12:$12)+1))</f>
        <v>#REF!</v>
      </c>
      <c r="K54" s="67" t="e" cm="1">
        <f t="array" ref="K54">IF(INDEX(#REF!,ROW()-ROW($12:$12)+1)="","",INDEX(#REF!,ROW()-ROW($12:$12)+1))</f>
        <v>#REF!</v>
      </c>
      <c r="L54" s="53" t="e" cm="1">
        <f t="array" ref="L54">IF(INDEX(#REF!,ROW()-ROW(L$12)+1, MATCH(L$8,#REF!,0))="","",INDEX(#REF!,ROW()-ROW(L$12)+1, MATCH(L$8,#REF!,0)))</f>
        <v>#REF!</v>
      </c>
      <c r="M54" s="53"/>
      <c r="N54" s="53"/>
    </row>
    <row r="55" spans="1:14" x14ac:dyDescent="0.2">
      <c r="A55" s="39" t="s">
        <v>491</v>
      </c>
      <c r="B55" s="6" t="s">
        <v>495</v>
      </c>
      <c r="C55" s="64" t="e" cm="1">
        <f t="array" ref="C55">IF(INDEX(#REF!,ROW()-ROW($12:$12)+1)="","",INDEX(#REF!,ROW()-ROW($12:$12)+1))</f>
        <v>#REF!</v>
      </c>
      <c r="D55" s="64" t="e" cm="1">
        <f t="array" ref="D55">IF(INDEX(#REF!,ROW()-ROW($12:$12)+1)="","",INDEX(#REF!,ROW()-ROW($12:$12)+1))</f>
        <v>#REF!</v>
      </c>
      <c r="E55" s="64" t="e" cm="1">
        <f t="array" ref="E55">IF(INDEX(#REF!,ROW()-ROW($12:$12)+1)="","",INDEX(#REF!,ROW()-ROW($12:$12)+1))</f>
        <v>#REF!</v>
      </c>
      <c r="F55" s="65" t="e" cm="1">
        <f t="array" ref="F55">IF(INDEX(#REF!,ROW()-ROW($12:$12)+1)="","",INDEX(#REF!,ROW()-ROW($12:$12)+1))</f>
        <v>#REF!</v>
      </c>
      <c r="G55" s="66" t="e" cm="1">
        <f t="array" ref="G55">IF(INDEX(#REF!,ROW()-ROW($12:$12)+1)="","",INDEX(#REF!,ROW()-ROW($12:$12)+1))</f>
        <v>#REF!</v>
      </c>
      <c r="H55" s="66" t="e" cm="1">
        <f t="array" ref="H55">IF(INDEX(#REF!,ROW()-ROW($12:$12)+1)="","",INDEX(#REF!,ROW()-ROW($12:$12)+1))</f>
        <v>#REF!</v>
      </c>
      <c r="I55" s="66" t="e" cm="1">
        <f t="array" ref="I55">IF(INDEX(#REF!,ROW()-ROW($12:$12)+1)="","",INDEX(#REF!,ROW()-ROW($12:$12)+1))</f>
        <v>#REF!</v>
      </c>
      <c r="J55" s="67" t="e" cm="1">
        <f t="array" ref="J55">IF(INDEX(#REF!,ROW()-ROW($12:$12)+1)="","",INDEX(#REF!,ROW()-ROW($12:$12)+1))</f>
        <v>#REF!</v>
      </c>
      <c r="K55" s="67" t="e" cm="1">
        <f t="array" ref="K55">IF(INDEX(#REF!,ROW()-ROW($12:$12)+1)="","",INDEX(#REF!,ROW()-ROW($12:$12)+1))</f>
        <v>#REF!</v>
      </c>
      <c r="L55" s="53" t="e" cm="1">
        <f t="array" ref="L55">IF(INDEX(#REF!,ROW()-ROW(L$12)+1, MATCH(L$8,#REF!,0))="","",INDEX(#REF!,ROW()-ROW(L$12)+1, MATCH(L$8,#REF!,0)))</f>
        <v>#REF!</v>
      </c>
      <c r="M55" s="53"/>
      <c r="N55" s="53"/>
    </row>
    <row r="56" spans="1:14" x14ac:dyDescent="0.2">
      <c r="A56" s="39" t="s">
        <v>491</v>
      </c>
      <c r="B56" s="6" t="s">
        <v>495</v>
      </c>
      <c r="C56" s="64" t="e" cm="1">
        <f t="array" ref="C56">IF(INDEX(#REF!,ROW()-ROW($12:$12)+1)="","",INDEX(#REF!,ROW()-ROW($12:$12)+1))</f>
        <v>#REF!</v>
      </c>
      <c r="D56" s="64" t="e" cm="1">
        <f t="array" ref="D56">IF(INDEX(#REF!,ROW()-ROW($12:$12)+1)="","",INDEX(#REF!,ROW()-ROW($12:$12)+1))</f>
        <v>#REF!</v>
      </c>
      <c r="E56" s="64" t="e" cm="1">
        <f t="array" ref="E56">IF(INDEX(#REF!,ROW()-ROW($12:$12)+1)="","",INDEX(#REF!,ROW()-ROW($12:$12)+1))</f>
        <v>#REF!</v>
      </c>
      <c r="F56" s="65" t="e" cm="1">
        <f t="array" ref="F56">IF(INDEX(#REF!,ROW()-ROW($12:$12)+1)="","",INDEX(#REF!,ROW()-ROW($12:$12)+1))</f>
        <v>#REF!</v>
      </c>
      <c r="G56" s="66" t="e" cm="1">
        <f t="array" ref="G56">IF(INDEX(#REF!,ROW()-ROW($12:$12)+1)="","",INDEX(#REF!,ROW()-ROW($12:$12)+1))</f>
        <v>#REF!</v>
      </c>
      <c r="H56" s="66" t="e" cm="1">
        <f t="array" ref="H56">IF(INDEX(#REF!,ROW()-ROW($12:$12)+1)="","",INDEX(#REF!,ROW()-ROW($12:$12)+1))</f>
        <v>#REF!</v>
      </c>
      <c r="I56" s="66" t="e" cm="1">
        <f t="array" ref="I56">IF(INDEX(#REF!,ROW()-ROW($12:$12)+1)="","",INDEX(#REF!,ROW()-ROW($12:$12)+1))</f>
        <v>#REF!</v>
      </c>
      <c r="J56" s="67" t="e" cm="1">
        <f t="array" ref="J56">IF(INDEX(#REF!,ROW()-ROW($12:$12)+1)="","",INDEX(#REF!,ROW()-ROW($12:$12)+1))</f>
        <v>#REF!</v>
      </c>
      <c r="K56" s="67" t="e" cm="1">
        <f t="array" ref="K56">IF(INDEX(#REF!,ROW()-ROW($12:$12)+1)="","",INDEX(#REF!,ROW()-ROW($12:$12)+1))</f>
        <v>#REF!</v>
      </c>
      <c r="L56" s="53" t="e" cm="1">
        <f t="array" ref="L56">IF(INDEX(#REF!,ROW()-ROW(L$12)+1, MATCH(L$8,#REF!,0))="","",INDEX(#REF!,ROW()-ROW(L$12)+1, MATCH(L$8,#REF!,0)))</f>
        <v>#REF!</v>
      </c>
      <c r="M56" s="53"/>
      <c r="N56" s="53"/>
    </row>
    <row r="57" spans="1:14" x14ac:dyDescent="0.2">
      <c r="A57" s="39"/>
      <c r="B57" s="6"/>
      <c r="C57" s="64" t="e" cm="1">
        <f t="array" ref="C57">IF(INDEX(#REF!,ROW()-ROW($12:$12)+1)="","",INDEX(#REF!,ROW()-ROW($12:$12)+1))</f>
        <v>#REF!</v>
      </c>
      <c r="D57" s="64" t="e" cm="1">
        <f t="array" ref="D57">IF(INDEX(#REF!,ROW()-ROW($12:$12)+1)="","",INDEX(#REF!,ROW()-ROW($12:$12)+1))</f>
        <v>#REF!</v>
      </c>
      <c r="E57" s="64" t="e" cm="1">
        <f t="array" ref="E57">IF(INDEX(#REF!,ROW()-ROW($12:$12)+1)="","",INDEX(#REF!,ROW()-ROW($12:$12)+1))</f>
        <v>#REF!</v>
      </c>
      <c r="F57" s="65" t="e" cm="1">
        <f t="array" ref="F57">IF(INDEX(#REF!,ROW()-ROW($12:$12)+1)="","",INDEX(#REF!,ROW()-ROW($12:$12)+1))</f>
        <v>#REF!</v>
      </c>
      <c r="G57" s="66" t="e" cm="1">
        <f t="array" ref="G57">IF(INDEX(#REF!,ROW()-ROW($12:$12)+1)="","",INDEX(#REF!,ROW()-ROW($12:$12)+1))</f>
        <v>#REF!</v>
      </c>
      <c r="H57" s="66" t="e" cm="1">
        <f t="array" ref="H57">IF(INDEX(#REF!,ROW()-ROW($12:$12)+1)="","",INDEX(#REF!,ROW()-ROW($12:$12)+1))</f>
        <v>#REF!</v>
      </c>
      <c r="I57" s="66" t="e" cm="1">
        <f t="array" ref="I57">IF(INDEX(#REF!,ROW()-ROW($12:$12)+1)="","",INDEX(#REF!,ROW()-ROW($12:$12)+1))</f>
        <v>#REF!</v>
      </c>
      <c r="J57" s="67" t="e" cm="1">
        <f t="array" ref="J57">IF(INDEX(#REF!,ROW()-ROW($12:$12)+1)="","",INDEX(#REF!,ROW()-ROW($12:$12)+1))</f>
        <v>#REF!</v>
      </c>
      <c r="K57" s="67" t="e" cm="1">
        <f t="array" ref="K57">IF(INDEX(#REF!,ROW()-ROW($12:$12)+1)="","",INDEX(#REF!,ROW()-ROW($12:$12)+1))</f>
        <v>#REF!</v>
      </c>
      <c r="L57" s="53"/>
      <c r="M57" s="53"/>
      <c r="N57" s="53"/>
    </row>
    <row r="58" spans="1:14" ht="16" thickBot="1" x14ac:dyDescent="0.25">
      <c r="A58" s="44"/>
      <c r="B58" s="45"/>
      <c r="C58" s="69"/>
      <c r="D58" s="69"/>
      <c r="E58" s="69"/>
      <c r="F58" s="70"/>
      <c r="G58" s="71"/>
      <c r="H58" s="71"/>
      <c r="I58" s="71"/>
      <c r="J58" s="72" t="e" cm="1">
        <f t="array" ref="J58">IF(INDEX(#REF!,ROW()-ROW($12:$12)+1)="","",INDEX(#REF!,ROW()-ROW($12:$12)+1))</f>
        <v>#REF!</v>
      </c>
      <c r="K58" s="72" t="e" cm="1">
        <f t="array" ref="K58">IF(INDEX(#REF!,ROW()-ROW($12:$12)+1)="","",INDEX(#REF!,ROW()-ROW($12:$12)+1))</f>
        <v>#REF!</v>
      </c>
      <c r="L58" s="73"/>
      <c r="M58" s="73"/>
      <c r="N58" s="73"/>
    </row>
    <row r="59" spans="1:14" x14ac:dyDescent="0.2">
      <c r="A59" s="39" t="s">
        <v>496</v>
      </c>
      <c r="B59" s="6" t="s">
        <v>492</v>
      </c>
      <c r="C59" s="6" t="s">
        <v>518</v>
      </c>
      <c r="D59" s="6" t="s">
        <v>519</v>
      </c>
      <c r="E59" s="6" t="s">
        <v>520</v>
      </c>
      <c r="F59" s="13"/>
      <c r="G59" s="15"/>
      <c r="H59" s="15"/>
      <c r="I59" s="15"/>
      <c r="J59" s="10" t="s">
        <v>521</v>
      </c>
      <c r="K59" s="10" t="s">
        <v>522</v>
      </c>
      <c r="L59" s="43"/>
      <c r="M59" s="43"/>
      <c r="N59" s="43"/>
    </row>
    <row r="60" spans="1:14" x14ac:dyDescent="0.2">
      <c r="A60" s="39"/>
      <c r="B60" s="6"/>
      <c r="C60" s="6"/>
      <c r="D60" s="74"/>
      <c r="E60" s="8"/>
      <c r="F60" s="13"/>
      <c r="G60" s="15"/>
      <c r="H60" s="15"/>
      <c r="I60" s="15"/>
      <c r="J60" s="10"/>
      <c r="K60" s="10"/>
      <c r="L60" s="43"/>
      <c r="M60" s="43"/>
      <c r="N60" s="43"/>
    </row>
    <row r="61" spans="1:14" ht="16" thickBot="1" x14ac:dyDescent="0.25">
      <c r="A61" s="44"/>
      <c r="B61" s="45"/>
      <c r="C61" s="45"/>
      <c r="D61" s="45"/>
      <c r="E61" s="46"/>
      <c r="F61" s="75"/>
      <c r="G61" s="76"/>
      <c r="H61" s="76"/>
      <c r="I61" s="76"/>
      <c r="J61" s="77"/>
      <c r="K61" s="77"/>
      <c r="L61" s="50"/>
      <c r="M61" s="50"/>
      <c r="N61" s="50"/>
    </row>
    <row r="62" spans="1:14" x14ac:dyDescent="0.2">
      <c r="A62" s="39" t="s">
        <v>496</v>
      </c>
      <c r="B62" s="6" t="s">
        <v>493</v>
      </c>
      <c r="C62" s="6" t="s">
        <v>518</v>
      </c>
      <c r="D62" s="6" t="s">
        <v>519</v>
      </c>
      <c r="E62" s="6" t="s">
        <v>520</v>
      </c>
      <c r="F62" s="13"/>
      <c r="G62" s="15"/>
      <c r="H62" s="15"/>
      <c r="I62" s="15"/>
      <c r="J62" s="10" t="s">
        <v>521</v>
      </c>
      <c r="K62" s="10" t="s">
        <v>522</v>
      </c>
      <c r="L62" s="43"/>
      <c r="M62" s="43"/>
      <c r="N62" s="43"/>
    </row>
    <row r="63" spans="1:14" x14ac:dyDescent="0.2">
      <c r="A63" s="39"/>
      <c r="B63" s="6"/>
      <c r="C63" s="6"/>
      <c r="D63" s="74"/>
      <c r="E63" s="8"/>
      <c r="F63" s="13"/>
      <c r="G63" s="15"/>
      <c r="H63" s="15"/>
      <c r="I63" s="15"/>
      <c r="J63" s="10"/>
      <c r="K63" s="10"/>
      <c r="L63" s="43"/>
      <c r="M63" s="43"/>
      <c r="N63" s="43"/>
    </row>
    <row r="64" spans="1:14" ht="16" thickBot="1" x14ac:dyDescent="0.25">
      <c r="A64" s="44"/>
      <c r="B64" s="45"/>
      <c r="C64" s="45"/>
      <c r="D64" s="45"/>
      <c r="E64" s="46"/>
      <c r="F64" s="75"/>
      <c r="G64" s="76"/>
      <c r="H64" s="76"/>
      <c r="I64" s="76"/>
      <c r="J64" s="77"/>
      <c r="K64" s="77"/>
      <c r="L64" s="50"/>
      <c r="M64" s="50"/>
      <c r="N64" s="50"/>
    </row>
    <row r="65" spans="1:14" x14ac:dyDescent="0.2">
      <c r="A65" s="39" t="s">
        <v>496</v>
      </c>
      <c r="B65" s="6" t="s">
        <v>494</v>
      </c>
      <c r="C65" s="6" t="s">
        <v>518</v>
      </c>
      <c r="D65" s="6" t="s">
        <v>519</v>
      </c>
      <c r="E65" s="6" t="s">
        <v>520</v>
      </c>
      <c r="F65" s="13"/>
      <c r="G65" s="15"/>
      <c r="H65" s="15"/>
      <c r="I65" s="15"/>
      <c r="J65" s="10" t="s">
        <v>521</v>
      </c>
      <c r="K65" s="10" t="s">
        <v>522</v>
      </c>
      <c r="L65" s="43"/>
      <c r="M65" s="43"/>
      <c r="N65" s="43"/>
    </row>
    <row r="66" spans="1:14" x14ac:dyDescent="0.2">
      <c r="A66" s="39"/>
      <c r="B66" s="6"/>
      <c r="C66" s="6"/>
      <c r="D66" s="74"/>
      <c r="E66" s="8"/>
      <c r="F66" s="13"/>
      <c r="G66" s="15"/>
      <c r="H66" s="15"/>
      <c r="I66" s="15"/>
      <c r="J66" s="10"/>
      <c r="K66" s="10"/>
      <c r="L66" s="43"/>
      <c r="M66" s="43"/>
      <c r="N66" s="43"/>
    </row>
    <row r="67" spans="1:14" ht="16" thickBot="1" x14ac:dyDescent="0.25">
      <c r="A67" s="44"/>
      <c r="B67" s="44"/>
      <c r="C67" s="45"/>
      <c r="D67" s="45"/>
      <c r="E67" s="46"/>
      <c r="F67" s="75"/>
      <c r="G67" s="76"/>
      <c r="H67" s="76"/>
      <c r="I67" s="76"/>
      <c r="J67" s="77"/>
      <c r="K67" s="77"/>
      <c r="L67" s="50"/>
      <c r="M67" s="50"/>
      <c r="N67" s="50"/>
    </row>
    <row r="68" spans="1:14" x14ac:dyDescent="0.2">
      <c r="A68" s="39"/>
    </row>
    <row r="69" spans="1:14" x14ac:dyDescent="0.2">
      <c r="A69" s="39"/>
    </row>
    <row r="70" spans="1:14" x14ac:dyDescent="0.2">
      <c r="A70" s="39"/>
    </row>
    <row r="71" spans="1:14" x14ac:dyDescent="0.2">
      <c r="A71" s="39"/>
    </row>
    <row r="72" spans="1:14" x14ac:dyDescent="0.2">
      <c r="A72" s="39"/>
    </row>
    <row r="73" spans="1:14" x14ac:dyDescent="0.2">
      <c r="A73" s="39"/>
    </row>
    <row r="74" spans="1:14" x14ac:dyDescent="0.2">
      <c r="A74" s="39"/>
    </row>
  </sheetData>
  <conditionalFormatting sqref="A6:E67">
    <cfRule type="expression" dxfId="7" priority="4">
      <formula>MOD(ROW(),2)</formula>
    </cfRule>
  </conditionalFormatting>
  <conditionalFormatting sqref="F12:I67">
    <cfRule type="expression" dxfId="6" priority="3">
      <formula>MOD(ROW(),2)</formula>
    </cfRule>
  </conditionalFormatting>
  <conditionalFormatting sqref="J59:K67">
    <cfRule type="expression" dxfId="5" priority="2">
      <formula>MOD(ROW(),2)</formula>
    </cfRule>
  </conditionalFormatting>
  <conditionalFormatting sqref="J12:K58">
    <cfRule type="expression" dxfId="4" priority="1">
      <formula>MOD(ROW(),2)</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CBE0E-EEC8-4857-8612-74F74F6CC2AE}">
  <dimension ref="A1:N90"/>
  <sheetViews>
    <sheetView topLeftCell="D26" zoomScale="85" zoomScaleNormal="85" workbookViewId="0">
      <selection activeCell="M18" sqref="M18"/>
    </sheetView>
  </sheetViews>
  <sheetFormatPr baseColWidth="10" defaultColWidth="8.83203125" defaultRowHeight="15" x14ac:dyDescent="0.2"/>
  <cols>
    <col min="1" max="1" width="23.1640625" style="80" bestFit="1" customWidth="1"/>
    <col min="2" max="2" width="14" style="7" bestFit="1" customWidth="1"/>
    <col min="3" max="3" width="57.6640625" style="7" bestFit="1" customWidth="1"/>
    <col min="4" max="4" width="54.1640625" style="7" bestFit="1" customWidth="1"/>
    <col min="5" max="5" width="15.6640625" bestFit="1" customWidth="1"/>
    <col min="6" max="6" width="16.83203125" style="78" bestFit="1" customWidth="1"/>
    <col min="7" max="7" width="18.83203125" bestFit="1" customWidth="1"/>
    <col min="8" max="8" width="18.83203125" style="79" bestFit="1" customWidth="1"/>
    <col min="9" max="9" width="54.1640625" style="79" bestFit="1" customWidth="1"/>
    <col min="10" max="10" width="28.6640625" style="79" bestFit="1" customWidth="1"/>
    <col min="11" max="11" width="12.5" style="79" bestFit="1" customWidth="1"/>
    <col min="12" max="12" width="26.6640625" style="30" bestFit="1" customWidth="1"/>
    <col min="13" max="13" width="20.1640625" bestFit="1" customWidth="1"/>
    <col min="14" max="14" width="28.33203125" bestFit="1" customWidth="1"/>
  </cols>
  <sheetData>
    <row r="1" spans="1:14" x14ac:dyDescent="0.2">
      <c r="A1" s="23" t="s">
        <v>181</v>
      </c>
      <c r="B1" s="5" t="s">
        <v>182</v>
      </c>
      <c r="C1" s="5" t="s">
        <v>183</v>
      </c>
      <c r="D1" s="5" t="s">
        <v>184</v>
      </c>
      <c r="E1" s="5" t="s">
        <v>398</v>
      </c>
      <c r="F1" s="12" t="s">
        <v>185</v>
      </c>
      <c r="G1" s="11" t="s">
        <v>186</v>
      </c>
      <c r="H1" s="11" t="s">
        <v>187</v>
      </c>
      <c r="I1" s="11" t="s">
        <v>188</v>
      </c>
      <c r="J1" s="9" t="s">
        <v>189</v>
      </c>
      <c r="K1" s="9" t="s">
        <v>190</v>
      </c>
      <c r="L1" s="4" t="s">
        <v>524</v>
      </c>
      <c r="M1" s="4"/>
      <c r="N1" s="4"/>
    </row>
    <row r="2" spans="1:14" x14ac:dyDescent="0.2">
      <c r="A2" s="24" t="s">
        <v>400</v>
      </c>
      <c r="B2" s="25"/>
      <c r="C2" s="25"/>
      <c r="D2" s="25"/>
      <c r="E2" s="26"/>
      <c r="F2" s="27"/>
      <c r="G2" s="28"/>
      <c r="H2" s="29"/>
      <c r="I2" s="29"/>
      <c r="J2" s="29"/>
      <c r="K2" s="29"/>
      <c r="L2" s="30">
        <v>99</v>
      </c>
      <c r="M2" s="30"/>
      <c r="N2" s="30"/>
    </row>
    <row r="3" spans="1:14" x14ac:dyDescent="0.2">
      <c r="A3" s="24" t="s">
        <v>401</v>
      </c>
      <c r="B3" s="25"/>
      <c r="C3" s="25"/>
      <c r="D3" s="25"/>
      <c r="E3" s="26"/>
      <c r="F3" s="27"/>
      <c r="G3" s="28"/>
      <c r="H3" s="29"/>
      <c r="I3" s="29"/>
      <c r="J3" s="29"/>
      <c r="K3" s="29"/>
      <c r="L3" s="30">
        <v>1</v>
      </c>
      <c r="M3" s="30"/>
      <c r="N3" s="30"/>
    </row>
    <row r="4" spans="1:14" x14ac:dyDescent="0.2">
      <c r="A4" s="24" t="s">
        <v>402</v>
      </c>
      <c r="B4" s="25"/>
      <c r="C4" s="25"/>
      <c r="D4" s="25"/>
      <c r="E4" s="26"/>
      <c r="F4" s="27"/>
      <c r="G4" s="28"/>
      <c r="H4" s="29"/>
      <c r="I4" s="29"/>
      <c r="J4" s="29"/>
      <c r="K4" s="29"/>
      <c r="L4" s="30" t="s">
        <v>403</v>
      </c>
      <c r="M4" s="30"/>
      <c r="N4" s="30"/>
    </row>
    <row r="5" spans="1:14" x14ac:dyDescent="0.2">
      <c r="A5" s="31" t="s">
        <v>9</v>
      </c>
      <c r="B5" s="32"/>
      <c r="C5" s="33"/>
      <c r="D5" s="33"/>
      <c r="E5" s="34"/>
      <c r="F5" s="35"/>
      <c r="G5" s="36"/>
      <c r="H5" s="37"/>
      <c r="I5" s="37"/>
      <c r="J5" s="37"/>
      <c r="K5" s="37"/>
      <c r="L5" s="38"/>
    </row>
    <row r="6" spans="1:14" ht="16" x14ac:dyDescent="0.2">
      <c r="A6" s="39" t="s">
        <v>415</v>
      </c>
      <c r="B6" s="6"/>
      <c r="C6" s="6"/>
      <c r="D6" s="6"/>
      <c r="E6" s="8"/>
      <c r="F6" s="40"/>
      <c r="G6" s="41"/>
      <c r="H6" s="42"/>
      <c r="I6" s="42"/>
      <c r="J6" s="42"/>
      <c r="K6" s="42"/>
      <c r="L6" s="43" t="s">
        <v>517</v>
      </c>
      <c r="M6" s="43"/>
      <c r="N6" s="43"/>
    </row>
    <row r="7" spans="1:14" ht="16" thickBot="1" x14ac:dyDescent="0.25">
      <c r="A7" s="44" t="s">
        <v>475</v>
      </c>
      <c r="B7" s="45"/>
      <c r="C7" s="45"/>
      <c r="D7" s="45"/>
      <c r="E7" s="46"/>
      <c r="F7" s="47"/>
      <c r="G7" s="48"/>
      <c r="H7" s="49"/>
      <c r="I7" s="49"/>
      <c r="J7" s="49"/>
      <c r="K7" s="49"/>
      <c r="L7" s="50" t="s">
        <v>476</v>
      </c>
      <c r="M7" s="50"/>
      <c r="N7" s="50"/>
    </row>
    <row r="8" spans="1:14" ht="16" thickBot="1" x14ac:dyDescent="0.25">
      <c r="A8" s="54" t="s">
        <v>490</v>
      </c>
      <c r="B8" s="55"/>
      <c r="C8" s="55"/>
      <c r="D8" s="55"/>
      <c r="E8" s="56"/>
      <c r="F8" s="57"/>
      <c r="G8" s="58"/>
      <c r="H8" s="59"/>
      <c r="I8" s="59"/>
      <c r="J8" s="59"/>
      <c r="K8" s="59"/>
      <c r="L8" s="60" t="s">
        <v>524</v>
      </c>
      <c r="M8" s="60"/>
      <c r="N8" s="60"/>
    </row>
    <row r="9" spans="1:14" x14ac:dyDescent="0.2">
      <c r="A9" s="51" t="s">
        <v>491</v>
      </c>
      <c r="B9" s="52" t="s">
        <v>492</v>
      </c>
      <c r="C9" s="52"/>
      <c r="D9" s="52"/>
      <c r="E9" s="61"/>
      <c r="F9" s="40"/>
      <c r="G9" s="62"/>
      <c r="H9" s="42"/>
      <c r="I9" s="42"/>
      <c r="J9" s="42"/>
      <c r="K9" s="42"/>
      <c r="L9" s="63" t="s">
        <v>508</v>
      </c>
      <c r="M9" s="63"/>
      <c r="N9" s="63"/>
    </row>
    <row r="10" spans="1:14" x14ac:dyDescent="0.2">
      <c r="A10" s="39" t="s">
        <v>491</v>
      </c>
      <c r="B10" s="6" t="s">
        <v>493</v>
      </c>
      <c r="C10" s="6"/>
      <c r="D10" s="6"/>
      <c r="E10" s="8"/>
      <c r="F10" s="40"/>
      <c r="G10" s="62"/>
      <c r="H10" s="42"/>
      <c r="I10" s="42"/>
      <c r="J10" s="42"/>
      <c r="K10" s="42"/>
      <c r="L10" s="43"/>
      <c r="M10" s="43"/>
      <c r="N10" s="43"/>
    </row>
    <row r="11" spans="1:14" ht="16" thickBot="1" x14ac:dyDescent="0.25">
      <c r="A11" s="44" t="s">
        <v>491</v>
      </c>
      <c r="B11" s="45" t="s">
        <v>494</v>
      </c>
      <c r="C11" s="45"/>
      <c r="D11" s="45"/>
      <c r="E11" s="46"/>
      <c r="F11" s="47"/>
      <c r="G11" s="48"/>
      <c r="H11" s="49"/>
      <c r="I11" s="49"/>
      <c r="J11" s="49"/>
      <c r="K11" s="49"/>
      <c r="L11" s="50" t="s">
        <v>497</v>
      </c>
      <c r="M11" s="50"/>
      <c r="N11" s="50"/>
    </row>
    <row r="12" spans="1:14" x14ac:dyDescent="0.2">
      <c r="A12" s="39" t="s">
        <v>491</v>
      </c>
      <c r="B12" s="6" t="s">
        <v>495</v>
      </c>
      <c r="C12" s="64" t="e" cm="1">
        <f t="array" ref="C12">IF(INDEX(#REF!,ROW()-ROW($12:$12)+1)="","",INDEX(#REF!,ROW()-ROW($12:$12)+1))</f>
        <v>#REF!</v>
      </c>
      <c r="D12" s="64" t="e" cm="1">
        <f t="array" ref="D12">IF(INDEX(#REF!,ROW()-ROW($12:$12)+1)="","",INDEX(#REF!,ROW()-ROW($12:$12)+1))</f>
        <v>#REF!</v>
      </c>
      <c r="E12" s="64" t="e" cm="1">
        <f t="array" ref="E12">IF(INDEX(#REF!,ROW()-ROW($12:$12)+1)="","",INDEX(#REF!,ROW()-ROW($12:$12)+1))</f>
        <v>#REF!</v>
      </c>
      <c r="F12" s="65" t="e" cm="1">
        <f t="array" ref="F12">IF(INDEX(#REF!,ROW()-ROW($12:$12)+1)="","",INDEX(#REF!,ROW()-ROW($12:$12)+1))</f>
        <v>#REF!</v>
      </c>
      <c r="G12" s="66" t="e" cm="1">
        <f t="array" ref="G12">IF(INDEX(#REF!,ROW()-ROW($12:$12)+1)="","",INDEX(#REF!,ROW()-ROW($12:$12)+1))</f>
        <v>#REF!</v>
      </c>
      <c r="H12" s="66" t="e" cm="1">
        <f t="array" ref="H12">IF(INDEX(#REF!,ROW()-ROW($12:$12)+1)="","",INDEX(#REF!,ROW()-ROW($12:$12)+1))</f>
        <v>#REF!</v>
      </c>
      <c r="I12" s="66" t="e" cm="1">
        <f t="array" ref="I12">IF(INDEX(#REF!,ROW()-ROW($12:$12)+1)="","",INDEX(#REF!,ROW()-ROW($12:$12)+1))</f>
        <v>#REF!</v>
      </c>
      <c r="J12" s="67" t="e" cm="1">
        <f t="array" ref="J12">IF(INDEX(#REF!,ROW()-ROW($12:$12)+1)="","",INDEX(#REF!,ROW()-ROW($12:$12)+1))</f>
        <v>#REF!</v>
      </c>
      <c r="K12" s="67" t="e" cm="1">
        <f t="array" ref="K12">IF(INDEX(#REF!,ROW()-ROW($12:$12)+1)="","",INDEX(#REF!,ROW()-ROW($12:$12)+1))</f>
        <v>#REF!</v>
      </c>
      <c r="L12" s="68" t="e" cm="1">
        <f t="array" ref="L12">IF(INDEX(#REF!,ROW()-ROW(L$12)+1, MATCH(L$8,#REF!,0))="","",INDEX(#REF!,ROW()-ROW(L$12)+1, MATCH(L$8,#REF!,0)))</f>
        <v>#REF!</v>
      </c>
      <c r="M12" s="68"/>
      <c r="N12" s="68"/>
    </row>
    <row r="13" spans="1:14" x14ac:dyDescent="0.2">
      <c r="A13" s="39" t="s">
        <v>491</v>
      </c>
      <c r="B13" s="6" t="s">
        <v>495</v>
      </c>
      <c r="C13" s="64" t="e" cm="1">
        <f t="array" ref="C13">IF(INDEX(#REF!,ROW()-ROW($12:$12)+1)="","",INDEX(#REF!,ROW()-ROW($12:$12)+1))</f>
        <v>#REF!</v>
      </c>
      <c r="D13" s="64" t="e" cm="1">
        <f t="array" ref="D13">IF(INDEX(#REF!,ROW()-ROW($12:$12)+1)="","",INDEX(#REF!,ROW()-ROW($12:$12)+1))</f>
        <v>#REF!</v>
      </c>
      <c r="E13" s="64" t="e" cm="1">
        <f t="array" ref="E13">IF(INDEX(#REF!,ROW()-ROW($12:$12)+1)="","",INDEX(#REF!,ROW()-ROW($12:$12)+1))</f>
        <v>#REF!</v>
      </c>
      <c r="F13" s="65" t="e" cm="1">
        <f t="array" ref="F13">IF(INDEX(#REF!,ROW()-ROW($12:$12)+1)="","",INDEX(#REF!,ROW()-ROW($12:$12)+1))</f>
        <v>#REF!</v>
      </c>
      <c r="G13" s="66" t="e" cm="1">
        <f t="array" ref="G13">IF(INDEX(#REF!,ROW()-ROW($12:$12)+1)="","",INDEX(#REF!,ROW()-ROW($12:$12)+1))</f>
        <v>#REF!</v>
      </c>
      <c r="H13" s="66" t="e" cm="1">
        <f t="array" ref="H13">IF(INDEX(#REF!,ROW()-ROW($12:$12)+1)="","",INDEX(#REF!,ROW()-ROW($12:$12)+1))</f>
        <v>#REF!</v>
      </c>
      <c r="I13" s="66" t="e" cm="1">
        <f t="array" ref="I13">IF(INDEX(#REF!,ROW()-ROW($12:$12)+1)="","",INDEX(#REF!,ROW()-ROW($12:$12)+1))</f>
        <v>#REF!</v>
      </c>
      <c r="J13" s="67" t="e" cm="1">
        <f t="array" ref="J13">IF(INDEX(#REF!,ROW()-ROW($12:$12)+1)="","",INDEX(#REF!,ROW()-ROW($12:$12)+1))</f>
        <v>#REF!</v>
      </c>
      <c r="K13" s="67" t="e" cm="1">
        <f t="array" ref="K13">IF(INDEX(#REF!,ROW()-ROW($12:$12)+1)="","",INDEX(#REF!,ROW()-ROW($12:$12)+1))</f>
        <v>#REF!</v>
      </c>
      <c r="L13" s="53" t="e" cm="1">
        <f t="array" ref="L13">IF(INDEX(#REF!,ROW()-ROW(L$12)+1, MATCH(L$8,#REF!,0))="","",INDEX(#REF!,ROW()-ROW(L$12)+1, MATCH(L$8,#REF!,0)))</f>
        <v>#REF!</v>
      </c>
      <c r="M13" s="53"/>
      <c r="N13" s="53"/>
    </row>
    <row r="14" spans="1:14" x14ac:dyDescent="0.2">
      <c r="A14" s="39" t="s">
        <v>491</v>
      </c>
      <c r="B14" s="6" t="s">
        <v>495</v>
      </c>
      <c r="C14" s="64" t="e" cm="1">
        <f t="array" ref="C14">IF(INDEX(#REF!,ROW()-ROW($12:$12)+1)="","",INDEX(#REF!,ROW()-ROW($12:$12)+1))</f>
        <v>#REF!</v>
      </c>
      <c r="D14" s="64" t="e" cm="1">
        <f t="array" ref="D14">IF(INDEX(#REF!,ROW()-ROW($12:$12)+1)="","",INDEX(#REF!,ROW()-ROW($12:$12)+1))</f>
        <v>#REF!</v>
      </c>
      <c r="E14" s="64" t="e" cm="1">
        <f t="array" ref="E14">IF(INDEX(#REF!,ROW()-ROW($12:$12)+1)="","",INDEX(#REF!,ROW()-ROW($12:$12)+1))</f>
        <v>#REF!</v>
      </c>
      <c r="F14" s="65" t="e" cm="1">
        <f t="array" ref="F14">IF(INDEX(#REF!,ROW()-ROW($12:$12)+1)="","",INDEX(#REF!,ROW()-ROW($12:$12)+1))</f>
        <v>#REF!</v>
      </c>
      <c r="G14" s="66" t="e" cm="1">
        <f t="array" ref="G14">IF(INDEX(#REF!,ROW()-ROW($12:$12)+1)="","",INDEX(#REF!,ROW()-ROW($12:$12)+1))</f>
        <v>#REF!</v>
      </c>
      <c r="H14" s="66" t="e" cm="1">
        <f t="array" ref="H14">IF(INDEX(#REF!,ROW()-ROW($12:$12)+1)="","",INDEX(#REF!,ROW()-ROW($12:$12)+1))</f>
        <v>#REF!</v>
      </c>
      <c r="I14" s="66" t="e" cm="1">
        <f t="array" ref="I14">IF(INDEX(#REF!,ROW()-ROW($12:$12)+1)="","",INDEX(#REF!,ROW()-ROW($12:$12)+1))</f>
        <v>#REF!</v>
      </c>
      <c r="J14" s="67" t="e" cm="1">
        <f t="array" ref="J14">IF(INDEX(#REF!,ROW()-ROW($12:$12)+1)="","",INDEX(#REF!,ROW()-ROW($12:$12)+1))</f>
        <v>#REF!</v>
      </c>
      <c r="K14" s="67" t="e" cm="1">
        <f t="array" ref="K14">IF(INDEX(#REF!,ROW()-ROW($12:$12)+1)="","",INDEX(#REF!,ROW()-ROW($12:$12)+1))</f>
        <v>#REF!</v>
      </c>
      <c r="L14" s="53" t="e" cm="1">
        <f t="array" ref="L14">IF(INDEX(#REF!,ROW()-ROW(L$12)+1, MATCH(L$8,#REF!,0))="","",INDEX(#REF!,ROW()-ROW(L$12)+1, MATCH(L$8,#REF!,0)))</f>
        <v>#REF!</v>
      </c>
      <c r="M14" s="53"/>
      <c r="N14" s="53"/>
    </row>
    <row r="15" spans="1:14" x14ac:dyDescent="0.2">
      <c r="A15" s="39" t="s">
        <v>491</v>
      </c>
      <c r="B15" s="6" t="s">
        <v>495</v>
      </c>
      <c r="C15" s="64" t="e" cm="1">
        <f t="array" ref="C15">IF(INDEX(#REF!,ROW()-ROW($12:$12)+1)="","",INDEX(#REF!,ROW()-ROW($12:$12)+1))</f>
        <v>#REF!</v>
      </c>
      <c r="D15" s="64" t="e" cm="1">
        <f t="array" ref="D15">IF(INDEX(#REF!,ROW()-ROW($12:$12)+1)="","",INDEX(#REF!,ROW()-ROW($12:$12)+1))</f>
        <v>#REF!</v>
      </c>
      <c r="E15" s="64" t="e" cm="1">
        <f t="array" ref="E15">IF(INDEX(#REF!,ROW()-ROW($12:$12)+1)="","",INDEX(#REF!,ROW()-ROW($12:$12)+1))</f>
        <v>#REF!</v>
      </c>
      <c r="F15" s="65" t="e" cm="1">
        <f t="array" ref="F15">IF(INDEX(#REF!,ROW()-ROW($12:$12)+1)="","",INDEX(#REF!,ROW()-ROW($12:$12)+1))</f>
        <v>#REF!</v>
      </c>
      <c r="G15" s="66" t="e" cm="1">
        <f t="array" ref="G15">IF(INDEX(#REF!,ROW()-ROW($12:$12)+1)="","",INDEX(#REF!,ROW()-ROW($12:$12)+1))</f>
        <v>#REF!</v>
      </c>
      <c r="H15" s="66" t="e" cm="1">
        <f t="array" ref="H15">IF(INDEX(#REF!,ROW()-ROW($12:$12)+1)="","",INDEX(#REF!,ROW()-ROW($12:$12)+1))</f>
        <v>#REF!</v>
      </c>
      <c r="I15" s="66" t="e" cm="1">
        <f t="array" ref="I15">IF(INDEX(#REF!,ROW()-ROW($12:$12)+1)="","",INDEX(#REF!,ROW()-ROW($12:$12)+1))</f>
        <v>#REF!</v>
      </c>
      <c r="J15" s="67" t="e" cm="1">
        <f t="array" ref="J15">IF(INDEX(#REF!,ROW()-ROW($12:$12)+1)="","",INDEX(#REF!,ROW()-ROW($12:$12)+1))</f>
        <v>#REF!</v>
      </c>
      <c r="K15" s="67" t="e" cm="1">
        <f t="array" ref="K15">IF(INDEX(#REF!,ROW()-ROW($12:$12)+1)="","",INDEX(#REF!,ROW()-ROW($12:$12)+1))</f>
        <v>#REF!</v>
      </c>
      <c r="L15" s="53" t="e" cm="1">
        <f t="array" ref="L15">IF(INDEX(#REF!,ROW()-ROW(L$12)+1, MATCH(L$8,#REF!,0))="","",INDEX(#REF!,ROW()-ROW(L$12)+1, MATCH(L$8,#REF!,0)))</f>
        <v>#REF!</v>
      </c>
      <c r="M15" s="53"/>
      <c r="N15" s="53"/>
    </row>
    <row r="16" spans="1:14" x14ac:dyDescent="0.2">
      <c r="A16" s="39" t="s">
        <v>491</v>
      </c>
      <c r="B16" s="6" t="s">
        <v>495</v>
      </c>
      <c r="C16" s="64" t="e" cm="1">
        <f t="array" ref="C16">IF(INDEX(#REF!,ROW()-ROW($12:$12)+1)="","",INDEX(#REF!,ROW()-ROW($12:$12)+1))</f>
        <v>#REF!</v>
      </c>
      <c r="D16" s="64" t="e" cm="1">
        <f t="array" ref="D16">IF(INDEX(#REF!,ROW()-ROW($12:$12)+1)="","",INDEX(#REF!,ROW()-ROW($12:$12)+1))</f>
        <v>#REF!</v>
      </c>
      <c r="E16" s="64" t="e" cm="1">
        <f t="array" ref="E16">IF(INDEX(#REF!,ROW()-ROW($12:$12)+1)="","",INDEX(#REF!,ROW()-ROW($12:$12)+1))</f>
        <v>#REF!</v>
      </c>
      <c r="F16" s="65" t="e" cm="1">
        <f t="array" ref="F16">IF(INDEX(#REF!,ROW()-ROW($12:$12)+1)="","",INDEX(#REF!,ROW()-ROW($12:$12)+1))</f>
        <v>#REF!</v>
      </c>
      <c r="G16" s="66" t="e" cm="1">
        <f t="array" ref="G16">IF(INDEX(#REF!,ROW()-ROW($12:$12)+1)="","",INDEX(#REF!,ROW()-ROW($12:$12)+1))</f>
        <v>#REF!</v>
      </c>
      <c r="H16" s="66" t="e" cm="1">
        <f t="array" ref="H16">IF(INDEX(#REF!,ROW()-ROW($12:$12)+1)="","",INDEX(#REF!,ROW()-ROW($12:$12)+1))</f>
        <v>#REF!</v>
      </c>
      <c r="I16" s="66" t="e" cm="1">
        <f t="array" ref="I16">IF(INDEX(#REF!,ROW()-ROW($12:$12)+1)="","",INDEX(#REF!,ROW()-ROW($12:$12)+1))</f>
        <v>#REF!</v>
      </c>
      <c r="J16" s="67" t="e" cm="1">
        <f t="array" ref="J16">IF(INDEX(#REF!,ROW()-ROW($12:$12)+1)="","",INDEX(#REF!,ROW()-ROW($12:$12)+1))</f>
        <v>#REF!</v>
      </c>
      <c r="K16" s="67" t="e" cm="1">
        <f t="array" ref="K16">IF(INDEX(#REF!,ROW()-ROW($12:$12)+1)="","",INDEX(#REF!,ROW()-ROW($12:$12)+1))</f>
        <v>#REF!</v>
      </c>
      <c r="L16" s="53" t="e" cm="1">
        <f t="array" ref="L16">IF(INDEX(#REF!,ROW()-ROW(L$12)+1, MATCH(L$8,#REF!,0))="","",INDEX(#REF!,ROW()-ROW(L$12)+1, MATCH(L$8,#REF!,0)))</f>
        <v>#REF!</v>
      </c>
      <c r="M16" s="53"/>
      <c r="N16" s="53"/>
    </row>
    <row r="17" spans="1:14" x14ac:dyDescent="0.2">
      <c r="A17" s="39" t="s">
        <v>491</v>
      </c>
      <c r="B17" s="6" t="s">
        <v>495</v>
      </c>
      <c r="C17" s="64" t="e" cm="1">
        <f t="array" ref="C17">IF(INDEX(#REF!,ROW()-ROW($12:$12)+1)="","",INDEX(#REF!,ROW()-ROW($12:$12)+1))</f>
        <v>#REF!</v>
      </c>
      <c r="D17" s="64" t="e" cm="1">
        <f t="array" ref="D17">IF(INDEX(#REF!,ROW()-ROW($12:$12)+1)="","",INDEX(#REF!,ROW()-ROW($12:$12)+1))</f>
        <v>#REF!</v>
      </c>
      <c r="E17" s="64" t="e" cm="1">
        <f t="array" ref="E17">IF(INDEX(#REF!,ROW()-ROW($12:$12)+1)="","",INDEX(#REF!,ROW()-ROW($12:$12)+1))</f>
        <v>#REF!</v>
      </c>
      <c r="F17" s="65" t="e" cm="1">
        <f t="array" ref="F17">IF(INDEX(#REF!,ROW()-ROW($12:$12)+1)="","",INDEX(#REF!,ROW()-ROW($12:$12)+1))</f>
        <v>#REF!</v>
      </c>
      <c r="G17" s="66" t="e" cm="1">
        <f t="array" ref="G17">IF(INDEX(#REF!,ROW()-ROW($12:$12)+1)="","",INDEX(#REF!,ROW()-ROW($12:$12)+1))</f>
        <v>#REF!</v>
      </c>
      <c r="H17" s="66" t="e" cm="1">
        <f t="array" ref="H17">IF(INDEX(#REF!,ROW()-ROW($12:$12)+1)="","",INDEX(#REF!,ROW()-ROW($12:$12)+1))</f>
        <v>#REF!</v>
      </c>
      <c r="I17" s="66" t="e" cm="1">
        <f t="array" ref="I17">IF(INDEX(#REF!,ROW()-ROW($12:$12)+1)="","",INDEX(#REF!,ROW()-ROW($12:$12)+1))</f>
        <v>#REF!</v>
      </c>
      <c r="J17" s="67" t="e" cm="1">
        <f t="array" ref="J17">IF(INDEX(#REF!,ROW()-ROW($12:$12)+1)="","",INDEX(#REF!,ROW()-ROW($12:$12)+1))</f>
        <v>#REF!</v>
      </c>
      <c r="K17" s="67" t="e" cm="1">
        <f t="array" ref="K17">IF(INDEX(#REF!,ROW()-ROW($12:$12)+1)="","",INDEX(#REF!,ROW()-ROW($12:$12)+1))</f>
        <v>#REF!</v>
      </c>
      <c r="L17" s="53" t="e" cm="1">
        <f t="array" ref="L17">IF(INDEX(#REF!,ROW()-ROW(L$12)+1, MATCH(L$8,#REF!,0))="","",INDEX(#REF!,ROW()-ROW(L$12)+1, MATCH(L$8,#REF!,0)))</f>
        <v>#REF!</v>
      </c>
      <c r="M17" s="53"/>
      <c r="N17" s="53"/>
    </row>
    <row r="18" spans="1:14" x14ac:dyDescent="0.2">
      <c r="A18" s="39" t="s">
        <v>491</v>
      </c>
      <c r="B18" s="6" t="s">
        <v>495</v>
      </c>
      <c r="C18" s="64" t="e" cm="1">
        <f t="array" ref="C18">IF(INDEX(#REF!,ROW()-ROW($12:$12)+1)="","",INDEX(#REF!,ROW()-ROW($12:$12)+1))</f>
        <v>#REF!</v>
      </c>
      <c r="D18" s="64" t="e" cm="1">
        <f t="array" ref="D18">IF(INDEX(#REF!,ROW()-ROW($12:$12)+1)="","",INDEX(#REF!,ROW()-ROW($12:$12)+1))</f>
        <v>#REF!</v>
      </c>
      <c r="E18" s="64" t="e" cm="1">
        <f t="array" ref="E18">IF(INDEX(#REF!,ROW()-ROW($12:$12)+1)="","",INDEX(#REF!,ROW()-ROW($12:$12)+1))</f>
        <v>#REF!</v>
      </c>
      <c r="F18" s="65" t="e" cm="1">
        <f t="array" ref="F18">IF(INDEX(#REF!,ROW()-ROW($12:$12)+1)="","",INDEX(#REF!,ROW()-ROW($12:$12)+1))</f>
        <v>#REF!</v>
      </c>
      <c r="G18" s="66" t="e" cm="1">
        <f t="array" ref="G18">IF(INDEX(#REF!,ROW()-ROW($12:$12)+1)="","",INDEX(#REF!,ROW()-ROW($12:$12)+1))</f>
        <v>#REF!</v>
      </c>
      <c r="H18" s="66" t="e" cm="1">
        <f t="array" ref="H18">IF(INDEX(#REF!,ROW()-ROW($12:$12)+1)="","",INDEX(#REF!,ROW()-ROW($12:$12)+1))</f>
        <v>#REF!</v>
      </c>
      <c r="I18" s="66" t="e" cm="1">
        <f t="array" ref="I18">IF(INDEX(#REF!,ROW()-ROW($12:$12)+1)="","",INDEX(#REF!,ROW()-ROW($12:$12)+1))</f>
        <v>#REF!</v>
      </c>
      <c r="J18" s="67" t="e" cm="1">
        <f t="array" ref="J18">IF(INDEX(#REF!,ROW()-ROW($12:$12)+1)="","",INDEX(#REF!,ROW()-ROW($12:$12)+1))</f>
        <v>#REF!</v>
      </c>
      <c r="K18" s="67" t="e" cm="1">
        <f t="array" ref="K18">IF(INDEX(#REF!,ROW()-ROW($12:$12)+1)="","",INDEX(#REF!,ROW()-ROW($12:$12)+1))</f>
        <v>#REF!</v>
      </c>
      <c r="L18" s="53" t="e" cm="1">
        <f t="array" ref="L18">IF(INDEX(#REF!,ROW()-ROW(L$12)+1, MATCH(L$8,#REF!,0))="","",INDEX(#REF!,ROW()-ROW(L$12)+1, MATCH(L$8,#REF!,0)))</f>
        <v>#REF!</v>
      </c>
      <c r="M18" s="53"/>
      <c r="N18" s="53"/>
    </row>
    <row r="19" spans="1:14" x14ac:dyDescent="0.2">
      <c r="A19" s="39" t="s">
        <v>491</v>
      </c>
      <c r="B19" s="6" t="s">
        <v>495</v>
      </c>
      <c r="C19" s="64" t="e" cm="1">
        <f t="array" ref="C19">IF(INDEX(#REF!,ROW()-ROW($12:$12)+1)="","",INDEX(#REF!,ROW()-ROW($12:$12)+1))</f>
        <v>#REF!</v>
      </c>
      <c r="D19" s="64" t="e" cm="1">
        <f t="array" ref="D19">IF(INDEX(#REF!,ROW()-ROW($12:$12)+1)="","",INDEX(#REF!,ROW()-ROW($12:$12)+1))</f>
        <v>#REF!</v>
      </c>
      <c r="E19" s="64" t="e" cm="1">
        <f t="array" ref="E19">IF(INDEX(#REF!,ROW()-ROW($12:$12)+1)="","",INDEX(#REF!,ROW()-ROW($12:$12)+1))</f>
        <v>#REF!</v>
      </c>
      <c r="F19" s="65" t="e" cm="1">
        <f t="array" ref="F19">IF(INDEX(#REF!,ROW()-ROW($12:$12)+1)="","",INDEX(#REF!,ROW()-ROW($12:$12)+1))</f>
        <v>#REF!</v>
      </c>
      <c r="G19" s="66" t="e" cm="1">
        <f t="array" ref="G19">IF(INDEX(#REF!,ROW()-ROW($12:$12)+1)="","",INDEX(#REF!,ROW()-ROW($12:$12)+1))</f>
        <v>#REF!</v>
      </c>
      <c r="H19" s="66" t="e" cm="1">
        <f t="array" ref="H19">IF(INDEX(#REF!,ROW()-ROW($12:$12)+1)="","",INDEX(#REF!,ROW()-ROW($12:$12)+1))</f>
        <v>#REF!</v>
      </c>
      <c r="I19" s="66" t="e" cm="1">
        <f t="array" ref="I19">IF(INDEX(#REF!,ROW()-ROW($12:$12)+1)="","",INDEX(#REF!,ROW()-ROW($12:$12)+1))</f>
        <v>#REF!</v>
      </c>
      <c r="J19" s="67" t="e" cm="1">
        <f t="array" ref="J19">IF(INDEX(#REF!,ROW()-ROW($12:$12)+1)="","",INDEX(#REF!,ROW()-ROW($12:$12)+1))</f>
        <v>#REF!</v>
      </c>
      <c r="K19" s="67" t="e" cm="1">
        <f t="array" ref="K19">IF(INDEX(#REF!,ROW()-ROW($12:$12)+1)="","",INDEX(#REF!,ROW()-ROW($12:$12)+1))</f>
        <v>#REF!</v>
      </c>
      <c r="L19" s="53" t="e" cm="1">
        <f t="array" ref="L19">IF(INDEX(#REF!,ROW()-ROW(L$12)+1, MATCH(L$8,#REF!,0))="","",INDEX(#REF!,ROW()-ROW(L$12)+1, MATCH(L$8,#REF!,0)))</f>
        <v>#REF!</v>
      </c>
      <c r="M19" s="53"/>
      <c r="N19" s="53"/>
    </row>
    <row r="20" spans="1:14" x14ac:dyDescent="0.2">
      <c r="A20" s="39" t="s">
        <v>491</v>
      </c>
      <c r="B20" s="6" t="s">
        <v>495</v>
      </c>
      <c r="C20" s="64" t="e" cm="1">
        <f t="array" ref="C20">IF(INDEX(#REF!,ROW()-ROW($12:$12)+1)="","",INDEX(#REF!,ROW()-ROW($12:$12)+1))</f>
        <v>#REF!</v>
      </c>
      <c r="D20" s="64" t="e" cm="1">
        <f t="array" ref="D20">IF(INDEX(#REF!,ROW()-ROW($12:$12)+1)="","",INDEX(#REF!,ROW()-ROW($12:$12)+1))</f>
        <v>#REF!</v>
      </c>
      <c r="E20" s="64" t="e" cm="1">
        <f t="array" ref="E20">IF(INDEX(#REF!,ROW()-ROW($12:$12)+1)="","",INDEX(#REF!,ROW()-ROW($12:$12)+1))</f>
        <v>#REF!</v>
      </c>
      <c r="F20" s="65" t="e" cm="1">
        <f t="array" ref="F20">IF(INDEX(#REF!,ROW()-ROW($12:$12)+1)="","",INDEX(#REF!,ROW()-ROW($12:$12)+1))</f>
        <v>#REF!</v>
      </c>
      <c r="G20" s="66" t="e" cm="1">
        <f t="array" ref="G20">IF(INDEX(#REF!,ROW()-ROW($12:$12)+1)="","",INDEX(#REF!,ROW()-ROW($12:$12)+1))</f>
        <v>#REF!</v>
      </c>
      <c r="H20" s="66" t="e" cm="1">
        <f t="array" ref="H20">IF(INDEX(#REF!,ROW()-ROW($12:$12)+1)="","",INDEX(#REF!,ROW()-ROW($12:$12)+1))</f>
        <v>#REF!</v>
      </c>
      <c r="I20" s="66" t="e" cm="1">
        <f t="array" ref="I20">IF(INDEX(#REF!,ROW()-ROW($12:$12)+1)="","",INDEX(#REF!,ROW()-ROW($12:$12)+1))</f>
        <v>#REF!</v>
      </c>
      <c r="J20" s="67" t="e" cm="1">
        <f t="array" ref="J20">IF(INDEX(#REF!,ROW()-ROW($12:$12)+1)="","",INDEX(#REF!,ROW()-ROW($12:$12)+1))</f>
        <v>#REF!</v>
      </c>
      <c r="K20" s="67" t="e" cm="1">
        <f t="array" ref="K20">IF(INDEX(#REF!,ROW()-ROW($12:$12)+1)="","",INDEX(#REF!,ROW()-ROW($12:$12)+1))</f>
        <v>#REF!</v>
      </c>
      <c r="L20" s="53" t="e" cm="1">
        <f t="array" ref="L20">IF(INDEX(#REF!,ROW()-ROW(L$12)+1, MATCH(L$8,#REF!,0))="","",INDEX(#REF!,ROW()-ROW(L$12)+1, MATCH(L$8,#REF!,0)))</f>
        <v>#REF!</v>
      </c>
      <c r="M20" s="53"/>
      <c r="N20" s="53"/>
    </row>
    <row r="21" spans="1:14" x14ac:dyDescent="0.2">
      <c r="A21" s="39" t="s">
        <v>491</v>
      </c>
      <c r="B21" s="6" t="s">
        <v>495</v>
      </c>
      <c r="C21" s="64" t="e" cm="1">
        <f t="array" ref="C21">IF(INDEX(#REF!,ROW()-ROW($12:$12)+1)="","",INDEX(#REF!,ROW()-ROW($12:$12)+1))</f>
        <v>#REF!</v>
      </c>
      <c r="D21" s="64" t="e" cm="1">
        <f t="array" ref="D21">IF(INDEX(#REF!,ROW()-ROW($12:$12)+1)="","",INDEX(#REF!,ROW()-ROW($12:$12)+1))</f>
        <v>#REF!</v>
      </c>
      <c r="E21" s="64" t="e" cm="1">
        <f t="array" ref="E21">IF(INDEX(#REF!,ROW()-ROW($12:$12)+1)="","",INDEX(#REF!,ROW()-ROW($12:$12)+1))</f>
        <v>#REF!</v>
      </c>
      <c r="F21" s="65" t="e" cm="1">
        <f t="array" ref="F21">IF(INDEX(#REF!,ROW()-ROW($12:$12)+1)="","",INDEX(#REF!,ROW()-ROW($12:$12)+1))</f>
        <v>#REF!</v>
      </c>
      <c r="G21" s="66" t="e" cm="1">
        <f t="array" ref="G21">IF(INDEX(#REF!,ROW()-ROW($12:$12)+1)="","",INDEX(#REF!,ROW()-ROW($12:$12)+1))</f>
        <v>#REF!</v>
      </c>
      <c r="H21" s="66" t="e" cm="1">
        <f t="array" ref="H21">IF(INDEX(#REF!,ROW()-ROW($12:$12)+1)="","",INDEX(#REF!,ROW()-ROW($12:$12)+1))</f>
        <v>#REF!</v>
      </c>
      <c r="I21" s="66" t="e" cm="1">
        <f t="array" ref="I21">IF(INDEX(#REF!,ROW()-ROW($12:$12)+1)="","",INDEX(#REF!,ROW()-ROW($12:$12)+1))</f>
        <v>#REF!</v>
      </c>
      <c r="J21" s="67" t="e" cm="1">
        <f t="array" ref="J21">IF(INDEX(#REF!,ROW()-ROW($12:$12)+1)="","",INDEX(#REF!,ROW()-ROW($12:$12)+1))</f>
        <v>#REF!</v>
      </c>
      <c r="K21" s="67" t="e" cm="1">
        <f t="array" ref="K21">IF(INDEX(#REF!,ROW()-ROW($12:$12)+1)="","",INDEX(#REF!,ROW()-ROW($12:$12)+1))</f>
        <v>#REF!</v>
      </c>
      <c r="L21" s="53" t="e" cm="1">
        <f t="array" ref="L21">IF(INDEX(#REF!,ROW()-ROW(L$12)+1, MATCH(L$8,#REF!,0))="","",INDEX(#REF!,ROW()-ROW(L$12)+1, MATCH(L$8,#REF!,0)))</f>
        <v>#REF!</v>
      </c>
      <c r="M21" s="53"/>
      <c r="N21" s="53"/>
    </row>
    <row r="22" spans="1:14" x14ac:dyDescent="0.2">
      <c r="A22" s="39" t="s">
        <v>491</v>
      </c>
      <c r="B22" s="6" t="s">
        <v>495</v>
      </c>
      <c r="C22" s="64" t="e" cm="1">
        <f t="array" ref="C22">IF(INDEX(#REF!,ROW()-ROW($12:$12)+1)="","",INDEX(#REF!,ROW()-ROW($12:$12)+1))</f>
        <v>#REF!</v>
      </c>
      <c r="D22" s="64" t="e" cm="1">
        <f t="array" ref="D22">IF(INDEX(#REF!,ROW()-ROW($12:$12)+1)="","",INDEX(#REF!,ROW()-ROW($12:$12)+1))</f>
        <v>#REF!</v>
      </c>
      <c r="E22" s="64" t="e" cm="1">
        <f t="array" ref="E22">IF(INDEX(#REF!,ROW()-ROW($12:$12)+1)="","",INDEX(#REF!,ROW()-ROW($12:$12)+1))</f>
        <v>#REF!</v>
      </c>
      <c r="F22" s="65" t="e" cm="1">
        <f t="array" ref="F22">IF(INDEX(#REF!,ROW()-ROW($12:$12)+1)="","",INDEX(#REF!,ROW()-ROW($12:$12)+1))</f>
        <v>#REF!</v>
      </c>
      <c r="G22" s="66" t="e" cm="1">
        <f t="array" ref="G22">IF(INDEX(#REF!,ROW()-ROW($12:$12)+1)="","",INDEX(#REF!,ROW()-ROW($12:$12)+1))</f>
        <v>#REF!</v>
      </c>
      <c r="H22" s="66" t="e" cm="1">
        <f t="array" ref="H22">IF(INDEX(#REF!,ROW()-ROW($12:$12)+1)="","",INDEX(#REF!,ROW()-ROW($12:$12)+1))</f>
        <v>#REF!</v>
      </c>
      <c r="I22" s="66" t="e" cm="1">
        <f t="array" ref="I22">IF(INDEX(#REF!,ROW()-ROW($12:$12)+1)="","",INDEX(#REF!,ROW()-ROW($12:$12)+1))</f>
        <v>#REF!</v>
      </c>
      <c r="J22" s="67" t="e" cm="1">
        <f t="array" ref="J22">IF(INDEX(#REF!,ROW()-ROW($12:$12)+1)="","",INDEX(#REF!,ROW()-ROW($12:$12)+1))</f>
        <v>#REF!</v>
      </c>
      <c r="K22" s="67" t="e" cm="1">
        <f t="array" ref="K22">IF(INDEX(#REF!,ROW()-ROW($12:$12)+1)="","",INDEX(#REF!,ROW()-ROW($12:$12)+1))</f>
        <v>#REF!</v>
      </c>
      <c r="L22" s="53" t="e" cm="1">
        <f t="array" ref="L22">IF(INDEX(#REF!,ROW()-ROW(L$12)+1, MATCH(L$8,#REF!,0))="","",INDEX(#REF!,ROW()-ROW(L$12)+1, MATCH(L$8,#REF!,0)))</f>
        <v>#REF!</v>
      </c>
      <c r="M22" s="53"/>
      <c r="N22" s="53"/>
    </row>
    <row r="23" spans="1:14" x14ac:dyDescent="0.2">
      <c r="A23" s="39" t="s">
        <v>491</v>
      </c>
      <c r="B23" s="6" t="s">
        <v>495</v>
      </c>
      <c r="C23" s="64" t="e" cm="1">
        <f t="array" ref="C23">IF(INDEX(#REF!,ROW()-ROW($12:$12)+1)="","",INDEX(#REF!,ROW()-ROW($12:$12)+1))</f>
        <v>#REF!</v>
      </c>
      <c r="D23" s="64" t="e" cm="1">
        <f t="array" ref="D23">IF(INDEX(#REF!,ROW()-ROW($12:$12)+1)="","",INDEX(#REF!,ROW()-ROW($12:$12)+1))</f>
        <v>#REF!</v>
      </c>
      <c r="E23" s="64" t="e" cm="1">
        <f t="array" ref="E23">IF(INDEX(#REF!,ROW()-ROW($12:$12)+1)="","",INDEX(#REF!,ROW()-ROW($12:$12)+1))</f>
        <v>#REF!</v>
      </c>
      <c r="F23" s="65" t="e" cm="1">
        <f t="array" ref="F23">IF(INDEX(#REF!,ROW()-ROW($12:$12)+1)="","",INDEX(#REF!,ROW()-ROW($12:$12)+1))</f>
        <v>#REF!</v>
      </c>
      <c r="G23" s="66" t="e" cm="1">
        <f t="array" ref="G23">IF(INDEX(#REF!,ROW()-ROW($12:$12)+1)="","",INDEX(#REF!,ROW()-ROW($12:$12)+1))</f>
        <v>#REF!</v>
      </c>
      <c r="H23" s="66" t="e" cm="1">
        <f t="array" ref="H23">IF(INDEX(#REF!,ROW()-ROW($12:$12)+1)="","",INDEX(#REF!,ROW()-ROW($12:$12)+1))</f>
        <v>#REF!</v>
      </c>
      <c r="I23" s="66" t="e" cm="1">
        <f t="array" ref="I23">IF(INDEX(#REF!,ROW()-ROW($12:$12)+1)="","",INDEX(#REF!,ROW()-ROW($12:$12)+1))</f>
        <v>#REF!</v>
      </c>
      <c r="J23" s="67" t="e" cm="1">
        <f t="array" ref="J23">IF(INDEX(#REF!,ROW()-ROW($12:$12)+1)="","",INDEX(#REF!,ROW()-ROW($12:$12)+1))</f>
        <v>#REF!</v>
      </c>
      <c r="K23" s="67" t="e" cm="1">
        <f t="array" ref="K23">IF(INDEX(#REF!,ROW()-ROW($12:$12)+1)="","",INDEX(#REF!,ROW()-ROW($12:$12)+1))</f>
        <v>#REF!</v>
      </c>
      <c r="L23" s="53" t="e" cm="1">
        <f t="array" ref="L23">IF(INDEX(#REF!,ROW()-ROW(L$12)+1, MATCH(L$8,#REF!,0))="","",INDEX(#REF!,ROW()-ROW(L$12)+1, MATCH(L$8,#REF!,0)))</f>
        <v>#REF!</v>
      </c>
      <c r="M23" s="53"/>
      <c r="N23" s="53"/>
    </row>
    <row r="24" spans="1:14" x14ac:dyDescent="0.2">
      <c r="A24" s="39" t="s">
        <v>491</v>
      </c>
      <c r="B24" s="6" t="s">
        <v>495</v>
      </c>
      <c r="C24" s="64" t="e" cm="1">
        <f t="array" ref="C24">IF(INDEX(#REF!,ROW()-ROW($12:$12)+1)="","",INDEX(#REF!,ROW()-ROW($12:$12)+1))</f>
        <v>#REF!</v>
      </c>
      <c r="D24" s="64" t="e" cm="1">
        <f t="array" ref="D24">IF(INDEX(#REF!,ROW()-ROW($12:$12)+1)="","",INDEX(#REF!,ROW()-ROW($12:$12)+1))</f>
        <v>#REF!</v>
      </c>
      <c r="E24" s="64" t="e" cm="1">
        <f t="array" ref="E24">IF(INDEX(#REF!,ROW()-ROW($12:$12)+1)="","",INDEX(#REF!,ROW()-ROW($12:$12)+1))</f>
        <v>#REF!</v>
      </c>
      <c r="F24" s="65" t="e" cm="1">
        <f t="array" ref="F24">IF(INDEX(#REF!,ROW()-ROW($12:$12)+1)="","",INDEX(#REF!,ROW()-ROW($12:$12)+1))</f>
        <v>#REF!</v>
      </c>
      <c r="G24" s="66" t="e" cm="1">
        <f t="array" ref="G24">IF(INDEX(#REF!,ROW()-ROW($12:$12)+1)="","",INDEX(#REF!,ROW()-ROW($12:$12)+1))</f>
        <v>#REF!</v>
      </c>
      <c r="H24" s="66" t="e" cm="1">
        <f t="array" ref="H24">IF(INDEX(#REF!,ROW()-ROW($12:$12)+1)="","",INDEX(#REF!,ROW()-ROW($12:$12)+1))</f>
        <v>#REF!</v>
      </c>
      <c r="I24" s="66" t="e" cm="1">
        <f t="array" ref="I24">IF(INDEX(#REF!,ROW()-ROW($12:$12)+1)="","",INDEX(#REF!,ROW()-ROW($12:$12)+1))</f>
        <v>#REF!</v>
      </c>
      <c r="J24" s="67" t="e" cm="1">
        <f t="array" ref="J24">IF(INDEX(#REF!,ROW()-ROW($12:$12)+1)="","",INDEX(#REF!,ROW()-ROW($12:$12)+1))</f>
        <v>#REF!</v>
      </c>
      <c r="K24" s="67" t="e" cm="1">
        <f t="array" ref="K24">IF(INDEX(#REF!,ROW()-ROW($12:$12)+1)="","",INDEX(#REF!,ROW()-ROW($12:$12)+1))</f>
        <v>#REF!</v>
      </c>
      <c r="L24" s="53" t="e" cm="1">
        <f t="array" ref="L24">IF(INDEX(#REF!,ROW()-ROW(L$12)+1, MATCH(L$8,#REF!,0))="","",INDEX(#REF!,ROW()-ROW(L$12)+1, MATCH(L$8,#REF!,0)))</f>
        <v>#REF!</v>
      </c>
      <c r="M24" s="53"/>
      <c r="N24" s="53"/>
    </row>
    <row r="25" spans="1:14" x14ac:dyDescent="0.2">
      <c r="A25" s="39" t="s">
        <v>491</v>
      </c>
      <c r="B25" s="6" t="s">
        <v>495</v>
      </c>
      <c r="C25" s="64" t="e" cm="1">
        <f t="array" ref="C25">IF(INDEX(#REF!,ROW()-ROW($12:$12)+1)="","",INDEX(#REF!,ROW()-ROW($12:$12)+1))</f>
        <v>#REF!</v>
      </c>
      <c r="D25" s="64" t="e" cm="1">
        <f t="array" ref="D25">IF(INDEX(#REF!,ROW()-ROW($12:$12)+1)="","",INDEX(#REF!,ROW()-ROW($12:$12)+1))</f>
        <v>#REF!</v>
      </c>
      <c r="E25" s="64" t="e" cm="1">
        <f t="array" ref="E25">IF(INDEX(#REF!,ROW()-ROW($12:$12)+1)="","",INDEX(#REF!,ROW()-ROW($12:$12)+1))</f>
        <v>#REF!</v>
      </c>
      <c r="F25" s="65" t="e" cm="1">
        <f t="array" ref="F25">IF(INDEX(#REF!,ROW()-ROW($12:$12)+1)="","",INDEX(#REF!,ROW()-ROW($12:$12)+1))</f>
        <v>#REF!</v>
      </c>
      <c r="G25" s="66" t="e" cm="1">
        <f t="array" ref="G25">IF(INDEX(#REF!,ROW()-ROW($12:$12)+1)="","",INDEX(#REF!,ROW()-ROW($12:$12)+1))</f>
        <v>#REF!</v>
      </c>
      <c r="H25" s="66" t="e" cm="1">
        <f t="array" ref="H25">IF(INDEX(#REF!,ROW()-ROW($12:$12)+1)="","",INDEX(#REF!,ROW()-ROW($12:$12)+1))</f>
        <v>#REF!</v>
      </c>
      <c r="I25" s="66" t="e" cm="1">
        <f t="array" ref="I25">IF(INDEX(#REF!,ROW()-ROW($12:$12)+1)="","",INDEX(#REF!,ROW()-ROW($12:$12)+1))</f>
        <v>#REF!</v>
      </c>
      <c r="J25" s="67" t="e" cm="1">
        <f t="array" ref="J25">IF(INDEX(#REF!,ROW()-ROW($12:$12)+1)="","",INDEX(#REF!,ROW()-ROW($12:$12)+1))</f>
        <v>#REF!</v>
      </c>
      <c r="K25" s="67" t="e" cm="1">
        <f t="array" ref="K25">IF(INDEX(#REF!,ROW()-ROW($12:$12)+1)="","",INDEX(#REF!,ROW()-ROW($12:$12)+1))</f>
        <v>#REF!</v>
      </c>
      <c r="L25" s="53" t="e" cm="1">
        <f t="array" ref="L25">IF(INDEX(#REF!,ROW()-ROW(L$12)+1, MATCH(L$8,#REF!,0))="","",INDEX(#REF!,ROW()-ROW(L$12)+1, MATCH(L$8,#REF!,0)))</f>
        <v>#REF!</v>
      </c>
      <c r="M25" s="53"/>
      <c r="N25" s="53"/>
    </row>
    <row r="26" spans="1:14" x14ac:dyDescent="0.2">
      <c r="A26" s="39" t="s">
        <v>491</v>
      </c>
      <c r="B26" s="6" t="s">
        <v>495</v>
      </c>
      <c r="C26" s="64" t="e" cm="1">
        <f t="array" ref="C26">IF(INDEX(#REF!,ROW()-ROW($12:$12)+1)="","",INDEX(#REF!,ROW()-ROW($12:$12)+1))</f>
        <v>#REF!</v>
      </c>
      <c r="D26" s="64" t="e" cm="1">
        <f t="array" ref="D26">IF(INDEX(#REF!,ROW()-ROW($12:$12)+1)="","",INDEX(#REF!,ROW()-ROW($12:$12)+1))</f>
        <v>#REF!</v>
      </c>
      <c r="E26" s="64" t="e" cm="1">
        <f t="array" ref="E26">IF(INDEX(#REF!,ROW()-ROW($12:$12)+1)="","",INDEX(#REF!,ROW()-ROW($12:$12)+1))</f>
        <v>#REF!</v>
      </c>
      <c r="F26" s="65" t="e" cm="1">
        <f t="array" ref="F26">IF(INDEX(#REF!,ROW()-ROW($12:$12)+1)="","",INDEX(#REF!,ROW()-ROW($12:$12)+1))</f>
        <v>#REF!</v>
      </c>
      <c r="G26" s="66" t="e" cm="1">
        <f t="array" ref="G26">IF(INDEX(#REF!,ROW()-ROW($12:$12)+1)="","",INDEX(#REF!,ROW()-ROW($12:$12)+1))</f>
        <v>#REF!</v>
      </c>
      <c r="H26" s="66" t="e" cm="1">
        <f t="array" ref="H26">IF(INDEX(#REF!,ROW()-ROW($12:$12)+1)="","",INDEX(#REF!,ROW()-ROW($12:$12)+1))</f>
        <v>#REF!</v>
      </c>
      <c r="I26" s="66" t="e" cm="1">
        <f t="array" ref="I26">IF(INDEX(#REF!,ROW()-ROW($12:$12)+1)="","",INDEX(#REF!,ROW()-ROW($12:$12)+1))</f>
        <v>#REF!</v>
      </c>
      <c r="J26" s="67" t="e" cm="1">
        <f t="array" ref="J26">IF(INDEX(#REF!,ROW()-ROW($12:$12)+1)="","",INDEX(#REF!,ROW()-ROW($12:$12)+1))</f>
        <v>#REF!</v>
      </c>
      <c r="K26" s="67" t="e" cm="1">
        <f t="array" ref="K26">IF(INDEX(#REF!,ROW()-ROW($12:$12)+1)="","",INDEX(#REF!,ROW()-ROW($12:$12)+1))</f>
        <v>#REF!</v>
      </c>
      <c r="L26" s="53" t="e" cm="1">
        <f t="array" ref="L26">IF(INDEX(#REF!,ROW()-ROW(L$12)+1, MATCH(L$8,#REF!,0))="","",INDEX(#REF!,ROW()-ROW(L$12)+1, MATCH(L$8,#REF!,0)))</f>
        <v>#REF!</v>
      </c>
      <c r="M26" s="53"/>
      <c r="N26" s="53"/>
    </row>
    <row r="27" spans="1:14" x14ac:dyDescent="0.2">
      <c r="A27" s="39" t="s">
        <v>491</v>
      </c>
      <c r="B27" s="6" t="s">
        <v>495</v>
      </c>
      <c r="C27" s="64" t="e" cm="1">
        <f t="array" ref="C27">IF(INDEX(#REF!,ROW()-ROW($12:$12)+1)="","",INDEX(#REF!,ROW()-ROW($12:$12)+1))</f>
        <v>#REF!</v>
      </c>
      <c r="D27" s="64" t="e" cm="1">
        <f t="array" ref="D27">IF(INDEX(#REF!,ROW()-ROW($12:$12)+1)="","",INDEX(#REF!,ROW()-ROW($12:$12)+1))</f>
        <v>#REF!</v>
      </c>
      <c r="E27" s="64" t="e" cm="1">
        <f t="array" ref="E27">IF(INDEX(#REF!,ROW()-ROW($12:$12)+1)="","",INDEX(#REF!,ROW()-ROW($12:$12)+1))</f>
        <v>#REF!</v>
      </c>
      <c r="F27" s="65" t="e" cm="1">
        <f t="array" ref="F27">IF(INDEX(#REF!,ROW()-ROW($12:$12)+1)="","",INDEX(#REF!,ROW()-ROW($12:$12)+1))</f>
        <v>#REF!</v>
      </c>
      <c r="G27" s="66" t="e" cm="1">
        <f t="array" ref="G27">IF(INDEX(#REF!,ROW()-ROW($12:$12)+1)="","",INDEX(#REF!,ROW()-ROW($12:$12)+1))</f>
        <v>#REF!</v>
      </c>
      <c r="H27" s="66" t="e" cm="1">
        <f t="array" ref="H27">IF(INDEX(#REF!,ROW()-ROW($12:$12)+1)="","",INDEX(#REF!,ROW()-ROW($12:$12)+1))</f>
        <v>#REF!</v>
      </c>
      <c r="I27" s="66" t="e" cm="1">
        <f t="array" ref="I27">IF(INDEX(#REF!,ROW()-ROW($12:$12)+1)="","",INDEX(#REF!,ROW()-ROW($12:$12)+1))</f>
        <v>#REF!</v>
      </c>
      <c r="J27" s="67" t="e" cm="1">
        <f t="array" ref="J27">IF(INDEX(#REF!,ROW()-ROW($12:$12)+1)="","",INDEX(#REF!,ROW()-ROW($12:$12)+1))</f>
        <v>#REF!</v>
      </c>
      <c r="K27" s="67" t="e" cm="1">
        <f t="array" ref="K27">IF(INDEX(#REF!,ROW()-ROW($12:$12)+1)="","",INDEX(#REF!,ROW()-ROW($12:$12)+1))</f>
        <v>#REF!</v>
      </c>
      <c r="L27" s="53" t="e" cm="1">
        <f t="array" ref="L27">IF(INDEX(#REF!,ROW()-ROW(L$12)+1, MATCH(L$8,#REF!,0))="","",INDEX(#REF!,ROW()-ROW(L$12)+1, MATCH(L$8,#REF!,0)))</f>
        <v>#REF!</v>
      </c>
      <c r="M27" s="53"/>
      <c r="N27" s="53"/>
    </row>
    <row r="28" spans="1:14" x14ac:dyDescent="0.2">
      <c r="A28" s="39" t="s">
        <v>491</v>
      </c>
      <c r="B28" s="6" t="s">
        <v>495</v>
      </c>
      <c r="C28" s="64" t="e" cm="1">
        <f t="array" ref="C28">IF(INDEX(#REF!,ROW()-ROW($12:$12)+1)="","",INDEX(#REF!,ROW()-ROW($12:$12)+1))</f>
        <v>#REF!</v>
      </c>
      <c r="D28" s="64" t="e" cm="1">
        <f t="array" ref="D28">IF(INDEX(#REF!,ROW()-ROW($12:$12)+1)="","",INDEX(#REF!,ROW()-ROW($12:$12)+1))</f>
        <v>#REF!</v>
      </c>
      <c r="E28" s="64" t="e" cm="1">
        <f t="array" ref="E28">IF(INDEX(#REF!,ROW()-ROW($12:$12)+1)="","",INDEX(#REF!,ROW()-ROW($12:$12)+1))</f>
        <v>#REF!</v>
      </c>
      <c r="F28" s="65" t="e" cm="1">
        <f t="array" ref="F28">IF(INDEX(#REF!,ROW()-ROW($12:$12)+1)="","",INDEX(#REF!,ROW()-ROW($12:$12)+1))</f>
        <v>#REF!</v>
      </c>
      <c r="G28" s="66" t="e" cm="1">
        <f t="array" ref="G28">IF(INDEX(#REF!,ROW()-ROW($12:$12)+1)="","",INDEX(#REF!,ROW()-ROW($12:$12)+1))</f>
        <v>#REF!</v>
      </c>
      <c r="H28" s="66" t="e" cm="1">
        <f t="array" ref="H28">IF(INDEX(#REF!,ROW()-ROW($12:$12)+1)="","",INDEX(#REF!,ROW()-ROW($12:$12)+1))</f>
        <v>#REF!</v>
      </c>
      <c r="I28" s="66" t="e" cm="1">
        <f t="array" ref="I28">IF(INDEX(#REF!,ROW()-ROW($12:$12)+1)="","",INDEX(#REF!,ROW()-ROW($12:$12)+1))</f>
        <v>#REF!</v>
      </c>
      <c r="J28" s="67" t="e" cm="1">
        <f t="array" ref="J28">IF(INDEX(#REF!,ROW()-ROW($12:$12)+1)="","",INDEX(#REF!,ROW()-ROW($12:$12)+1))</f>
        <v>#REF!</v>
      </c>
      <c r="K28" s="67" t="e" cm="1">
        <f t="array" ref="K28">IF(INDEX(#REF!,ROW()-ROW($12:$12)+1)="","",INDEX(#REF!,ROW()-ROW($12:$12)+1))</f>
        <v>#REF!</v>
      </c>
      <c r="L28" s="53" t="e" cm="1">
        <f t="array" ref="L28">IF(INDEX(#REF!,ROW()-ROW(L$12)+1, MATCH(L$8,#REF!,0))="","",INDEX(#REF!,ROW()-ROW(L$12)+1, MATCH(L$8,#REF!,0)))</f>
        <v>#REF!</v>
      </c>
      <c r="M28" s="53"/>
      <c r="N28" s="53"/>
    </row>
    <row r="29" spans="1:14" x14ac:dyDescent="0.2">
      <c r="A29" s="39" t="s">
        <v>491</v>
      </c>
      <c r="B29" s="6" t="s">
        <v>495</v>
      </c>
      <c r="C29" s="64" t="e" cm="1">
        <f t="array" ref="C29">IF(INDEX(#REF!,ROW()-ROW($12:$12)+1)="","",INDEX(#REF!,ROW()-ROW($12:$12)+1))</f>
        <v>#REF!</v>
      </c>
      <c r="D29" s="64" t="e" cm="1">
        <f t="array" ref="D29">IF(INDEX(#REF!,ROW()-ROW($12:$12)+1)="","",INDEX(#REF!,ROW()-ROW($12:$12)+1))</f>
        <v>#REF!</v>
      </c>
      <c r="E29" s="64" t="e" cm="1">
        <f t="array" ref="E29">IF(INDEX(#REF!,ROW()-ROW($12:$12)+1)="","",INDEX(#REF!,ROW()-ROW($12:$12)+1))</f>
        <v>#REF!</v>
      </c>
      <c r="F29" s="65" t="e" cm="1">
        <f t="array" ref="F29">IF(INDEX(#REF!,ROW()-ROW($12:$12)+1)="","",INDEX(#REF!,ROW()-ROW($12:$12)+1))</f>
        <v>#REF!</v>
      </c>
      <c r="G29" s="66" t="e" cm="1">
        <f t="array" ref="G29">IF(INDEX(#REF!,ROW()-ROW($12:$12)+1)="","",INDEX(#REF!,ROW()-ROW($12:$12)+1))</f>
        <v>#REF!</v>
      </c>
      <c r="H29" s="66" t="e" cm="1">
        <f t="array" ref="H29">IF(INDEX(#REF!,ROW()-ROW($12:$12)+1)="","",INDEX(#REF!,ROW()-ROW($12:$12)+1))</f>
        <v>#REF!</v>
      </c>
      <c r="I29" s="66" t="e" cm="1">
        <f t="array" ref="I29">IF(INDEX(#REF!,ROW()-ROW($12:$12)+1)="","",INDEX(#REF!,ROW()-ROW($12:$12)+1))</f>
        <v>#REF!</v>
      </c>
      <c r="J29" s="67" t="e" cm="1">
        <f t="array" ref="J29">IF(INDEX(#REF!,ROW()-ROW($12:$12)+1)="","",INDEX(#REF!,ROW()-ROW($12:$12)+1))</f>
        <v>#REF!</v>
      </c>
      <c r="K29" s="67" t="e" cm="1">
        <f t="array" ref="K29">IF(INDEX(#REF!,ROW()-ROW($12:$12)+1)="","",INDEX(#REF!,ROW()-ROW($12:$12)+1))</f>
        <v>#REF!</v>
      </c>
      <c r="L29" s="53" t="e" cm="1">
        <f t="array" ref="L29">IF(INDEX(#REF!,ROW()-ROW(L$12)+1, MATCH(L$8,#REF!,0))="","",INDEX(#REF!,ROW()-ROW(L$12)+1, MATCH(L$8,#REF!,0)))</f>
        <v>#REF!</v>
      </c>
      <c r="M29" s="53"/>
      <c r="N29" s="53"/>
    </row>
    <row r="30" spans="1:14" x14ac:dyDescent="0.2">
      <c r="A30" s="39" t="s">
        <v>491</v>
      </c>
      <c r="B30" s="6" t="s">
        <v>495</v>
      </c>
      <c r="C30" s="64" t="e" cm="1">
        <f t="array" ref="C30">IF(INDEX(#REF!,ROW()-ROW($12:$12)+1)="","",INDEX(#REF!,ROW()-ROW($12:$12)+1))</f>
        <v>#REF!</v>
      </c>
      <c r="D30" s="64" t="e" cm="1">
        <f t="array" ref="D30">IF(INDEX(#REF!,ROW()-ROW($12:$12)+1)="","",INDEX(#REF!,ROW()-ROW($12:$12)+1))</f>
        <v>#REF!</v>
      </c>
      <c r="E30" s="64" t="e" cm="1">
        <f t="array" ref="E30">IF(INDEX(#REF!,ROW()-ROW($12:$12)+1)="","",INDEX(#REF!,ROW()-ROW($12:$12)+1))</f>
        <v>#REF!</v>
      </c>
      <c r="F30" s="65" t="e" cm="1">
        <f t="array" ref="F30">IF(INDEX(#REF!,ROW()-ROW($12:$12)+1)="","",INDEX(#REF!,ROW()-ROW($12:$12)+1))</f>
        <v>#REF!</v>
      </c>
      <c r="G30" s="66" t="e" cm="1">
        <f t="array" ref="G30">IF(INDEX(#REF!,ROW()-ROW($12:$12)+1)="","",INDEX(#REF!,ROW()-ROW($12:$12)+1))</f>
        <v>#REF!</v>
      </c>
      <c r="H30" s="66" t="e" cm="1">
        <f t="array" ref="H30">IF(INDEX(#REF!,ROW()-ROW($12:$12)+1)="","",INDEX(#REF!,ROW()-ROW($12:$12)+1))</f>
        <v>#REF!</v>
      </c>
      <c r="I30" s="66" t="e" cm="1">
        <f t="array" ref="I30">IF(INDEX(#REF!,ROW()-ROW($12:$12)+1)="","",INDEX(#REF!,ROW()-ROW($12:$12)+1))</f>
        <v>#REF!</v>
      </c>
      <c r="J30" s="67" t="e" cm="1">
        <f t="array" ref="J30">IF(INDEX(#REF!,ROW()-ROW($12:$12)+1)="","",INDEX(#REF!,ROW()-ROW($12:$12)+1))</f>
        <v>#REF!</v>
      </c>
      <c r="K30" s="67" t="e" cm="1">
        <f t="array" ref="K30">IF(INDEX(#REF!,ROW()-ROW($12:$12)+1)="","",INDEX(#REF!,ROW()-ROW($12:$12)+1))</f>
        <v>#REF!</v>
      </c>
      <c r="L30" s="53" t="e" cm="1">
        <f t="array" ref="L30">IF(INDEX(#REF!,ROW()-ROW(L$12)+1, MATCH(L$8,#REF!,0))="","",INDEX(#REF!,ROW()-ROW(L$12)+1, MATCH(L$8,#REF!,0)))</f>
        <v>#REF!</v>
      </c>
      <c r="M30" s="53"/>
      <c r="N30" s="53"/>
    </row>
    <row r="31" spans="1:14" x14ac:dyDescent="0.2">
      <c r="A31" s="39" t="s">
        <v>491</v>
      </c>
      <c r="B31" s="6" t="s">
        <v>495</v>
      </c>
      <c r="C31" s="64" t="e" cm="1">
        <f t="array" ref="C31">IF(INDEX(#REF!,ROW()-ROW($12:$12)+1)="","",INDEX(#REF!,ROW()-ROW($12:$12)+1))</f>
        <v>#REF!</v>
      </c>
      <c r="D31" s="64" t="e" cm="1">
        <f t="array" ref="D31">IF(INDEX(#REF!,ROW()-ROW($12:$12)+1)="","",INDEX(#REF!,ROW()-ROW($12:$12)+1))</f>
        <v>#REF!</v>
      </c>
      <c r="E31" s="64" t="e" cm="1">
        <f t="array" ref="E31">IF(INDEX(#REF!,ROW()-ROW($12:$12)+1)="","",INDEX(#REF!,ROW()-ROW($12:$12)+1))</f>
        <v>#REF!</v>
      </c>
      <c r="F31" s="65" t="e" cm="1">
        <f t="array" ref="F31">IF(INDEX(#REF!,ROW()-ROW($12:$12)+1)="","",INDEX(#REF!,ROW()-ROW($12:$12)+1))</f>
        <v>#REF!</v>
      </c>
      <c r="G31" s="66" t="e" cm="1">
        <f t="array" ref="G31">IF(INDEX(#REF!,ROW()-ROW($12:$12)+1)="","",INDEX(#REF!,ROW()-ROW($12:$12)+1))</f>
        <v>#REF!</v>
      </c>
      <c r="H31" s="66" t="e" cm="1">
        <f t="array" ref="H31">IF(INDEX(#REF!,ROW()-ROW($12:$12)+1)="","",INDEX(#REF!,ROW()-ROW($12:$12)+1))</f>
        <v>#REF!</v>
      </c>
      <c r="I31" s="66" t="e" cm="1">
        <f t="array" ref="I31">IF(INDEX(#REF!,ROW()-ROW($12:$12)+1)="","",INDEX(#REF!,ROW()-ROW($12:$12)+1))</f>
        <v>#REF!</v>
      </c>
      <c r="J31" s="67" t="e" cm="1">
        <f t="array" ref="J31">IF(INDEX(#REF!,ROW()-ROW($12:$12)+1)="","",INDEX(#REF!,ROW()-ROW($12:$12)+1))</f>
        <v>#REF!</v>
      </c>
      <c r="K31" s="67" t="e" cm="1">
        <f t="array" ref="K31">IF(INDEX(#REF!,ROW()-ROW($12:$12)+1)="","",INDEX(#REF!,ROW()-ROW($12:$12)+1))</f>
        <v>#REF!</v>
      </c>
      <c r="L31" s="53" t="e" cm="1">
        <f t="array" ref="L31">IF(INDEX(#REF!,ROW()-ROW(L$12)+1, MATCH(L$8,#REF!,0))="","",INDEX(#REF!,ROW()-ROW(L$12)+1, MATCH(L$8,#REF!,0)))</f>
        <v>#REF!</v>
      </c>
      <c r="M31" s="53"/>
      <c r="N31" s="53"/>
    </row>
    <row r="32" spans="1:14" x14ac:dyDescent="0.2">
      <c r="A32" s="39" t="s">
        <v>491</v>
      </c>
      <c r="B32" s="6" t="s">
        <v>495</v>
      </c>
      <c r="C32" s="64" t="e" cm="1">
        <f t="array" ref="C32">IF(INDEX(#REF!,ROW()-ROW($12:$12)+1)="","",INDEX(#REF!,ROW()-ROW($12:$12)+1))</f>
        <v>#REF!</v>
      </c>
      <c r="D32" s="64" t="e" cm="1">
        <f t="array" ref="D32">IF(INDEX(#REF!,ROW()-ROW($12:$12)+1)="","",INDEX(#REF!,ROW()-ROW($12:$12)+1))</f>
        <v>#REF!</v>
      </c>
      <c r="E32" s="64" t="e" cm="1">
        <f t="array" ref="E32">IF(INDEX(#REF!,ROW()-ROW($12:$12)+1)="","",INDEX(#REF!,ROW()-ROW($12:$12)+1))</f>
        <v>#REF!</v>
      </c>
      <c r="F32" s="65" t="e" cm="1">
        <f t="array" ref="F32">IF(INDEX(#REF!,ROW()-ROW($12:$12)+1)="","",INDEX(#REF!,ROW()-ROW($12:$12)+1))</f>
        <v>#REF!</v>
      </c>
      <c r="G32" s="66" t="e" cm="1">
        <f t="array" ref="G32">IF(INDEX(#REF!,ROW()-ROW($12:$12)+1)="","",INDEX(#REF!,ROW()-ROW($12:$12)+1))</f>
        <v>#REF!</v>
      </c>
      <c r="H32" s="66" t="e" cm="1">
        <f t="array" ref="H32">IF(INDEX(#REF!,ROW()-ROW($12:$12)+1)="","",INDEX(#REF!,ROW()-ROW($12:$12)+1))</f>
        <v>#REF!</v>
      </c>
      <c r="I32" s="66" t="e" cm="1">
        <f t="array" ref="I32">IF(INDEX(#REF!,ROW()-ROW($12:$12)+1)="","",INDEX(#REF!,ROW()-ROW($12:$12)+1))</f>
        <v>#REF!</v>
      </c>
      <c r="J32" s="67" t="e" cm="1">
        <f t="array" ref="J32">IF(INDEX(#REF!,ROW()-ROW($12:$12)+1)="","",INDEX(#REF!,ROW()-ROW($12:$12)+1))</f>
        <v>#REF!</v>
      </c>
      <c r="K32" s="67" t="e" cm="1">
        <f t="array" ref="K32">IF(INDEX(#REF!,ROW()-ROW($12:$12)+1)="","",INDEX(#REF!,ROW()-ROW($12:$12)+1))</f>
        <v>#REF!</v>
      </c>
      <c r="L32" s="53" t="e" cm="1">
        <f t="array" ref="L32">IF(INDEX(#REF!,ROW()-ROW(L$12)+1, MATCH(L$8,#REF!,0))="","",INDEX(#REF!,ROW()-ROW(L$12)+1, MATCH(L$8,#REF!,0)))</f>
        <v>#REF!</v>
      </c>
      <c r="M32" s="53"/>
      <c r="N32" s="53"/>
    </row>
    <row r="33" spans="1:14" x14ac:dyDescent="0.2">
      <c r="A33" s="39" t="s">
        <v>491</v>
      </c>
      <c r="B33" s="6" t="s">
        <v>495</v>
      </c>
      <c r="C33" s="64" t="e" cm="1">
        <f t="array" ref="C33">IF(INDEX(#REF!,ROW()-ROW($12:$12)+1)="","",INDEX(#REF!,ROW()-ROW($12:$12)+1))</f>
        <v>#REF!</v>
      </c>
      <c r="D33" s="64" t="e" cm="1">
        <f t="array" ref="D33">IF(INDEX(#REF!,ROW()-ROW($12:$12)+1)="","",INDEX(#REF!,ROW()-ROW($12:$12)+1))</f>
        <v>#REF!</v>
      </c>
      <c r="E33" s="64" t="e" cm="1">
        <f t="array" ref="E33">IF(INDEX(#REF!,ROW()-ROW($12:$12)+1)="","",INDEX(#REF!,ROW()-ROW($12:$12)+1))</f>
        <v>#REF!</v>
      </c>
      <c r="F33" s="65" t="e" cm="1">
        <f t="array" ref="F33">IF(INDEX(#REF!,ROW()-ROW($12:$12)+1)="","",INDEX(#REF!,ROW()-ROW($12:$12)+1))</f>
        <v>#REF!</v>
      </c>
      <c r="G33" s="66" t="e" cm="1">
        <f t="array" ref="G33">IF(INDEX(#REF!,ROW()-ROW($12:$12)+1)="","",INDEX(#REF!,ROW()-ROW($12:$12)+1))</f>
        <v>#REF!</v>
      </c>
      <c r="H33" s="66" t="e" cm="1">
        <f t="array" ref="H33">IF(INDEX(#REF!,ROW()-ROW($12:$12)+1)="","",INDEX(#REF!,ROW()-ROW($12:$12)+1))</f>
        <v>#REF!</v>
      </c>
      <c r="I33" s="66" t="e" cm="1">
        <f t="array" ref="I33">IF(INDEX(#REF!,ROW()-ROW($12:$12)+1)="","",INDEX(#REF!,ROW()-ROW($12:$12)+1))</f>
        <v>#REF!</v>
      </c>
      <c r="J33" s="67" t="e" cm="1">
        <f t="array" ref="J33">IF(INDEX(#REF!,ROW()-ROW($12:$12)+1)="","",INDEX(#REF!,ROW()-ROW($12:$12)+1))</f>
        <v>#REF!</v>
      </c>
      <c r="K33" s="67" t="e" cm="1">
        <f t="array" ref="K33">IF(INDEX(#REF!,ROW()-ROW($12:$12)+1)="","",INDEX(#REF!,ROW()-ROW($12:$12)+1))</f>
        <v>#REF!</v>
      </c>
      <c r="L33" s="53" t="e" cm="1">
        <f t="array" ref="L33">IF(INDEX(#REF!,ROW()-ROW(L$12)+1, MATCH(L$8,#REF!,0))="","",INDEX(#REF!,ROW()-ROW(L$12)+1, MATCH(L$8,#REF!,0)))</f>
        <v>#REF!</v>
      </c>
      <c r="M33" s="53"/>
      <c r="N33" s="53"/>
    </row>
    <row r="34" spans="1:14" x14ac:dyDescent="0.2">
      <c r="A34" s="39" t="s">
        <v>491</v>
      </c>
      <c r="B34" s="6" t="s">
        <v>495</v>
      </c>
      <c r="C34" s="64" t="e" cm="1">
        <f t="array" ref="C34">IF(INDEX(#REF!,ROW()-ROW($12:$12)+1)="","",INDEX(#REF!,ROW()-ROW($12:$12)+1))</f>
        <v>#REF!</v>
      </c>
      <c r="D34" s="64" t="e" cm="1">
        <f t="array" ref="D34">IF(INDEX(#REF!,ROW()-ROW($12:$12)+1)="","",INDEX(#REF!,ROW()-ROW($12:$12)+1))</f>
        <v>#REF!</v>
      </c>
      <c r="E34" s="64" t="e" cm="1">
        <f t="array" ref="E34">IF(INDEX(#REF!,ROW()-ROW($12:$12)+1)="","",INDEX(#REF!,ROW()-ROW($12:$12)+1))</f>
        <v>#REF!</v>
      </c>
      <c r="F34" s="65" t="e" cm="1">
        <f t="array" ref="F34">IF(INDEX(#REF!,ROW()-ROW($12:$12)+1)="","",INDEX(#REF!,ROW()-ROW($12:$12)+1))</f>
        <v>#REF!</v>
      </c>
      <c r="G34" s="66" t="e" cm="1">
        <f t="array" ref="G34">IF(INDEX(#REF!,ROW()-ROW($12:$12)+1)="","",INDEX(#REF!,ROW()-ROW($12:$12)+1))</f>
        <v>#REF!</v>
      </c>
      <c r="H34" s="66" t="e" cm="1">
        <f t="array" ref="H34">IF(INDEX(#REF!,ROW()-ROW($12:$12)+1)="","",INDEX(#REF!,ROW()-ROW($12:$12)+1))</f>
        <v>#REF!</v>
      </c>
      <c r="I34" s="66" t="e" cm="1">
        <f t="array" ref="I34">IF(INDEX(#REF!,ROW()-ROW($12:$12)+1)="","",INDEX(#REF!,ROW()-ROW($12:$12)+1))</f>
        <v>#REF!</v>
      </c>
      <c r="J34" s="67" t="e" cm="1">
        <f t="array" ref="J34">IF(INDEX(#REF!,ROW()-ROW($12:$12)+1)="","",INDEX(#REF!,ROW()-ROW($12:$12)+1))</f>
        <v>#REF!</v>
      </c>
      <c r="K34" s="67" t="e" cm="1">
        <f t="array" ref="K34">IF(INDEX(#REF!,ROW()-ROW($12:$12)+1)="","",INDEX(#REF!,ROW()-ROW($12:$12)+1))</f>
        <v>#REF!</v>
      </c>
      <c r="L34" s="53" t="e" cm="1">
        <f t="array" ref="L34">IF(INDEX(#REF!,ROW()-ROW(L$12)+1, MATCH(L$8,#REF!,0))="","",INDEX(#REF!,ROW()-ROW(L$12)+1, MATCH(L$8,#REF!,0)))</f>
        <v>#REF!</v>
      </c>
      <c r="M34" s="53"/>
      <c r="N34" s="53"/>
    </row>
    <row r="35" spans="1:14" x14ac:dyDescent="0.2">
      <c r="A35" s="39" t="s">
        <v>491</v>
      </c>
      <c r="B35" s="6" t="s">
        <v>495</v>
      </c>
      <c r="C35" s="64" t="e" cm="1">
        <f t="array" ref="C35">IF(INDEX(#REF!,ROW()-ROW($12:$12)+1)="","",INDEX(#REF!,ROW()-ROW($12:$12)+1))</f>
        <v>#REF!</v>
      </c>
      <c r="D35" s="64" t="e" cm="1">
        <f t="array" ref="D35">IF(INDEX(#REF!,ROW()-ROW($12:$12)+1)="","",INDEX(#REF!,ROW()-ROW($12:$12)+1))</f>
        <v>#REF!</v>
      </c>
      <c r="E35" s="64" t="e" cm="1">
        <f t="array" ref="E35">IF(INDEX(#REF!,ROW()-ROW($12:$12)+1)="","",INDEX(#REF!,ROW()-ROW($12:$12)+1))</f>
        <v>#REF!</v>
      </c>
      <c r="F35" s="65" t="e" cm="1">
        <f t="array" ref="F35">IF(INDEX(#REF!,ROW()-ROW($12:$12)+1)="","",INDEX(#REF!,ROW()-ROW($12:$12)+1))</f>
        <v>#REF!</v>
      </c>
      <c r="G35" s="66" t="e" cm="1">
        <f t="array" ref="G35">IF(INDEX(#REF!,ROW()-ROW($12:$12)+1)="","",INDEX(#REF!,ROW()-ROW($12:$12)+1))</f>
        <v>#REF!</v>
      </c>
      <c r="H35" s="66" t="e" cm="1">
        <f t="array" ref="H35">IF(INDEX(#REF!,ROW()-ROW($12:$12)+1)="","",INDEX(#REF!,ROW()-ROW($12:$12)+1))</f>
        <v>#REF!</v>
      </c>
      <c r="I35" s="66" t="e" cm="1">
        <f t="array" ref="I35">IF(INDEX(#REF!,ROW()-ROW($12:$12)+1)="","",INDEX(#REF!,ROW()-ROW($12:$12)+1))</f>
        <v>#REF!</v>
      </c>
      <c r="J35" s="67" t="e" cm="1">
        <f t="array" ref="J35">IF(INDEX(#REF!,ROW()-ROW($12:$12)+1)="","",INDEX(#REF!,ROW()-ROW($12:$12)+1))</f>
        <v>#REF!</v>
      </c>
      <c r="K35" s="67" t="e" cm="1">
        <f t="array" ref="K35">IF(INDEX(#REF!,ROW()-ROW($12:$12)+1)="","",INDEX(#REF!,ROW()-ROW($12:$12)+1))</f>
        <v>#REF!</v>
      </c>
      <c r="L35" s="53" t="e" cm="1">
        <f t="array" ref="L35">IF(INDEX(#REF!,ROW()-ROW(L$12)+1, MATCH(L$8,#REF!,0))="","",INDEX(#REF!,ROW()-ROW(L$12)+1, MATCH(L$8,#REF!,0)))</f>
        <v>#REF!</v>
      </c>
      <c r="M35" s="53"/>
      <c r="N35" s="53"/>
    </row>
    <row r="36" spans="1:14" x14ac:dyDescent="0.2">
      <c r="A36" s="39" t="s">
        <v>491</v>
      </c>
      <c r="B36" s="6" t="s">
        <v>495</v>
      </c>
      <c r="C36" s="64" t="e" cm="1">
        <f t="array" ref="C36">IF(INDEX(#REF!,ROW()-ROW($12:$12)+1)="","",INDEX(#REF!,ROW()-ROW($12:$12)+1))</f>
        <v>#REF!</v>
      </c>
      <c r="D36" s="64" t="e" cm="1">
        <f t="array" ref="D36">IF(INDEX(#REF!,ROW()-ROW($12:$12)+1)="","",INDEX(#REF!,ROW()-ROW($12:$12)+1))</f>
        <v>#REF!</v>
      </c>
      <c r="E36" s="64" t="e" cm="1">
        <f t="array" ref="E36">IF(INDEX(#REF!,ROW()-ROW($12:$12)+1)="","",INDEX(#REF!,ROW()-ROW($12:$12)+1))</f>
        <v>#REF!</v>
      </c>
      <c r="F36" s="65" t="e" cm="1">
        <f t="array" ref="F36">IF(INDEX(#REF!,ROW()-ROW($12:$12)+1)="","",INDEX(#REF!,ROW()-ROW($12:$12)+1))</f>
        <v>#REF!</v>
      </c>
      <c r="G36" s="66" t="e" cm="1">
        <f t="array" ref="G36">IF(INDEX(#REF!,ROW()-ROW($12:$12)+1)="","",INDEX(#REF!,ROW()-ROW($12:$12)+1))</f>
        <v>#REF!</v>
      </c>
      <c r="H36" s="66" t="e" cm="1">
        <f t="array" ref="H36">IF(INDEX(#REF!,ROW()-ROW($12:$12)+1)="","",INDEX(#REF!,ROW()-ROW($12:$12)+1))</f>
        <v>#REF!</v>
      </c>
      <c r="I36" s="66" t="e" cm="1">
        <f t="array" ref="I36">IF(INDEX(#REF!,ROW()-ROW($12:$12)+1)="","",INDEX(#REF!,ROW()-ROW($12:$12)+1))</f>
        <v>#REF!</v>
      </c>
      <c r="J36" s="67" t="e" cm="1">
        <f t="array" ref="J36">IF(INDEX(#REF!,ROW()-ROW($12:$12)+1)="","",INDEX(#REF!,ROW()-ROW($12:$12)+1))</f>
        <v>#REF!</v>
      </c>
      <c r="K36" s="67" t="e" cm="1">
        <f t="array" ref="K36">IF(INDEX(#REF!,ROW()-ROW($12:$12)+1)="","",INDEX(#REF!,ROW()-ROW($12:$12)+1))</f>
        <v>#REF!</v>
      </c>
      <c r="L36" s="53" t="e" cm="1">
        <f t="array" ref="L36">IF(INDEX(#REF!,ROW()-ROW(L$12)+1, MATCH(L$8,#REF!,0))="","",INDEX(#REF!,ROW()-ROW(L$12)+1, MATCH(L$8,#REF!,0)))</f>
        <v>#REF!</v>
      </c>
      <c r="M36" s="53"/>
      <c r="N36" s="53"/>
    </row>
    <row r="37" spans="1:14" x14ac:dyDescent="0.2">
      <c r="A37" s="39" t="s">
        <v>491</v>
      </c>
      <c r="B37" s="6" t="s">
        <v>495</v>
      </c>
      <c r="C37" s="64" t="e" cm="1">
        <f t="array" ref="C37">IF(INDEX(#REF!,ROW()-ROW($12:$12)+1)="","",INDEX(#REF!,ROW()-ROW($12:$12)+1))</f>
        <v>#REF!</v>
      </c>
      <c r="D37" s="64" t="e" cm="1">
        <f t="array" ref="D37">IF(INDEX(#REF!,ROW()-ROW($12:$12)+1)="","",INDEX(#REF!,ROW()-ROW($12:$12)+1))</f>
        <v>#REF!</v>
      </c>
      <c r="E37" s="64" t="e" cm="1">
        <f t="array" ref="E37">IF(INDEX(#REF!,ROW()-ROW($12:$12)+1)="","",INDEX(#REF!,ROW()-ROW($12:$12)+1))</f>
        <v>#REF!</v>
      </c>
      <c r="F37" s="65" t="e" cm="1">
        <f t="array" ref="F37">IF(INDEX(#REF!,ROW()-ROW($12:$12)+1)="","",INDEX(#REF!,ROW()-ROW($12:$12)+1))</f>
        <v>#REF!</v>
      </c>
      <c r="G37" s="66" t="e" cm="1">
        <f t="array" ref="G37">IF(INDEX(#REF!,ROW()-ROW($12:$12)+1)="","",INDEX(#REF!,ROW()-ROW($12:$12)+1))</f>
        <v>#REF!</v>
      </c>
      <c r="H37" s="66" t="e" cm="1">
        <f t="array" ref="H37">IF(INDEX(#REF!,ROW()-ROW($12:$12)+1)="","",INDEX(#REF!,ROW()-ROW($12:$12)+1))</f>
        <v>#REF!</v>
      </c>
      <c r="I37" s="66" t="e" cm="1">
        <f t="array" ref="I37">IF(INDEX(#REF!,ROW()-ROW($12:$12)+1)="","",INDEX(#REF!,ROW()-ROW($12:$12)+1))</f>
        <v>#REF!</v>
      </c>
      <c r="J37" s="67" t="e" cm="1">
        <f t="array" ref="J37">IF(INDEX(#REF!,ROW()-ROW($12:$12)+1)="","",INDEX(#REF!,ROW()-ROW($12:$12)+1))</f>
        <v>#REF!</v>
      </c>
      <c r="K37" s="67" t="e" cm="1">
        <f t="array" ref="K37">IF(INDEX(#REF!,ROW()-ROW($12:$12)+1)="","",INDEX(#REF!,ROW()-ROW($12:$12)+1))</f>
        <v>#REF!</v>
      </c>
      <c r="L37" s="53" t="e" cm="1">
        <f t="array" ref="L37">IF(INDEX(#REF!,ROW()-ROW(L$12)+1, MATCH(L$8,#REF!,0))="","",INDEX(#REF!,ROW()-ROW(L$12)+1, MATCH(L$8,#REF!,0)))</f>
        <v>#REF!</v>
      </c>
      <c r="M37" s="53"/>
      <c r="N37" s="53"/>
    </row>
    <row r="38" spans="1:14" x14ac:dyDescent="0.2">
      <c r="A38" s="39" t="s">
        <v>491</v>
      </c>
      <c r="B38" s="6" t="s">
        <v>495</v>
      </c>
      <c r="C38" s="64" t="e" cm="1">
        <f t="array" ref="C38">IF(INDEX(#REF!,ROW()-ROW($12:$12)+1)="","",INDEX(#REF!,ROW()-ROW($12:$12)+1))</f>
        <v>#REF!</v>
      </c>
      <c r="D38" s="64" t="e" cm="1">
        <f t="array" ref="D38">IF(INDEX(#REF!,ROW()-ROW($12:$12)+1)="","",INDEX(#REF!,ROW()-ROW($12:$12)+1))</f>
        <v>#REF!</v>
      </c>
      <c r="E38" s="64" t="e" cm="1">
        <f t="array" ref="E38">IF(INDEX(#REF!,ROW()-ROW($12:$12)+1)="","",INDEX(#REF!,ROW()-ROW($12:$12)+1))</f>
        <v>#REF!</v>
      </c>
      <c r="F38" s="65" t="e" cm="1">
        <f t="array" ref="F38">IF(INDEX(#REF!,ROW()-ROW($12:$12)+1)="","",INDEX(#REF!,ROW()-ROW($12:$12)+1))</f>
        <v>#REF!</v>
      </c>
      <c r="G38" s="66" t="e" cm="1">
        <f t="array" ref="G38">IF(INDEX(#REF!,ROW()-ROW($12:$12)+1)="","",INDEX(#REF!,ROW()-ROW($12:$12)+1))</f>
        <v>#REF!</v>
      </c>
      <c r="H38" s="66" t="e" cm="1">
        <f t="array" ref="H38">IF(INDEX(#REF!,ROW()-ROW($12:$12)+1)="","",INDEX(#REF!,ROW()-ROW($12:$12)+1))</f>
        <v>#REF!</v>
      </c>
      <c r="I38" s="66" t="e" cm="1">
        <f t="array" ref="I38">IF(INDEX(#REF!,ROW()-ROW($12:$12)+1)="","",INDEX(#REF!,ROW()-ROW($12:$12)+1))</f>
        <v>#REF!</v>
      </c>
      <c r="J38" s="67" t="e" cm="1">
        <f t="array" ref="J38">IF(INDEX(#REF!,ROW()-ROW($12:$12)+1)="","",INDEX(#REF!,ROW()-ROW($12:$12)+1))</f>
        <v>#REF!</v>
      </c>
      <c r="K38" s="67" t="e" cm="1">
        <f t="array" ref="K38">IF(INDEX(#REF!,ROW()-ROW($12:$12)+1)="","",INDEX(#REF!,ROW()-ROW($12:$12)+1))</f>
        <v>#REF!</v>
      </c>
      <c r="L38" s="53" t="e" cm="1">
        <f t="array" ref="L38">IF(INDEX(#REF!,ROW()-ROW(L$12)+1, MATCH(L$8,#REF!,0))="","",INDEX(#REF!,ROW()-ROW(L$12)+1, MATCH(L$8,#REF!,0)))</f>
        <v>#REF!</v>
      </c>
      <c r="M38" s="53"/>
      <c r="N38" s="53"/>
    </row>
    <row r="39" spans="1:14" x14ac:dyDescent="0.2">
      <c r="A39" s="39" t="s">
        <v>491</v>
      </c>
      <c r="B39" s="6" t="s">
        <v>495</v>
      </c>
      <c r="C39" s="64" t="e" cm="1">
        <f t="array" ref="C39">IF(INDEX(#REF!,ROW()-ROW($12:$12)+1)="","",INDEX(#REF!,ROW()-ROW($12:$12)+1))</f>
        <v>#REF!</v>
      </c>
      <c r="D39" s="64" t="e" cm="1">
        <f t="array" ref="D39">IF(INDEX(#REF!,ROW()-ROW($12:$12)+1)="","",INDEX(#REF!,ROW()-ROW($12:$12)+1))</f>
        <v>#REF!</v>
      </c>
      <c r="E39" s="64" t="e" cm="1">
        <f t="array" ref="E39">IF(INDEX(#REF!,ROW()-ROW($12:$12)+1)="","",INDEX(#REF!,ROW()-ROW($12:$12)+1))</f>
        <v>#REF!</v>
      </c>
      <c r="F39" s="65" t="e" cm="1">
        <f t="array" ref="F39">IF(INDEX(#REF!,ROW()-ROW($12:$12)+1)="","",INDEX(#REF!,ROW()-ROW($12:$12)+1))</f>
        <v>#REF!</v>
      </c>
      <c r="G39" s="66" t="e" cm="1">
        <f t="array" ref="G39">IF(INDEX(#REF!,ROW()-ROW($12:$12)+1)="","",INDEX(#REF!,ROW()-ROW($12:$12)+1))</f>
        <v>#REF!</v>
      </c>
      <c r="H39" s="66" t="e" cm="1">
        <f t="array" ref="H39">IF(INDEX(#REF!,ROW()-ROW($12:$12)+1)="","",INDEX(#REF!,ROW()-ROW($12:$12)+1))</f>
        <v>#REF!</v>
      </c>
      <c r="I39" s="66" t="e" cm="1">
        <f t="array" ref="I39">IF(INDEX(#REF!,ROW()-ROW($12:$12)+1)="","",INDEX(#REF!,ROW()-ROW($12:$12)+1))</f>
        <v>#REF!</v>
      </c>
      <c r="J39" s="67" t="e" cm="1">
        <f t="array" ref="J39">IF(INDEX(#REF!,ROW()-ROW($12:$12)+1)="","",INDEX(#REF!,ROW()-ROW($12:$12)+1))</f>
        <v>#REF!</v>
      </c>
      <c r="K39" s="67" t="e" cm="1">
        <f t="array" ref="K39">IF(INDEX(#REF!,ROW()-ROW($12:$12)+1)="","",INDEX(#REF!,ROW()-ROW($12:$12)+1))</f>
        <v>#REF!</v>
      </c>
      <c r="L39" s="53" t="e" cm="1">
        <f t="array" ref="L39">IF(INDEX(#REF!,ROW()-ROW(L$12)+1, MATCH(L$8,#REF!,0))="","",INDEX(#REF!,ROW()-ROW(L$12)+1, MATCH(L$8,#REF!,0)))</f>
        <v>#REF!</v>
      </c>
      <c r="M39" s="53"/>
      <c r="N39" s="53"/>
    </row>
    <row r="40" spans="1:14" x14ac:dyDescent="0.2">
      <c r="A40" s="39" t="s">
        <v>491</v>
      </c>
      <c r="B40" s="6" t="s">
        <v>495</v>
      </c>
      <c r="C40" s="64" t="e" cm="1">
        <f t="array" ref="C40">IF(INDEX(#REF!,ROW()-ROW($12:$12)+1)="","",INDEX(#REF!,ROW()-ROW($12:$12)+1))</f>
        <v>#REF!</v>
      </c>
      <c r="D40" s="64" t="e" cm="1">
        <f t="array" ref="D40">IF(INDEX(#REF!,ROW()-ROW($12:$12)+1)="","",INDEX(#REF!,ROW()-ROW($12:$12)+1))</f>
        <v>#REF!</v>
      </c>
      <c r="E40" s="64" t="e" cm="1">
        <f t="array" ref="E40">IF(INDEX(#REF!,ROW()-ROW($12:$12)+1)="","",INDEX(#REF!,ROW()-ROW($12:$12)+1))</f>
        <v>#REF!</v>
      </c>
      <c r="F40" s="65" t="e" cm="1">
        <f t="array" ref="F40">IF(INDEX(#REF!,ROW()-ROW($12:$12)+1)="","",INDEX(#REF!,ROW()-ROW($12:$12)+1))</f>
        <v>#REF!</v>
      </c>
      <c r="G40" s="66" t="e" cm="1">
        <f t="array" ref="G40">IF(INDEX(#REF!,ROW()-ROW($12:$12)+1)="","",INDEX(#REF!,ROW()-ROW($12:$12)+1))</f>
        <v>#REF!</v>
      </c>
      <c r="H40" s="66" t="e" cm="1">
        <f t="array" ref="H40">IF(INDEX(#REF!,ROW()-ROW($12:$12)+1)="","",INDEX(#REF!,ROW()-ROW($12:$12)+1))</f>
        <v>#REF!</v>
      </c>
      <c r="I40" s="66" t="e" cm="1">
        <f t="array" ref="I40">IF(INDEX(#REF!,ROW()-ROW($12:$12)+1)="","",INDEX(#REF!,ROW()-ROW($12:$12)+1))</f>
        <v>#REF!</v>
      </c>
      <c r="J40" s="67" t="e" cm="1">
        <f t="array" ref="J40">IF(INDEX(#REF!,ROW()-ROW($12:$12)+1)="","",INDEX(#REF!,ROW()-ROW($12:$12)+1))</f>
        <v>#REF!</v>
      </c>
      <c r="K40" s="67" t="e" cm="1">
        <f t="array" ref="K40">IF(INDEX(#REF!,ROW()-ROW($12:$12)+1)="","",INDEX(#REF!,ROW()-ROW($12:$12)+1))</f>
        <v>#REF!</v>
      </c>
      <c r="L40" s="53" t="e" cm="1">
        <f t="array" ref="L40">IF(INDEX(#REF!,ROW()-ROW(L$12)+1, MATCH(L$8,#REF!,0))="","",INDEX(#REF!,ROW()-ROW(L$12)+1, MATCH(L$8,#REF!,0)))</f>
        <v>#REF!</v>
      </c>
      <c r="M40" s="53"/>
      <c r="N40" s="53"/>
    </row>
    <row r="41" spans="1:14" x14ac:dyDescent="0.2">
      <c r="A41" s="39" t="s">
        <v>491</v>
      </c>
      <c r="B41" s="6" t="s">
        <v>495</v>
      </c>
      <c r="C41" s="64" t="e" cm="1">
        <f t="array" ref="C41">IF(INDEX(#REF!,ROW()-ROW($12:$12)+1)="","",INDEX(#REF!,ROW()-ROW($12:$12)+1))</f>
        <v>#REF!</v>
      </c>
      <c r="D41" s="64" t="e" cm="1">
        <f t="array" ref="D41">IF(INDEX(#REF!,ROW()-ROW($12:$12)+1)="","",INDEX(#REF!,ROW()-ROW($12:$12)+1))</f>
        <v>#REF!</v>
      </c>
      <c r="E41" s="64" t="e" cm="1">
        <f t="array" ref="E41">IF(INDEX(#REF!,ROW()-ROW($12:$12)+1)="","",INDEX(#REF!,ROW()-ROW($12:$12)+1))</f>
        <v>#REF!</v>
      </c>
      <c r="F41" s="65" t="e" cm="1">
        <f t="array" ref="F41">IF(INDEX(#REF!,ROW()-ROW($12:$12)+1)="","",INDEX(#REF!,ROW()-ROW($12:$12)+1))</f>
        <v>#REF!</v>
      </c>
      <c r="G41" s="66" t="e" cm="1">
        <f t="array" ref="G41">IF(INDEX(#REF!,ROW()-ROW($12:$12)+1)="","",INDEX(#REF!,ROW()-ROW($12:$12)+1))</f>
        <v>#REF!</v>
      </c>
      <c r="H41" s="66" t="e" cm="1">
        <f t="array" ref="H41">IF(INDEX(#REF!,ROW()-ROW($12:$12)+1)="","",INDEX(#REF!,ROW()-ROW($12:$12)+1))</f>
        <v>#REF!</v>
      </c>
      <c r="I41" s="66" t="e" cm="1">
        <f t="array" ref="I41">IF(INDEX(#REF!,ROW()-ROW($12:$12)+1)="","",INDEX(#REF!,ROW()-ROW($12:$12)+1))</f>
        <v>#REF!</v>
      </c>
      <c r="J41" s="67" t="e" cm="1">
        <f t="array" ref="J41">IF(INDEX(#REF!,ROW()-ROW($12:$12)+1)="","",INDEX(#REF!,ROW()-ROW($12:$12)+1))</f>
        <v>#REF!</v>
      </c>
      <c r="K41" s="67" t="e" cm="1">
        <f t="array" ref="K41">IF(INDEX(#REF!,ROW()-ROW($12:$12)+1)="","",INDEX(#REF!,ROW()-ROW($12:$12)+1))</f>
        <v>#REF!</v>
      </c>
      <c r="L41" s="53" t="e" cm="1">
        <f t="array" ref="L41">IF(INDEX(#REF!,ROW()-ROW(L$12)+1, MATCH(L$8,#REF!,0))="","",INDEX(#REF!,ROW()-ROW(L$12)+1, MATCH(L$8,#REF!,0)))</f>
        <v>#REF!</v>
      </c>
      <c r="M41" s="53"/>
      <c r="N41" s="53"/>
    </row>
    <row r="42" spans="1:14" x14ac:dyDescent="0.2">
      <c r="A42" s="39" t="s">
        <v>491</v>
      </c>
      <c r="B42" s="6" t="s">
        <v>495</v>
      </c>
      <c r="C42" s="64" t="e" cm="1">
        <f t="array" ref="C42">IF(INDEX(#REF!,ROW()-ROW($12:$12)+1)="","",INDEX(#REF!,ROW()-ROW($12:$12)+1))</f>
        <v>#REF!</v>
      </c>
      <c r="D42" s="64" t="e" cm="1">
        <f t="array" ref="D42">IF(INDEX(#REF!,ROW()-ROW($12:$12)+1)="","",INDEX(#REF!,ROW()-ROW($12:$12)+1))</f>
        <v>#REF!</v>
      </c>
      <c r="E42" s="64" t="e" cm="1">
        <f t="array" ref="E42">IF(INDEX(#REF!,ROW()-ROW($12:$12)+1)="","",INDEX(#REF!,ROW()-ROW($12:$12)+1))</f>
        <v>#REF!</v>
      </c>
      <c r="F42" s="65" t="e" cm="1">
        <f t="array" ref="F42">IF(INDEX(#REF!,ROW()-ROW($12:$12)+1)="","",INDEX(#REF!,ROW()-ROW($12:$12)+1))</f>
        <v>#REF!</v>
      </c>
      <c r="G42" s="66" t="e" cm="1">
        <f t="array" ref="G42">IF(INDEX(#REF!,ROW()-ROW($12:$12)+1)="","",INDEX(#REF!,ROW()-ROW($12:$12)+1))</f>
        <v>#REF!</v>
      </c>
      <c r="H42" s="66" t="e" cm="1">
        <f t="array" ref="H42">IF(INDEX(#REF!,ROW()-ROW($12:$12)+1)="","",INDEX(#REF!,ROW()-ROW($12:$12)+1))</f>
        <v>#REF!</v>
      </c>
      <c r="I42" s="66" t="e" cm="1">
        <f t="array" ref="I42">IF(INDEX(#REF!,ROW()-ROW($12:$12)+1)="","",INDEX(#REF!,ROW()-ROW($12:$12)+1))</f>
        <v>#REF!</v>
      </c>
      <c r="J42" s="67" t="e" cm="1">
        <f t="array" ref="J42">IF(INDEX(#REF!,ROW()-ROW($12:$12)+1)="","",INDEX(#REF!,ROW()-ROW($12:$12)+1))</f>
        <v>#REF!</v>
      </c>
      <c r="K42" s="67" t="e" cm="1">
        <f t="array" ref="K42">IF(INDEX(#REF!,ROW()-ROW($12:$12)+1)="","",INDEX(#REF!,ROW()-ROW($12:$12)+1))</f>
        <v>#REF!</v>
      </c>
      <c r="L42" s="53" t="e" cm="1">
        <f t="array" ref="L42">IF(INDEX(#REF!,ROW()-ROW(L$12)+1, MATCH(L$8,#REF!,0))="","",INDEX(#REF!,ROW()-ROW(L$12)+1, MATCH(L$8,#REF!,0)))</f>
        <v>#REF!</v>
      </c>
      <c r="M42" s="53"/>
      <c r="N42" s="53"/>
    </row>
    <row r="43" spans="1:14" x14ac:dyDescent="0.2">
      <c r="A43" s="39" t="s">
        <v>491</v>
      </c>
      <c r="B43" s="6" t="s">
        <v>495</v>
      </c>
      <c r="C43" s="64" t="e" cm="1">
        <f t="array" ref="C43">IF(INDEX(#REF!,ROW()-ROW($12:$12)+1)="","",INDEX(#REF!,ROW()-ROW($12:$12)+1))</f>
        <v>#REF!</v>
      </c>
      <c r="D43" s="64" t="e" cm="1">
        <f t="array" ref="D43">IF(INDEX(#REF!,ROW()-ROW($12:$12)+1)="","",INDEX(#REF!,ROW()-ROW($12:$12)+1))</f>
        <v>#REF!</v>
      </c>
      <c r="E43" s="64" t="e" cm="1">
        <f t="array" ref="E43">IF(INDEX(#REF!,ROW()-ROW($12:$12)+1)="","",INDEX(#REF!,ROW()-ROW($12:$12)+1))</f>
        <v>#REF!</v>
      </c>
      <c r="F43" s="65" t="e" cm="1">
        <f t="array" ref="F43">IF(INDEX(#REF!,ROW()-ROW($12:$12)+1)="","",INDEX(#REF!,ROW()-ROW($12:$12)+1))</f>
        <v>#REF!</v>
      </c>
      <c r="G43" s="66" t="e" cm="1">
        <f t="array" ref="G43">IF(INDEX(#REF!,ROW()-ROW($12:$12)+1)="","",INDEX(#REF!,ROW()-ROW($12:$12)+1))</f>
        <v>#REF!</v>
      </c>
      <c r="H43" s="66" t="e" cm="1">
        <f t="array" ref="H43">IF(INDEX(#REF!,ROW()-ROW($12:$12)+1)="","",INDEX(#REF!,ROW()-ROW($12:$12)+1))</f>
        <v>#REF!</v>
      </c>
      <c r="I43" s="66" t="e" cm="1">
        <f t="array" ref="I43">IF(INDEX(#REF!,ROW()-ROW($12:$12)+1)="","",INDEX(#REF!,ROW()-ROW($12:$12)+1))</f>
        <v>#REF!</v>
      </c>
      <c r="J43" s="67" t="e" cm="1">
        <f t="array" ref="J43">IF(INDEX(#REF!,ROW()-ROW($12:$12)+1)="","",INDEX(#REF!,ROW()-ROW($12:$12)+1))</f>
        <v>#REF!</v>
      </c>
      <c r="K43" s="67" t="e" cm="1">
        <f t="array" ref="K43">IF(INDEX(#REF!,ROW()-ROW($12:$12)+1)="","",INDEX(#REF!,ROW()-ROW($12:$12)+1))</f>
        <v>#REF!</v>
      </c>
      <c r="L43" s="53" t="e" cm="1">
        <f t="array" ref="L43">IF(INDEX(#REF!,ROW()-ROW(L$12)+1, MATCH(L$8,#REF!,0))="","",INDEX(#REF!,ROW()-ROW(L$12)+1, MATCH(L$8,#REF!,0)))</f>
        <v>#REF!</v>
      </c>
      <c r="M43" s="53"/>
      <c r="N43" s="53"/>
    </row>
    <row r="44" spans="1:14" x14ac:dyDescent="0.2">
      <c r="A44" s="39" t="s">
        <v>491</v>
      </c>
      <c r="B44" s="6" t="s">
        <v>495</v>
      </c>
      <c r="C44" s="64" t="e" cm="1">
        <f t="array" ref="C44">IF(INDEX(#REF!,ROW()-ROW($12:$12)+1)="","",INDEX(#REF!,ROW()-ROW($12:$12)+1))</f>
        <v>#REF!</v>
      </c>
      <c r="D44" s="64" t="e" cm="1">
        <f t="array" ref="D44">IF(INDEX(#REF!,ROW()-ROW($12:$12)+1)="","",INDEX(#REF!,ROW()-ROW($12:$12)+1))</f>
        <v>#REF!</v>
      </c>
      <c r="E44" s="64" t="e" cm="1">
        <f t="array" ref="E44">IF(INDEX(#REF!,ROW()-ROW($12:$12)+1)="","",INDEX(#REF!,ROW()-ROW($12:$12)+1))</f>
        <v>#REF!</v>
      </c>
      <c r="F44" s="65" t="e" cm="1">
        <f t="array" ref="F44">IF(INDEX(#REF!,ROW()-ROW($12:$12)+1)="","",INDEX(#REF!,ROW()-ROW($12:$12)+1))</f>
        <v>#REF!</v>
      </c>
      <c r="G44" s="66" t="e" cm="1">
        <f t="array" ref="G44">IF(INDEX(#REF!,ROW()-ROW($12:$12)+1)="","",INDEX(#REF!,ROW()-ROW($12:$12)+1))</f>
        <v>#REF!</v>
      </c>
      <c r="H44" s="66" t="e" cm="1">
        <f t="array" ref="H44">IF(INDEX(#REF!,ROW()-ROW($12:$12)+1)="","",INDEX(#REF!,ROW()-ROW($12:$12)+1))</f>
        <v>#REF!</v>
      </c>
      <c r="I44" s="66" t="e" cm="1">
        <f t="array" ref="I44">IF(INDEX(#REF!,ROW()-ROW($12:$12)+1)="","",INDEX(#REF!,ROW()-ROW($12:$12)+1))</f>
        <v>#REF!</v>
      </c>
      <c r="J44" s="67" t="e" cm="1">
        <f t="array" ref="J44">IF(INDEX(#REF!,ROW()-ROW($12:$12)+1)="","",INDEX(#REF!,ROW()-ROW($12:$12)+1))</f>
        <v>#REF!</v>
      </c>
      <c r="K44" s="67" t="e" cm="1">
        <f t="array" ref="K44">IF(INDEX(#REF!,ROW()-ROW($12:$12)+1)="","",INDEX(#REF!,ROW()-ROW($12:$12)+1))</f>
        <v>#REF!</v>
      </c>
      <c r="L44" s="53" t="e" cm="1">
        <f t="array" ref="L44">IF(INDEX(#REF!,ROW()-ROW(L$12)+1, MATCH(L$8,#REF!,0))="","",INDEX(#REF!,ROW()-ROW(L$12)+1, MATCH(L$8,#REF!,0)))</f>
        <v>#REF!</v>
      </c>
      <c r="M44" s="53"/>
      <c r="N44" s="53"/>
    </row>
    <row r="45" spans="1:14" x14ac:dyDescent="0.2">
      <c r="A45" s="39" t="s">
        <v>491</v>
      </c>
      <c r="B45" s="6" t="s">
        <v>495</v>
      </c>
      <c r="C45" s="64" t="e" cm="1">
        <f t="array" ref="C45">IF(INDEX(#REF!,ROW()-ROW($12:$12)+1)="","",INDEX(#REF!,ROW()-ROW($12:$12)+1))</f>
        <v>#REF!</v>
      </c>
      <c r="D45" s="64" t="e" cm="1">
        <f t="array" ref="D45">IF(INDEX(#REF!,ROW()-ROW($12:$12)+1)="","",INDEX(#REF!,ROW()-ROW($12:$12)+1))</f>
        <v>#REF!</v>
      </c>
      <c r="E45" s="64" t="e" cm="1">
        <f t="array" ref="E45">IF(INDEX(#REF!,ROW()-ROW($12:$12)+1)="","",INDEX(#REF!,ROW()-ROW($12:$12)+1))</f>
        <v>#REF!</v>
      </c>
      <c r="F45" s="65" t="e" cm="1">
        <f t="array" ref="F45">IF(INDEX(#REF!,ROW()-ROW($12:$12)+1)="","",INDEX(#REF!,ROW()-ROW($12:$12)+1))</f>
        <v>#REF!</v>
      </c>
      <c r="G45" s="66" t="e" cm="1">
        <f t="array" ref="G45">IF(INDEX(#REF!,ROW()-ROW($12:$12)+1)="","",INDEX(#REF!,ROW()-ROW($12:$12)+1))</f>
        <v>#REF!</v>
      </c>
      <c r="H45" s="66" t="e" cm="1">
        <f t="array" ref="H45">IF(INDEX(#REF!,ROW()-ROW($12:$12)+1)="","",INDEX(#REF!,ROW()-ROW($12:$12)+1))</f>
        <v>#REF!</v>
      </c>
      <c r="I45" s="66" t="e" cm="1">
        <f t="array" ref="I45">IF(INDEX(#REF!,ROW()-ROW($12:$12)+1)="","",INDEX(#REF!,ROW()-ROW($12:$12)+1))</f>
        <v>#REF!</v>
      </c>
      <c r="J45" s="67" t="e" cm="1">
        <f t="array" ref="J45">IF(INDEX(#REF!,ROW()-ROW($12:$12)+1)="","",INDEX(#REF!,ROW()-ROW($12:$12)+1))</f>
        <v>#REF!</v>
      </c>
      <c r="K45" s="67" t="e" cm="1">
        <f t="array" ref="K45">IF(INDEX(#REF!,ROW()-ROW($12:$12)+1)="","",INDEX(#REF!,ROW()-ROW($12:$12)+1))</f>
        <v>#REF!</v>
      </c>
      <c r="L45" s="53" t="e" cm="1">
        <f t="array" ref="L45">IF(INDEX(#REF!,ROW()-ROW(L$12)+1, MATCH(L$8,#REF!,0))="","",INDEX(#REF!,ROW()-ROW(L$12)+1, MATCH(L$8,#REF!,0)))</f>
        <v>#REF!</v>
      </c>
      <c r="M45" s="53"/>
      <c r="N45" s="53"/>
    </row>
    <row r="46" spans="1:14" x14ac:dyDescent="0.2">
      <c r="A46" s="39" t="s">
        <v>491</v>
      </c>
      <c r="B46" s="6" t="s">
        <v>495</v>
      </c>
      <c r="C46" s="64" t="e" cm="1">
        <f t="array" ref="C46">IF(INDEX(#REF!,ROW()-ROW($12:$12)+1)="","",INDEX(#REF!,ROW()-ROW($12:$12)+1))</f>
        <v>#REF!</v>
      </c>
      <c r="D46" s="64" t="e" cm="1">
        <f t="array" ref="D46">IF(INDEX(#REF!,ROW()-ROW($12:$12)+1)="","",INDEX(#REF!,ROW()-ROW($12:$12)+1))</f>
        <v>#REF!</v>
      </c>
      <c r="E46" s="64" t="e" cm="1">
        <f t="array" ref="E46">IF(INDEX(#REF!,ROW()-ROW($12:$12)+1)="","",INDEX(#REF!,ROW()-ROW($12:$12)+1))</f>
        <v>#REF!</v>
      </c>
      <c r="F46" s="65" t="e" cm="1">
        <f t="array" ref="F46">IF(INDEX(#REF!,ROW()-ROW($12:$12)+1)="","",INDEX(#REF!,ROW()-ROW($12:$12)+1))</f>
        <v>#REF!</v>
      </c>
      <c r="G46" s="66" t="e" cm="1">
        <f t="array" ref="G46">IF(INDEX(#REF!,ROW()-ROW($12:$12)+1)="","",INDEX(#REF!,ROW()-ROW($12:$12)+1))</f>
        <v>#REF!</v>
      </c>
      <c r="H46" s="66" t="e" cm="1">
        <f t="array" ref="H46">IF(INDEX(#REF!,ROW()-ROW($12:$12)+1)="","",INDEX(#REF!,ROW()-ROW($12:$12)+1))</f>
        <v>#REF!</v>
      </c>
      <c r="I46" s="66" t="e" cm="1">
        <f t="array" ref="I46">IF(INDEX(#REF!,ROW()-ROW($12:$12)+1)="","",INDEX(#REF!,ROW()-ROW($12:$12)+1))</f>
        <v>#REF!</v>
      </c>
      <c r="J46" s="67" t="e" cm="1">
        <f t="array" ref="J46">IF(INDEX(#REF!,ROW()-ROW($12:$12)+1)="","",INDEX(#REF!,ROW()-ROW($12:$12)+1))</f>
        <v>#REF!</v>
      </c>
      <c r="K46" s="67" t="e" cm="1">
        <f t="array" ref="K46">IF(INDEX(#REF!,ROW()-ROW($12:$12)+1)="","",INDEX(#REF!,ROW()-ROW($12:$12)+1))</f>
        <v>#REF!</v>
      </c>
      <c r="L46" s="53" t="e" cm="1">
        <f t="array" ref="L46">IF(INDEX(#REF!,ROW()-ROW(L$12)+1, MATCH(L$8,#REF!,0))="","",INDEX(#REF!,ROW()-ROW(L$12)+1, MATCH(L$8,#REF!,0)))</f>
        <v>#REF!</v>
      </c>
      <c r="M46" s="53"/>
      <c r="N46" s="53"/>
    </row>
    <row r="47" spans="1:14" x14ac:dyDescent="0.2">
      <c r="A47" s="39" t="s">
        <v>491</v>
      </c>
      <c r="B47" s="6" t="s">
        <v>495</v>
      </c>
      <c r="C47" s="64" t="e" cm="1">
        <f t="array" ref="C47">IF(INDEX(#REF!,ROW()-ROW($12:$12)+1)="","",INDEX(#REF!,ROW()-ROW($12:$12)+1))</f>
        <v>#REF!</v>
      </c>
      <c r="D47" s="64" t="e" cm="1">
        <f t="array" ref="D47">IF(INDEX(#REF!,ROW()-ROW($12:$12)+1)="","",INDEX(#REF!,ROW()-ROW($12:$12)+1))</f>
        <v>#REF!</v>
      </c>
      <c r="E47" s="64" t="e" cm="1">
        <f t="array" ref="E47">IF(INDEX(#REF!,ROW()-ROW($12:$12)+1)="","",INDEX(#REF!,ROW()-ROW($12:$12)+1))</f>
        <v>#REF!</v>
      </c>
      <c r="F47" s="65" t="e" cm="1">
        <f t="array" ref="F47">IF(INDEX(#REF!,ROW()-ROW($12:$12)+1)="","",INDEX(#REF!,ROW()-ROW($12:$12)+1))</f>
        <v>#REF!</v>
      </c>
      <c r="G47" s="66" t="e" cm="1">
        <f t="array" ref="G47">IF(INDEX(#REF!,ROW()-ROW($12:$12)+1)="","",INDEX(#REF!,ROW()-ROW($12:$12)+1))</f>
        <v>#REF!</v>
      </c>
      <c r="H47" s="66" t="e" cm="1">
        <f t="array" ref="H47">IF(INDEX(#REF!,ROW()-ROW($12:$12)+1)="","",INDEX(#REF!,ROW()-ROW($12:$12)+1))</f>
        <v>#REF!</v>
      </c>
      <c r="I47" s="66" t="e" cm="1">
        <f t="array" ref="I47">IF(INDEX(#REF!,ROW()-ROW($12:$12)+1)="","",INDEX(#REF!,ROW()-ROW($12:$12)+1))</f>
        <v>#REF!</v>
      </c>
      <c r="J47" s="67" t="e" cm="1">
        <f t="array" ref="J47">IF(INDEX(#REF!,ROW()-ROW($12:$12)+1)="","",INDEX(#REF!,ROW()-ROW($12:$12)+1))</f>
        <v>#REF!</v>
      </c>
      <c r="K47" s="67" t="e" cm="1">
        <f t="array" ref="K47">IF(INDEX(#REF!,ROW()-ROW($12:$12)+1)="","",INDEX(#REF!,ROW()-ROW($12:$12)+1))</f>
        <v>#REF!</v>
      </c>
      <c r="L47" s="53" t="e" cm="1">
        <f t="array" ref="L47">IF(INDEX(#REF!,ROW()-ROW(L$12)+1, MATCH(L$8,#REF!,0))="","",INDEX(#REF!,ROW()-ROW(L$12)+1, MATCH(L$8,#REF!,0)))</f>
        <v>#REF!</v>
      </c>
      <c r="M47" s="53"/>
      <c r="N47" s="53"/>
    </row>
    <row r="48" spans="1:14" x14ac:dyDescent="0.2">
      <c r="A48" s="39" t="s">
        <v>491</v>
      </c>
      <c r="B48" s="6" t="s">
        <v>495</v>
      </c>
      <c r="C48" s="64" t="e" cm="1">
        <f t="array" ref="C48">IF(INDEX(#REF!,ROW()-ROW($12:$12)+1)="","",INDEX(#REF!,ROW()-ROW($12:$12)+1))</f>
        <v>#REF!</v>
      </c>
      <c r="D48" s="64" t="e" cm="1">
        <f t="array" ref="D48">IF(INDEX(#REF!,ROW()-ROW($12:$12)+1)="","",INDEX(#REF!,ROW()-ROW($12:$12)+1))</f>
        <v>#REF!</v>
      </c>
      <c r="E48" s="64" t="e" cm="1">
        <f t="array" ref="E48">IF(INDEX(#REF!,ROW()-ROW($12:$12)+1)="","",INDEX(#REF!,ROW()-ROW($12:$12)+1))</f>
        <v>#REF!</v>
      </c>
      <c r="F48" s="65" t="e" cm="1">
        <f t="array" ref="F48">IF(INDEX(#REF!,ROW()-ROW($12:$12)+1)="","",INDEX(#REF!,ROW()-ROW($12:$12)+1))</f>
        <v>#REF!</v>
      </c>
      <c r="G48" s="66" t="e" cm="1">
        <f t="array" ref="G48">IF(INDEX(#REF!,ROW()-ROW($12:$12)+1)="","",INDEX(#REF!,ROW()-ROW($12:$12)+1))</f>
        <v>#REF!</v>
      </c>
      <c r="H48" s="66" t="e" cm="1">
        <f t="array" ref="H48">IF(INDEX(#REF!,ROW()-ROW($12:$12)+1)="","",INDEX(#REF!,ROW()-ROW($12:$12)+1))</f>
        <v>#REF!</v>
      </c>
      <c r="I48" s="66" t="e" cm="1">
        <f t="array" ref="I48">IF(INDEX(#REF!,ROW()-ROW($12:$12)+1)="","",INDEX(#REF!,ROW()-ROW($12:$12)+1))</f>
        <v>#REF!</v>
      </c>
      <c r="J48" s="67" t="e" cm="1">
        <f t="array" ref="J48">IF(INDEX(#REF!,ROW()-ROW($12:$12)+1)="","",INDEX(#REF!,ROW()-ROW($12:$12)+1))</f>
        <v>#REF!</v>
      </c>
      <c r="K48" s="67" t="e" cm="1">
        <f t="array" ref="K48">IF(INDEX(#REF!,ROW()-ROW($12:$12)+1)="","",INDEX(#REF!,ROW()-ROW($12:$12)+1))</f>
        <v>#REF!</v>
      </c>
      <c r="L48" s="53" t="e" cm="1">
        <f t="array" ref="L48">IF(INDEX(#REF!,ROW()-ROW(L$12)+1, MATCH(L$8,#REF!,0))="","",INDEX(#REF!,ROW()-ROW(L$12)+1, MATCH(L$8,#REF!,0)))</f>
        <v>#REF!</v>
      </c>
      <c r="M48" s="53"/>
      <c r="N48" s="53"/>
    </row>
    <row r="49" spans="1:14" x14ac:dyDescent="0.2">
      <c r="A49" s="39" t="s">
        <v>491</v>
      </c>
      <c r="B49" s="6" t="s">
        <v>495</v>
      </c>
      <c r="C49" s="64" t="e" cm="1">
        <f t="array" ref="C49">IF(INDEX(#REF!,ROW()-ROW($12:$12)+1)="","",INDEX(#REF!,ROW()-ROW($12:$12)+1))</f>
        <v>#REF!</v>
      </c>
      <c r="D49" s="64" t="e" cm="1">
        <f t="array" ref="D49">IF(INDEX(#REF!,ROW()-ROW($12:$12)+1)="","",INDEX(#REF!,ROW()-ROW($12:$12)+1))</f>
        <v>#REF!</v>
      </c>
      <c r="E49" s="64" t="e" cm="1">
        <f t="array" ref="E49">IF(INDEX(#REF!,ROW()-ROW($12:$12)+1)="","",INDEX(#REF!,ROW()-ROW($12:$12)+1))</f>
        <v>#REF!</v>
      </c>
      <c r="F49" s="65" t="e" cm="1">
        <f t="array" ref="F49">IF(INDEX(#REF!,ROW()-ROW($12:$12)+1)="","",INDEX(#REF!,ROW()-ROW($12:$12)+1))</f>
        <v>#REF!</v>
      </c>
      <c r="G49" s="66" t="e" cm="1">
        <f t="array" ref="G49">IF(INDEX(#REF!,ROW()-ROW($12:$12)+1)="","",INDEX(#REF!,ROW()-ROW($12:$12)+1))</f>
        <v>#REF!</v>
      </c>
      <c r="H49" s="66" t="e" cm="1">
        <f t="array" ref="H49">IF(INDEX(#REF!,ROW()-ROW($12:$12)+1)="","",INDEX(#REF!,ROW()-ROW($12:$12)+1))</f>
        <v>#REF!</v>
      </c>
      <c r="I49" s="66" t="e" cm="1">
        <f t="array" ref="I49">IF(INDEX(#REF!,ROW()-ROW($12:$12)+1)="","",INDEX(#REF!,ROW()-ROW($12:$12)+1))</f>
        <v>#REF!</v>
      </c>
      <c r="J49" s="67" t="e" cm="1">
        <f t="array" ref="J49">IF(INDEX(#REF!,ROW()-ROW($12:$12)+1)="","",INDEX(#REF!,ROW()-ROW($12:$12)+1))</f>
        <v>#REF!</v>
      </c>
      <c r="K49" s="67" t="e" cm="1">
        <f t="array" ref="K49">IF(INDEX(#REF!,ROW()-ROW($12:$12)+1)="","",INDEX(#REF!,ROW()-ROW($12:$12)+1))</f>
        <v>#REF!</v>
      </c>
      <c r="L49" s="53" t="e" cm="1">
        <f t="array" ref="L49">IF(INDEX(#REF!,ROW()-ROW(L$12)+1, MATCH(L$8,#REF!,0))="","",INDEX(#REF!,ROW()-ROW(L$12)+1, MATCH(L$8,#REF!,0)))</f>
        <v>#REF!</v>
      </c>
      <c r="M49" s="53"/>
      <c r="N49" s="53"/>
    </row>
    <row r="50" spans="1:14" x14ac:dyDescent="0.2">
      <c r="A50" s="39" t="s">
        <v>491</v>
      </c>
      <c r="B50" s="6" t="s">
        <v>495</v>
      </c>
      <c r="C50" s="64" t="e" cm="1">
        <f t="array" ref="C50">IF(INDEX(#REF!,ROW()-ROW($12:$12)+1)="","",INDEX(#REF!,ROW()-ROW($12:$12)+1))</f>
        <v>#REF!</v>
      </c>
      <c r="D50" s="64" t="e" cm="1">
        <f t="array" ref="D50">IF(INDEX(#REF!,ROW()-ROW($12:$12)+1)="","",INDEX(#REF!,ROW()-ROW($12:$12)+1))</f>
        <v>#REF!</v>
      </c>
      <c r="E50" s="64" t="e" cm="1">
        <f t="array" ref="E50">IF(INDEX(#REF!,ROW()-ROW($12:$12)+1)="","",INDEX(#REF!,ROW()-ROW($12:$12)+1))</f>
        <v>#REF!</v>
      </c>
      <c r="F50" s="65" t="e" cm="1">
        <f t="array" ref="F50">IF(INDEX(#REF!,ROW()-ROW($12:$12)+1)="","",INDEX(#REF!,ROW()-ROW($12:$12)+1))</f>
        <v>#REF!</v>
      </c>
      <c r="G50" s="66" t="e" cm="1">
        <f t="array" ref="G50">IF(INDEX(#REF!,ROW()-ROW($12:$12)+1)="","",INDEX(#REF!,ROW()-ROW($12:$12)+1))</f>
        <v>#REF!</v>
      </c>
      <c r="H50" s="66" t="e" cm="1">
        <f t="array" ref="H50">IF(INDEX(#REF!,ROW()-ROW($12:$12)+1)="","",INDEX(#REF!,ROW()-ROW($12:$12)+1))</f>
        <v>#REF!</v>
      </c>
      <c r="I50" s="66" t="e" cm="1">
        <f t="array" ref="I50">IF(INDEX(#REF!,ROW()-ROW($12:$12)+1)="","",INDEX(#REF!,ROW()-ROW($12:$12)+1))</f>
        <v>#REF!</v>
      </c>
      <c r="J50" s="67" t="e" cm="1">
        <f t="array" ref="J50">IF(INDEX(#REF!,ROW()-ROW($12:$12)+1)="","",INDEX(#REF!,ROW()-ROW($12:$12)+1))</f>
        <v>#REF!</v>
      </c>
      <c r="K50" s="67" t="e" cm="1">
        <f t="array" ref="K50">IF(INDEX(#REF!,ROW()-ROW($12:$12)+1)="","",INDEX(#REF!,ROW()-ROW($12:$12)+1))</f>
        <v>#REF!</v>
      </c>
      <c r="L50" s="53" t="e" cm="1">
        <f t="array" ref="L50">IF(INDEX(#REF!,ROW()-ROW(L$12)+1, MATCH(L$8,#REF!,0))="","",INDEX(#REF!,ROW()-ROW(L$12)+1, MATCH(L$8,#REF!,0)))</f>
        <v>#REF!</v>
      </c>
      <c r="M50" s="53"/>
      <c r="N50" s="53"/>
    </row>
    <row r="51" spans="1:14" x14ac:dyDescent="0.2">
      <c r="A51" s="39" t="s">
        <v>491</v>
      </c>
      <c r="B51" s="6" t="s">
        <v>495</v>
      </c>
      <c r="C51" s="64" t="e" cm="1">
        <f t="array" ref="C51">IF(INDEX(#REF!,ROW()-ROW($12:$12)+1)="","",INDEX(#REF!,ROW()-ROW($12:$12)+1))</f>
        <v>#REF!</v>
      </c>
      <c r="D51" s="64" t="e" cm="1">
        <f t="array" ref="D51">IF(INDEX(#REF!,ROW()-ROW($12:$12)+1)="","",INDEX(#REF!,ROW()-ROW($12:$12)+1))</f>
        <v>#REF!</v>
      </c>
      <c r="E51" s="64" t="e" cm="1">
        <f t="array" ref="E51">IF(INDEX(#REF!,ROW()-ROW($12:$12)+1)="","",INDEX(#REF!,ROW()-ROW($12:$12)+1))</f>
        <v>#REF!</v>
      </c>
      <c r="F51" s="65" t="e" cm="1">
        <f t="array" ref="F51">IF(INDEX(#REF!,ROW()-ROW($12:$12)+1)="","",INDEX(#REF!,ROW()-ROW($12:$12)+1))</f>
        <v>#REF!</v>
      </c>
      <c r="G51" s="66" t="e" cm="1">
        <f t="array" ref="G51">IF(INDEX(#REF!,ROW()-ROW($12:$12)+1)="","",INDEX(#REF!,ROW()-ROW($12:$12)+1))</f>
        <v>#REF!</v>
      </c>
      <c r="H51" s="66" t="e" cm="1">
        <f t="array" ref="H51">IF(INDEX(#REF!,ROW()-ROW($12:$12)+1)="","",INDEX(#REF!,ROW()-ROW($12:$12)+1))</f>
        <v>#REF!</v>
      </c>
      <c r="I51" s="66" t="e" cm="1">
        <f t="array" ref="I51">IF(INDEX(#REF!,ROW()-ROW($12:$12)+1)="","",INDEX(#REF!,ROW()-ROW($12:$12)+1))</f>
        <v>#REF!</v>
      </c>
      <c r="J51" s="67" t="e" cm="1">
        <f t="array" ref="J51">IF(INDEX(#REF!,ROW()-ROW($12:$12)+1)="","",INDEX(#REF!,ROW()-ROW($12:$12)+1))</f>
        <v>#REF!</v>
      </c>
      <c r="K51" s="67" t="e" cm="1">
        <f t="array" ref="K51">IF(INDEX(#REF!,ROW()-ROW($12:$12)+1)="","",INDEX(#REF!,ROW()-ROW($12:$12)+1))</f>
        <v>#REF!</v>
      </c>
      <c r="L51" s="53" t="e" cm="1">
        <f t="array" ref="L51">IF(INDEX(#REF!,ROW()-ROW(L$12)+1, MATCH(L$8,#REF!,0))="","",INDEX(#REF!,ROW()-ROW(L$12)+1, MATCH(L$8,#REF!,0)))</f>
        <v>#REF!</v>
      </c>
      <c r="M51" s="53"/>
      <c r="N51" s="53"/>
    </row>
    <row r="52" spans="1:14" x14ac:dyDescent="0.2">
      <c r="A52" s="39" t="s">
        <v>491</v>
      </c>
      <c r="B52" s="6" t="s">
        <v>495</v>
      </c>
      <c r="C52" s="64" t="e" cm="1">
        <f t="array" ref="C52">IF(INDEX(#REF!,ROW()-ROW($12:$12)+1)="","",INDEX(#REF!,ROW()-ROW($12:$12)+1))</f>
        <v>#REF!</v>
      </c>
      <c r="D52" s="64" t="e" cm="1">
        <f t="array" ref="D52">IF(INDEX(#REF!,ROW()-ROW($12:$12)+1)="","",INDEX(#REF!,ROW()-ROW($12:$12)+1))</f>
        <v>#REF!</v>
      </c>
      <c r="E52" s="64" t="e" cm="1">
        <f t="array" ref="E52">IF(INDEX(#REF!,ROW()-ROW($12:$12)+1)="","",INDEX(#REF!,ROW()-ROW($12:$12)+1))</f>
        <v>#REF!</v>
      </c>
      <c r="F52" s="65" t="e" cm="1">
        <f t="array" ref="F52">IF(INDEX(#REF!,ROW()-ROW($12:$12)+1)="","",INDEX(#REF!,ROW()-ROW($12:$12)+1))</f>
        <v>#REF!</v>
      </c>
      <c r="G52" s="66" t="e" cm="1">
        <f t="array" ref="G52">IF(INDEX(#REF!,ROW()-ROW($12:$12)+1)="","",INDEX(#REF!,ROW()-ROW($12:$12)+1))</f>
        <v>#REF!</v>
      </c>
      <c r="H52" s="66" t="e" cm="1">
        <f t="array" ref="H52">IF(INDEX(#REF!,ROW()-ROW($12:$12)+1)="","",INDEX(#REF!,ROW()-ROW($12:$12)+1))</f>
        <v>#REF!</v>
      </c>
      <c r="I52" s="66" t="e" cm="1">
        <f t="array" ref="I52">IF(INDEX(#REF!,ROW()-ROW($12:$12)+1)="","",INDEX(#REF!,ROW()-ROW($12:$12)+1))</f>
        <v>#REF!</v>
      </c>
      <c r="J52" s="67" t="e" cm="1">
        <f t="array" ref="J52">IF(INDEX(#REF!,ROW()-ROW($12:$12)+1)="","",INDEX(#REF!,ROW()-ROW($12:$12)+1))</f>
        <v>#REF!</v>
      </c>
      <c r="K52" s="67" t="e" cm="1">
        <f t="array" ref="K52">IF(INDEX(#REF!,ROW()-ROW($12:$12)+1)="","",INDEX(#REF!,ROW()-ROW($12:$12)+1))</f>
        <v>#REF!</v>
      </c>
      <c r="L52" s="53" t="e" cm="1">
        <f t="array" ref="L52">IF(INDEX(#REF!,ROW()-ROW(L$12)+1, MATCH(L$8,#REF!,0))="","",INDEX(#REF!,ROW()-ROW(L$12)+1, MATCH(L$8,#REF!,0)))</f>
        <v>#REF!</v>
      </c>
      <c r="M52" s="53"/>
      <c r="N52" s="53"/>
    </row>
    <row r="53" spans="1:14" x14ac:dyDescent="0.2">
      <c r="A53" s="39" t="s">
        <v>491</v>
      </c>
      <c r="B53" s="6" t="s">
        <v>495</v>
      </c>
      <c r="C53" s="64" t="e" cm="1">
        <f t="array" ref="C53">IF(INDEX(#REF!,ROW()-ROW($12:$12)+1)="","",INDEX(#REF!,ROW()-ROW($12:$12)+1))</f>
        <v>#REF!</v>
      </c>
      <c r="D53" s="64" t="e" cm="1">
        <f t="array" ref="D53">IF(INDEX(#REF!,ROW()-ROW($12:$12)+1)="","",INDEX(#REF!,ROW()-ROW($12:$12)+1))</f>
        <v>#REF!</v>
      </c>
      <c r="E53" s="64" t="e" cm="1">
        <f t="array" ref="E53">IF(INDEX(#REF!,ROW()-ROW($12:$12)+1)="","",INDEX(#REF!,ROW()-ROW($12:$12)+1))</f>
        <v>#REF!</v>
      </c>
      <c r="F53" s="65" t="e" cm="1">
        <f t="array" ref="F53">IF(INDEX(#REF!,ROW()-ROW($12:$12)+1)="","",INDEX(#REF!,ROW()-ROW($12:$12)+1))</f>
        <v>#REF!</v>
      </c>
      <c r="G53" s="66" t="e" cm="1">
        <f t="array" ref="G53">IF(INDEX(#REF!,ROW()-ROW($12:$12)+1)="","",INDEX(#REF!,ROW()-ROW($12:$12)+1))</f>
        <v>#REF!</v>
      </c>
      <c r="H53" s="66" t="e" cm="1">
        <f t="array" ref="H53">IF(INDEX(#REF!,ROW()-ROW($12:$12)+1)="","",INDEX(#REF!,ROW()-ROW($12:$12)+1))</f>
        <v>#REF!</v>
      </c>
      <c r="I53" s="66" t="e" cm="1">
        <f t="array" ref="I53">IF(INDEX(#REF!,ROW()-ROW($12:$12)+1)="","",INDEX(#REF!,ROW()-ROW($12:$12)+1))</f>
        <v>#REF!</v>
      </c>
      <c r="J53" s="67" t="e" cm="1">
        <f t="array" ref="J53">IF(INDEX(#REF!,ROW()-ROW($12:$12)+1)="","",INDEX(#REF!,ROW()-ROW($12:$12)+1))</f>
        <v>#REF!</v>
      </c>
      <c r="K53" s="67" t="e" cm="1">
        <f t="array" ref="K53">IF(INDEX(#REF!,ROW()-ROW($12:$12)+1)="","",INDEX(#REF!,ROW()-ROW($12:$12)+1))</f>
        <v>#REF!</v>
      </c>
      <c r="L53" s="53" t="e" cm="1">
        <f t="array" ref="L53">IF(INDEX(#REF!,ROW()-ROW(L$12)+1, MATCH(L$8,#REF!,0))="","",INDEX(#REF!,ROW()-ROW(L$12)+1, MATCH(L$8,#REF!,0)))</f>
        <v>#REF!</v>
      </c>
      <c r="M53" s="53"/>
      <c r="N53" s="53"/>
    </row>
    <row r="54" spans="1:14" x14ac:dyDescent="0.2">
      <c r="A54" s="39" t="s">
        <v>491</v>
      </c>
      <c r="B54" s="6" t="s">
        <v>495</v>
      </c>
      <c r="C54" s="64" t="e" cm="1">
        <f t="array" ref="C54">IF(INDEX(#REF!,ROW()-ROW($12:$12)+1)="","",INDEX(#REF!,ROW()-ROW($12:$12)+1))</f>
        <v>#REF!</v>
      </c>
      <c r="D54" s="64" t="e" cm="1">
        <f t="array" ref="D54">IF(INDEX(#REF!,ROW()-ROW($12:$12)+1)="","",INDEX(#REF!,ROW()-ROW($12:$12)+1))</f>
        <v>#REF!</v>
      </c>
      <c r="E54" s="64" t="e" cm="1">
        <f t="array" ref="E54">IF(INDEX(#REF!,ROW()-ROW($12:$12)+1)="","",INDEX(#REF!,ROW()-ROW($12:$12)+1))</f>
        <v>#REF!</v>
      </c>
      <c r="F54" s="65" t="e" cm="1">
        <f t="array" ref="F54">IF(INDEX(#REF!,ROW()-ROW($12:$12)+1)="","",INDEX(#REF!,ROW()-ROW($12:$12)+1))</f>
        <v>#REF!</v>
      </c>
      <c r="G54" s="66" t="e" cm="1">
        <f t="array" ref="G54">IF(INDEX(#REF!,ROW()-ROW($12:$12)+1)="","",INDEX(#REF!,ROW()-ROW($12:$12)+1))</f>
        <v>#REF!</v>
      </c>
      <c r="H54" s="66" t="e" cm="1">
        <f t="array" ref="H54">IF(INDEX(#REF!,ROW()-ROW($12:$12)+1)="","",INDEX(#REF!,ROW()-ROW($12:$12)+1))</f>
        <v>#REF!</v>
      </c>
      <c r="I54" s="66" t="e" cm="1">
        <f t="array" ref="I54">IF(INDEX(#REF!,ROW()-ROW($12:$12)+1)="","",INDEX(#REF!,ROW()-ROW($12:$12)+1))</f>
        <v>#REF!</v>
      </c>
      <c r="J54" s="67" t="e" cm="1">
        <f t="array" ref="J54">IF(INDEX(#REF!,ROW()-ROW($12:$12)+1)="","",INDEX(#REF!,ROW()-ROW($12:$12)+1))</f>
        <v>#REF!</v>
      </c>
      <c r="K54" s="67" t="e" cm="1">
        <f t="array" ref="K54">IF(INDEX(#REF!,ROW()-ROW($12:$12)+1)="","",INDEX(#REF!,ROW()-ROW($12:$12)+1))</f>
        <v>#REF!</v>
      </c>
      <c r="L54" s="53" t="e" cm="1">
        <f t="array" ref="L54">IF(INDEX(#REF!,ROW()-ROW(L$12)+1, MATCH(L$8,#REF!,0))="","",INDEX(#REF!,ROW()-ROW(L$12)+1, MATCH(L$8,#REF!,0)))</f>
        <v>#REF!</v>
      </c>
      <c r="M54" s="53"/>
      <c r="N54" s="53"/>
    </row>
    <row r="55" spans="1:14" x14ac:dyDescent="0.2">
      <c r="A55" s="39" t="s">
        <v>491</v>
      </c>
      <c r="B55" s="6" t="s">
        <v>495</v>
      </c>
      <c r="C55" s="64" t="e" cm="1">
        <f t="array" ref="C55">IF(INDEX(#REF!,ROW()-ROW($12:$12)+1)="","",INDEX(#REF!,ROW()-ROW($12:$12)+1))</f>
        <v>#REF!</v>
      </c>
      <c r="D55" s="64" t="e" cm="1">
        <f t="array" ref="D55">IF(INDEX(#REF!,ROW()-ROW($12:$12)+1)="","",INDEX(#REF!,ROW()-ROW($12:$12)+1))</f>
        <v>#REF!</v>
      </c>
      <c r="E55" s="64" t="e" cm="1">
        <f t="array" ref="E55">IF(INDEX(#REF!,ROW()-ROW($12:$12)+1)="","",INDEX(#REF!,ROW()-ROW($12:$12)+1))</f>
        <v>#REF!</v>
      </c>
      <c r="F55" s="65" t="e" cm="1">
        <f t="array" ref="F55">IF(INDEX(#REF!,ROW()-ROW($12:$12)+1)="","",INDEX(#REF!,ROW()-ROW($12:$12)+1))</f>
        <v>#REF!</v>
      </c>
      <c r="G55" s="66" t="e" cm="1">
        <f t="array" ref="G55">IF(INDEX(#REF!,ROW()-ROW($12:$12)+1)="","",INDEX(#REF!,ROW()-ROW($12:$12)+1))</f>
        <v>#REF!</v>
      </c>
      <c r="H55" s="66" t="e" cm="1">
        <f t="array" ref="H55">IF(INDEX(#REF!,ROW()-ROW($12:$12)+1)="","",INDEX(#REF!,ROW()-ROW($12:$12)+1))</f>
        <v>#REF!</v>
      </c>
      <c r="I55" s="66" t="e" cm="1">
        <f t="array" ref="I55">IF(INDEX(#REF!,ROW()-ROW($12:$12)+1)="","",INDEX(#REF!,ROW()-ROW($12:$12)+1))</f>
        <v>#REF!</v>
      </c>
      <c r="J55" s="67" t="e" cm="1">
        <f t="array" ref="J55">IF(INDEX(#REF!,ROW()-ROW($12:$12)+1)="","",INDEX(#REF!,ROW()-ROW($12:$12)+1))</f>
        <v>#REF!</v>
      </c>
      <c r="K55" s="67" t="e" cm="1">
        <f t="array" ref="K55">IF(INDEX(#REF!,ROW()-ROW($12:$12)+1)="","",INDEX(#REF!,ROW()-ROW($12:$12)+1))</f>
        <v>#REF!</v>
      </c>
      <c r="L55" s="53" t="e" cm="1">
        <f t="array" ref="L55">IF(INDEX(#REF!,ROW()-ROW(L$12)+1, MATCH(L$8,#REF!,0))="","",INDEX(#REF!,ROW()-ROW(L$12)+1, MATCH(L$8,#REF!,0)))</f>
        <v>#REF!</v>
      </c>
      <c r="M55" s="53"/>
      <c r="N55" s="53"/>
    </row>
    <row r="56" spans="1:14" x14ac:dyDescent="0.2">
      <c r="A56" s="39" t="s">
        <v>491</v>
      </c>
      <c r="B56" s="6" t="s">
        <v>495</v>
      </c>
      <c r="C56" s="64" t="e" cm="1">
        <f t="array" ref="C56">IF(INDEX(#REF!,ROW()-ROW($12:$12)+1)="","",INDEX(#REF!,ROW()-ROW($12:$12)+1))</f>
        <v>#REF!</v>
      </c>
      <c r="D56" s="64" t="e" cm="1">
        <f t="array" ref="D56">IF(INDEX(#REF!,ROW()-ROW($12:$12)+1)="","",INDEX(#REF!,ROW()-ROW($12:$12)+1))</f>
        <v>#REF!</v>
      </c>
      <c r="E56" s="64" t="e" cm="1">
        <f t="array" ref="E56">IF(INDEX(#REF!,ROW()-ROW($12:$12)+1)="","",INDEX(#REF!,ROW()-ROW($12:$12)+1))</f>
        <v>#REF!</v>
      </c>
      <c r="F56" s="65" t="e" cm="1">
        <f t="array" ref="F56">IF(INDEX(#REF!,ROW()-ROW($12:$12)+1)="","",INDEX(#REF!,ROW()-ROW($12:$12)+1))</f>
        <v>#REF!</v>
      </c>
      <c r="G56" s="66" t="e" cm="1">
        <f t="array" ref="G56">IF(INDEX(#REF!,ROW()-ROW($12:$12)+1)="","",INDEX(#REF!,ROW()-ROW($12:$12)+1))</f>
        <v>#REF!</v>
      </c>
      <c r="H56" s="66" t="e" cm="1">
        <f t="array" ref="H56">IF(INDEX(#REF!,ROW()-ROW($12:$12)+1)="","",INDEX(#REF!,ROW()-ROW($12:$12)+1))</f>
        <v>#REF!</v>
      </c>
      <c r="I56" s="66" t="e" cm="1">
        <f t="array" ref="I56">IF(INDEX(#REF!,ROW()-ROW($12:$12)+1)="","",INDEX(#REF!,ROW()-ROW($12:$12)+1))</f>
        <v>#REF!</v>
      </c>
      <c r="J56" s="67" t="e" cm="1">
        <f t="array" ref="J56">IF(INDEX(#REF!,ROW()-ROW($12:$12)+1)="","",INDEX(#REF!,ROW()-ROW($12:$12)+1))</f>
        <v>#REF!</v>
      </c>
      <c r="K56" s="67" t="e" cm="1">
        <f t="array" ref="K56">IF(INDEX(#REF!,ROW()-ROW($12:$12)+1)="","",INDEX(#REF!,ROW()-ROW($12:$12)+1))</f>
        <v>#REF!</v>
      </c>
      <c r="L56" s="53" t="e" cm="1">
        <f t="array" ref="L56">IF(INDEX(#REF!,ROW()-ROW(L$12)+1, MATCH(L$8,#REF!,0))="","",INDEX(#REF!,ROW()-ROW(L$12)+1, MATCH(L$8,#REF!,0)))</f>
        <v>#REF!</v>
      </c>
      <c r="M56" s="53"/>
      <c r="N56" s="53"/>
    </row>
    <row r="57" spans="1:14" x14ac:dyDescent="0.2">
      <c r="A57" s="39" t="s">
        <v>491</v>
      </c>
      <c r="B57" s="6" t="s">
        <v>495</v>
      </c>
      <c r="C57" s="64" t="e" cm="1">
        <f t="array" ref="C57">IF(INDEX(#REF!,ROW()-ROW($12:$12)+1)="","",INDEX(#REF!,ROW()-ROW($12:$12)+1))</f>
        <v>#REF!</v>
      </c>
      <c r="D57" s="64" t="e" cm="1">
        <f t="array" ref="D57">IF(INDEX(#REF!,ROW()-ROW($12:$12)+1)="","",INDEX(#REF!,ROW()-ROW($12:$12)+1))</f>
        <v>#REF!</v>
      </c>
      <c r="E57" s="64" t="e" cm="1">
        <f t="array" ref="E57">IF(INDEX(#REF!,ROW()-ROW($12:$12)+1)="","",INDEX(#REF!,ROW()-ROW($12:$12)+1))</f>
        <v>#REF!</v>
      </c>
      <c r="F57" s="65" t="e" cm="1">
        <f t="array" ref="F57">IF(INDEX(#REF!,ROW()-ROW($12:$12)+1)="","",INDEX(#REF!,ROW()-ROW($12:$12)+1))</f>
        <v>#REF!</v>
      </c>
      <c r="G57" s="66" t="e" cm="1">
        <f t="array" ref="G57">IF(INDEX(#REF!,ROW()-ROW($12:$12)+1)="","",INDEX(#REF!,ROW()-ROW($12:$12)+1))</f>
        <v>#REF!</v>
      </c>
      <c r="H57" s="66" t="e" cm="1">
        <f t="array" ref="H57">IF(INDEX(#REF!,ROW()-ROW($12:$12)+1)="","",INDEX(#REF!,ROW()-ROW($12:$12)+1))</f>
        <v>#REF!</v>
      </c>
      <c r="I57" s="66" t="e" cm="1">
        <f t="array" ref="I57">IF(INDEX(#REF!,ROW()-ROW($12:$12)+1)="","",INDEX(#REF!,ROW()-ROW($12:$12)+1))</f>
        <v>#REF!</v>
      </c>
      <c r="J57" s="67" t="e" cm="1">
        <f t="array" ref="J57">IF(INDEX(#REF!,ROW()-ROW($12:$12)+1)="","",INDEX(#REF!,ROW()-ROW($12:$12)+1))</f>
        <v>#REF!</v>
      </c>
      <c r="K57" s="67" t="e" cm="1">
        <f t="array" ref="K57">IF(INDEX(#REF!,ROW()-ROW($12:$12)+1)="","",INDEX(#REF!,ROW()-ROW($12:$12)+1))</f>
        <v>#REF!</v>
      </c>
      <c r="L57" s="53" t="e" cm="1">
        <f t="array" ref="L57">IF(INDEX(#REF!,ROW()-ROW(L$12)+1, MATCH(L$8,#REF!,0))="","",INDEX(#REF!,ROW()-ROW(L$12)+1, MATCH(L$8,#REF!,0)))</f>
        <v>#REF!</v>
      </c>
      <c r="M57" s="53"/>
      <c r="N57" s="53"/>
    </row>
    <row r="58" spans="1:14" x14ac:dyDescent="0.2">
      <c r="A58" s="39" t="s">
        <v>491</v>
      </c>
      <c r="B58" s="6" t="s">
        <v>495</v>
      </c>
      <c r="C58" s="64" t="e" cm="1">
        <f t="array" ref="C58">IF(INDEX(#REF!,ROW()-ROW($12:$12)+1)="","",INDEX(#REF!,ROW()-ROW($12:$12)+1))</f>
        <v>#REF!</v>
      </c>
      <c r="D58" s="64" t="e" cm="1">
        <f t="array" ref="D58">IF(INDEX(#REF!,ROW()-ROW($12:$12)+1)="","",INDEX(#REF!,ROW()-ROW($12:$12)+1))</f>
        <v>#REF!</v>
      </c>
      <c r="E58" s="64" t="e" cm="1">
        <f t="array" ref="E58">IF(INDEX(#REF!,ROW()-ROW($12:$12)+1)="","",INDEX(#REF!,ROW()-ROW($12:$12)+1))</f>
        <v>#REF!</v>
      </c>
      <c r="F58" s="65" t="e" cm="1">
        <f t="array" ref="F58">IF(INDEX(#REF!,ROW()-ROW($12:$12)+1)="","",INDEX(#REF!,ROW()-ROW($12:$12)+1))</f>
        <v>#REF!</v>
      </c>
      <c r="G58" s="66" t="e" cm="1">
        <f t="array" ref="G58">IF(INDEX(#REF!,ROW()-ROW($12:$12)+1)="","",INDEX(#REF!,ROW()-ROW($12:$12)+1))</f>
        <v>#REF!</v>
      </c>
      <c r="H58" s="66" t="e" cm="1">
        <f t="array" ref="H58">IF(INDEX(#REF!,ROW()-ROW($12:$12)+1)="","",INDEX(#REF!,ROW()-ROW($12:$12)+1))</f>
        <v>#REF!</v>
      </c>
      <c r="I58" s="66" t="e" cm="1">
        <f t="array" ref="I58">IF(INDEX(#REF!,ROW()-ROW($12:$12)+1)="","",INDEX(#REF!,ROW()-ROW($12:$12)+1))</f>
        <v>#REF!</v>
      </c>
      <c r="J58" s="67" t="e" cm="1">
        <f t="array" ref="J58">IF(INDEX(#REF!,ROW()-ROW($12:$12)+1)="","",INDEX(#REF!,ROW()-ROW($12:$12)+1))</f>
        <v>#REF!</v>
      </c>
      <c r="K58" s="67" t="e" cm="1">
        <f t="array" ref="K58">IF(INDEX(#REF!,ROW()-ROW($12:$12)+1)="","",INDEX(#REF!,ROW()-ROW($12:$12)+1))</f>
        <v>#REF!</v>
      </c>
      <c r="L58" s="53" t="e" cm="1">
        <f t="array" ref="L58">IF(INDEX(#REF!,ROW()-ROW(L$12)+1, MATCH(L$8,#REF!,0))="","",INDEX(#REF!,ROW()-ROW(L$12)+1, MATCH(L$8,#REF!,0)))</f>
        <v>#REF!</v>
      </c>
      <c r="M58" s="81"/>
      <c r="N58" s="81"/>
    </row>
    <row r="59" spans="1:14" x14ac:dyDescent="0.2">
      <c r="A59" s="39" t="s">
        <v>491</v>
      </c>
      <c r="B59" s="6" t="s">
        <v>495</v>
      </c>
      <c r="C59" s="64" t="e" cm="1">
        <f t="array" ref="C59">IF(INDEX(#REF!,ROW()-ROW($12:$12)+1)="","",INDEX(#REF!,ROW()-ROW($12:$12)+1))</f>
        <v>#REF!</v>
      </c>
      <c r="D59" s="64" t="e" cm="1">
        <f t="array" ref="D59">IF(INDEX(#REF!,ROW()-ROW($12:$12)+1)="","",INDEX(#REF!,ROW()-ROW($12:$12)+1))</f>
        <v>#REF!</v>
      </c>
      <c r="E59" s="64" t="e" cm="1">
        <f t="array" ref="E59">IF(INDEX(#REF!,ROW()-ROW($12:$12)+1)="","",INDEX(#REF!,ROW()-ROW($12:$12)+1))</f>
        <v>#REF!</v>
      </c>
      <c r="F59" s="65" t="e" cm="1">
        <f t="array" ref="F59">IF(INDEX(#REF!,ROW()-ROW($12:$12)+1)="","",INDEX(#REF!,ROW()-ROW($12:$12)+1))</f>
        <v>#REF!</v>
      </c>
      <c r="G59" s="66" t="e" cm="1">
        <f t="array" ref="G59">IF(INDEX(#REF!,ROW()-ROW($12:$12)+1)="","",INDEX(#REF!,ROW()-ROW($12:$12)+1))</f>
        <v>#REF!</v>
      </c>
      <c r="H59" s="66" t="e" cm="1">
        <f t="array" ref="H59">IF(INDEX(#REF!,ROW()-ROW($12:$12)+1)="","",INDEX(#REF!,ROW()-ROW($12:$12)+1))</f>
        <v>#REF!</v>
      </c>
      <c r="I59" s="66" t="e" cm="1">
        <f t="array" ref="I59">IF(INDEX(#REF!,ROW()-ROW($12:$12)+1)="","",INDEX(#REF!,ROW()-ROW($12:$12)+1))</f>
        <v>#REF!</v>
      </c>
      <c r="J59" s="67" t="e" cm="1">
        <f t="array" ref="J59">IF(INDEX(#REF!,ROW()-ROW($12:$12)+1)="","",INDEX(#REF!,ROW()-ROW($12:$12)+1))</f>
        <v>#REF!</v>
      </c>
      <c r="K59" s="67" t="e" cm="1">
        <f t="array" ref="K59">IF(INDEX(#REF!,ROW()-ROW($12:$12)+1)="","",INDEX(#REF!,ROW()-ROW($12:$12)+1))</f>
        <v>#REF!</v>
      </c>
      <c r="L59" s="53" t="e" cm="1">
        <f t="array" ref="L59">IF(INDEX(#REF!,ROW()-ROW(L$12)+1, MATCH(L$8,#REF!,0))="","",INDEX(#REF!,ROW()-ROW(L$12)+1, MATCH(L$8,#REF!,0)))</f>
        <v>#REF!</v>
      </c>
      <c r="M59" s="81"/>
      <c r="N59" s="81"/>
    </row>
    <row r="60" spans="1:14" x14ac:dyDescent="0.2">
      <c r="A60" s="39" t="s">
        <v>491</v>
      </c>
      <c r="B60" s="6" t="s">
        <v>495</v>
      </c>
      <c r="C60" s="64" t="e" cm="1">
        <f t="array" ref="C60">IF(INDEX(#REF!,ROW()-ROW($12:$12)+1)="","",INDEX(#REF!,ROW()-ROW($12:$12)+1))</f>
        <v>#REF!</v>
      </c>
      <c r="D60" s="64" t="e" cm="1">
        <f t="array" ref="D60">IF(INDEX(#REF!,ROW()-ROW($12:$12)+1)="","",INDEX(#REF!,ROW()-ROW($12:$12)+1))</f>
        <v>#REF!</v>
      </c>
      <c r="E60" s="64" t="e" cm="1">
        <f t="array" ref="E60">IF(INDEX(#REF!,ROW()-ROW($12:$12)+1)="","",INDEX(#REF!,ROW()-ROW($12:$12)+1))</f>
        <v>#REF!</v>
      </c>
      <c r="F60" s="65" t="e" cm="1">
        <f t="array" ref="F60">IF(INDEX(#REF!,ROW()-ROW($12:$12)+1)="","",INDEX(#REF!,ROW()-ROW($12:$12)+1))</f>
        <v>#REF!</v>
      </c>
      <c r="G60" s="66" t="e" cm="1">
        <f t="array" ref="G60">IF(INDEX(#REF!,ROW()-ROW($12:$12)+1)="","",INDEX(#REF!,ROW()-ROW($12:$12)+1))</f>
        <v>#REF!</v>
      </c>
      <c r="H60" s="66" t="e" cm="1">
        <f t="array" ref="H60">IF(INDEX(#REF!,ROW()-ROW($12:$12)+1)="","",INDEX(#REF!,ROW()-ROW($12:$12)+1))</f>
        <v>#REF!</v>
      </c>
      <c r="I60" s="66" t="e" cm="1">
        <f t="array" ref="I60">IF(INDEX(#REF!,ROW()-ROW($12:$12)+1)="","",INDEX(#REF!,ROW()-ROW($12:$12)+1))</f>
        <v>#REF!</v>
      </c>
      <c r="J60" s="67" t="e" cm="1">
        <f t="array" ref="J60">IF(INDEX(#REF!,ROW()-ROW($12:$12)+1)="","",INDEX(#REF!,ROW()-ROW($12:$12)+1))</f>
        <v>#REF!</v>
      </c>
      <c r="K60" s="67" t="e" cm="1">
        <f t="array" ref="K60">IF(INDEX(#REF!,ROW()-ROW($12:$12)+1)="","",INDEX(#REF!,ROW()-ROW($12:$12)+1))</f>
        <v>#REF!</v>
      </c>
      <c r="L60" s="53" t="e" cm="1">
        <f t="array" ref="L60">IF(INDEX(#REF!,ROW()-ROW(L$12)+1, MATCH(L$8,#REF!,0))="","",INDEX(#REF!,ROW()-ROW(L$12)+1, MATCH(L$8,#REF!,0)))</f>
        <v>#REF!</v>
      </c>
      <c r="M60" s="81"/>
      <c r="N60" s="81"/>
    </row>
    <row r="61" spans="1:14" x14ac:dyDescent="0.2">
      <c r="A61" s="39" t="s">
        <v>491</v>
      </c>
      <c r="B61" s="6" t="s">
        <v>495</v>
      </c>
      <c r="C61" s="64" t="e" cm="1">
        <f t="array" ref="C61">IF(INDEX(#REF!,ROW()-ROW($12:$12)+1)="","",INDEX(#REF!,ROW()-ROW($12:$12)+1))</f>
        <v>#REF!</v>
      </c>
      <c r="D61" s="64" t="e" cm="1">
        <f t="array" ref="D61">IF(INDEX(#REF!,ROW()-ROW($12:$12)+1)="","",INDEX(#REF!,ROW()-ROW($12:$12)+1))</f>
        <v>#REF!</v>
      </c>
      <c r="E61" s="64" t="e" cm="1">
        <f t="array" ref="E61">IF(INDEX(#REF!,ROW()-ROW($12:$12)+1)="","",INDEX(#REF!,ROW()-ROW($12:$12)+1))</f>
        <v>#REF!</v>
      </c>
      <c r="F61" s="65" t="e" cm="1">
        <f t="array" ref="F61">IF(INDEX(#REF!,ROW()-ROW($12:$12)+1)="","",INDEX(#REF!,ROW()-ROW($12:$12)+1))</f>
        <v>#REF!</v>
      </c>
      <c r="G61" s="66" t="e" cm="1">
        <f t="array" ref="G61">IF(INDEX(#REF!,ROW()-ROW($12:$12)+1)="","",INDEX(#REF!,ROW()-ROW($12:$12)+1))</f>
        <v>#REF!</v>
      </c>
      <c r="H61" s="66" t="e" cm="1">
        <f t="array" ref="H61">IF(INDEX(#REF!,ROW()-ROW($12:$12)+1)="","",INDEX(#REF!,ROW()-ROW($12:$12)+1))</f>
        <v>#REF!</v>
      </c>
      <c r="I61" s="66" t="e" cm="1">
        <f t="array" ref="I61">IF(INDEX(#REF!,ROW()-ROW($12:$12)+1)="","",INDEX(#REF!,ROW()-ROW($12:$12)+1))</f>
        <v>#REF!</v>
      </c>
      <c r="J61" s="67" t="e" cm="1">
        <f t="array" ref="J61">IF(INDEX(#REF!,ROW()-ROW($12:$12)+1)="","",INDEX(#REF!,ROW()-ROW($12:$12)+1))</f>
        <v>#REF!</v>
      </c>
      <c r="K61" s="67" t="e" cm="1">
        <f t="array" ref="K61">IF(INDEX(#REF!,ROW()-ROW($12:$12)+1)="","",INDEX(#REF!,ROW()-ROW($12:$12)+1))</f>
        <v>#REF!</v>
      </c>
      <c r="L61" s="53" t="e" cm="1">
        <f t="array" ref="L61">IF(INDEX(#REF!,ROW()-ROW(L$12)+1, MATCH(L$8,#REF!,0))="","",INDEX(#REF!,ROW()-ROW(L$12)+1, MATCH(L$8,#REF!,0)))</f>
        <v>#REF!</v>
      </c>
      <c r="M61" s="81"/>
      <c r="N61" s="81"/>
    </row>
    <row r="62" spans="1:14" x14ac:dyDescent="0.2">
      <c r="A62" s="39" t="s">
        <v>491</v>
      </c>
      <c r="B62" s="6" t="s">
        <v>495</v>
      </c>
      <c r="C62" s="64" t="e" cm="1">
        <f t="array" ref="C62">IF(INDEX(#REF!,ROW()-ROW($12:$12)+1)="","",INDEX(#REF!,ROW()-ROW($12:$12)+1))</f>
        <v>#REF!</v>
      </c>
      <c r="D62" s="64" t="e" cm="1">
        <f t="array" ref="D62">IF(INDEX(#REF!,ROW()-ROW($12:$12)+1)="","",INDEX(#REF!,ROW()-ROW($12:$12)+1))</f>
        <v>#REF!</v>
      </c>
      <c r="E62" s="64" t="e" cm="1">
        <f t="array" ref="E62">IF(INDEX(#REF!,ROW()-ROW($12:$12)+1)="","",INDEX(#REF!,ROW()-ROW($12:$12)+1))</f>
        <v>#REF!</v>
      </c>
      <c r="F62" s="65" t="e" cm="1">
        <f t="array" ref="F62">IF(INDEX(#REF!,ROW()-ROW($12:$12)+1)="","",INDEX(#REF!,ROW()-ROW($12:$12)+1))</f>
        <v>#REF!</v>
      </c>
      <c r="G62" s="66" t="e" cm="1">
        <f t="array" ref="G62">IF(INDEX(#REF!,ROW()-ROW($12:$12)+1)="","",INDEX(#REF!,ROW()-ROW($12:$12)+1))</f>
        <v>#REF!</v>
      </c>
      <c r="H62" s="66" t="e" cm="1">
        <f t="array" ref="H62">IF(INDEX(#REF!,ROW()-ROW($12:$12)+1)="","",INDEX(#REF!,ROW()-ROW($12:$12)+1))</f>
        <v>#REF!</v>
      </c>
      <c r="I62" s="66" t="e" cm="1">
        <f t="array" ref="I62">IF(INDEX(#REF!,ROW()-ROW($12:$12)+1)="","",INDEX(#REF!,ROW()-ROW($12:$12)+1))</f>
        <v>#REF!</v>
      </c>
      <c r="J62" s="67" t="e" cm="1">
        <f t="array" ref="J62">IF(INDEX(#REF!,ROW()-ROW($12:$12)+1)="","",INDEX(#REF!,ROW()-ROW($12:$12)+1))</f>
        <v>#REF!</v>
      </c>
      <c r="K62" s="67" t="e" cm="1">
        <f t="array" ref="K62">IF(INDEX(#REF!,ROW()-ROW($12:$12)+1)="","",INDEX(#REF!,ROW()-ROW($12:$12)+1))</f>
        <v>#REF!</v>
      </c>
      <c r="L62" s="53" t="e" cm="1">
        <f t="array" ref="L62">IF(INDEX(#REF!,ROW()-ROW(L$12)+1, MATCH(L$8,#REF!,0))="","",INDEX(#REF!,ROW()-ROW(L$12)+1, MATCH(L$8,#REF!,0)))</f>
        <v>#REF!</v>
      </c>
      <c r="M62" s="81"/>
      <c r="N62" s="81"/>
    </row>
    <row r="63" spans="1:14" x14ac:dyDescent="0.2">
      <c r="A63" s="39" t="s">
        <v>491</v>
      </c>
      <c r="B63" s="6" t="s">
        <v>495</v>
      </c>
      <c r="C63" s="64" t="e" cm="1">
        <f t="array" ref="C63">IF(INDEX(#REF!,ROW()-ROW($12:$12)+1)="","",INDEX(#REF!,ROW()-ROW($12:$12)+1))</f>
        <v>#REF!</v>
      </c>
      <c r="D63" s="64" t="e" cm="1">
        <f t="array" ref="D63">IF(INDEX(#REF!,ROW()-ROW($12:$12)+1)="","",INDEX(#REF!,ROW()-ROW($12:$12)+1))</f>
        <v>#REF!</v>
      </c>
      <c r="E63" s="64" t="e" cm="1">
        <f t="array" ref="E63">IF(INDEX(#REF!,ROW()-ROW($12:$12)+1)="","",INDEX(#REF!,ROW()-ROW($12:$12)+1))</f>
        <v>#REF!</v>
      </c>
      <c r="F63" s="65" t="e" cm="1">
        <f t="array" ref="F63">IF(INDEX(#REF!,ROW()-ROW($12:$12)+1)="","",INDEX(#REF!,ROW()-ROW($12:$12)+1))</f>
        <v>#REF!</v>
      </c>
      <c r="G63" s="66" t="e" cm="1">
        <f t="array" ref="G63">IF(INDEX(#REF!,ROW()-ROW($12:$12)+1)="","",INDEX(#REF!,ROW()-ROW($12:$12)+1))</f>
        <v>#REF!</v>
      </c>
      <c r="H63" s="66" t="e" cm="1">
        <f t="array" ref="H63">IF(INDEX(#REF!,ROW()-ROW($12:$12)+1)="","",INDEX(#REF!,ROW()-ROW($12:$12)+1))</f>
        <v>#REF!</v>
      </c>
      <c r="I63" s="66" t="e" cm="1">
        <f t="array" ref="I63">IF(INDEX(#REF!,ROW()-ROW($12:$12)+1)="","",INDEX(#REF!,ROW()-ROW($12:$12)+1))</f>
        <v>#REF!</v>
      </c>
      <c r="J63" s="67" t="e" cm="1">
        <f t="array" ref="J63">IF(INDEX(#REF!,ROW()-ROW($12:$12)+1)="","",INDEX(#REF!,ROW()-ROW($12:$12)+1))</f>
        <v>#REF!</v>
      </c>
      <c r="K63" s="67" t="e" cm="1">
        <f t="array" ref="K63">IF(INDEX(#REF!,ROW()-ROW($12:$12)+1)="","",INDEX(#REF!,ROW()-ROW($12:$12)+1))</f>
        <v>#REF!</v>
      </c>
      <c r="L63" s="53" t="e" cm="1">
        <f t="array" ref="L63">IF(INDEX(#REF!,ROW()-ROW(L$12)+1, MATCH(L$8,#REF!,0))="","",INDEX(#REF!,ROW()-ROW(L$12)+1, MATCH(L$8,#REF!,0)))</f>
        <v>#REF!</v>
      </c>
      <c r="M63" s="81"/>
      <c r="N63" s="81"/>
    </row>
    <row r="64" spans="1:14" x14ac:dyDescent="0.2">
      <c r="A64" s="39" t="s">
        <v>491</v>
      </c>
      <c r="B64" s="6" t="s">
        <v>495</v>
      </c>
      <c r="C64" s="64" t="e" cm="1">
        <f t="array" ref="C64">IF(INDEX(#REF!,ROW()-ROW($12:$12)+1)="","",INDEX(#REF!,ROW()-ROW($12:$12)+1))</f>
        <v>#REF!</v>
      </c>
      <c r="D64" s="64" t="e" cm="1">
        <f t="array" ref="D64">IF(INDEX(#REF!,ROW()-ROW($12:$12)+1)="","",INDEX(#REF!,ROW()-ROW($12:$12)+1))</f>
        <v>#REF!</v>
      </c>
      <c r="E64" s="64" t="e" cm="1">
        <f t="array" ref="E64">IF(INDEX(#REF!,ROW()-ROW($12:$12)+1)="","",INDEX(#REF!,ROW()-ROW($12:$12)+1))</f>
        <v>#REF!</v>
      </c>
      <c r="F64" s="65" t="e" cm="1">
        <f t="array" ref="F64">IF(INDEX(#REF!,ROW()-ROW($12:$12)+1)="","",INDEX(#REF!,ROW()-ROW($12:$12)+1))</f>
        <v>#REF!</v>
      </c>
      <c r="G64" s="66" t="e" cm="1">
        <f t="array" ref="G64">IF(INDEX(#REF!,ROW()-ROW($12:$12)+1)="","",INDEX(#REF!,ROW()-ROW($12:$12)+1))</f>
        <v>#REF!</v>
      </c>
      <c r="H64" s="66" t="e" cm="1">
        <f t="array" ref="H64">IF(INDEX(#REF!,ROW()-ROW($12:$12)+1)="","",INDEX(#REF!,ROW()-ROW($12:$12)+1))</f>
        <v>#REF!</v>
      </c>
      <c r="I64" s="66" t="e" cm="1">
        <f t="array" ref="I64">IF(INDEX(#REF!,ROW()-ROW($12:$12)+1)="","",INDEX(#REF!,ROW()-ROW($12:$12)+1))</f>
        <v>#REF!</v>
      </c>
      <c r="J64" s="67" t="e" cm="1">
        <f t="array" ref="J64">IF(INDEX(#REF!,ROW()-ROW($12:$12)+1)="","",INDEX(#REF!,ROW()-ROW($12:$12)+1))</f>
        <v>#REF!</v>
      </c>
      <c r="K64" s="67" t="e" cm="1">
        <f t="array" ref="K64">IF(INDEX(#REF!,ROW()-ROW($12:$12)+1)="","",INDEX(#REF!,ROW()-ROW($12:$12)+1))</f>
        <v>#REF!</v>
      </c>
      <c r="L64" s="53" t="e" cm="1">
        <f t="array" ref="L64">IF(INDEX(#REF!,ROW()-ROW(L$12)+1, MATCH(L$8,#REF!,0))="","",INDEX(#REF!,ROW()-ROW(L$12)+1, MATCH(L$8,#REF!,0)))</f>
        <v>#REF!</v>
      </c>
      <c r="M64" s="81"/>
      <c r="N64" s="81"/>
    </row>
    <row r="65" spans="1:14" x14ac:dyDescent="0.2">
      <c r="A65" s="39" t="s">
        <v>491</v>
      </c>
      <c r="B65" s="6" t="s">
        <v>495</v>
      </c>
      <c r="C65" s="64" t="e" cm="1">
        <f t="array" ref="C65">IF(INDEX(#REF!,ROW()-ROW($12:$12)+1)="","",INDEX(#REF!,ROW()-ROW($12:$12)+1))</f>
        <v>#REF!</v>
      </c>
      <c r="D65" s="64" t="e" cm="1">
        <f t="array" ref="D65">IF(INDEX(#REF!,ROW()-ROW($12:$12)+1)="","",INDEX(#REF!,ROW()-ROW($12:$12)+1))</f>
        <v>#REF!</v>
      </c>
      <c r="E65" s="64" t="e" cm="1">
        <f t="array" ref="E65">IF(INDEX(#REF!,ROW()-ROW($12:$12)+1)="","",INDEX(#REF!,ROW()-ROW($12:$12)+1))</f>
        <v>#REF!</v>
      </c>
      <c r="F65" s="65" t="e" cm="1">
        <f t="array" ref="F65">IF(INDEX(#REF!,ROW()-ROW($12:$12)+1)="","",INDEX(#REF!,ROW()-ROW($12:$12)+1))</f>
        <v>#REF!</v>
      </c>
      <c r="G65" s="66" t="e" cm="1">
        <f t="array" ref="G65">IF(INDEX(#REF!,ROW()-ROW($12:$12)+1)="","",INDEX(#REF!,ROW()-ROW($12:$12)+1))</f>
        <v>#REF!</v>
      </c>
      <c r="H65" s="66" t="e" cm="1">
        <f t="array" ref="H65">IF(INDEX(#REF!,ROW()-ROW($12:$12)+1)="","",INDEX(#REF!,ROW()-ROW($12:$12)+1))</f>
        <v>#REF!</v>
      </c>
      <c r="I65" s="66" t="e" cm="1">
        <f t="array" ref="I65">IF(INDEX(#REF!,ROW()-ROW($12:$12)+1)="","",INDEX(#REF!,ROW()-ROW($12:$12)+1))</f>
        <v>#REF!</v>
      </c>
      <c r="J65" s="67" t="e" cm="1">
        <f t="array" ref="J65">IF(INDEX(#REF!,ROW()-ROW($12:$12)+1)="","",INDEX(#REF!,ROW()-ROW($12:$12)+1))</f>
        <v>#REF!</v>
      </c>
      <c r="K65" s="67" t="e" cm="1">
        <f t="array" ref="K65">IF(INDEX(#REF!,ROW()-ROW($12:$12)+1)="","",INDEX(#REF!,ROW()-ROW($12:$12)+1))</f>
        <v>#REF!</v>
      </c>
      <c r="L65" s="53" t="e" cm="1">
        <f t="array" ref="L65">IF(INDEX(#REF!,ROW()-ROW(L$12)+1, MATCH(L$8,#REF!,0))="","",INDEX(#REF!,ROW()-ROW(L$12)+1, MATCH(L$8,#REF!,0)))</f>
        <v>#REF!</v>
      </c>
      <c r="M65" s="81"/>
      <c r="N65" s="81"/>
    </row>
    <row r="66" spans="1:14" x14ac:dyDescent="0.2">
      <c r="A66" s="39" t="s">
        <v>491</v>
      </c>
      <c r="B66" s="6" t="s">
        <v>495</v>
      </c>
      <c r="C66" s="64" t="e" cm="1">
        <f t="array" ref="C66">IF(INDEX(#REF!,ROW()-ROW($12:$12)+1)="","",INDEX(#REF!,ROW()-ROW($12:$12)+1))</f>
        <v>#REF!</v>
      </c>
      <c r="D66" s="64" t="e" cm="1">
        <f t="array" ref="D66">IF(INDEX(#REF!,ROW()-ROW($12:$12)+1)="","",INDEX(#REF!,ROW()-ROW($12:$12)+1))</f>
        <v>#REF!</v>
      </c>
      <c r="E66" s="64" t="e" cm="1">
        <f t="array" ref="E66">IF(INDEX(#REF!,ROW()-ROW($12:$12)+1)="","",INDEX(#REF!,ROW()-ROW($12:$12)+1))</f>
        <v>#REF!</v>
      </c>
      <c r="F66" s="65" t="e" cm="1">
        <f t="array" ref="F66">IF(INDEX(#REF!,ROW()-ROW($12:$12)+1)="","",INDEX(#REF!,ROW()-ROW($12:$12)+1))</f>
        <v>#REF!</v>
      </c>
      <c r="G66" s="66" t="e" cm="1">
        <f t="array" ref="G66">IF(INDEX(#REF!,ROW()-ROW($12:$12)+1)="","",INDEX(#REF!,ROW()-ROW($12:$12)+1))</f>
        <v>#REF!</v>
      </c>
      <c r="H66" s="66" t="e" cm="1">
        <f t="array" ref="H66">IF(INDEX(#REF!,ROW()-ROW($12:$12)+1)="","",INDEX(#REF!,ROW()-ROW($12:$12)+1))</f>
        <v>#REF!</v>
      </c>
      <c r="I66" s="66" t="e" cm="1">
        <f t="array" ref="I66">IF(INDEX(#REF!,ROW()-ROW($12:$12)+1)="","",INDEX(#REF!,ROW()-ROW($12:$12)+1))</f>
        <v>#REF!</v>
      </c>
      <c r="J66" s="67" t="e" cm="1">
        <f t="array" ref="J66">IF(INDEX(#REF!,ROW()-ROW($12:$12)+1)="","",INDEX(#REF!,ROW()-ROW($12:$12)+1))</f>
        <v>#REF!</v>
      </c>
      <c r="K66" s="67" t="e" cm="1">
        <f t="array" ref="K66">IF(INDEX(#REF!,ROW()-ROW($12:$12)+1)="","",INDEX(#REF!,ROW()-ROW($12:$12)+1))</f>
        <v>#REF!</v>
      </c>
      <c r="L66" s="53" t="e" cm="1">
        <f t="array" ref="L66">IF(INDEX(#REF!,ROW()-ROW(L$12)+1, MATCH(L$8,#REF!,0))="","",INDEX(#REF!,ROW()-ROW(L$12)+1, MATCH(L$8,#REF!,0)))</f>
        <v>#REF!</v>
      </c>
      <c r="M66" s="81"/>
      <c r="N66" s="81"/>
    </row>
    <row r="67" spans="1:14" x14ac:dyDescent="0.2">
      <c r="A67" s="39" t="s">
        <v>491</v>
      </c>
      <c r="B67" s="6" t="s">
        <v>495</v>
      </c>
      <c r="C67" s="64" t="e" cm="1">
        <f t="array" ref="C67">IF(INDEX(#REF!,ROW()-ROW($12:$12)+1)="","",INDEX(#REF!,ROW()-ROW($12:$12)+1))</f>
        <v>#REF!</v>
      </c>
      <c r="D67" s="64" t="e" cm="1">
        <f t="array" ref="D67">IF(INDEX(#REF!,ROW()-ROW($12:$12)+1)="","",INDEX(#REF!,ROW()-ROW($12:$12)+1))</f>
        <v>#REF!</v>
      </c>
      <c r="E67" s="64" t="e" cm="1">
        <f t="array" ref="E67">IF(INDEX(#REF!,ROW()-ROW($12:$12)+1)="","",INDEX(#REF!,ROW()-ROW($12:$12)+1))</f>
        <v>#REF!</v>
      </c>
      <c r="F67" s="65" t="e" cm="1">
        <f t="array" ref="F67">IF(INDEX(#REF!,ROW()-ROW($12:$12)+1)="","",INDEX(#REF!,ROW()-ROW($12:$12)+1))</f>
        <v>#REF!</v>
      </c>
      <c r="G67" s="66" t="e" cm="1">
        <f t="array" ref="G67">IF(INDEX(#REF!,ROW()-ROW($12:$12)+1)="","",INDEX(#REF!,ROW()-ROW($12:$12)+1))</f>
        <v>#REF!</v>
      </c>
      <c r="H67" s="66" t="e" cm="1">
        <f t="array" ref="H67">IF(INDEX(#REF!,ROW()-ROW($12:$12)+1)="","",INDEX(#REF!,ROW()-ROW($12:$12)+1))</f>
        <v>#REF!</v>
      </c>
      <c r="I67" s="66" t="e" cm="1">
        <f t="array" ref="I67">IF(INDEX(#REF!,ROW()-ROW($12:$12)+1)="","",INDEX(#REF!,ROW()-ROW($12:$12)+1))</f>
        <v>#REF!</v>
      </c>
      <c r="J67" s="67" t="e" cm="1">
        <f t="array" ref="J67">IF(INDEX(#REF!,ROW()-ROW($12:$12)+1)="","",INDEX(#REF!,ROW()-ROW($12:$12)+1))</f>
        <v>#REF!</v>
      </c>
      <c r="K67" s="67" t="e" cm="1">
        <f t="array" ref="K67">IF(INDEX(#REF!,ROW()-ROW($12:$12)+1)="","",INDEX(#REF!,ROW()-ROW($12:$12)+1))</f>
        <v>#REF!</v>
      </c>
      <c r="L67" s="53" t="e" cm="1">
        <f t="array" ref="L67">IF(INDEX(#REF!,ROW()-ROW(L$12)+1, MATCH(L$8,#REF!,0))="","",INDEX(#REF!,ROW()-ROW(L$12)+1, MATCH(L$8,#REF!,0)))</f>
        <v>#REF!</v>
      </c>
      <c r="M67" s="81"/>
      <c r="N67" s="81"/>
    </row>
    <row r="68" spans="1:14" x14ac:dyDescent="0.2">
      <c r="A68" s="39" t="s">
        <v>491</v>
      </c>
      <c r="B68" s="6" t="s">
        <v>495</v>
      </c>
      <c r="C68" s="64" t="e" cm="1">
        <f t="array" ref="C68">IF(INDEX(#REF!,ROW()-ROW($12:$12)+1)="","",INDEX(#REF!,ROW()-ROW($12:$12)+1))</f>
        <v>#REF!</v>
      </c>
      <c r="D68" s="64" t="e" cm="1">
        <f t="array" ref="D68">IF(INDEX(#REF!,ROW()-ROW($12:$12)+1)="","",INDEX(#REF!,ROW()-ROW($12:$12)+1))</f>
        <v>#REF!</v>
      </c>
      <c r="E68" s="64" t="e" cm="1">
        <f t="array" ref="E68">IF(INDEX(#REF!,ROW()-ROW($12:$12)+1)="","",INDEX(#REF!,ROW()-ROW($12:$12)+1))</f>
        <v>#REF!</v>
      </c>
      <c r="F68" s="65" t="e" cm="1">
        <f t="array" ref="F68">IF(INDEX(#REF!,ROW()-ROW($12:$12)+1)="","",INDEX(#REF!,ROW()-ROW($12:$12)+1))</f>
        <v>#REF!</v>
      </c>
      <c r="G68" s="66" t="e" cm="1">
        <f t="array" ref="G68">IF(INDEX(#REF!,ROW()-ROW($12:$12)+1)="","",INDEX(#REF!,ROW()-ROW($12:$12)+1))</f>
        <v>#REF!</v>
      </c>
      <c r="H68" s="66" t="e" cm="1">
        <f t="array" ref="H68">IF(INDEX(#REF!,ROW()-ROW($12:$12)+1)="","",INDEX(#REF!,ROW()-ROW($12:$12)+1))</f>
        <v>#REF!</v>
      </c>
      <c r="I68" s="66" t="e" cm="1">
        <f t="array" ref="I68">IF(INDEX(#REF!,ROW()-ROW($12:$12)+1)="","",INDEX(#REF!,ROW()-ROW($12:$12)+1))</f>
        <v>#REF!</v>
      </c>
      <c r="J68" s="67" t="e" cm="1">
        <f t="array" ref="J68">IF(INDEX(#REF!,ROW()-ROW($12:$12)+1)="","",INDEX(#REF!,ROW()-ROW($12:$12)+1))</f>
        <v>#REF!</v>
      </c>
      <c r="K68" s="67" t="e" cm="1">
        <f t="array" ref="K68">IF(INDEX(#REF!,ROW()-ROW($12:$12)+1)="","",INDEX(#REF!,ROW()-ROW($12:$12)+1))</f>
        <v>#REF!</v>
      </c>
      <c r="L68" s="53" t="e" cm="1">
        <f t="array" ref="L68">IF(INDEX(#REF!,ROW()-ROW(L$12)+1, MATCH(L$8,#REF!,0))="","",INDEX(#REF!,ROW()-ROW(L$12)+1, MATCH(L$8,#REF!,0)))</f>
        <v>#REF!</v>
      </c>
      <c r="M68" s="81"/>
      <c r="N68" s="81"/>
    </row>
    <row r="69" spans="1:14" x14ac:dyDescent="0.2">
      <c r="A69" s="39" t="s">
        <v>491</v>
      </c>
      <c r="B69" s="6" t="s">
        <v>495</v>
      </c>
      <c r="C69" s="64" t="e" cm="1">
        <f t="array" ref="C69">IF(INDEX(#REF!,ROW()-ROW($12:$12)+1)="","",INDEX(#REF!,ROW()-ROW($12:$12)+1))</f>
        <v>#REF!</v>
      </c>
      <c r="D69" s="64" t="e" cm="1">
        <f t="array" ref="D69">IF(INDEX(#REF!,ROW()-ROW($12:$12)+1)="","",INDEX(#REF!,ROW()-ROW($12:$12)+1))</f>
        <v>#REF!</v>
      </c>
      <c r="E69" s="64" t="e" cm="1">
        <f t="array" ref="E69">IF(INDEX(#REF!,ROW()-ROW($12:$12)+1)="","",INDEX(#REF!,ROW()-ROW($12:$12)+1))</f>
        <v>#REF!</v>
      </c>
      <c r="F69" s="65" t="e" cm="1">
        <f t="array" ref="F69">IF(INDEX(#REF!,ROW()-ROW($12:$12)+1)="","",INDEX(#REF!,ROW()-ROW($12:$12)+1))</f>
        <v>#REF!</v>
      </c>
      <c r="G69" s="66" t="e" cm="1">
        <f t="array" ref="G69">IF(INDEX(#REF!,ROW()-ROW($12:$12)+1)="","",INDEX(#REF!,ROW()-ROW($12:$12)+1))</f>
        <v>#REF!</v>
      </c>
      <c r="H69" s="66" t="e" cm="1">
        <f t="array" ref="H69">IF(INDEX(#REF!,ROW()-ROW($12:$12)+1)="","",INDEX(#REF!,ROW()-ROW($12:$12)+1))</f>
        <v>#REF!</v>
      </c>
      <c r="I69" s="66" t="e" cm="1">
        <f t="array" ref="I69">IF(INDEX(#REF!,ROW()-ROW($12:$12)+1)="","",INDEX(#REF!,ROW()-ROW($12:$12)+1))</f>
        <v>#REF!</v>
      </c>
      <c r="J69" s="67" t="e" cm="1">
        <f t="array" ref="J69">IF(INDEX(#REF!,ROW()-ROW($12:$12)+1)="","",INDEX(#REF!,ROW()-ROW($12:$12)+1))</f>
        <v>#REF!</v>
      </c>
      <c r="K69" s="67" t="e" cm="1">
        <f t="array" ref="K69">IF(INDEX(#REF!,ROW()-ROW($12:$12)+1)="","",INDEX(#REF!,ROW()-ROW($12:$12)+1))</f>
        <v>#REF!</v>
      </c>
      <c r="L69" s="53" t="e" cm="1">
        <f t="array" ref="L69">IF(INDEX(#REF!,ROW()-ROW(L$12)+1, MATCH(L$8,#REF!,0))="","",INDEX(#REF!,ROW()-ROW(L$12)+1, MATCH(L$8,#REF!,0)))</f>
        <v>#REF!</v>
      </c>
      <c r="M69" s="81"/>
      <c r="N69" s="81"/>
    </row>
    <row r="70" spans="1:14" x14ac:dyDescent="0.2">
      <c r="A70" s="39" t="s">
        <v>491</v>
      </c>
      <c r="B70" s="6" t="s">
        <v>495</v>
      </c>
      <c r="C70" s="64" t="e" cm="1">
        <f t="array" ref="C70">IF(INDEX(#REF!,ROW()-ROW($12:$12)+1)="","",INDEX(#REF!,ROW()-ROW($12:$12)+1))</f>
        <v>#REF!</v>
      </c>
      <c r="D70" s="64" t="e" cm="1">
        <f t="array" ref="D70">IF(INDEX(#REF!,ROW()-ROW($12:$12)+1)="","",INDEX(#REF!,ROW()-ROW($12:$12)+1))</f>
        <v>#REF!</v>
      </c>
      <c r="E70" s="64" t="e" cm="1">
        <f t="array" ref="E70">IF(INDEX(#REF!,ROW()-ROW($12:$12)+1)="","",INDEX(#REF!,ROW()-ROW($12:$12)+1))</f>
        <v>#REF!</v>
      </c>
      <c r="F70" s="65" t="e" cm="1">
        <f t="array" ref="F70">IF(INDEX(#REF!,ROW()-ROW($12:$12)+1)="","",INDEX(#REF!,ROW()-ROW($12:$12)+1))</f>
        <v>#REF!</v>
      </c>
      <c r="G70" s="66" t="e" cm="1">
        <f t="array" ref="G70">IF(INDEX(#REF!,ROW()-ROW($12:$12)+1)="","",INDEX(#REF!,ROW()-ROW($12:$12)+1))</f>
        <v>#REF!</v>
      </c>
      <c r="H70" s="66" t="e" cm="1">
        <f t="array" ref="H70">IF(INDEX(#REF!,ROW()-ROW($12:$12)+1)="","",INDEX(#REF!,ROW()-ROW($12:$12)+1))</f>
        <v>#REF!</v>
      </c>
      <c r="I70" s="66" t="e" cm="1">
        <f t="array" ref="I70">IF(INDEX(#REF!,ROW()-ROW($12:$12)+1)="","",INDEX(#REF!,ROW()-ROW($12:$12)+1))</f>
        <v>#REF!</v>
      </c>
      <c r="J70" s="67" t="e" cm="1">
        <f t="array" ref="J70">IF(INDEX(#REF!,ROW()-ROW($12:$12)+1)="","",INDEX(#REF!,ROW()-ROW($12:$12)+1))</f>
        <v>#REF!</v>
      </c>
      <c r="K70" s="67" t="e" cm="1">
        <f t="array" ref="K70">IF(INDEX(#REF!,ROW()-ROW($12:$12)+1)="","",INDEX(#REF!,ROW()-ROW($12:$12)+1))</f>
        <v>#REF!</v>
      </c>
      <c r="L70" s="53" t="e" cm="1">
        <f t="array" ref="L70">IF(INDEX(#REF!,ROW()-ROW(L$12)+1, MATCH(L$8,#REF!,0))="","",INDEX(#REF!,ROW()-ROW(L$12)+1, MATCH(L$8,#REF!,0)))</f>
        <v>#REF!</v>
      </c>
      <c r="M70" s="81"/>
      <c r="N70" s="81"/>
    </row>
    <row r="71" spans="1:14" x14ac:dyDescent="0.2">
      <c r="A71" s="39" t="s">
        <v>491</v>
      </c>
      <c r="B71" s="6" t="s">
        <v>495</v>
      </c>
      <c r="C71" s="64" t="e" cm="1">
        <f t="array" ref="C71">IF(INDEX(#REF!,ROW()-ROW($12:$12)+1)="","",INDEX(#REF!,ROW()-ROW($12:$12)+1))</f>
        <v>#REF!</v>
      </c>
      <c r="D71" s="64" t="e" cm="1">
        <f t="array" ref="D71">IF(INDEX(#REF!,ROW()-ROW($12:$12)+1)="","",INDEX(#REF!,ROW()-ROW($12:$12)+1))</f>
        <v>#REF!</v>
      </c>
      <c r="E71" s="64" t="e" cm="1">
        <f t="array" ref="E71">IF(INDEX(#REF!,ROW()-ROW($12:$12)+1)="","",INDEX(#REF!,ROW()-ROW($12:$12)+1))</f>
        <v>#REF!</v>
      </c>
      <c r="F71" s="65" t="e" cm="1">
        <f t="array" ref="F71">IF(INDEX(#REF!,ROW()-ROW($12:$12)+1)="","",INDEX(#REF!,ROW()-ROW($12:$12)+1))</f>
        <v>#REF!</v>
      </c>
      <c r="G71" s="66" t="e" cm="1">
        <f t="array" ref="G71">IF(INDEX(#REF!,ROW()-ROW($12:$12)+1)="","",INDEX(#REF!,ROW()-ROW($12:$12)+1))</f>
        <v>#REF!</v>
      </c>
      <c r="H71" s="66" t="e" cm="1">
        <f t="array" ref="H71">IF(INDEX(#REF!,ROW()-ROW($12:$12)+1)="","",INDEX(#REF!,ROW()-ROW($12:$12)+1))</f>
        <v>#REF!</v>
      </c>
      <c r="I71" s="66" t="e" cm="1">
        <f t="array" ref="I71">IF(INDEX(#REF!,ROW()-ROW($12:$12)+1)="","",INDEX(#REF!,ROW()-ROW($12:$12)+1))</f>
        <v>#REF!</v>
      </c>
      <c r="J71" s="67" t="e" cm="1">
        <f t="array" ref="J71">IF(INDEX(#REF!,ROW()-ROW($12:$12)+1)="","",INDEX(#REF!,ROW()-ROW($12:$12)+1))</f>
        <v>#REF!</v>
      </c>
      <c r="K71" s="67" t="e" cm="1">
        <f t="array" ref="K71">IF(INDEX(#REF!,ROW()-ROW($12:$12)+1)="","",INDEX(#REF!,ROW()-ROW($12:$12)+1))</f>
        <v>#REF!</v>
      </c>
      <c r="L71" s="53" t="e" cm="1">
        <f t="array" ref="L71">IF(INDEX(#REF!,ROW()-ROW(L$12)+1, MATCH(L$8,#REF!,0))="","",INDEX(#REF!,ROW()-ROW(L$12)+1, MATCH(L$8,#REF!,0)))</f>
        <v>#REF!</v>
      </c>
      <c r="M71" s="81"/>
      <c r="N71" s="81"/>
    </row>
    <row r="72" spans="1:14" x14ac:dyDescent="0.2">
      <c r="A72" s="39" t="s">
        <v>491</v>
      </c>
      <c r="B72" s="6" t="s">
        <v>495</v>
      </c>
      <c r="C72" s="64" t="e" cm="1">
        <f t="array" ref="C72">IF(INDEX(#REF!,ROW()-ROW($12:$12)+1)="","",INDEX(#REF!,ROW()-ROW($12:$12)+1))</f>
        <v>#REF!</v>
      </c>
      <c r="D72" s="64" t="e" cm="1">
        <f t="array" ref="D72">IF(INDEX(#REF!,ROW()-ROW($12:$12)+1)="","",INDEX(#REF!,ROW()-ROW($12:$12)+1))</f>
        <v>#REF!</v>
      </c>
      <c r="E72" s="64" t="e" cm="1">
        <f t="array" ref="E72">IF(INDEX(#REF!,ROW()-ROW($12:$12)+1)="","",INDEX(#REF!,ROW()-ROW($12:$12)+1))</f>
        <v>#REF!</v>
      </c>
      <c r="F72" s="65" t="e" cm="1">
        <f t="array" ref="F72">IF(INDEX(#REF!,ROW()-ROW($12:$12)+1)="","",INDEX(#REF!,ROW()-ROW($12:$12)+1))</f>
        <v>#REF!</v>
      </c>
      <c r="G72" s="66" t="e" cm="1">
        <f t="array" ref="G72">IF(INDEX(#REF!,ROW()-ROW($12:$12)+1)="","",INDEX(#REF!,ROW()-ROW($12:$12)+1))</f>
        <v>#REF!</v>
      </c>
      <c r="H72" s="66" t="e" cm="1">
        <f t="array" ref="H72">IF(INDEX(#REF!,ROW()-ROW($12:$12)+1)="","",INDEX(#REF!,ROW()-ROW($12:$12)+1))</f>
        <v>#REF!</v>
      </c>
      <c r="I72" s="66" t="e" cm="1">
        <f t="array" ref="I72">IF(INDEX(#REF!,ROW()-ROW($12:$12)+1)="","",INDEX(#REF!,ROW()-ROW($12:$12)+1))</f>
        <v>#REF!</v>
      </c>
      <c r="J72" s="67" t="e" cm="1">
        <f t="array" ref="J72">IF(INDEX(#REF!,ROW()-ROW($12:$12)+1)="","",INDEX(#REF!,ROW()-ROW($12:$12)+1))</f>
        <v>#REF!</v>
      </c>
      <c r="K72" s="67" t="e" cm="1">
        <f t="array" ref="K72">IF(INDEX(#REF!,ROW()-ROW($12:$12)+1)="","",INDEX(#REF!,ROW()-ROW($12:$12)+1))</f>
        <v>#REF!</v>
      </c>
      <c r="L72" s="53" t="e" cm="1">
        <f t="array" ref="L72">IF(INDEX(#REF!,ROW()-ROW(L$12)+1, MATCH(L$8,#REF!,0))="","",INDEX(#REF!,ROW()-ROW(L$12)+1, MATCH(L$8,#REF!,0)))</f>
        <v>#REF!</v>
      </c>
      <c r="M72" s="81"/>
      <c r="N72" s="81"/>
    </row>
    <row r="73" spans="1:14" x14ac:dyDescent="0.2">
      <c r="A73" s="39" t="s">
        <v>491</v>
      </c>
      <c r="B73" s="6" t="s">
        <v>495</v>
      </c>
      <c r="C73" s="64" t="e" cm="1">
        <f t="array" ref="C73">IF(INDEX(#REF!,ROW()-ROW($12:$12)+1)="","",INDEX(#REF!,ROW()-ROW($12:$12)+1))</f>
        <v>#REF!</v>
      </c>
      <c r="D73" s="64" t="e" cm="1">
        <f t="array" ref="D73">IF(INDEX(#REF!,ROW()-ROW($12:$12)+1)="","",INDEX(#REF!,ROW()-ROW($12:$12)+1))</f>
        <v>#REF!</v>
      </c>
      <c r="E73" s="64" t="e" cm="1">
        <f t="array" ref="E73">IF(INDEX(#REF!,ROW()-ROW($12:$12)+1)="","",INDEX(#REF!,ROW()-ROW($12:$12)+1))</f>
        <v>#REF!</v>
      </c>
      <c r="F73" s="65" t="e" cm="1">
        <f t="array" ref="F73">IF(INDEX(#REF!,ROW()-ROW($12:$12)+1)="","",INDEX(#REF!,ROW()-ROW($12:$12)+1))</f>
        <v>#REF!</v>
      </c>
      <c r="G73" s="66" t="e" cm="1">
        <f t="array" ref="G73">IF(INDEX(#REF!,ROW()-ROW($12:$12)+1)="","",INDEX(#REF!,ROW()-ROW($12:$12)+1))</f>
        <v>#REF!</v>
      </c>
      <c r="H73" s="66" t="e" cm="1">
        <f t="array" ref="H73">IF(INDEX(#REF!,ROW()-ROW($12:$12)+1)="","",INDEX(#REF!,ROW()-ROW($12:$12)+1))</f>
        <v>#REF!</v>
      </c>
      <c r="I73" s="66" t="e" cm="1">
        <f t="array" ref="I73">IF(INDEX(#REF!,ROW()-ROW($12:$12)+1)="","",INDEX(#REF!,ROW()-ROW($12:$12)+1))</f>
        <v>#REF!</v>
      </c>
      <c r="J73" s="67" t="e" cm="1">
        <f t="array" ref="J73">IF(INDEX(#REF!,ROW()-ROW($12:$12)+1)="","",INDEX(#REF!,ROW()-ROW($12:$12)+1))</f>
        <v>#REF!</v>
      </c>
      <c r="K73" s="67" t="e" cm="1">
        <f t="array" ref="K73">IF(INDEX(#REF!,ROW()-ROW($12:$12)+1)="","",INDEX(#REF!,ROW()-ROW($12:$12)+1))</f>
        <v>#REF!</v>
      </c>
      <c r="L73" s="53" t="e" cm="1">
        <f t="array" ref="L73">IF(INDEX(#REF!,ROW()-ROW(L$12)+1, MATCH(L$8,#REF!,0))="","",INDEX(#REF!,ROW()-ROW(L$12)+1, MATCH(L$8,#REF!,0)))</f>
        <v>#REF!</v>
      </c>
      <c r="M73" s="81"/>
      <c r="N73" s="81"/>
    </row>
    <row r="74" spans="1:14" ht="16" thickBot="1" x14ac:dyDescent="0.25">
      <c r="A74" s="44"/>
      <c r="B74" s="45"/>
      <c r="C74" s="69"/>
      <c r="D74" s="69"/>
      <c r="E74" s="69"/>
      <c r="F74" s="70"/>
      <c r="G74" s="71"/>
      <c r="H74" s="71"/>
      <c r="I74" s="71"/>
      <c r="J74" s="72"/>
      <c r="K74" s="72"/>
      <c r="L74" s="73"/>
      <c r="M74" s="73"/>
      <c r="N74" s="73"/>
    </row>
    <row r="75" spans="1:14" x14ac:dyDescent="0.2">
      <c r="A75" s="39" t="s">
        <v>496</v>
      </c>
      <c r="B75" s="6" t="s">
        <v>492</v>
      </c>
      <c r="C75" s="6" t="s">
        <v>518</v>
      </c>
      <c r="D75" s="6" t="s">
        <v>519</v>
      </c>
      <c r="E75" s="6" t="s">
        <v>520</v>
      </c>
      <c r="F75" s="13"/>
      <c r="G75" s="15"/>
      <c r="H75" s="15"/>
      <c r="I75" s="15"/>
      <c r="J75" s="10" t="s">
        <v>521</v>
      </c>
      <c r="K75" s="10" t="s">
        <v>522</v>
      </c>
      <c r="L75" s="43"/>
      <c r="M75" s="43"/>
      <c r="N75" s="43"/>
    </row>
    <row r="76" spans="1:14" x14ac:dyDescent="0.2">
      <c r="A76" s="39"/>
      <c r="B76" s="6"/>
      <c r="C76" s="6"/>
      <c r="D76" s="74"/>
      <c r="E76" s="8"/>
      <c r="F76" s="13"/>
      <c r="G76" s="15"/>
      <c r="H76" s="15"/>
      <c r="I76" s="15"/>
      <c r="J76" s="10"/>
      <c r="K76" s="10"/>
      <c r="L76" s="43"/>
      <c r="M76" s="43"/>
      <c r="N76" s="43"/>
    </row>
    <row r="77" spans="1:14" ht="16" thickBot="1" x14ac:dyDescent="0.25">
      <c r="A77" s="44"/>
      <c r="B77" s="45"/>
      <c r="C77" s="45"/>
      <c r="D77" s="45"/>
      <c r="E77" s="46"/>
      <c r="F77" s="75"/>
      <c r="G77" s="76"/>
      <c r="H77" s="76"/>
      <c r="I77" s="76"/>
      <c r="J77" s="77"/>
      <c r="K77" s="77"/>
      <c r="L77" s="50"/>
      <c r="M77" s="50"/>
      <c r="N77" s="50"/>
    </row>
    <row r="78" spans="1:14" x14ac:dyDescent="0.2">
      <c r="A78" s="39" t="s">
        <v>496</v>
      </c>
      <c r="B78" s="6" t="s">
        <v>493</v>
      </c>
      <c r="C78" s="6" t="s">
        <v>518</v>
      </c>
      <c r="D78" s="6" t="s">
        <v>519</v>
      </c>
      <c r="E78" s="6" t="s">
        <v>520</v>
      </c>
      <c r="F78" s="13"/>
      <c r="G78" s="15"/>
      <c r="H78" s="15"/>
      <c r="I78" s="15"/>
      <c r="J78" s="10" t="s">
        <v>521</v>
      </c>
      <c r="K78" s="10" t="s">
        <v>522</v>
      </c>
      <c r="L78" s="43"/>
      <c r="M78" s="43"/>
      <c r="N78" s="43"/>
    </row>
    <row r="79" spans="1:14" x14ac:dyDescent="0.2">
      <c r="A79" s="39"/>
      <c r="B79" s="6"/>
      <c r="C79" s="6"/>
      <c r="D79" s="74"/>
      <c r="E79" s="8"/>
      <c r="F79" s="13"/>
      <c r="G79" s="15"/>
      <c r="H79" s="15"/>
      <c r="I79" s="15"/>
      <c r="J79" s="10"/>
      <c r="K79" s="10"/>
      <c r="L79" s="43"/>
      <c r="M79" s="43"/>
      <c r="N79" s="43"/>
    </row>
    <row r="80" spans="1:14" ht="16" thickBot="1" x14ac:dyDescent="0.25">
      <c r="A80" s="44"/>
      <c r="B80" s="45"/>
      <c r="C80" s="45"/>
      <c r="D80" s="45"/>
      <c r="E80" s="46"/>
      <c r="F80" s="75"/>
      <c r="G80" s="76"/>
      <c r="H80" s="76"/>
      <c r="I80" s="76"/>
      <c r="J80" s="77"/>
      <c r="K80" s="77"/>
      <c r="L80" s="50"/>
      <c r="M80" s="50"/>
      <c r="N80" s="50"/>
    </row>
    <row r="81" spans="1:14" x14ac:dyDescent="0.2">
      <c r="A81" s="39" t="s">
        <v>496</v>
      </c>
      <c r="B81" s="6" t="s">
        <v>494</v>
      </c>
      <c r="C81" s="6" t="s">
        <v>518</v>
      </c>
      <c r="D81" s="6" t="s">
        <v>519</v>
      </c>
      <c r="E81" s="6" t="s">
        <v>520</v>
      </c>
      <c r="F81" s="13"/>
      <c r="G81" s="15"/>
      <c r="H81" s="15"/>
      <c r="I81" s="15"/>
      <c r="J81" s="10" t="s">
        <v>521</v>
      </c>
      <c r="K81" s="10" t="s">
        <v>522</v>
      </c>
      <c r="L81" s="43"/>
      <c r="M81" s="43"/>
      <c r="N81" s="43"/>
    </row>
    <row r="82" spans="1:14" x14ac:dyDescent="0.2">
      <c r="A82" s="39"/>
      <c r="B82" s="6"/>
      <c r="C82" s="6"/>
      <c r="D82" s="74"/>
      <c r="E82" s="8"/>
      <c r="F82" s="13"/>
      <c r="G82" s="15"/>
      <c r="H82" s="15"/>
      <c r="I82" s="15"/>
      <c r="J82" s="10"/>
      <c r="K82" s="10"/>
      <c r="L82" s="43"/>
      <c r="M82" s="43"/>
      <c r="N82" s="43"/>
    </row>
    <row r="83" spans="1:14" ht="16" thickBot="1" x14ac:dyDescent="0.25">
      <c r="A83" s="44"/>
      <c r="B83" s="44"/>
      <c r="C83" s="45"/>
      <c r="D83" s="45"/>
      <c r="E83" s="46"/>
      <c r="F83" s="75"/>
      <c r="G83" s="76"/>
      <c r="H83" s="76"/>
      <c r="I83" s="76"/>
      <c r="J83" s="77"/>
      <c r="K83" s="77"/>
      <c r="L83" s="50"/>
      <c r="M83" s="50"/>
      <c r="N83" s="50"/>
    </row>
    <row r="84" spans="1:14" x14ac:dyDescent="0.2">
      <c r="A84" s="39"/>
    </row>
    <row r="85" spans="1:14" x14ac:dyDescent="0.2">
      <c r="A85" s="39"/>
    </row>
    <row r="86" spans="1:14" x14ac:dyDescent="0.2">
      <c r="A86" s="39"/>
    </row>
    <row r="87" spans="1:14" x14ac:dyDescent="0.2">
      <c r="A87" s="39"/>
    </row>
    <row r="88" spans="1:14" x14ac:dyDescent="0.2">
      <c r="A88" s="39"/>
    </row>
    <row r="89" spans="1:14" x14ac:dyDescent="0.2">
      <c r="A89" s="39"/>
    </row>
    <row r="90" spans="1:14" x14ac:dyDescent="0.2">
      <c r="A90" s="39"/>
    </row>
  </sheetData>
  <conditionalFormatting sqref="A6:E83">
    <cfRule type="expression" dxfId="3" priority="4">
      <formula>MOD(ROW(),2)</formula>
    </cfRule>
  </conditionalFormatting>
  <conditionalFormatting sqref="F12:I83">
    <cfRule type="expression" dxfId="2" priority="3">
      <formula>MOD(ROW(),2)</formula>
    </cfRule>
  </conditionalFormatting>
  <conditionalFormatting sqref="J75:K83">
    <cfRule type="expression" dxfId="1" priority="2">
      <formula>MOD(ROW(),2)</formula>
    </cfRule>
  </conditionalFormatting>
  <conditionalFormatting sqref="J12:K74">
    <cfRule type="expression" dxfId="0" priority="1">
      <formula>MOD(ROW(),2)</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2DD2A6-BBEC-4D9A-B42F-406DDC26B404}">
  <dimension ref="A1:L5"/>
  <sheetViews>
    <sheetView topLeftCell="E1" workbookViewId="0">
      <selection activeCell="F23" sqref="A1:XFD1048576"/>
    </sheetView>
  </sheetViews>
  <sheetFormatPr baseColWidth="10" defaultColWidth="8.83203125" defaultRowHeight="15" x14ac:dyDescent="0.2"/>
  <cols>
    <col min="1" max="1" width="21.83203125" bestFit="1" customWidth="1"/>
    <col min="4" max="4" width="12.83203125" bestFit="1" customWidth="1"/>
    <col min="5" max="5" width="72" bestFit="1" customWidth="1"/>
    <col min="6" max="6" width="13.5" bestFit="1" customWidth="1"/>
    <col min="7" max="7" width="38.33203125" bestFit="1" customWidth="1"/>
    <col min="8" max="8" width="26.6640625" bestFit="1" customWidth="1"/>
    <col min="9" max="9" width="10.5" bestFit="1" customWidth="1"/>
    <col min="10" max="10" width="10.6640625" bestFit="1" customWidth="1"/>
    <col min="11" max="11" width="19" bestFit="1" customWidth="1"/>
    <col min="12" max="12" width="35" bestFit="1" customWidth="1"/>
  </cols>
  <sheetData>
    <row r="1" spans="1:12" x14ac:dyDescent="0.2">
      <c r="A1" s="1" t="s">
        <v>525</v>
      </c>
      <c r="B1" s="1" t="s">
        <v>480</v>
      </c>
      <c r="C1" s="1" t="s">
        <v>526</v>
      </c>
      <c r="D1" s="1" t="s">
        <v>527</v>
      </c>
      <c r="E1" s="1" t="s">
        <v>482</v>
      </c>
      <c r="F1" s="2" t="s">
        <v>528</v>
      </c>
      <c r="G1" s="2" t="s">
        <v>529</v>
      </c>
      <c r="H1" s="2" t="s">
        <v>530</v>
      </c>
      <c r="I1" s="2" t="s">
        <v>531</v>
      </c>
      <c r="J1" s="2" t="s">
        <v>532</v>
      </c>
      <c r="K1" s="2" t="s">
        <v>533</v>
      </c>
      <c r="L1" s="2" t="s">
        <v>534</v>
      </c>
    </row>
    <row r="2" spans="1:12" x14ac:dyDescent="0.2">
      <c r="A2">
        <v>15</v>
      </c>
      <c r="B2">
        <v>1</v>
      </c>
      <c r="C2" t="s">
        <v>403</v>
      </c>
      <c r="D2">
        <v>1</v>
      </c>
      <c r="E2" t="s">
        <v>535</v>
      </c>
      <c r="F2" t="s">
        <v>476</v>
      </c>
      <c r="G2" t="s">
        <v>536</v>
      </c>
      <c r="H2" t="s">
        <v>537</v>
      </c>
      <c r="I2" t="s">
        <v>494</v>
      </c>
      <c r="J2" t="s">
        <v>538</v>
      </c>
      <c r="K2" t="s">
        <v>539</v>
      </c>
      <c r="L2" t="s">
        <v>536</v>
      </c>
    </row>
    <row r="3" spans="1:12" x14ac:dyDescent="0.2">
      <c r="A3">
        <v>15</v>
      </c>
      <c r="B3">
        <v>1</v>
      </c>
      <c r="C3" t="s">
        <v>404</v>
      </c>
      <c r="D3">
        <v>1</v>
      </c>
      <c r="E3" t="s">
        <v>535</v>
      </c>
      <c r="F3" t="s">
        <v>477</v>
      </c>
      <c r="G3" t="s">
        <v>536</v>
      </c>
      <c r="H3" t="s">
        <v>537</v>
      </c>
      <c r="I3" t="s">
        <v>494</v>
      </c>
      <c r="J3" t="s">
        <v>538</v>
      </c>
      <c r="K3" t="s">
        <v>540</v>
      </c>
      <c r="L3" t="s">
        <v>536</v>
      </c>
    </row>
    <row r="4" spans="1:12" x14ac:dyDescent="0.2">
      <c r="A4">
        <v>15</v>
      </c>
      <c r="B4">
        <v>6</v>
      </c>
      <c r="C4" t="s">
        <v>403</v>
      </c>
      <c r="D4">
        <v>1</v>
      </c>
      <c r="E4" t="s">
        <v>541</v>
      </c>
      <c r="F4" t="s">
        <v>476</v>
      </c>
      <c r="G4" t="s">
        <v>542</v>
      </c>
      <c r="H4" t="s">
        <v>543</v>
      </c>
      <c r="I4" t="s">
        <v>492</v>
      </c>
      <c r="J4" t="s">
        <v>544</v>
      </c>
      <c r="K4" t="s">
        <v>539</v>
      </c>
      <c r="L4" t="s">
        <v>545</v>
      </c>
    </row>
    <row r="5" spans="1:12" x14ac:dyDescent="0.2">
      <c r="A5">
        <v>15</v>
      </c>
      <c r="B5">
        <v>6</v>
      </c>
      <c r="C5" t="s">
        <v>403</v>
      </c>
      <c r="D5">
        <v>2</v>
      </c>
      <c r="E5" t="s">
        <v>541</v>
      </c>
      <c r="F5" t="s">
        <v>476</v>
      </c>
      <c r="G5" t="s">
        <v>546</v>
      </c>
      <c r="H5" t="s">
        <v>543</v>
      </c>
      <c r="I5" t="s">
        <v>492</v>
      </c>
      <c r="J5" t="s">
        <v>547</v>
      </c>
      <c r="K5" t="s">
        <v>548</v>
      </c>
      <c r="L5" t="s">
        <v>549</v>
      </c>
    </row>
  </sheetData>
  <phoneticPr fontId="2" type="noConversion"/>
  <dataValidations count="4">
    <dataValidation type="list" allowBlank="1" showInputMessage="1" showErrorMessage="1" sqref="H2:H5" xr:uid="{88B30C4E-2475-4294-94CE-8518693CC836}">
      <formula1>TEST_TYPES</formula1>
    </dataValidation>
    <dataValidation type="list" allowBlank="1" showInputMessage="1" showErrorMessage="1" sqref="J2:K5" xr:uid="{43D8CDA8-8296-4BC5-A73C-5FD2FC1D510A}">
      <formula1>TEST_TARGETS</formula1>
    </dataValidation>
    <dataValidation type="list" allowBlank="1" showInputMessage="1" showErrorMessage="1" sqref="F2:F5" xr:uid="{927793A8-B3CB-419B-B3C8-2FD31D7DC2D9}">
      <formula1>TEST_OUTCOME_TYPES</formula1>
    </dataValidation>
    <dataValidation type="list" allowBlank="1" showInputMessage="1" showErrorMessage="1" sqref="G2:G3 I2:I3" xr:uid="{1FE20E22-94F8-4989-9D9A-C8B73CEC9F49}">
      <formula1>RMR_TYPES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Rules</vt:lpstr>
      <vt:lpstr>Templates</vt:lpstr>
      <vt:lpstr>TCDs</vt:lpstr>
      <vt:lpstr>Lookups</vt:lpstr>
      <vt:lpstr>HVAC_TCDs</vt:lpstr>
      <vt:lpstr>Lighting_TCDs</vt:lpstr>
      <vt:lpstr>Envelope_TCDs</vt:lpstr>
      <vt:lpstr>TCD_old</vt:lpstr>
      <vt:lpstr>APPLICABLE_RMR_TYPES</vt:lpstr>
      <vt:lpstr>BOOLEAN_LIST</vt:lpstr>
      <vt:lpstr>COMPARISON_RMR</vt:lpstr>
      <vt:lpstr>RULE_ASSERTION_TYPES</vt:lpstr>
      <vt:lpstr>TEST</vt:lpstr>
      <vt:lpstr>TEST_OUTCOME_TYPES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test</dc:creator>
  <cp:keywords/>
  <dc:description/>
  <cp:lastModifiedBy>Weili Xu</cp:lastModifiedBy>
  <cp:revision/>
  <dcterms:created xsi:type="dcterms:W3CDTF">2020-11-06T13:59:19Z</dcterms:created>
  <dcterms:modified xsi:type="dcterms:W3CDTF">2022-04-10T13:22:36Z</dcterms:modified>
  <cp:category/>
  <cp:contentStatus/>
</cp:coreProperties>
</file>