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5600" windowHeight="9480"/>
  </bookViews>
  <sheets>
    <sheet name="หนองบัวลำภู (2)" sheetId="10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'หนองบัวลำภู (2)'!$A$1:$J$11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 localSheetId="0">'[1]2'!#REF!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'หนองบัวลำภู (2)'!$A$1:$J$11</definedName>
    <definedName name="Pro">[1]หน้าซองครึ่งเหล่ากาชาด!$F$27:$F$103</definedName>
    <definedName name="Sum_Data" localSheetId="0">#REF!</definedName>
    <definedName name="Sum_Data">#REF!</definedName>
  </definedNames>
  <calcPr calcId="145621"/>
  <customWorkbookViews>
    <customWorkbookView name="ตัวกรอง 2" guid="{75383115-627A-4170-86C7-3EFDD6987198}" maximized="1" windowWidth="0" windowHeight="0" activeSheetId="0"/>
    <customWorkbookView name="ตัวกรอง 1" guid="{5B66F170-FB6A-4D98-A697-0908C3560574}" maximized="1" windowWidth="0" windowHeight="0" activeSheetId="0"/>
  </customWorkbookViews>
</workbook>
</file>

<file path=xl/calcChain.xml><?xml version="1.0" encoding="utf-8"?>
<calcChain xmlns="http://schemas.openxmlformats.org/spreadsheetml/2006/main">
  <c r="M8" i="10" l="1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9" i="10" l="1"/>
  <c r="L9" i="10"/>
</calcChain>
</file>

<file path=xl/sharedStrings.xml><?xml version="1.0" encoding="utf-8"?>
<sst xmlns="http://schemas.openxmlformats.org/spreadsheetml/2006/main" count="675" uniqueCount="660">
  <si>
    <t xml:space="preserve">ลำดับที่ </t>
  </si>
  <si>
    <r>
      <t xml:space="preserve">แผนงานที่ </t>
    </r>
    <r>
      <rPr>
        <b/>
        <sz val="16"/>
        <color theme="1"/>
        <rFont val="TH SarabunPSK"/>
        <family val="2"/>
      </rPr>
      <t>(3.1 - 3.4)</t>
    </r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</si>
  <si>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</si>
  <si>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</si>
  <si>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</si>
  <si>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</si>
  <si>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</si>
  <si>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</si>
  <si>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</si>
  <si>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</si>
  <si>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</si>
  <si>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</si>
  <si>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</si>
  <si>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</si>
  <si>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</si>
  <si>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</si>
  <si>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</si>
  <si>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</si>
  <si>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</si>
  <si>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</si>
  <si>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</si>
  <si>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</si>
  <si>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</si>
  <si>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</si>
  <si>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</si>
  <si>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</si>
  <si>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</si>
  <si>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</si>
  <si>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</si>
  <si>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</si>
  <si>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</si>
  <si>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</si>
  <si>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</si>
  <si>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</si>
  <si>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</si>
  <si>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</si>
  <si>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</si>
  <si>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</si>
  <si>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</si>
  <si>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</si>
  <si>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</si>
  <si>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</si>
  <si>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</si>
  <si>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</si>
  <si>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</si>
  <si>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</si>
  <si>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</si>
  <si>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</si>
  <si>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</si>
  <si>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</si>
  <si>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</si>
  <si>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</si>
  <si>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</si>
  <si>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</si>
  <si>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</si>
  <si>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</si>
  <si>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</si>
  <si>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</si>
  <si>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</si>
  <si>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</si>
  <si>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</si>
  <si>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</si>
  <si>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</si>
  <si>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</si>
  <si>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</si>
  <si>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</si>
  <si>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</si>
  <si>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</si>
  <si>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</si>
  <si>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</si>
  <si>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</si>
  <si>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</si>
  <si>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</si>
  <si>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</si>
  <si>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</si>
  <si>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</si>
  <si>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</si>
  <si>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</si>
  <si>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</si>
  <si>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</si>
  <si>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</si>
  <si>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</si>
  <si>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</si>
  <si>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</si>
  <si>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</si>
  <si>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</si>
  <si>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</si>
  <si>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</si>
  <si>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</si>
  <si>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</si>
  <si>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</si>
  <si>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</si>
  <si>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</si>
  <si>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</si>
  <si>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</si>
  <si>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</si>
  <si>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</si>
  <si>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</si>
  <si>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</si>
  <si>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</si>
  <si>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</si>
  <si>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</si>
  <si>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</si>
  <si>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</si>
  <si>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</si>
  <si>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</si>
  <si>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</si>
  <si>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</si>
  <si>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</si>
  <si>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</si>
  <si>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</si>
  <si>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</si>
  <si>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</si>
  <si>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</si>
  <si>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</si>
  <si>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</si>
  <si>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</si>
  <si>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</si>
  <si>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</si>
  <si>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</si>
  <si>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</si>
  <si>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</si>
  <si>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</si>
  <si>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</si>
  <si>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</si>
  <si>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</si>
  <si>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</si>
  <si>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</si>
  <si>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</si>
  <si>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</si>
  <si>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</si>
  <si>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</si>
  <si>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</si>
  <si>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</si>
  <si>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</si>
  <si>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</si>
  <si>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</si>
  <si>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</si>
  <si>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</si>
  <si>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</si>
  <si>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</si>
  <si>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</si>
  <si>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</si>
  <si>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</si>
  <si>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</si>
  <si>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</si>
  <si>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</si>
  <si>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</si>
  <si>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</si>
  <si>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</si>
  <si>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</si>
  <si>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</si>
  <si>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</si>
  <si>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</si>
  <si>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</si>
  <si>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</si>
  <si>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</si>
  <si>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</si>
  <si>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</si>
  <si>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</si>
  <si>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</si>
  <si>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</si>
  <si>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</si>
  <si>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</si>
  <si>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</si>
  <si>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</si>
  <si>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</si>
  <si>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</si>
  <si>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</si>
  <si>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</si>
  <si>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</si>
  <si>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</si>
  <si>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</si>
  <si>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</si>
  <si>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</si>
  <si>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</si>
  <si>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</si>
  <si>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</si>
  <si>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</si>
  <si>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</si>
  <si>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</si>
  <si>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</si>
  <si>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</si>
  <si>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</si>
  <si>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</si>
  <si>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</si>
  <si>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</si>
  <si>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</si>
  <si>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</si>
  <si>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</si>
  <si>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</si>
  <si>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</si>
  <si>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</si>
  <si>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</si>
  <si>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</si>
  <si>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</si>
  <si>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</si>
  <si>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</si>
  <si>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</si>
  <si>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</si>
  <si>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</si>
  <si>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</si>
  <si>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</si>
  <si>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</si>
  <si>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</si>
  <si>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</si>
  <si>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</si>
  <si>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</si>
  <si>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</si>
  <si>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</si>
  <si>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</si>
  <si>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</si>
  <si>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</si>
  <si>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</si>
  <si>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</si>
  <si>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</si>
  <si>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</si>
  <si>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</si>
  <si>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</si>
  <si>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</si>
  <si>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</si>
  <si>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</si>
  <si>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</si>
  <si>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</si>
  <si>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</si>
  <si>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</si>
  <si>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</si>
  <si>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</si>
  <si>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</si>
  <si>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</si>
  <si>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</si>
  <si>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</si>
  <si>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</si>
  <si>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</si>
  <si>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</si>
  <si>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</si>
  <si>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</si>
  <si>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</si>
  <si>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</si>
  <si>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</si>
  <si>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</si>
  <si>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</si>
  <si>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</si>
  <si>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</si>
  <si>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</si>
  <si>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</si>
  <si>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</si>
  <si>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</si>
  <si>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</si>
  <si>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</si>
  <si>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</si>
  <si>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</si>
  <si>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</si>
  <si>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</si>
  <si>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</si>
  <si>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</si>
  <si>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</si>
  <si>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</si>
  <si>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</si>
  <si>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</si>
  <si>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</si>
  <si>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</si>
  <si>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</si>
  <si>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</si>
  <si>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</si>
  <si>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</si>
  <si>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</si>
  <si>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</si>
  <si>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</si>
  <si>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</si>
  <si>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</si>
  <si>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</si>
  <si>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</si>
  <si>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</si>
  <si>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</si>
  <si>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</si>
  <si>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</si>
  <si>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</si>
  <si>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</si>
  <si>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</si>
  <si>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</si>
  <si>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</si>
  <si>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</si>
  <si>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</si>
  <si>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</si>
  <si>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</si>
  <si>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</si>
  <si>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</si>
  <si>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</si>
  <si>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</si>
  <si>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</si>
  <si>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</si>
  <si>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</si>
  <si>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</si>
  <si>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</si>
  <si>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</si>
  <si>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</si>
  <si>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</si>
  <si>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</si>
  <si>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</si>
  <si>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</si>
  <si>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</si>
  <si>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</si>
  <si>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</si>
  <si>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</si>
  <si>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</si>
  <si>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</si>
  <si>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</si>
  <si>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</si>
  <si>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</si>
  <si>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</si>
  <si>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</si>
  <si>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</si>
  <si>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</si>
  <si>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</si>
  <si>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</si>
  <si>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</si>
  <si>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</si>
  <si>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</si>
  <si>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</si>
  <si>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</si>
  <si>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</si>
  <si>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</si>
  <si>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</si>
  <si>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</si>
  <si>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</si>
  <si>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</si>
  <si>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</si>
  <si>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</si>
  <si>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</si>
  <si>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</si>
  <si>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</si>
  <si>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</si>
  <si>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</si>
  <si>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</si>
  <si>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</si>
  <si>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</si>
  <si>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</si>
  <si>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</si>
  <si>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</si>
  <si>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</si>
  <si>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</si>
  <si>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</si>
  <si>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</si>
  <si>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</si>
  <si>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</si>
  <si>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</si>
  <si>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</si>
  <si>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</si>
  <si>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</si>
  <si>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</si>
  <si>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</si>
  <si>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</si>
  <si>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</si>
  <si>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</si>
  <si>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</si>
  <si>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</si>
  <si>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</si>
  <si>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</si>
  <si>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</si>
  <si>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</si>
  <si>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</si>
  <si>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</si>
  <si>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</si>
  <si>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</si>
  <si>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</si>
  <si>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</si>
  <si>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</si>
  <si>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</si>
  <si>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</si>
  <si>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</si>
  <si>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</si>
  <si>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</si>
  <si>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</si>
  <si>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</si>
  <si>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</si>
  <si>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</si>
  <si>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</si>
  <si>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</si>
  <si>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</si>
  <si>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</si>
  <si>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</si>
  <si>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</si>
  <si>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</si>
  <si>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</si>
  <si>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</si>
  <si>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</si>
  <si>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</si>
  <si>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</si>
  <si>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</si>
  <si>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</si>
  <si>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</si>
  <si>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</si>
  <si>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</si>
  <si>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</si>
  <si>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</si>
  <si>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</si>
  <si>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</si>
  <si>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</si>
  <si>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</si>
  <si>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</si>
  <si>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</si>
  <si>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</si>
  <si>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</si>
  <si>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</si>
  <si>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</si>
  <si>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</si>
  <si>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</si>
  <si>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</si>
  <si>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</si>
  <si>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</si>
  <si>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</si>
  <si>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</si>
  <si>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</si>
  <si>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</si>
  <si>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</si>
  <si>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</si>
  <si>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</si>
  <si>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</si>
  <si>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</si>
  <si>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</si>
  <si>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</si>
  <si>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</si>
  <si>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</si>
  <si>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</si>
  <si>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</si>
  <si>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</si>
  <si>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</si>
  <si>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</si>
  <si>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</si>
  <si>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</si>
  <si>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</si>
  <si>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</si>
  <si>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</si>
  <si>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</si>
  <si>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</si>
  <si>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</si>
  <si>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</si>
  <si>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</si>
  <si>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</si>
  <si>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</si>
  <si>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</si>
  <si>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</si>
  <si>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</si>
  <si>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</si>
  <si>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</si>
  <si>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</si>
  <si>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</si>
  <si>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</si>
  <si>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</si>
  <si>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</si>
  <si>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</si>
  <si>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</si>
  <si>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</si>
  <si>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</si>
  <si>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</si>
  <si>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</si>
  <si>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</si>
  <si>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</si>
  <si>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</si>
  <si>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</si>
  <si>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</si>
  <si>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</si>
  <si>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</si>
  <si>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</si>
  <si>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</si>
  <si>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</si>
  <si>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</si>
  <si>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</si>
  <si>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</si>
  <si>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</si>
  <si>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</si>
  <si>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</si>
  <si>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</si>
  <si>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</si>
  <si>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</si>
  <si>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</si>
  <si>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</si>
  <si>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</si>
  <si>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</si>
  <si>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</si>
  <si>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</si>
  <si>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</si>
  <si>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</si>
  <si>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</si>
  <si>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</si>
  <si>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</si>
  <si>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</si>
  <si>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</si>
  <si>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</si>
  <si>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</si>
  <si>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</si>
  <si>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</si>
  <si>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</si>
  <si>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</si>
  <si>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</si>
  <si>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</si>
  <si>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</si>
  <si>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</si>
  <si>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</si>
  <si>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</si>
  <si>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</si>
  <si>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</si>
  <si>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</si>
  <si>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</si>
  <si>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</si>
  <si>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</si>
  <si>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</si>
  <si>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</si>
  <si>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</si>
  <si>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</si>
  <si>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</si>
  <si>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</si>
  <si>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</si>
  <si>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</si>
  <si>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</si>
  <si>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</si>
  <si>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</si>
  <si>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</si>
  <si>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</si>
  <si>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</si>
  <si>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</si>
  <si>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</si>
  <si>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</si>
  <si>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</si>
  <si>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</si>
  <si>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</si>
  <si>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</si>
  <si>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</si>
  <si>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</si>
  <si>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</si>
  <si>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</si>
  <si>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</si>
  <si>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</si>
  <si>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</si>
  <si>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</si>
  <si>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</si>
  <si>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</si>
  <si>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</si>
  <si>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</si>
  <si>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</si>
  <si>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</si>
  <si>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</si>
  <si>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</si>
  <si>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</si>
  <si>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</si>
  <si>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</si>
  <si>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</si>
  <si>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</si>
  <si>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</si>
  <si>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</si>
  <si>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</si>
  <si>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</si>
  <si>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</si>
  <si>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</si>
  <si>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</si>
  <si>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</si>
  <si>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</si>
  <si>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</si>
  <si>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</si>
  <si>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</si>
  <si>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</si>
  <si>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</si>
  <si>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</si>
  <si>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</si>
  <si>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</si>
  <si>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</si>
  <si>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</si>
  <si>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</si>
  <si>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</si>
  <si>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</si>
  <si>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</si>
  <si>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</si>
  <si>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</si>
  <si>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</si>
  <si>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</si>
  <si>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</si>
  <si>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</si>
  <si>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</si>
  <si>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</si>
  <si>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</si>
  <si>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</si>
  <si>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</si>
  <si>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</si>
  <si>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</si>
  <si>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</si>
  <si>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</si>
  <si>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</si>
  <si>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</si>
  <si>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</si>
  <si>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</si>
  <si>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</si>
  <si>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</si>
  <si>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</si>
  <si>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</si>
  <si>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</si>
  <si>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</si>
  <si>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</si>
  <si>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</si>
  <si>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</si>
  <si>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</si>
  <si>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</si>
  <si>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</si>
  <si>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</si>
  <si>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</si>
  <si>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</si>
  <si>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</si>
  <si>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</si>
  <si>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</si>
  <si>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</si>
  <si>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</si>
  <si>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</si>
  <si>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</si>
  <si>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</si>
  <si>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</si>
  <si>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</si>
  <si>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</si>
  <si>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</si>
  <si>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</si>
  <si>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</si>
  <si>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</si>
  <si>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</si>
  <si>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</si>
  <si>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</si>
  <si>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</si>
  <si>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</si>
  <si>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</si>
  <si>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</si>
  <si>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</si>
  <si>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</si>
  <si>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</si>
  <si>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</si>
  <si>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</si>
  <si>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</si>
  <si>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</si>
  <si>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</si>
  <si>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</si>
  <si>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</si>
  <si>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</si>
  <si>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</si>
  <si>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</si>
  <si>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หนองบัวลำภู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</si>
  <si>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</si>
  <si>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</si>
  <si>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</si>
  <si>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</si>
  <si>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</si>
  <si>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โครงการพัฒนาและส่งเสริมการเกษตร</t>
  </si>
  <si>
    <t>กรมส่งเสริมการปกครองท้องถิ่น</t>
  </si>
  <si>
    <t>โครงการพัฒนาด้านผลิตภัณฑ์ชุมชนและเพิ่มมูลค่าของสินค้าและผลิตภัณฑ์ท้องถิ่น</t>
  </si>
  <si>
    <r>
      <t>โครงการพัฒนาด้านการท่องเที่ยวชุมชน เสริมสร้างตำบลหมู่บ้านเข้มแข็งภายใต้กรอบจังหวัดหนองบัวลำภูเมืองน่าอยู่ น่าเที่ยว ตามหลักปรัชญาเศรษฐกิจพอเพียง</t>
    </r>
    <r>
      <rPr>
        <b/>
        <sz val="16"/>
        <color theme="1"/>
        <rFont val="TH SarabunIT๙"/>
        <family val="2"/>
      </rPr>
      <t xml:space="preserve"> </t>
    </r>
  </si>
  <si>
    <r>
      <t>โครงการพัฒนาแหล่งน้ำ เพื่อแก้ไขปัญหาภัยแล้ง</t>
    </r>
    <r>
      <rPr>
        <b/>
        <sz val="16"/>
        <color theme="1"/>
        <rFont val="TH SarabunIT๙"/>
        <family val="2"/>
      </rPr>
      <t xml:space="preserve"> </t>
    </r>
  </si>
  <si>
    <t xml:space="preserve">การพัฒนาโครงสร้างพื้นฐานในชุมชน </t>
  </si>
  <si>
    <r>
      <t>โครงการฝึกอบรมเพื่อพัฒนาศักยภาพของประชาชนและส่งเสริมเพื่อการพัฒนาด้านอื่นๆ</t>
    </r>
    <r>
      <rPr>
        <b/>
        <sz val="16"/>
        <color theme="1"/>
        <rFont val="TH SarabunIT๙"/>
        <family val="2"/>
      </rPr>
      <t xml:space="preserve"> </t>
    </r>
  </si>
  <si>
    <t>https://drive.google.com/file/d/1orRP9x5gcJUl_YFMBE_upxPnRQgPjTDG/view?usp=drivesdk</t>
  </si>
  <si>
    <t>https://drive.google.com/file/d/1Mc4FfCS6vFcGKrD7ep5nAKFI6QE-Uotc/view?usp=drivesdk</t>
  </si>
  <si>
    <t>https://drive.google.com/file/d/1MjUAp2EIdAR3wJEVoIQoPBvP3G4Viv3V/view?usp=drivesdk</t>
  </si>
  <si>
    <t>https://drive.google.com/file/d/1Pcp3eucDnaywSNFI4PXohbYK0dJxF-wg/view?usp=drivesdk</t>
  </si>
  <si>
    <t>https://drive.google.com/file/d/1QBg-FO_TuKjuc1dIon0sxFkNtk6hFgtl/view?usp=drivesdk</t>
  </si>
  <si>
    <t>https://drive.google.com/file/d/1afv7zFjLR6HE3aWXBMmBVZZf6f1PWO7C/view?usp=drivesdk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</si>
</sst>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#,##0_ ;\-#,##0\ "/>
  </numFmts>
  <fonts count="27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b/>
      <sz val="18"/>
      <color theme="1"/>
      <name val="TH SarabunPSK"/>
      <family val="2"/>
    </font>
    <font>
      <b/>
      <sz val="18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6"/>
      <name val="Calibri"/>
      <family val="2"/>
      <charset val="222"/>
      <scheme val="minor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sz val="11"/>
      <color theme="1"/>
      <name val="Arial"/>
      <family val="2"/>
    </font>
    <font>
      <b/>
      <sz val="16"/>
      <color theme="1"/>
      <name val="TH SarabunIT๙"/>
      <family val="2"/>
    </font>
    <font>
      <u/>
      <sz val="16"/>
      <color theme="1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6" fillId="0" borderId="1"/>
    <xf numFmtId="43" fontId="6" fillId="0" borderId="1" applyFont="0" applyFill="0" applyBorder="0" applyAlignment="0" applyProtection="0"/>
    <xf numFmtId="0" fontId="13" fillId="0" borderId="1" applyNumberFormat="0" applyFill="0" applyBorder="0" applyAlignment="0" applyProtection="0"/>
    <xf numFmtId="0" fontId="16" fillId="0" borderId="1"/>
    <xf numFmtId="0" fontId="17" fillId="0" borderId="1"/>
    <xf numFmtId="0" fontId="6" fillId="0" borderId="1"/>
    <xf numFmtId="0" fontId="16" fillId="0" borderId="1"/>
    <xf numFmtId="0" fontId="17" fillId="0" borderId="1"/>
    <xf numFmtId="0" fontId="5" fillId="0" borderId="1"/>
    <xf numFmtId="0" fontId="12" fillId="0" borderId="1"/>
    <xf numFmtId="187" fontId="5" fillId="0" borderId="1" applyFont="0" applyFill="0" applyBorder="0" applyAlignment="0" applyProtection="0"/>
    <xf numFmtId="187" fontId="22" fillId="0" borderId="1" applyFont="0" applyFill="0" applyBorder="0" applyAlignment="0" applyProtection="0"/>
    <xf numFmtId="43" fontId="22" fillId="0" borderId="1" applyFont="0" applyFill="0" applyBorder="0" applyAlignment="0" applyProtection="0"/>
    <xf numFmtId="43" fontId="5" fillId="0" borderId="1" applyFont="0" applyFill="0" applyBorder="0" applyAlignment="0" applyProtection="0"/>
    <xf numFmtId="187" fontId="22" fillId="0" borderId="1" applyFont="0" applyFill="0" applyBorder="0" applyAlignment="0" applyProtection="0"/>
    <xf numFmtId="0" fontId="22" fillId="0" borderId="1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5" fillId="0" borderId="1"/>
    <xf numFmtId="0" fontId="23" fillId="0" borderId="1"/>
    <xf numFmtId="0" fontId="22" fillId="0" borderId="1"/>
    <xf numFmtId="0" fontId="16" fillId="0" borderId="1"/>
    <xf numFmtId="0" fontId="4" fillId="0" borderId="1"/>
    <xf numFmtId="43" fontId="4" fillId="0" borderId="1" applyFont="0" applyFill="0" applyBorder="0" applyAlignment="0" applyProtection="0"/>
    <xf numFmtId="0" fontId="22" fillId="3" borderId="1" applyNumberFormat="0" applyBorder="0" applyAlignment="0" applyProtection="0"/>
    <xf numFmtId="0" fontId="17" fillId="0" borderId="1"/>
    <xf numFmtId="0" fontId="17" fillId="0" borderId="1">
      <protection locked="0"/>
    </xf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16" fillId="0" borderId="1" applyFont="0" applyFill="0" applyBorder="0" applyAlignment="0" applyProtection="0"/>
    <xf numFmtId="0" fontId="4" fillId="0" borderId="1"/>
    <xf numFmtId="43" fontId="12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24" fillId="0" borderId="1"/>
    <xf numFmtId="43" fontId="21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16" fillId="0" borderId="1"/>
    <xf numFmtId="187" fontId="22" fillId="0" borderId="1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24" fillId="0" borderId="1"/>
    <xf numFmtId="0" fontId="1" fillId="0" borderId="1"/>
  </cellStyleXfs>
  <cellXfs count="46">
    <xf numFmtId="0" fontId="0" fillId="0" borderId="0" xfId="0" applyFont="1" applyAlignment="1"/>
    <xf numFmtId="0" fontId="13" fillId="0" borderId="2" xfId="3" applyBorder="1" applyAlignment="1">
      <alignment vertical="top"/>
    </xf>
    <xf numFmtId="0" fontId="18" fillId="0" borderId="1" xfId="4" applyFont="1" applyBorder="1" applyAlignment="1">
      <alignment horizontal="center" vertical="top" wrapText="1"/>
    </xf>
    <xf numFmtId="0" fontId="17" fillId="0" borderId="1" xfId="8"/>
    <xf numFmtId="0" fontId="18" fillId="0" borderId="5" xfId="4" applyFont="1" applyBorder="1" applyAlignment="1">
      <alignment horizontal="center" vertical="top" wrapText="1"/>
    </xf>
    <xf numFmtId="0" fontId="19" fillId="0" borderId="2" xfId="4" applyFont="1" applyBorder="1" applyAlignment="1">
      <alignment horizontal="center" vertical="top"/>
    </xf>
    <xf numFmtId="0" fontId="20" fillId="0" borderId="3" xfId="4" applyFont="1" applyBorder="1" applyAlignment="1">
      <alignment horizontal="left" vertical="top" wrapText="1"/>
    </xf>
    <xf numFmtId="0" fontId="20" fillId="0" borderId="6" xfId="4" applyFont="1" applyBorder="1" applyAlignment="1">
      <alignment horizontal="left" vertical="top" wrapText="1" indent="1"/>
    </xf>
    <xf numFmtId="0" fontId="20" fillId="0" borderId="4" xfId="4" applyFont="1" applyBorder="1" applyAlignment="1">
      <alignment horizontal="left" vertical="top" wrapText="1" indent="1"/>
    </xf>
    <xf numFmtId="0" fontId="10" fillId="2" borderId="3" xfId="42" applyFont="1" applyFill="1" applyBorder="1" applyAlignment="1">
      <alignment horizontal="center" vertical="center"/>
    </xf>
    <xf numFmtId="0" fontId="10" fillId="2" borderId="3" xfId="42" applyFont="1" applyFill="1" applyBorder="1" applyAlignment="1">
      <alignment horizontal="center" vertical="center" wrapText="1"/>
    </xf>
    <xf numFmtId="43" fontId="10" fillId="2" borderId="3" xfId="43" applyFont="1" applyFill="1" applyBorder="1" applyAlignment="1">
      <alignment horizontal="center" vertical="center" wrapText="1"/>
    </xf>
    <xf numFmtId="0" fontId="11" fillId="2" borderId="3" xfId="42" applyFont="1" applyFill="1" applyBorder="1" applyAlignment="1">
      <alignment horizontal="center" vertical="center"/>
    </xf>
    <xf numFmtId="0" fontId="12" fillId="0" borderId="1" xfId="42" applyFont="1"/>
    <xf numFmtId="0" fontId="8" fillId="0" borderId="2" xfId="42" applyFont="1" applyBorder="1" applyAlignment="1">
      <alignment horizontal="center" vertical="top"/>
    </xf>
    <xf numFmtId="0" fontId="8" fillId="0" borderId="2" xfId="42" applyFont="1" applyBorder="1" applyAlignment="1">
      <alignment horizontal="left" vertical="top"/>
    </xf>
    <xf numFmtId="15" fontId="8" fillId="0" borderId="2" xfId="42" applyNumberFormat="1" applyFont="1" applyBorder="1" applyAlignment="1">
      <alignment horizontal="center" vertical="top"/>
    </xf>
    <xf numFmtId="0" fontId="12" fillId="0" borderId="1" xfId="42" applyFont="1" applyAlignment="1"/>
    <xf numFmtId="0" fontId="12" fillId="0" borderId="1" xfId="42" applyFont="1" applyAlignment="1">
      <alignment horizontal="center"/>
    </xf>
    <xf numFmtId="0" fontId="12" fillId="0" borderId="1" xfId="42" applyFont="1" applyAlignment="1">
      <alignment horizontal="left"/>
    </xf>
    <xf numFmtId="0" fontId="15" fillId="0" borderId="1" xfId="42" applyFont="1" applyAlignment="1">
      <alignment horizontal="center"/>
    </xf>
    <xf numFmtId="0" fontId="12" fillId="0" borderId="1" xfId="42" applyFont="1" applyAlignment="1">
      <alignment horizontal="center" vertical="top" wrapText="1"/>
    </xf>
    <xf numFmtId="0" fontId="10" fillId="2" borderId="2" xfId="42" applyFont="1" applyFill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top"/>
    </xf>
    <xf numFmtId="0" fontId="14" fillId="0" borderId="1" xfId="1" applyFont="1" applyAlignment="1">
      <alignment horizontal="center"/>
    </xf>
    <xf numFmtId="188" fontId="14" fillId="0" borderId="1" xfId="45" applyNumberFormat="1" applyFont="1" applyBorder="1" applyAlignment="1">
      <alignment vertical="top"/>
    </xf>
    <xf numFmtId="188" fontId="14" fillId="0" borderId="1" xfId="45" applyNumberFormat="1" applyFont="1" applyBorder="1" applyAlignment="1">
      <alignment horizontal="center" vertical="top"/>
    </xf>
    <xf numFmtId="43" fontId="14" fillId="0" borderId="1" xfId="45" applyNumberFormat="1" applyFont="1" applyBorder="1" applyAlignment="1">
      <alignment horizontal="center" vertical="top"/>
    </xf>
    <xf numFmtId="0" fontId="14" fillId="0" borderId="1" xfId="1" applyFont="1" applyAlignment="1">
      <alignment horizontal="right" vertical="top"/>
    </xf>
    <xf numFmtId="188" fontId="14" fillId="0" borderId="1" xfId="1" applyNumberFormat="1" applyFont="1" applyAlignment="1">
      <alignment vertical="top"/>
    </xf>
    <xf numFmtId="43" fontId="14" fillId="0" borderId="1" xfId="45" applyNumberFormat="1" applyFont="1" applyBorder="1" applyAlignment="1">
      <alignment vertical="top"/>
    </xf>
    <xf numFmtId="0" fontId="14" fillId="0" borderId="1" xfId="1" applyFont="1" applyAlignment="1"/>
    <xf numFmtId="49" fontId="14" fillId="0" borderId="0" xfId="0" applyNumberFormat="1" applyFont="1" applyAlignment="1">
      <alignment vertical="top"/>
    </xf>
    <xf numFmtId="43" fontId="12" fillId="0" borderId="1" xfId="43" applyFont="1" applyAlignment="1">
      <alignment horizontal="center" vertical="top"/>
    </xf>
    <xf numFmtId="0" fontId="12" fillId="0" borderId="1" xfId="42" applyFont="1" applyAlignment="1">
      <alignment horizontal="center" vertical="top"/>
    </xf>
    <xf numFmtId="15" fontId="8" fillId="0" borderId="2" xfId="1" applyNumberFormat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left" vertical="top" wrapText="1"/>
    </xf>
    <xf numFmtId="4" fontId="8" fillId="4" borderId="2" xfId="47" applyNumberFormat="1" applyFont="1" applyFill="1" applyBorder="1" applyAlignment="1">
      <alignment horizontal="right" vertical="top"/>
    </xf>
    <xf numFmtId="0" fontId="26" fillId="0" borderId="2" xfId="3" applyFont="1" applyBorder="1" applyAlignment="1">
      <alignment vertical="center"/>
    </xf>
    <xf numFmtId="189" fontId="8" fillId="4" borderId="2" xfId="47" applyNumberFormat="1" applyFont="1" applyFill="1" applyBorder="1" applyAlignment="1">
      <alignment horizontal="center" vertical="top"/>
    </xf>
    <xf numFmtId="4" fontId="8" fillId="4" borderId="2" xfId="0" applyNumberFormat="1" applyFont="1" applyFill="1" applyBorder="1" applyAlignment="1">
      <alignment horizontal="right" vertical="top"/>
    </xf>
    <xf numFmtId="0" fontId="9" fillId="4" borderId="2" xfId="0" applyFont="1" applyFill="1" applyBorder="1" applyAlignment="1">
      <alignment horizontal="left" vertical="top" wrapText="1"/>
    </xf>
    <xf numFmtId="4" fontId="9" fillId="4" borderId="2" xfId="47" applyNumberFormat="1" applyFont="1" applyFill="1" applyBorder="1" applyAlignment="1">
      <alignment horizontal="right" vertical="top"/>
    </xf>
    <xf numFmtId="189" fontId="9" fillId="4" borderId="2" xfId="47" applyNumberFormat="1" applyFont="1" applyFill="1" applyBorder="1" applyAlignment="1">
      <alignment horizontal="center" vertical="top"/>
    </xf>
  </cellXfs>
  <cellStyles count="54">
    <cellStyle name="20% - Accent5 2" xfId="32"/>
    <cellStyle name="Comma 2" xfId="2"/>
    <cellStyle name="Comma 2 2" xfId="11"/>
    <cellStyle name="Comma 2 3" xfId="12"/>
    <cellStyle name="Comma 2 4" xfId="43"/>
    <cellStyle name="Comma 2 5" xfId="51"/>
    <cellStyle name="Comma 3" xfId="13"/>
    <cellStyle name="Comma 3 2" xfId="14"/>
    <cellStyle name="Comma 3 3" xfId="49"/>
    <cellStyle name="Comma 4" xfId="31"/>
    <cellStyle name="Comma 5" xfId="41"/>
    <cellStyle name="Comma 6" xfId="45"/>
    <cellStyle name="Comma 7" xfId="15"/>
    <cellStyle name="Comma 8" xfId="47"/>
    <cellStyle name="Hyperlink" xfId="3" builtinId="8"/>
    <cellStyle name="Normal" xfId="0" builtinId="0"/>
    <cellStyle name="Normal 10" xfId="46"/>
    <cellStyle name="Normal 11" xfId="52"/>
    <cellStyle name="Normal 2" xfId="1"/>
    <cellStyle name="Normal 2 2" xfId="4"/>
    <cellStyle name="Normal 2 3" xfId="42"/>
    <cellStyle name="Normal 2 3 2" xfId="53"/>
    <cellStyle name="Normal 2 4" xfId="50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Normal 9" xfId="44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2 3" xfId="48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09;&#3620;&#3648;&#3610;&#3624;&#3609;&#3660;\06-&#3616;&#3634;&#3619;&#3585;&#3636;&#3592;&#3629;&#3639;&#3656;&#3609;&#3654;\2-&#3648;&#3591;&#3636;&#3609;&#3585;&#3641;&#3657;\&#3626;&#3619;&#3640;&#3611;&#3607;&#3640;&#3585;&#3592;&#3633;&#3591;&#3627;&#3623;&#3633;&#3604;%20THAIME\OneDrive\3.&#3648;&#3611;&#3636;&#3657;&#3621;\&#3648;&#3610;&#3655;&#3604;&#3648;&#3605;&#3621;&#3655;&#3604;\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09;&#3620;&#3648;&#3610;&#3624;&#3609;&#3660;\06-&#3616;&#3634;&#3619;&#3585;&#3636;&#3592;&#3629;&#3639;&#3656;&#3609;&#3654;\2-&#3648;&#3591;&#3636;&#3609;&#3585;&#3641;&#3657;\&#3626;&#3619;&#3640;&#3611;&#3607;&#3640;&#3585;&#3592;&#3633;&#3591;&#3627;&#3623;&#3633;&#3604;%20THAIME\&#3648;&#3611;&#3636;&#3657;&#3621;\&#3651;&#3610;&#3648;&#3626;&#3619;&#3655;&#3592;%20&#3596;.&#3617;&#3607;\&#3651;&#3610;&#3648;&#3626;&#3619;&#3655;&#3592;&#3588;&#3656;&#3634;&#3596;&#3634;&#3611;&#3609;&#3585;&#3636;&#3592;&#3624;&#3614;\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09;&#3620;&#3648;&#3610;&#3624;&#3609;&#3660;\06-&#3616;&#3634;&#3619;&#3585;&#3636;&#3592;&#3629;&#3639;&#3656;&#3609;&#3654;\2-&#3648;&#3591;&#3636;&#3609;&#3585;&#3641;&#3657;\&#3626;&#3619;&#3640;&#3611;&#3607;&#3640;&#3585;&#3592;&#3633;&#3591;&#3627;&#3623;&#3633;&#3604;%20THAIME\&#3648;&#3611;&#3636;&#3657;&#3621;\&#3651;&#3610;&#3648;&#3626;&#3619;&#3655;&#3592;%20&#3596;.&#3617;&#3607;\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cp3eucDnaywSNFI4PXohbYK0dJxF-wg/view?usp=drivesd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QBg-FO_TuKjuc1dIon0sxFkNtk6hFgtl/view?usp=drivesdk" TargetMode="External"/><Relationship Id="rId1" Type="http://schemas.openxmlformats.org/officeDocument/2006/relationships/hyperlink" Target="https://drive.google.com/file/d/1afv7zFjLR6HE3aWXBMmBVZZf6f1PWO7C/view?usp=drivesdk" TargetMode="External"/><Relationship Id="rId6" Type="http://schemas.openxmlformats.org/officeDocument/2006/relationships/hyperlink" Target="https://drive.google.com/file/d/1orRP9x5gcJUl_YFMBE_upxPnRQgPjTDG/view?usp=drivesdk" TargetMode="External"/><Relationship Id="rId5" Type="http://schemas.openxmlformats.org/officeDocument/2006/relationships/hyperlink" Target="https://drive.google.com/file/d/1Mc4FfCS6vFcGKrD7ep5nAKFI6QE-Uotc/view?usp=drivesdk" TargetMode="External"/><Relationship Id="rId4" Type="http://schemas.openxmlformats.org/officeDocument/2006/relationships/hyperlink" Target="https://drive.google.com/file/d/1MjUAp2EIdAR3wJEVoIQoPBvP3G4Viv3V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4"/>
  <sheetViews>
    <sheetView tabSelected="1" zoomScale="80" zoomScaleNormal="80" zoomScaleSheetLayoutView="70" workbookViewId="0">
      <selection activeCell="E6" sqref="E6"/>
    </sheetView>
  </sheetViews>
  <sheetFormatPr defaultColWidth="8" defaultRowHeight="21"/>
  <cols>
    <col min="1" max="1" width="8.125" style="18" customWidth="1"/>
    <col min="2" max="2" width="9.875" style="18" customWidth="1"/>
    <col min="3" max="3" width="26" style="19" customWidth="1"/>
    <col min="4" max="4" width="21.5" style="33" bestFit="1" customWidth="1"/>
    <col min="5" max="5" width="24" style="20" bestFit="1" customWidth="1"/>
    <col min="6" max="6" width="14.375" style="18" bestFit="1" customWidth="1"/>
    <col min="7" max="7" width="10.25" style="18" customWidth="1"/>
    <col min="8" max="8" width="14.625" style="18" customWidth="1"/>
    <col min="9" max="9" width="14.875" style="21" customWidth="1"/>
    <col min="10" max="10" width="20.5" style="34" bestFit="1" customWidth="1"/>
    <col min="11" max="11" width="10.625" style="13" hidden="1" customWidth="1"/>
    <col min="12" max="12" width="18.5" style="13" hidden="1" customWidth="1"/>
    <col min="13" max="13" width="15.875" style="13" hidden="1" customWidth="1"/>
    <col min="14" max="16384" width="8" style="13"/>
  </cols>
  <sheetData>
    <row r="1" spans="1:13" ht="69.75" customHeight="1">
      <c r="A1" s="9" t="s">
        <v>0</v>
      </c>
      <c r="B1" s="22" t="s">
        <v>1</v>
      </c>
      <c r="C1" s="9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24" t="s">
        <v>642</v>
      </c>
      <c r="L1" s="24" t="s">
        <v>643</v>
      </c>
      <c r="M1" s="24" t="s">
        <v>644</v>
      </c>
    </row>
    <row r="2" spans="1:13" s="17" customFormat="1" ht="42">
      <c r="A2" s="37">
        <v>1</v>
      </c>
      <c r="B2" s="37">
        <v>3.2</v>
      </c>
      <c r="C2" s="38" t="s">
        <v>647</v>
      </c>
      <c r="D2" s="39">
        <v>59951000</v>
      </c>
      <c r="E2" s="23" t="s">
        <v>648</v>
      </c>
      <c r="F2" s="36" t="s">
        <v>640</v>
      </c>
      <c r="G2" s="35" t="s">
        <v>641</v>
      </c>
      <c r="H2" s="16">
        <v>242368</v>
      </c>
      <c r="I2" s="1" t="s">
        <v>654</v>
      </c>
      <c r="J2" s="41">
        <v>2</v>
      </c>
      <c r="K2" s="25">
        <v>1</v>
      </c>
      <c r="L2" s="26">
        <f>COUNTIF($J$2:$J$7288,1)</f>
        <v>0</v>
      </c>
      <c r="M2" s="27">
        <f>SUMIFS($D$2:$D$7288,$J$2:$J$7288,1)</f>
        <v>0</v>
      </c>
    </row>
    <row r="3" spans="1:13" s="17" customFormat="1" ht="63">
      <c r="A3" s="37">
        <v>2</v>
      </c>
      <c r="B3" s="37">
        <v>3.2</v>
      </c>
      <c r="C3" s="38" t="s">
        <v>649</v>
      </c>
      <c r="D3" s="39">
        <v>48936042</v>
      </c>
      <c r="E3" s="23" t="s">
        <v>648</v>
      </c>
      <c r="F3" s="36" t="s">
        <v>640</v>
      </c>
      <c r="G3" s="35" t="s">
        <v>641</v>
      </c>
      <c r="H3" s="16">
        <v>242368</v>
      </c>
      <c r="I3" s="1" t="s">
        <v>655</v>
      </c>
      <c r="J3" s="41">
        <v>3</v>
      </c>
      <c r="K3" s="25">
        <v>2</v>
      </c>
      <c r="L3" s="26">
        <f>COUNTIF($J$2:$J$7288,2)</f>
        <v>1</v>
      </c>
      <c r="M3" s="27">
        <f>SUMIFS($D$2:$D$7288,$J$2:$J$7288,2)</f>
        <v>59951000</v>
      </c>
    </row>
    <row r="4" spans="1:13" s="17" customFormat="1" ht="105">
      <c r="A4" s="37">
        <v>3</v>
      </c>
      <c r="B4" s="37">
        <v>3.2</v>
      </c>
      <c r="C4" s="38" t="s">
        <v>650</v>
      </c>
      <c r="D4" s="39">
        <v>83212070</v>
      </c>
      <c r="E4" s="23" t="s">
        <v>648</v>
      </c>
      <c r="F4" s="36" t="s">
        <v>640</v>
      </c>
      <c r="G4" s="35" t="s">
        <v>641</v>
      </c>
      <c r="H4" s="16">
        <v>242368</v>
      </c>
      <c r="I4" s="1" t="s">
        <v>656</v>
      </c>
      <c r="J4" s="41">
        <v>4</v>
      </c>
      <c r="K4" s="25">
        <v>3</v>
      </c>
      <c r="L4" s="26">
        <f>COUNTIF($J$2:$J$7288,3)</f>
        <v>1</v>
      </c>
      <c r="M4" s="27">
        <f>SUMIFS($D$2:$D$7288,$J$2:$J$7288,3)</f>
        <v>48936042</v>
      </c>
    </row>
    <row r="5" spans="1:13" s="17" customFormat="1" ht="42">
      <c r="A5" s="37">
        <v>4</v>
      </c>
      <c r="B5" s="37">
        <v>3.2</v>
      </c>
      <c r="C5" s="38" t="s">
        <v>651</v>
      </c>
      <c r="D5" s="39">
        <v>267082343</v>
      </c>
      <c r="E5" s="23" t="s">
        <v>648</v>
      </c>
      <c r="F5" s="36" t="s">
        <v>640</v>
      </c>
      <c r="G5" s="35" t="s">
        <v>641</v>
      </c>
      <c r="H5" s="16">
        <v>242368</v>
      </c>
      <c r="I5" s="1" t="s">
        <v>657</v>
      </c>
      <c r="J5" s="41">
        <v>5</v>
      </c>
      <c r="K5" s="25">
        <v>4</v>
      </c>
      <c r="L5" s="26">
        <f>COUNTIF($J$2:$J$7288,4)</f>
        <v>1</v>
      </c>
      <c r="M5" s="27">
        <f>SUMIFS($D$2:$D$7288,$J$2:$J$7288,4)</f>
        <v>83212070</v>
      </c>
    </row>
    <row r="6" spans="1:13" s="17" customFormat="1" ht="42">
      <c r="A6" s="37">
        <v>5</v>
      </c>
      <c r="B6" s="37">
        <v>3.2</v>
      </c>
      <c r="C6" s="38" t="s">
        <v>652</v>
      </c>
      <c r="D6" s="39">
        <v>1881054192.8599999</v>
      </c>
      <c r="E6" s="23" t="s">
        <v>648</v>
      </c>
      <c r="F6" s="36" t="s">
        <v>640</v>
      </c>
      <c r="G6" s="35" t="s">
        <v>641</v>
      </c>
      <c r="H6" s="16">
        <v>242368</v>
      </c>
      <c r="I6" s="1" t="s">
        <v>658</v>
      </c>
      <c r="J6" s="41">
        <v>6</v>
      </c>
      <c r="K6" s="25">
        <v>5</v>
      </c>
      <c r="L6" s="26">
        <f>COUNTIF($J$2:$J$7288,5)</f>
        <v>1</v>
      </c>
      <c r="M6" s="27">
        <f>SUMIFS($D$2:$D$7288,$J$2:$J$7288,5)</f>
        <v>267082343</v>
      </c>
    </row>
    <row r="7" spans="1:13" s="17" customFormat="1" ht="63">
      <c r="A7" s="37">
        <v>6</v>
      </c>
      <c r="B7" s="37">
        <v>3.2</v>
      </c>
      <c r="C7" s="38" t="s">
        <v>653</v>
      </c>
      <c r="D7" s="39">
        <v>35440110</v>
      </c>
      <c r="E7" s="23" t="s">
        <v>648</v>
      </c>
      <c r="F7" s="36" t="s">
        <v>640</v>
      </c>
      <c r="G7" s="35" t="s">
        <v>641</v>
      </c>
      <c r="H7" s="16">
        <v>242368</v>
      </c>
      <c r="I7" s="1" t="s">
        <v>659</v>
      </c>
      <c r="J7" s="41">
        <v>7</v>
      </c>
      <c r="K7" s="25">
        <v>6</v>
      </c>
      <c r="L7" s="26">
        <f>COUNTIF($J$2:$J$7288,6)</f>
        <v>1</v>
      </c>
      <c r="M7" s="27">
        <f>SUMIFS($D$2:$D$7288,$J$2:$J$7288,6)</f>
        <v>1881054192.8599999</v>
      </c>
    </row>
    <row r="8" spans="1:13" s="17" customFormat="1" hidden="1">
      <c r="A8" s="37"/>
      <c r="B8" s="37"/>
      <c r="C8" s="38"/>
      <c r="D8" s="39"/>
      <c r="E8" s="23"/>
      <c r="F8" s="14"/>
      <c r="G8" s="15"/>
      <c r="H8" s="16"/>
      <c r="I8" s="40"/>
      <c r="J8" s="41"/>
      <c r="K8" s="25">
        <v>7</v>
      </c>
      <c r="L8" s="26">
        <f>COUNTIF($J$2:$J$7288,7)</f>
        <v>1</v>
      </c>
      <c r="M8" s="27">
        <f>SUMIFS($D$2:$D$7288,$J$2:$J$7288,7)</f>
        <v>35440110</v>
      </c>
    </row>
    <row r="9" spans="1:13" s="17" customFormat="1" hidden="1">
      <c r="A9" s="37"/>
      <c r="B9" s="37"/>
      <c r="C9" s="43"/>
      <c r="D9" s="44"/>
      <c r="E9" s="23"/>
      <c r="F9" s="14"/>
      <c r="G9" s="15"/>
      <c r="H9" s="16"/>
      <c r="I9" s="40"/>
      <c r="J9" s="45"/>
      <c r="K9" s="28" t="s">
        <v>645</v>
      </c>
      <c r="L9" s="29">
        <f>SUM(L2:L8)</f>
        <v>6</v>
      </c>
      <c r="M9" s="30">
        <f>SUM(M2:M8)</f>
        <v>2375675757.8599997</v>
      </c>
    </row>
    <row r="10" spans="1:13" s="17" customFormat="1" hidden="1">
      <c r="A10" s="37"/>
      <c r="B10" s="37"/>
      <c r="C10" s="38"/>
      <c r="D10" s="39"/>
      <c r="E10" s="23"/>
      <c r="F10" s="14"/>
      <c r="G10" s="15"/>
      <c r="H10" s="16"/>
      <c r="I10" s="40"/>
      <c r="J10" s="41"/>
      <c r="K10" s="32" t="s">
        <v>646</v>
      </c>
      <c r="L10" s="31"/>
      <c r="M10" s="31"/>
    </row>
    <row r="11" spans="1:13" s="17" customFormat="1" hidden="1">
      <c r="A11" s="37"/>
      <c r="B11" s="37"/>
      <c r="C11" s="38"/>
      <c r="D11" s="42"/>
      <c r="E11" s="23"/>
      <c r="F11" s="14"/>
      <c r="G11" s="15"/>
      <c r="H11" s="16"/>
      <c r="I11" s="40"/>
      <c r="J11" s="41"/>
    </row>
    <row r="12" spans="1:13" s="17" customFormat="1" hidden="1">
      <c r="A12" s="18"/>
      <c r="B12" s="18"/>
      <c r="C12" s="19"/>
      <c r="D12" s="33"/>
      <c r="E12" s="20"/>
      <c r="F12" s="18"/>
      <c r="G12" s="18"/>
      <c r="H12" s="18"/>
      <c r="I12" s="21"/>
      <c r="J12" s="34"/>
      <c r="K12" s="13"/>
      <c r="L12" s="13"/>
    </row>
    <row r="13" spans="1:13" s="17" customFormat="1" hidden="1">
      <c r="A13" s="18"/>
      <c r="B13" s="18"/>
      <c r="C13" s="19"/>
      <c r="D13" s="33"/>
      <c r="E13" s="20"/>
      <c r="F13" s="18"/>
      <c r="G13" s="18"/>
      <c r="H13" s="18"/>
      <c r="I13" s="21"/>
      <c r="J13" s="34"/>
      <c r="K13" s="13"/>
      <c r="L13" s="13"/>
    </row>
    <row r="14" spans="1:13" s="17" customFormat="1">
      <c r="A14" s="18"/>
      <c r="B14" s="18"/>
      <c r="C14" s="19"/>
      <c r="D14" s="33"/>
      <c r="E14" s="20"/>
      <c r="F14" s="18"/>
      <c r="G14" s="18"/>
      <c r="H14" s="18"/>
      <c r="I14" s="21"/>
      <c r="J14" s="34"/>
      <c r="K14" s="13"/>
      <c r="L14" s="13"/>
    </row>
    <row r="15" spans="1:13" s="17" customFormat="1">
      <c r="A15" s="18"/>
      <c r="B15" s="18"/>
      <c r="C15" s="19"/>
      <c r="D15" s="33"/>
      <c r="E15" s="20"/>
      <c r="F15" s="18"/>
      <c r="G15" s="18"/>
      <c r="H15" s="18"/>
      <c r="I15" s="21"/>
      <c r="J15" s="34"/>
      <c r="K15" s="13"/>
      <c r="L15" s="13"/>
    </row>
    <row r="16" spans="1:13" s="17" customFormat="1">
      <c r="A16" s="18"/>
      <c r="B16" s="18"/>
      <c r="C16" s="19"/>
      <c r="D16" s="33"/>
      <c r="E16" s="20"/>
      <c r="F16" s="18"/>
      <c r="G16" s="18"/>
      <c r="H16" s="18"/>
      <c r="I16" s="21"/>
      <c r="J16" s="34"/>
      <c r="K16" s="13"/>
      <c r="L16" s="13"/>
    </row>
    <row r="17" spans="1:12" s="17" customFormat="1">
      <c r="A17" s="18"/>
      <c r="B17" s="18"/>
      <c r="C17" s="19"/>
      <c r="D17" s="33"/>
      <c r="E17" s="20"/>
      <c r="F17" s="18"/>
      <c r="G17" s="18"/>
      <c r="H17" s="18"/>
      <c r="I17" s="21"/>
      <c r="J17" s="34"/>
      <c r="K17" s="13"/>
      <c r="L17" s="13"/>
    </row>
    <row r="18" spans="1:12" s="17" customFormat="1">
      <c r="A18" s="18"/>
      <c r="B18" s="18"/>
      <c r="C18" s="19"/>
      <c r="D18" s="33"/>
      <c r="E18" s="20"/>
      <c r="F18" s="18"/>
      <c r="G18" s="18"/>
      <c r="H18" s="18"/>
      <c r="I18" s="21"/>
      <c r="J18" s="34"/>
      <c r="K18" s="13"/>
      <c r="L18" s="13"/>
    </row>
    <row r="19" spans="1:12" s="17" customFormat="1">
      <c r="A19" s="18"/>
      <c r="B19" s="18"/>
      <c r="C19" s="19"/>
      <c r="D19" s="33"/>
      <c r="E19" s="20"/>
      <c r="F19" s="18"/>
      <c r="G19" s="18"/>
      <c r="H19" s="18"/>
      <c r="I19" s="21"/>
      <c r="J19" s="34"/>
      <c r="K19" s="13"/>
      <c r="L19" s="13"/>
    </row>
    <row r="20" spans="1:12" s="17" customFormat="1">
      <c r="A20" s="18"/>
      <c r="B20" s="18"/>
      <c r="C20" s="19"/>
      <c r="D20" s="33"/>
      <c r="E20" s="20"/>
      <c r="F20" s="18"/>
      <c r="G20" s="18"/>
      <c r="H20" s="18"/>
      <c r="I20" s="21"/>
      <c r="J20" s="34"/>
      <c r="K20" s="13"/>
      <c r="L20" s="13"/>
    </row>
    <row r="21" spans="1:12" s="17" customFormat="1">
      <c r="A21" s="18"/>
      <c r="B21" s="18"/>
      <c r="C21" s="19"/>
      <c r="D21" s="33"/>
      <c r="E21" s="20"/>
      <c r="F21" s="18"/>
      <c r="G21" s="18"/>
      <c r="H21" s="18"/>
      <c r="I21" s="21"/>
      <c r="J21" s="34"/>
      <c r="K21" s="13"/>
      <c r="L21" s="13"/>
    </row>
    <row r="22" spans="1:12" s="17" customFormat="1">
      <c r="A22" s="18"/>
      <c r="B22" s="18"/>
      <c r="C22" s="19"/>
      <c r="D22" s="33"/>
      <c r="E22" s="20"/>
      <c r="F22" s="18"/>
      <c r="G22" s="18"/>
      <c r="H22" s="18"/>
      <c r="I22" s="21"/>
      <c r="J22" s="34"/>
      <c r="K22" s="13"/>
      <c r="L22" s="13"/>
    </row>
    <row r="23" spans="1:12" s="17" customFormat="1">
      <c r="A23" s="18"/>
      <c r="B23" s="18"/>
      <c r="C23" s="19"/>
      <c r="D23" s="33"/>
      <c r="E23" s="20"/>
      <c r="F23" s="18"/>
      <c r="G23" s="18"/>
      <c r="H23" s="18"/>
      <c r="I23" s="21"/>
      <c r="J23" s="34"/>
      <c r="K23" s="13"/>
      <c r="L23" s="13"/>
    </row>
    <row r="24" spans="1:12" s="17" customFormat="1">
      <c r="A24" s="18"/>
      <c r="B24" s="18"/>
      <c r="C24" s="19"/>
      <c r="D24" s="33"/>
      <c r="E24" s="20"/>
      <c r="F24" s="18"/>
      <c r="G24" s="18"/>
      <c r="H24" s="18"/>
      <c r="I24" s="21"/>
      <c r="J24" s="34"/>
      <c r="K24" s="13"/>
      <c r="L24" s="13"/>
    </row>
  </sheetData>
  <hyperlinks>
    <hyperlink ref="I7" r:id="rId1"/>
    <hyperlink ref="I6" r:id="rId2"/>
    <hyperlink ref="I5" r:id="rId3"/>
    <hyperlink ref="I4" r:id="rId4"/>
    <hyperlink ref="I3" r:id="rId5"/>
    <hyperlink ref="I2" r:id="rId6"/>
  </hyperlinks>
  <pageMargins left="0.70866141732283472" right="0.70866141732283472" top="0.74803149606299213" bottom="0.74803149606299213" header="0.31496062992125984" footer="0.31496062992125984"/>
  <pageSetup paperSize="9" scale="73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workbookViewId="0">
      <selection activeCell="G8" sqref="G8"/>
    </sheetView>
  </sheetViews>
  <sheetFormatPr defaultColWidth="7.75" defaultRowHeight="15"/>
  <cols>
    <col min="1" max="1" width="73.75" style="3" customWidth="1"/>
    <col min="2" max="16384" width="7.75" style="3"/>
  </cols>
  <sheetData>
    <row r="1" spans="1:1" ht="23.25">
      <c r="A1" s="2" t="s">
        <v>10</v>
      </c>
    </row>
    <row r="2" spans="1:1" ht="23.25">
      <c r="A2" s="4"/>
    </row>
    <row r="3" spans="1:1" ht="23.25">
      <c r="A3" s="5" t="s">
        <v>11</v>
      </c>
    </row>
    <row r="4" spans="1:1" ht="23.25">
      <c r="A4" s="6" t="s">
        <v>12</v>
      </c>
    </row>
    <row r="5" spans="1:1" ht="23.25">
      <c r="A5" s="7" t="s">
        <v>13</v>
      </c>
    </row>
    <row r="6" spans="1:1" ht="23.25">
      <c r="A6" s="7" t="s">
        <v>14</v>
      </c>
    </row>
    <row r="7" spans="1:1" ht="23.25">
      <c r="A7" s="7" t="s">
        <v>15</v>
      </c>
    </row>
    <row r="8" spans="1:1" ht="23.25">
      <c r="A8" s="7" t="s">
        <v>16</v>
      </c>
    </row>
    <row r="9" spans="1:1" ht="23.25">
      <c r="A9" s="7" t="s">
        <v>17</v>
      </c>
    </row>
    <row r="10" spans="1:1" ht="23.25">
      <c r="A10" s="7" t="s">
        <v>18</v>
      </c>
    </row>
    <row r="11" spans="1:1" ht="23.25">
      <c r="A11" s="7" t="s">
        <v>19</v>
      </c>
    </row>
    <row r="12" spans="1:1" ht="23.25">
      <c r="A12" s="7" t="s">
        <v>20</v>
      </c>
    </row>
    <row r="13" spans="1:1" ht="23.25">
      <c r="A13" s="7" t="s">
        <v>21</v>
      </c>
    </row>
    <row r="14" spans="1:1" ht="23.25">
      <c r="A14" s="7" t="s">
        <v>22</v>
      </c>
    </row>
    <row r="15" spans="1:1" ht="23.25">
      <c r="A15" s="7" t="s">
        <v>23</v>
      </c>
    </row>
    <row r="16" spans="1:1" ht="23.25">
      <c r="A16" s="7" t="s">
        <v>24</v>
      </c>
    </row>
    <row r="17" spans="1:1" ht="23.25">
      <c r="A17" s="7" t="s">
        <v>25</v>
      </c>
    </row>
    <row r="18" spans="1:1" ht="23.25">
      <c r="A18" s="7" t="s">
        <v>26</v>
      </c>
    </row>
    <row r="19" spans="1:1" ht="23.25">
      <c r="A19" s="7" t="s">
        <v>27</v>
      </c>
    </row>
    <row r="20" spans="1:1" ht="23.25">
      <c r="A20" s="7" t="s">
        <v>28</v>
      </c>
    </row>
    <row r="21" spans="1:1" ht="23.25">
      <c r="A21" s="7" t="s">
        <v>29</v>
      </c>
    </row>
    <row r="22" spans="1:1" ht="23.25">
      <c r="A22" s="7" t="s">
        <v>30</v>
      </c>
    </row>
    <row r="23" spans="1:1" ht="23.25">
      <c r="A23" s="7" t="s">
        <v>31</v>
      </c>
    </row>
    <row r="24" spans="1:1" ht="23.25">
      <c r="A24" s="7" t="s">
        <v>32</v>
      </c>
    </row>
    <row r="25" spans="1:1" ht="23.25">
      <c r="A25" s="7" t="s">
        <v>33</v>
      </c>
    </row>
    <row r="26" spans="1:1" ht="23.25">
      <c r="A26" s="7" t="s">
        <v>34</v>
      </c>
    </row>
    <row r="27" spans="1:1" ht="23.25">
      <c r="A27" s="7" t="s">
        <v>35</v>
      </c>
    </row>
    <row r="28" spans="1:1" ht="23.25">
      <c r="A28" s="7" t="s">
        <v>36</v>
      </c>
    </row>
    <row r="29" spans="1:1" ht="23.25">
      <c r="A29" s="7" t="s">
        <v>37</v>
      </c>
    </row>
    <row r="30" spans="1:1" ht="23.25">
      <c r="A30" s="7" t="s">
        <v>38</v>
      </c>
    </row>
    <row r="31" spans="1:1" ht="23.25">
      <c r="A31" s="7" t="s">
        <v>39</v>
      </c>
    </row>
    <row r="32" spans="1:1" ht="23.25">
      <c r="A32" s="7" t="s">
        <v>40</v>
      </c>
    </row>
    <row r="33" spans="1:1" ht="23.25">
      <c r="A33" s="7" t="s">
        <v>41</v>
      </c>
    </row>
    <row r="34" spans="1:1" ht="23.25">
      <c r="A34" s="7" t="s">
        <v>42</v>
      </c>
    </row>
    <row r="35" spans="1:1" ht="23.25">
      <c r="A35" s="7" t="s">
        <v>43</v>
      </c>
    </row>
    <row r="36" spans="1:1" ht="23.25">
      <c r="A36" s="7" t="s">
        <v>44</v>
      </c>
    </row>
    <row r="37" spans="1:1" ht="23.25">
      <c r="A37" s="7" t="s">
        <v>45</v>
      </c>
    </row>
    <row r="38" spans="1:1" ht="23.25">
      <c r="A38" s="7" t="s">
        <v>46</v>
      </c>
    </row>
    <row r="39" spans="1:1" ht="23.25">
      <c r="A39" s="6" t="s">
        <v>47</v>
      </c>
    </row>
    <row r="40" spans="1:1" ht="23.25">
      <c r="A40" s="7" t="s">
        <v>48</v>
      </c>
    </row>
    <row r="41" spans="1:1" ht="23.25">
      <c r="A41" s="7" t="s">
        <v>49</v>
      </c>
    </row>
    <row r="42" spans="1:1" ht="23.25">
      <c r="A42" s="7" t="s">
        <v>50</v>
      </c>
    </row>
    <row r="43" spans="1:1" ht="23.25">
      <c r="A43" s="7" t="s">
        <v>51</v>
      </c>
    </row>
    <row r="44" spans="1:1" ht="23.25">
      <c r="A44" s="7" t="s">
        <v>52</v>
      </c>
    </row>
    <row r="45" spans="1:1" ht="23.25">
      <c r="A45" s="7" t="s">
        <v>53</v>
      </c>
    </row>
    <row r="46" spans="1:1" ht="23.25">
      <c r="A46" s="6" t="s">
        <v>54</v>
      </c>
    </row>
    <row r="47" spans="1:1" ht="23.25">
      <c r="A47" s="7" t="s">
        <v>55</v>
      </c>
    </row>
    <row r="48" spans="1:1" ht="23.25">
      <c r="A48" s="7" t="s">
        <v>56</v>
      </c>
    </row>
    <row r="49" spans="1:1" ht="23.25">
      <c r="A49" s="7" t="s">
        <v>57</v>
      </c>
    </row>
    <row r="50" spans="1:1" ht="23.25">
      <c r="A50" s="7" t="s">
        <v>58</v>
      </c>
    </row>
    <row r="51" spans="1:1" ht="23.25">
      <c r="A51" s="7" t="s">
        <v>59</v>
      </c>
    </row>
    <row r="52" spans="1:1" ht="23.25">
      <c r="A52" s="7" t="s">
        <v>60</v>
      </c>
    </row>
    <row r="53" spans="1:1" ht="23.25">
      <c r="A53" s="7" t="s">
        <v>61</v>
      </c>
    </row>
    <row r="54" spans="1:1" ht="23.25">
      <c r="A54" s="7" t="s">
        <v>62</v>
      </c>
    </row>
    <row r="55" spans="1:1" ht="23.25">
      <c r="A55" s="7" t="s">
        <v>63</v>
      </c>
    </row>
    <row r="56" spans="1:1" ht="23.25">
      <c r="A56" s="7" t="s">
        <v>64</v>
      </c>
    </row>
    <row r="57" spans="1:1" ht="23.25">
      <c r="A57" s="7" t="s">
        <v>65</v>
      </c>
    </row>
    <row r="58" spans="1:1" ht="23.25">
      <c r="A58" s="7" t="s">
        <v>66</v>
      </c>
    </row>
    <row r="59" spans="1:1" ht="23.25">
      <c r="A59" s="7" t="s">
        <v>67</v>
      </c>
    </row>
    <row r="60" spans="1:1" ht="23.25">
      <c r="A60" s="6" t="s">
        <v>68</v>
      </c>
    </row>
    <row r="61" spans="1:1" ht="23.25">
      <c r="A61" s="7" t="s">
        <v>69</v>
      </c>
    </row>
    <row r="62" spans="1:1" ht="23.25">
      <c r="A62" s="6" t="s">
        <v>70</v>
      </c>
    </row>
    <row r="63" spans="1:1" ht="23.25">
      <c r="A63" s="7" t="s">
        <v>71</v>
      </c>
    </row>
    <row r="64" spans="1:1" ht="23.25">
      <c r="A64" s="7" t="s">
        <v>72</v>
      </c>
    </row>
    <row r="65" spans="1:1" ht="23.25">
      <c r="A65" s="7" t="s">
        <v>73</v>
      </c>
    </row>
    <row r="66" spans="1:1" ht="23.25">
      <c r="A66" s="7" t="s">
        <v>74</v>
      </c>
    </row>
    <row r="67" spans="1:1" ht="23.25">
      <c r="A67" s="7" t="s">
        <v>75</v>
      </c>
    </row>
    <row r="68" spans="1:1" ht="23.25">
      <c r="A68" s="6" t="s">
        <v>76</v>
      </c>
    </row>
    <row r="69" spans="1:1" ht="23.25">
      <c r="A69" s="7" t="s">
        <v>77</v>
      </c>
    </row>
    <row r="70" spans="1:1" ht="23.25">
      <c r="A70" s="7" t="s">
        <v>78</v>
      </c>
    </row>
    <row r="71" spans="1:1" ht="23.25">
      <c r="A71" s="7" t="s">
        <v>79</v>
      </c>
    </row>
    <row r="72" spans="1:1" ht="23.25">
      <c r="A72" s="7" t="s">
        <v>80</v>
      </c>
    </row>
    <row r="73" spans="1:1" ht="23.25">
      <c r="A73" s="7" t="s">
        <v>81</v>
      </c>
    </row>
    <row r="74" spans="1:1" ht="23.25">
      <c r="A74" s="7" t="s">
        <v>82</v>
      </c>
    </row>
    <row r="75" spans="1:1" ht="23.25">
      <c r="A75" s="7" t="s">
        <v>83</v>
      </c>
    </row>
    <row r="76" spans="1:1" ht="23.25">
      <c r="A76" s="6" t="s">
        <v>84</v>
      </c>
    </row>
    <row r="77" spans="1:1" ht="23.25">
      <c r="A77" s="7" t="s">
        <v>85</v>
      </c>
    </row>
    <row r="78" spans="1:1" ht="23.25">
      <c r="A78" s="7" t="s">
        <v>86</v>
      </c>
    </row>
    <row r="79" spans="1:1" ht="23.25">
      <c r="A79" s="7" t="s">
        <v>87</v>
      </c>
    </row>
    <row r="80" spans="1:1" ht="23.25">
      <c r="A80" s="7" t="s">
        <v>88</v>
      </c>
    </row>
    <row r="81" spans="1:1" ht="23.25">
      <c r="A81" s="7" t="s">
        <v>89</v>
      </c>
    </row>
    <row r="82" spans="1:1" ht="23.25">
      <c r="A82" s="7" t="s">
        <v>90</v>
      </c>
    </row>
    <row r="83" spans="1:1" ht="23.25">
      <c r="A83" s="7" t="s">
        <v>91</v>
      </c>
    </row>
    <row r="84" spans="1:1" ht="23.25">
      <c r="A84" s="7" t="s">
        <v>92</v>
      </c>
    </row>
    <row r="85" spans="1:1" ht="23.25">
      <c r="A85" s="7" t="s">
        <v>93</v>
      </c>
    </row>
    <row r="86" spans="1:1" ht="23.25">
      <c r="A86" s="7" t="s">
        <v>94</v>
      </c>
    </row>
    <row r="87" spans="1:1" ht="23.25">
      <c r="A87" s="7" t="s">
        <v>95</v>
      </c>
    </row>
    <row r="88" spans="1:1" ht="23.25">
      <c r="A88" s="7" t="s">
        <v>96</v>
      </c>
    </row>
    <row r="89" spans="1:1" ht="23.25">
      <c r="A89" s="7" t="s">
        <v>97</v>
      </c>
    </row>
    <row r="90" spans="1:1" ht="23.25">
      <c r="A90" s="7" t="s">
        <v>98</v>
      </c>
    </row>
    <row r="91" spans="1:1" ht="23.25">
      <c r="A91" s="7" t="s">
        <v>99</v>
      </c>
    </row>
    <row r="92" spans="1:1" ht="23.25">
      <c r="A92" s="7" t="s">
        <v>100</v>
      </c>
    </row>
    <row r="93" spans="1:1" ht="23.25">
      <c r="A93" s="7" t="s">
        <v>101</v>
      </c>
    </row>
    <row r="94" spans="1:1" ht="23.25">
      <c r="A94" s="7" t="s">
        <v>102</v>
      </c>
    </row>
    <row r="95" spans="1:1" ht="23.25">
      <c r="A95" s="6" t="s">
        <v>103</v>
      </c>
    </row>
    <row r="96" spans="1:1" ht="23.25">
      <c r="A96" s="7" t="s">
        <v>104</v>
      </c>
    </row>
    <row r="97" spans="1:1" ht="23.25">
      <c r="A97" s="7" t="s">
        <v>105</v>
      </c>
    </row>
    <row r="98" spans="1:1" ht="23.25">
      <c r="A98" s="7" t="s">
        <v>106</v>
      </c>
    </row>
    <row r="99" spans="1:1" ht="23.25">
      <c r="A99" s="7" t="s">
        <v>107</v>
      </c>
    </row>
    <row r="100" spans="1:1" ht="23.25">
      <c r="A100" s="7" t="s">
        <v>108</v>
      </c>
    </row>
    <row r="101" spans="1:1" ht="23.25">
      <c r="A101" s="7" t="s">
        <v>109</v>
      </c>
    </row>
    <row r="102" spans="1:1" ht="23.25">
      <c r="A102" s="7" t="s">
        <v>110</v>
      </c>
    </row>
    <row r="103" spans="1:1" ht="23.25">
      <c r="A103" s="7" t="s">
        <v>111</v>
      </c>
    </row>
    <row r="104" spans="1:1" ht="23.25">
      <c r="A104" s="7" t="s">
        <v>112</v>
      </c>
    </row>
    <row r="105" spans="1:1" ht="23.25">
      <c r="A105" s="7" t="s">
        <v>113</v>
      </c>
    </row>
    <row r="106" spans="1:1" ht="23.25">
      <c r="A106" s="6" t="s">
        <v>114</v>
      </c>
    </row>
    <row r="107" spans="1:1" ht="23.25">
      <c r="A107" s="7" t="s">
        <v>115</v>
      </c>
    </row>
    <row r="108" spans="1:1" ht="23.25">
      <c r="A108" s="7" t="s">
        <v>116</v>
      </c>
    </row>
    <row r="109" spans="1:1" ht="23.25">
      <c r="A109" s="7" t="s">
        <v>117</v>
      </c>
    </row>
    <row r="110" spans="1:1" ht="23.25">
      <c r="A110" s="7" t="s">
        <v>118</v>
      </c>
    </row>
    <row r="111" spans="1:1" ht="23.25">
      <c r="A111" s="7" t="s">
        <v>119</v>
      </c>
    </row>
    <row r="112" spans="1:1" ht="23.25">
      <c r="A112" s="7" t="s">
        <v>120</v>
      </c>
    </row>
    <row r="113" spans="1:1" ht="23.25">
      <c r="A113" s="7" t="s">
        <v>121</v>
      </c>
    </row>
    <row r="114" spans="1:1" ht="23.25">
      <c r="A114" s="7" t="s">
        <v>122</v>
      </c>
    </row>
    <row r="115" spans="1:1" ht="23.25">
      <c r="A115" s="7" t="s">
        <v>123</v>
      </c>
    </row>
    <row r="116" spans="1:1" ht="23.25">
      <c r="A116" s="7" t="s">
        <v>124</v>
      </c>
    </row>
    <row r="117" spans="1:1" ht="23.25">
      <c r="A117" s="7" t="s">
        <v>125</v>
      </c>
    </row>
    <row r="118" spans="1:1" ht="23.25">
      <c r="A118" s="7" t="s">
        <v>126</v>
      </c>
    </row>
    <row r="119" spans="1:1" ht="23.25">
      <c r="A119" s="6" t="s">
        <v>127</v>
      </c>
    </row>
    <row r="120" spans="1:1" ht="23.25">
      <c r="A120" s="7" t="s">
        <v>128</v>
      </c>
    </row>
    <row r="121" spans="1:1" ht="23.25">
      <c r="A121" s="7" t="s">
        <v>129</v>
      </c>
    </row>
    <row r="122" spans="1:1" ht="23.25">
      <c r="A122" s="7" t="s">
        <v>130</v>
      </c>
    </row>
    <row r="123" spans="1:1" ht="23.25">
      <c r="A123" s="7" t="s">
        <v>131</v>
      </c>
    </row>
    <row r="124" spans="1:1" ht="23.25">
      <c r="A124" s="7" t="s">
        <v>132</v>
      </c>
    </row>
    <row r="125" spans="1:1" ht="23.25">
      <c r="A125" s="7" t="s">
        <v>133</v>
      </c>
    </row>
    <row r="126" spans="1:1" ht="23.25">
      <c r="A126" s="7" t="s">
        <v>134</v>
      </c>
    </row>
    <row r="127" spans="1:1" ht="23.25">
      <c r="A127" s="7" t="s">
        <v>135</v>
      </c>
    </row>
    <row r="128" spans="1:1" ht="23.25">
      <c r="A128" s="6" t="s">
        <v>136</v>
      </c>
    </row>
    <row r="129" spans="1:1" ht="23.25">
      <c r="A129" s="7" t="s">
        <v>137</v>
      </c>
    </row>
    <row r="130" spans="1:1" ht="23.25">
      <c r="A130" s="7" t="s">
        <v>138</v>
      </c>
    </row>
    <row r="131" spans="1:1" ht="23.25">
      <c r="A131" s="7" t="s">
        <v>139</v>
      </c>
    </row>
    <row r="132" spans="1:1" ht="23.25">
      <c r="A132" s="7" t="s">
        <v>140</v>
      </c>
    </row>
    <row r="133" spans="1:1" ht="23.25">
      <c r="A133" s="7" t="s">
        <v>141</v>
      </c>
    </row>
    <row r="134" spans="1:1" ht="23.25">
      <c r="A134" s="7" t="s">
        <v>142</v>
      </c>
    </row>
    <row r="135" spans="1:1" ht="23.25">
      <c r="A135" s="7" t="s">
        <v>143</v>
      </c>
    </row>
    <row r="136" spans="1:1" ht="23.25">
      <c r="A136" s="7" t="s">
        <v>144</v>
      </c>
    </row>
    <row r="137" spans="1:1" ht="23.25">
      <c r="A137" s="6" t="s">
        <v>145</v>
      </c>
    </row>
    <row r="138" spans="1:1" ht="23.25">
      <c r="A138" s="7" t="s">
        <v>146</v>
      </c>
    </row>
    <row r="139" spans="1:1" ht="23.25">
      <c r="A139" s="7" t="s">
        <v>147</v>
      </c>
    </row>
    <row r="140" spans="1:1" ht="23.25">
      <c r="A140" s="7" t="s">
        <v>148</v>
      </c>
    </row>
    <row r="141" spans="1:1" ht="23.25">
      <c r="A141" s="7" t="s">
        <v>149</v>
      </c>
    </row>
    <row r="142" spans="1:1" ht="23.25">
      <c r="A142" s="7" t="s">
        <v>150</v>
      </c>
    </row>
    <row r="143" spans="1:1" ht="23.25">
      <c r="A143" s="7" t="s">
        <v>151</v>
      </c>
    </row>
    <row r="144" spans="1:1" ht="23.25">
      <c r="A144" s="7" t="s">
        <v>152</v>
      </c>
    </row>
    <row r="145" spans="1:1" ht="23.25">
      <c r="A145" s="7" t="s">
        <v>153</v>
      </c>
    </row>
    <row r="146" spans="1:1" ht="23.25">
      <c r="A146" s="7" t="s">
        <v>154</v>
      </c>
    </row>
    <row r="147" spans="1:1" ht="23.25">
      <c r="A147" s="7" t="s">
        <v>155</v>
      </c>
    </row>
    <row r="148" spans="1:1" ht="23.25">
      <c r="A148" s="7" t="s">
        <v>156</v>
      </c>
    </row>
    <row r="149" spans="1:1" ht="23.25">
      <c r="A149" s="7" t="s">
        <v>157</v>
      </c>
    </row>
    <row r="150" spans="1:1" ht="23.25">
      <c r="A150" s="6" t="s">
        <v>158</v>
      </c>
    </row>
    <row r="151" spans="1:1" ht="23.25">
      <c r="A151" s="7" t="s">
        <v>159</v>
      </c>
    </row>
    <row r="152" spans="1:1" ht="23.25">
      <c r="A152" s="7" t="s">
        <v>160</v>
      </c>
    </row>
    <row r="153" spans="1:1" ht="23.25">
      <c r="A153" s="7" t="s">
        <v>161</v>
      </c>
    </row>
    <row r="154" spans="1:1" ht="23.25">
      <c r="A154" s="7" t="s">
        <v>162</v>
      </c>
    </row>
    <row r="155" spans="1:1" ht="23.25">
      <c r="A155" s="7" t="s">
        <v>163</v>
      </c>
    </row>
    <row r="156" spans="1:1" ht="23.25">
      <c r="A156" s="7" t="s">
        <v>164</v>
      </c>
    </row>
    <row r="157" spans="1:1" ht="23.25">
      <c r="A157" s="7" t="s">
        <v>165</v>
      </c>
    </row>
    <row r="158" spans="1:1" ht="23.25">
      <c r="A158" s="6" t="s">
        <v>166</v>
      </c>
    </row>
    <row r="159" spans="1:1" ht="23.25">
      <c r="A159" s="7" t="s">
        <v>167</v>
      </c>
    </row>
    <row r="160" spans="1:1" ht="23.25">
      <c r="A160" s="7" t="s">
        <v>168</v>
      </c>
    </row>
    <row r="161" spans="1:1" ht="23.25">
      <c r="A161" s="7" t="s">
        <v>169</v>
      </c>
    </row>
    <row r="162" spans="1:1" ht="23.25">
      <c r="A162" s="7" t="s">
        <v>170</v>
      </c>
    </row>
    <row r="163" spans="1:1" ht="23.25">
      <c r="A163" s="7" t="s">
        <v>171</v>
      </c>
    </row>
    <row r="164" spans="1:1" ht="23.25">
      <c r="A164" s="7" t="s">
        <v>172</v>
      </c>
    </row>
    <row r="165" spans="1:1" ht="23.25">
      <c r="A165" s="7" t="s">
        <v>173</v>
      </c>
    </row>
    <row r="166" spans="1:1" ht="23.25">
      <c r="A166" s="7" t="s">
        <v>174</v>
      </c>
    </row>
    <row r="167" spans="1:1" ht="23.25">
      <c r="A167" s="7" t="s">
        <v>175</v>
      </c>
    </row>
    <row r="168" spans="1:1" ht="23.25">
      <c r="A168" s="7" t="s">
        <v>176</v>
      </c>
    </row>
    <row r="169" spans="1:1" ht="23.25">
      <c r="A169" s="7" t="s">
        <v>177</v>
      </c>
    </row>
    <row r="170" spans="1:1" ht="23.25">
      <c r="A170" s="7" t="s">
        <v>178</v>
      </c>
    </row>
    <row r="171" spans="1:1" ht="23.25">
      <c r="A171" s="7" t="s">
        <v>179</v>
      </c>
    </row>
    <row r="172" spans="1:1" ht="23.25">
      <c r="A172" s="6" t="s">
        <v>180</v>
      </c>
    </row>
    <row r="173" spans="1:1" ht="23.25">
      <c r="A173" s="7" t="s">
        <v>181</v>
      </c>
    </row>
    <row r="174" spans="1:1" ht="23.25">
      <c r="A174" s="7" t="s">
        <v>182</v>
      </c>
    </row>
    <row r="175" spans="1:1" ht="23.25">
      <c r="A175" s="7" t="s">
        <v>183</v>
      </c>
    </row>
    <row r="176" spans="1:1" ht="23.25">
      <c r="A176" s="7" t="s">
        <v>184</v>
      </c>
    </row>
    <row r="177" spans="1:1" ht="23.25">
      <c r="A177" s="7" t="s">
        <v>185</v>
      </c>
    </row>
    <row r="178" spans="1:1" ht="23.25">
      <c r="A178" s="7" t="s">
        <v>186</v>
      </c>
    </row>
    <row r="179" spans="1:1" ht="23.25">
      <c r="A179" s="6" t="s">
        <v>187</v>
      </c>
    </row>
    <row r="180" spans="1:1" ht="23.25">
      <c r="A180" s="7" t="s">
        <v>188</v>
      </c>
    </row>
    <row r="181" spans="1:1" ht="23.25">
      <c r="A181" s="7" t="s">
        <v>189</v>
      </c>
    </row>
    <row r="182" spans="1:1" ht="23.25">
      <c r="A182" s="7" t="s">
        <v>190</v>
      </c>
    </row>
    <row r="183" spans="1:1" ht="23.25">
      <c r="A183" s="7" t="s">
        <v>191</v>
      </c>
    </row>
    <row r="184" spans="1:1" ht="23.25">
      <c r="A184" s="7" t="s">
        <v>192</v>
      </c>
    </row>
    <row r="185" spans="1:1" ht="23.25">
      <c r="A185" s="7" t="s">
        <v>193</v>
      </c>
    </row>
    <row r="186" spans="1:1" ht="23.25">
      <c r="A186" s="7" t="s">
        <v>194</v>
      </c>
    </row>
    <row r="187" spans="1:1" ht="23.25">
      <c r="A187" s="7" t="s">
        <v>195</v>
      </c>
    </row>
    <row r="188" spans="1:1" ht="23.25">
      <c r="A188" s="7" t="s">
        <v>196</v>
      </c>
    </row>
    <row r="189" spans="1:1" ht="23.25">
      <c r="A189" s="6" t="s">
        <v>197</v>
      </c>
    </row>
    <row r="190" spans="1:1" ht="23.25">
      <c r="A190" s="7" t="s">
        <v>198</v>
      </c>
    </row>
    <row r="191" spans="1:1" ht="23.25">
      <c r="A191" s="7" t="s">
        <v>199</v>
      </c>
    </row>
    <row r="192" spans="1:1" ht="23.25">
      <c r="A192" s="7" t="s">
        <v>200</v>
      </c>
    </row>
    <row r="193" spans="1:1" ht="23.25">
      <c r="A193" s="7" t="s">
        <v>201</v>
      </c>
    </row>
    <row r="194" spans="1:1" ht="23.25">
      <c r="A194" s="7" t="s">
        <v>202</v>
      </c>
    </row>
    <row r="195" spans="1:1" ht="23.25">
      <c r="A195" s="7" t="s">
        <v>203</v>
      </c>
    </row>
    <row r="196" spans="1:1" ht="23.25">
      <c r="A196" s="7" t="s">
        <v>204</v>
      </c>
    </row>
    <row r="197" spans="1:1" ht="23.25">
      <c r="A197" s="7" t="s">
        <v>205</v>
      </c>
    </row>
    <row r="198" spans="1:1" ht="23.25">
      <c r="A198" s="7" t="s">
        <v>206</v>
      </c>
    </row>
    <row r="199" spans="1:1" ht="23.25">
      <c r="A199" s="7" t="s">
        <v>207</v>
      </c>
    </row>
    <row r="200" spans="1:1" ht="23.25">
      <c r="A200" s="6" t="s">
        <v>208</v>
      </c>
    </row>
    <row r="201" spans="1:1" ht="23.25">
      <c r="A201" s="7" t="s">
        <v>209</v>
      </c>
    </row>
    <row r="202" spans="1:1" ht="23.25">
      <c r="A202" s="7" t="s">
        <v>210</v>
      </c>
    </row>
    <row r="203" spans="1:1" ht="23.25">
      <c r="A203" s="7" t="s">
        <v>211</v>
      </c>
    </row>
    <row r="204" spans="1:1" ht="23.25">
      <c r="A204" s="7" t="s">
        <v>212</v>
      </c>
    </row>
    <row r="205" spans="1:1" ht="23.25">
      <c r="A205" s="7" t="s">
        <v>213</v>
      </c>
    </row>
    <row r="206" spans="1:1" ht="23.25">
      <c r="A206" s="7" t="s">
        <v>214</v>
      </c>
    </row>
    <row r="207" spans="1:1" ht="23.25">
      <c r="A207" s="7" t="s">
        <v>215</v>
      </c>
    </row>
    <row r="208" spans="1:1" ht="23.25">
      <c r="A208" s="7" t="s">
        <v>216</v>
      </c>
    </row>
    <row r="209" spans="1:1" ht="23.25">
      <c r="A209" s="7" t="s">
        <v>217</v>
      </c>
    </row>
    <row r="210" spans="1:1" ht="23.25">
      <c r="A210" s="7" t="s">
        <v>218</v>
      </c>
    </row>
    <row r="211" spans="1:1" ht="23.25">
      <c r="A211" s="7" t="s">
        <v>219</v>
      </c>
    </row>
    <row r="212" spans="1:1" ht="23.25">
      <c r="A212" s="7" t="s">
        <v>220</v>
      </c>
    </row>
    <row r="213" spans="1:1" ht="23.25">
      <c r="A213" s="7" t="s">
        <v>221</v>
      </c>
    </row>
    <row r="214" spans="1:1" ht="23.25">
      <c r="A214" s="7" t="s">
        <v>222</v>
      </c>
    </row>
    <row r="215" spans="1:1" ht="23.25">
      <c r="A215" s="7" t="s">
        <v>223</v>
      </c>
    </row>
    <row r="216" spans="1:1" ht="23.25">
      <c r="A216" s="7" t="s">
        <v>224</v>
      </c>
    </row>
    <row r="217" spans="1:1" ht="23.25">
      <c r="A217" s="6" t="s">
        <v>225</v>
      </c>
    </row>
    <row r="218" spans="1:1" ht="23.25">
      <c r="A218" s="7" t="s">
        <v>226</v>
      </c>
    </row>
    <row r="219" spans="1:1" ht="23.25">
      <c r="A219" s="7" t="s">
        <v>227</v>
      </c>
    </row>
    <row r="220" spans="1:1" ht="23.25">
      <c r="A220" s="7" t="s">
        <v>228</v>
      </c>
    </row>
    <row r="221" spans="1:1" ht="23.25">
      <c r="A221" s="7" t="s">
        <v>229</v>
      </c>
    </row>
    <row r="222" spans="1:1" ht="23.25">
      <c r="A222" s="7" t="s">
        <v>230</v>
      </c>
    </row>
    <row r="223" spans="1:1" ht="23.25">
      <c r="A223" s="7" t="s">
        <v>231</v>
      </c>
    </row>
    <row r="224" spans="1:1" ht="23.25">
      <c r="A224" s="7" t="s">
        <v>232</v>
      </c>
    </row>
    <row r="225" spans="1:1" ht="23.25">
      <c r="A225" s="7" t="s">
        <v>233</v>
      </c>
    </row>
    <row r="226" spans="1:1" ht="23.25">
      <c r="A226" s="7" t="s">
        <v>234</v>
      </c>
    </row>
    <row r="227" spans="1:1" ht="23.25">
      <c r="A227" s="7" t="s">
        <v>235</v>
      </c>
    </row>
    <row r="228" spans="1:1" ht="23.25">
      <c r="A228" s="6" t="s">
        <v>236</v>
      </c>
    </row>
    <row r="229" spans="1:1" ht="23.25">
      <c r="A229" s="7" t="s">
        <v>237</v>
      </c>
    </row>
    <row r="230" spans="1:1" ht="23.25">
      <c r="A230" s="7" t="s">
        <v>238</v>
      </c>
    </row>
    <row r="231" spans="1:1" ht="23.25">
      <c r="A231" s="7" t="s">
        <v>239</v>
      </c>
    </row>
    <row r="232" spans="1:1" ht="23.25">
      <c r="A232" s="7" t="s">
        <v>240</v>
      </c>
    </row>
    <row r="233" spans="1:1" ht="23.25">
      <c r="A233" s="7" t="s">
        <v>241</v>
      </c>
    </row>
    <row r="234" spans="1:1" ht="23.25">
      <c r="A234" s="7" t="s">
        <v>242</v>
      </c>
    </row>
    <row r="235" spans="1:1" ht="23.25">
      <c r="A235" s="7" t="s">
        <v>243</v>
      </c>
    </row>
    <row r="236" spans="1:1" ht="23.25">
      <c r="A236" s="7" t="s">
        <v>244</v>
      </c>
    </row>
    <row r="237" spans="1:1" ht="23.25">
      <c r="A237" s="7" t="s">
        <v>245</v>
      </c>
    </row>
    <row r="238" spans="1:1" ht="23.25">
      <c r="A238" s="7" t="s">
        <v>246</v>
      </c>
    </row>
    <row r="239" spans="1:1" ht="23.25">
      <c r="A239" s="7" t="s">
        <v>247</v>
      </c>
    </row>
    <row r="240" spans="1:1" ht="23.25">
      <c r="A240" s="7" t="s">
        <v>248</v>
      </c>
    </row>
    <row r="241" spans="1:1" ht="23.25">
      <c r="A241" s="7" t="s">
        <v>249</v>
      </c>
    </row>
    <row r="242" spans="1:1" ht="23.25">
      <c r="A242" s="7" t="s">
        <v>250</v>
      </c>
    </row>
    <row r="243" spans="1:1" ht="23.25">
      <c r="A243" s="7" t="s">
        <v>251</v>
      </c>
    </row>
    <row r="244" spans="1:1" ht="23.25">
      <c r="A244" s="7" t="s">
        <v>252</v>
      </c>
    </row>
    <row r="245" spans="1:1" ht="23.25">
      <c r="A245" s="7" t="s">
        <v>253</v>
      </c>
    </row>
    <row r="246" spans="1:1" ht="23.25">
      <c r="A246" s="7" t="s">
        <v>254</v>
      </c>
    </row>
    <row r="247" spans="1:1" ht="23.25">
      <c r="A247" s="7" t="s">
        <v>255</v>
      </c>
    </row>
    <row r="248" spans="1:1" ht="23.25">
      <c r="A248" s="7" t="s">
        <v>256</v>
      </c>
    </row>
    <row r="249" spans="1:1" ht="23.25">
      <c r="A249" s="7" t="s">
        <v>257</v>
      </c>
    </row>
    <row r="250" spans="1:1" ht="23.25">
      <c r="A250" s="7" t="s">
        <v>258</v>
      </c>
    </row>
    <row r="251" spans="1:1" ht="23.25">
      <c r="A251" s="7" t="s">
        <v>259</v>
      </c>
    </row>
    <row r="252" spans="1:1" ht="23.25">
      <c r="A252" s="7" t="s">
        <v>260</v>
      </c>
    </row>
    <row r="253" spans="1:1" ht="23.25">
      <c r="A253" s="7" t="s">
        <v>261</v>
      </c>
    </row>
    <row r="254" spans="1:1" ht="23.25">
      <c r="A254" s="7" t="s">
        <v>262</v>
      </c>
    </row>
    <row r="255" spans="1:1" ht="23.25">
      <c r="A255" s="7" t="s">
        <v>263</v>
      </c>
    </row>
    <row r="256" spans="1:1" ht="23.25">
      <c r="A256" s="7" t="s">
        <v>264</v>
      </c>
    </row>
    <row r="257" spans="1:1" ht="23.25">
      <c r="A257" s="7" t="s">
        <v>265</v>
      </c>
    </row>
    <row r="258" spans="1:1" ht="23.25">
      <c r="A258" s="7" t="s">
        <v>266</v>
      </c>
    </row>
    <row r="259" spans="1:1" ht="23.25">
      <c r="A259" s="7" t="s">
        <v>267</v>
      </c>
    </row>
    <row r="260" spans="1:1" ht="23.25">
      <c r="A260" s="7" t="s">
        <v>268</v>
      </c>
    </row>
    <row r="261" spans="1:1" ht="23.25">
      <c r="A261" s="7" t="s">
        <v>269</v>
      </c>
    </row>
    <row r="262" spans="1:1" ht="23.25">
      <c r="A262" s="7" t="s">
        <v>270</v>
      </c>
    </row>
    <row r="263" spans="1:1" ht="23.25">
      <c r="A263" s="7" t="s">
        <v>271</v>
      </c>
    </row>
    <row r="264" spans="1:1" ht="23.25">
      <c r="A264" s="7" t="s">
        <v>272</v>
      </c>
    </row>
    <row r="265" spans="1:1" ht="23.25">
      <c r="A265" s="7" t="s">
        <v>273</v>
      </c>
    </row>
    <row r="266" spans="1:1" ht="23.25">
      <c r="A266" s="7" t="s">
        <v>274</v>
      </c>
    </row>
    <row r="267" spans="1:1" ht="23.25">
      <c r="A267" s="7" t="s">
        <v>275</v>
      </c>
    </row>
    <row r="268" spans="1:1" ht="23.25">
      <c r="A268" s="7" t="s">
        <v>276</v>
      </c>
    </row>
    <row r="269" spans="1:1" ht="23.25">
      <c r="A269" s="7" t="s">
        <v>277</v>
      </c>
    </row>
    <row r="270" spans="1:1" ht="23.25">
      <c r="A270" s="7" t="s">
        <v>278</v>
      </c>
    </row>
    <row r="271" spans="1:1" ht="23.25">
      <c r="A271" s="7" t="s">
        <v>279</v>
      </c>
    </row>
    <row r="272" spans="1:1" ht="23.25">
      <c r="A272" s="7" t="s">
        <v>280</v>
      </c>
    </row>
    <row r="273" spans="1:1" ht="23.25">
      <c r="A273" s="7" t="s">
        <v>281</v>
      </c>
    </row>
    <row r="274" spans="1:1" ht="23.25">
      <c r="A274" s="7" t="s">
        <v>282</v>
      </c>
    </row>
    <row r="275" spans="1:1" ht="23.25">
      <c r="A275" s="7" t="s">
        <v>283</v>
      </c>
    </row>
    <row r="276" spans="1:1" ht="23.25">
      <c r="A276" s="7" t="s">
        <v>284</v>
      </c>
    </row>
    <row r="277" spans="1:1" ht="23.25">
      <c r="A277" s="7" t="s">
        <v>285</v>
      </c>
    </row>
    <row r="278" spans="1:1" ht="23.25">
      <c r="A278" s="7" t="s">
        <v>286</v>
      </c>
    </row>
    <row r="279" spans="1:1" ht="23.25">
      <c r="A279" s="7" t="s">
        <v>287</v>
      </c>
    </row>
    <row r="280" spans="1:1" ht="23.25">
      <c r="A280" s="7" t="s">
        <v>288</v>
      </c>
    </row>
    <row r="281" spans="1:1" ht="23.25">
      <c r="A281" s="7" t="s">
        <v>289</v>
      </c>
    </row>
    <row r="282" spans="1:1" ht="23.25">
      <c r="A282" s="7" t="s">
        <v>290</v>
      </c>
    </row>
    <row r="283" spans="1:1" ht="23.25">
      <c r="A283" s="7" t="s">
        <v>291</v>
      </c>
    </row>
    <row r="284" spans="1:1" ht="23.25">
      <c r="A284" s="7" t="s">
        <v>292</v>
      </c>
    </row>
    <row r="285" spans="1:1" ht="23.25">
      <c r="A285" s="7" t="s">
        <v>293</v>
      </c>
    </row>
    <row r="286" spans="1:1" ht="23.25">
      <c r="A286" s="7" t="s">
        <v>294</v>
      </c>
    </row>
    <row r="287" spans="1:1" ht="23.25">
      <c r="A287" s="7" t="s">
        <v>295</v>
      </c>
    </row>
    <row r="288" spans="1:1" ht="23.25">
      <c r="A288" s="7" t="s">
        <v>296</v>
      </c>
    </row>
    <row r="289" spans="1:1" ht="23.25">
      <c r="A289" s="7" t="s">
        <v>297</v>
      </c>
    </row>
    <row r="290" spans="1:1" ht="23.25">
      <c r="A290" s="7" t="s">
        <v>298</v>
      </c>
    </row>
    <row r="291" spans="1:1" ht="23.25">
      <c r="A291" s="7" t="s">
        <v>299</v>
      </c>
    </row>
    <row r="292" spans="1:1" ht="23.25">
      <c r="A292" s="7" t="s">
        <v>300</v>
      </c>
    </row>
    <row r="293" spans="1:1" ht="23.25">
      <c r="A293" s="7" t="s">
        <v>301</v>
      </c>
    </row>
    <row r="294" spans="1:1" ht="23.25">
      <c r="A294" s="7" t="s">
        <v>302</v>
      </c>
    </row>
    <row r="295" spans="1:1" ht="23.25">
      <c r="A295" s="7" t="s">
        <v>303</v>
      </c>
    </row>
    <row r="296" spans="1:1" ht="23.25">
      <c r="A296" s="7" t="s">
        <v>304</v>
      </c>
    </row>
    <row r="297" spans="1:1" ht="23.25">
      <c r="A297" s="7" t="s">
        <v>305</v>
      </c>
    </row>
    <row r="298" spans="1:1" ht="23.25">
      <c r="A298" s="7" t="s">
        <v>306</v>
      </c>
    </row>
    <row r="299" spans="1:1" ht="23.25">
      <c r="A299" s="7" t="s">
        <v>307</v>
      </c>
    </row>
    <row r="300" spans="1:1" ht="23.25">
      <c r="A300" s="7" t="s">
        <v>308</v>
      </c>
    </row>
    <row r="301" spans="1:1" ht="23.25">
      <c r="A301" s="7" t="s">
        <v>309</v>
      </c>
    </row>
    <row r="302" spans="1:1" ht="23.25">
      <c r="A302" s="7" t="s">
        <v>310</v>
      </c>
    </row>
    <row r="303" spans="1:1" ht="23.25">
      <c r="A303" s="7" t="s">
        <v>311</v>
      </c>
    </row>
    <row r="304" spans="1:1" ht="23.25">
      <c r="A304" s="7" t="s">
        <v>312</v>
      </c>
    </row>
    <row r="305" spans="1:1" ht="23.25">
      <c r="A305" s="7" t="s">
        <v>313</v>
      </c>
    </row>
    <row r="306" spans="1:1" ht="23.25">
      <c r="A306" s="7" t="s">
        <v>314</v>
      </c>
    </row>
    <row r="307" spans="1:1" ht="23.25">
      <c r="A307" s="7" t="s">
        <v>315</v>
      </c>
    </row>
    <row r="308" spans="1:1" ht="23.25">
      <c r="A308" s="7" t="s">
        <v>316</v>
      </c>
    </row>
    <row r="309" spans="1:1" ht="23.25">
      <c r="A309" s="7" t="s">
        <v>317</v>
      </c>
    </row>
    <row r="310" spans="1:1" ht="23.25">
      <c r="A310" s="7" t="s">
        <v>318</v>
      </c>
    </row>
    <row r="311" spans="1:1" ht="23.25">
      <c r="A311" s="7" t="s">
        <v>319</v>
      </c>
    </row>
    <row r="312" spans="1:1" ht="23.25">
      <c r="A312" s="7" t="s">
        <v>320</v>
      </c>
    </row>
    <row r="313" spans="1:1" ht="23.25">
      <c r="A313" s="7" t="s">
        <v>321</v>
      </c>
    </row>
    <row r="314" spans="1:1" ht="23.25">
      <c r="A314" s="7" t="s">
        <v>322</v>
      </c>
    </row>
    <row r="315" spans="1:1" ht="23.25">
      <c r="A315" s="7" t="s">
        <v>323</v>
      </c>
    </row>
    <row r="316" spans="1:1" ht="23.25">
      <c r="A316" s="7" t="s">
        <v>324</v>
      </c>
    </row>
    <row r="317" spans="1:1" ht="23.25">
      <c r="A317" s="7" t="s">
        <v>325</v>
      </c>
    </row>
    <row r="318" spans="1:1" ht="23.25">
      <c r="A318" s="7" t="s">
        <v>326</v>
      </c>
    </row>
    <row r="319" spans="1:1" ht="23.25">
      <c r="A319" s="7" t="s">
        <v>327</v>
      </c>
    </row>
    <row r="320" spans="1:1" ht="23.25">
      <c r="A320" s="7" t="s">
        <v>328</v>
      </c>
    </row>
    <row r="321" spans="1:1" ht="23.25">
      <c r="A321" s="7" t="s">
        <v>329</v>
      </c>
    </row>
    <row r="322" spans="1:1" ht="23.25">
      <c r="A322" s="7" t="s">
        <v>330</v>
      </c>
    </row>
    <row r="323" spans="1:1" ht="23.25">
      <c r="A323" s="7" t="s">
        <v>331</v>
      </c>
    </row>
    <row r="324" spans="1:1" ht="23.25">
      <c r="A324" s="7" t="s">
        <v>332</v>
      </c>
    </row>
    <row r="325" spans="1:1" ht="23.25">
      <c r="A325" s="7" t="s">
        <v>333</v>
      </c>
    </row>
    <row r="326" spans="1:1" ht="23.25">
      <c r="A326" s="7" t="s">
        <v>334</v>
      </c>
    </row>
    <row r="327" spans="1:1" ht="46.5">
      <c r="A327" s="6" t="s">
        <v>335</v>
      </c>
    </row>
    <row r="328" spans="1:1" ht="23.25">
      <c r="A328" s="7" t="s">
        <v>336</v>
      </c>
    </row>
    <row r="329" spans="1:1" ht="23.25">
      <c r="A329" s="7" t="s">
        <v>337</v>
      </c>
    </row>
    <row r="330" spans="1:1" ht="23.25">
      <c r="A330" s="7" t="s">
        <v>338</v>
      </c>
    </row>
    <row r="331" spans="1:1" ht="23.25">
      <c r="A331" s="7" t="s">
        <v>339</v>
      </c>
    </row>
    <row r="332" spans="1:1" ht="23.25">
      <c r="A332" s="7" t="s">
        <v>340</v>
      </c>
    </row>
    <row r="333" spans="1:1" ht="23.25">
      <c r="A333" s="7" t="s">
        <v>341</v>
      </c>
    </row>
    <row r="334" spans="1:1" ht="23.25">
      <c r="A334" s="7" t="s">
        <v>342</v>
      </c>
    </row>
    <row r="335" spans="1:1" ht="23.25">
      <c r="A335" s="7" t="s">
        <v>343</v>
      </c>
    </row>
    <row r="336" spans="1:1" ht="23.25">
      <c r="A336" s="7" t="s">
        <v>344</v>
      </c>
    </row>
    <row r="337" spans="1:1" ht="23.25">
      <c r="A337" s="7" t="s">
        <v>345</v>
      </c>
    </row>
    <row r="338" spans="1:1" ht="23.25">
      <c r="A338" s="7" t="s">
        <v>346</v>
      </c>
    </row>
    <row r="339" spans="1:1" ht="23.25">
      <c r="A339" s="7" t="s">
        <v>347</v>
      </c>
    </row>
    <row r="340" spans="1:1" ht="23.25">
      <c r="A340" s="7" t="s">
        <v>348</v>
      </c>
    </row>
    <row r="341" spans="1:1" ht="23.25">
      <c r="A341" s="7" t="s">
        <v>349</v>
      </c>
    </row>
    <row r="342" spans="1:1" ht="23.25">
      <c r="A342" s="7" t="s">
        <v>350</v>
      </c>
    </row>
    <row r="343" spans="1:1" ht="23.25">
      <c r="A343" s="6" t="s">
        <v>351</v>
      </c>
    </row>
    <row r="344" spans="1:1" ht="23.25">
      <c r="A344" s="7" t="s">
        <v>352</v>
      </c>
    </row>
    <row r="345" spans="1:1" ht="23.25">
      <c r="A345" s="7" t="s">
        <v>353</v>
      </c>
    </row>
    <row r="346" spans="1:1" ht="23.25">
      <c r="A346" s="7" t="s">
        <v>354</v>
      </c>
    </row>
    <row r="347" spans="1:1" ht="23.25">
      <c r="A347" s="6" t="s">
        <v>355</v>
      </c>
    </row>
    <row r="348" spans="1:1" ht="23.25">
      <c r="A348" s="7" t="s">
        <v>356</v>
      </c>
    </row>
    <row r="349" spans="1:1" ht="23.25">
      <c r="A349" s="7" t="s">
        <v>357</v>
      </c>
    </row>
    <row r="350" spans="1:1" ht="23.25">
      <c r="A350" s="7" t="s">
        <v>358</v>
      </c>
    </row>
    <row r="351" spans="1:1" ht="23.25">
      <c r="A351" s="6" t="s">
        <v>359</v>
      </c>
    </row>
    <row r="352" spans="1:1" ht="23.25">
      <c r="A352" s="7" t="s">
        <v>360</v>
      </c>
    </row>
    <row r="353" spans="1:1" ht="23.25">
      <c r="A353" s="7" t="s">
        <v>361</v>
      </c>
    </row>
    <row r="354" spans="1:1" ht="23.25">
      <c r="A354" s="7" t="s">
        <v>362</v>
      </c>
    </row>
    <row r="355" spans="1:1" ht="23.25">
      <c r="A355" s="7" t="s">
        <v>363</v>
      </c>
    </row>
    <row r="356" spans="1:1" ht="23.25">
      <c r="A356" s="7" t="s">
        <v>364</v>
      </c>
    </row>
    <row r="357" spans="1:1" ht="23.25">
      <c r="A357" s="7" t="s">
        <v>365</v>
      </c>
    </row>
    <row r="358" spans="1:1" ht="23.25">
      <c r="A358" s="7" t="s">
        <v>366</v>
      </c>
    </row>
    <row r="359" spans="1:1" ht="23.25">
      <c r="A359" s="7" t="s">
        <v>367</v>
      </c>
    </row>
    <row r="360" spans="1:1" ht="23.25">
      <c r="A360" s="7" t="s">
        <v>368</v>
      </c>
    </row>
    <row r="361" spans="1:1" ht="23.25">
      <c r="A361" s="6" t="s">
        <v>369</v>
      </c>
    </row>
    <row r="362" spans="1:1" ht="23.25">
      <c r="A362" s="7" t="s">
        <v>370</v>
      </c>
    </row>
    <row r="363" spans="1:1" ht="23.25">
      <c r="A363" s="7" t="s">
        <v>371</v>
      </c>
    </row>
    <row r="364" spans="1:1" ht="23.25">
      <c r="A364" s="7" t="s">
        <v>372</v>
      </c>
    </row>
    <row r="365" spans="1:1" ht="23.25">
      <c r="A365" s="7" t="s">
        <v>373</v>
      </c>
    </row>
    <row r="366" spans="1:1" ht="23.25">
      <c r="A366" s="7" t="s">
        <v>374</v>
      </c>
    </row>
    <row r="367" spans="1:1" ht="23.25">
      <c r="A367" s="7" t="s">
        <v>375</v>
      </c>
    </row>
    <row r="368" spans="1:1" ht="23.25">
      <c r="A368" s="7" t="s">
        <v>376</v>
      </c>
    </row>
    <row r="369" spans="1:1" ht="23.25">
      <c r="A369" s="7" t="s">
        <v>377</v>
      </c>
    </row>
    <row r="370" spans="1:1" ht="23.25">
      <c r="A370" s="7" t="s">
        <v>378</v>
      </c>
    </row>
    <row r="371" spans="1:1" ht="23.25">
      <c r="A371" s="7" t="s">
        <v>379</v>
      </c>
    </row>
    <row r="372" spans="1:1" ht="23.25">
      <c r="A372" s="7" t="s">
        <v>380</v>
      </c>
    </row>
    <row r="373" spans="1:1" ht="23.25">
      <c r="A373" s="7" t="s">
        <v>381</v>
      </c>
    </row>
    <row r="374" spans="1:1" ht="23.25">
      <c r="A374" s="7" t="s">
        <v>382</v>
      </c>
    </row>
    <row r="375" spans="1:1" ht="23.25">
      <c r="A375" s="7" t="s">
        <v>383</v>
      </c>
    </row>
    <row r="376" spans="1:1" ht="23.25">
      <c r="A376" s="7" t="s">
        <v>384</v>
      </c>
    </row>
    <row r="377" spans="1:1" ht="23.25">
      <c r="A377" s="7" t="s">
        <v>385</v>
      </c>
    </row>
    <row r="378" spans="1:1" ht="23.25">
      <c r="A378" s="7" t="s">
        <v>386</v>
      </c>
    </row>
    <row r="379" spans="1:1" ht="23.25">
      <c r="A379" s="7" t="s">
        <v>387</v>
      </c>
    </row>
    <row r="380" spans="1:1" ht="23.25">
      <c r="A380" s="7" t="s">
        <v>388</v>
      </c>
    </row>
    <row r="381" spans="1:1" ht="23.25">
      <c r="A381" s="7" t="s">
        <v>389</v>
      </c>
    </row>
    <row r="382" spans="1:1" ht="23.25">
      <c r="A382" s="7" t="s">
        <v>390</v>
      </c>
    </row>
    <row r="383" spans="1:1" ht="23.25">
      <c r="A383" s="7" t="s">
        <v>391</v>
      </c>
    </row>
    <row r="384" spans="1:1" ht="23.25">
      <c r="A384" s="7" t="s">
        <v>392</v>
      </c>
    </row>
    <row r="385" spans="1:1" ht="23.25">
      <c r="A385" s="7" t="s">
        <v>393</v>
      </c>
    </row>
    <row r="386" spans="1:1" ht="23.25">
      <c r="A386" s="7" t="s">
        <v>394</v>
      </c>
    </row>
    <row r="387" spans="1:1" ht="23.25">
      <c r="A387" s="7" t="s">
        <v>395</v>
      </c>
    </row>
    <row r="388" spans="1:1" ht="23.25">
      <c r="A388" s="7" t="s">
        <v>396</v>
      </c>
    </row>
    <row r="389" spans="1:1" ht="23.25">
      <c r="A389" s="7" t="s">
        <v>397</v>
      </c>
    </row>
    <row r="390" spans="1:1" ht="23.25">
      <c r="A390" s="7" t="s">
        <v>398</v>
      </c>
    </row>
    <row r="391" spans="1:1" ht="23.25">
      <c r="A391" s="7" t="s">
        <v>399</v>
      </c>
    </row>
    <row r="392" spans="1:1" ht="23.25">
      <c r="A392" s="7" t="s">
        <v>400</v>
      </c>
    </row>
    <row r="393" spans="1:1" ht="23.25">
      <c r="A393" s="7" t="s">
        <v>401</v>
      </c>
    </row>
    <row r="394" spans="1:1" ht="23.25">
      <c r="A394" s="7" t="s">
        <v>402</v>
      </c>
    </row>
    <row r="395" spans="1:1" ht="23.25">
      <c r="A395" s="7" t="s">
        <v>403</v>
      </c>
    </row>
    <row r="396" spans="1:1" ht="23.25">
      <c r="A396" s="7" t="s">
        <v>404</v>
      </c>
    </row>
    <row r="397" spans="1:1" ht="23.25">
      <c r="A397" s="7" t="s">
        <v>405</v>
      </c>
    </row>
    <row r="398" spans="1:1" ht="23.25">
      <c r="A398" s="7" t="s">
        <v>406</v>
      </c>
    </row>
    <row r="399" spans="1:1" ht="23.25">
      <c r="A399" s="7" t="s">
        <v>407</v>
      </c>
    </row>
    <row r="400" spans="1:1" ht="23.25">
      <c r="A400" s="7" t="s">
        <v>408</v>
      </c>
    </row>
    <row r="401" spans="1:1" ht="23.25">
      <c r="A401" s="7" t="s">
        <v>409</v>
      </c>
    </row>
    <row r="402" spans="1:1" ht="23.25">
      <c r="A402" s="7" t="s">
        <v>410</v>
      </c>
    </row>
    <row r="403" spans="1:1" ht="23.25">
      <c r="A403" s="7" t="s">
        <v>411</v>
      </c>
    </row>
    <row r="404" spans="1:1" ht="23.25">
      <c r="A404" s="7" t="s">
        <v>412</v>
      </c>
    </row>
    <row r="405" spans="1:1" ht="23.25">
      <c r="A405" s="7" t="s">
        <v>413</v>
      </c>
    </row>
    <row r="406" spans="1:1" ht="23.25">
      <c r="A406" s="7" t="s">
        <v>414</v>
      </c>
    </row>
    <row r="407" spans="1:1" ht="23.25">
      <c r="A407" s="7" t="s">
        <v>415</v>
      </c>
    </row>
    <row r="408" spans="1:1" ht="23.25">
      <c r="A408" s="7" t="s">
        <v>416</v>
      </c>
    </row>
    <row r="409" spans="1:1" ht="23.25">
      <c r="A409" s="7" t="s">
        <v>417</v>
      </c>
    </row>
    <row r="410" spans="1:1" ht="23.25">
      <c r="A410" s="7" t="s">
        <v>418</v>
      </c>
    </row>
    <row r="411" spans="1:1" ht="23.25">
      <c r="A411" s="7" t="s">
        <v>419</v>
      </c>
    </row>
    <row r="412" spans="1:1" ht="23.25">
      <c r="A412" s="7" t="s">
        <v>420</v>
      </c>
    </row>
    <row r="413" spans="1:1" ht="23.25">
      <c r="A413" s="7" t="s">
        <v>421</v>
      </c>
    </row>
    <row r="414" spans="1:1" ht="23.25">
      <c r="A414" s="7" t="s">
        <v>422</v>
      </c>
    </row>
    <row r="415" spans="1:1" ht="23.25">
      <c r="A415" s="7" t="s">
        <v>423</v>
      </c>
    </row>
    <row r="416" spans="1:1" ht="23.25">
      <c r="A416" s="7" t="s">
        <v>424</v>
      </c>
    </row>
    <row r="417" spans="1:1" ht="23.25">
      <c r="A417" s="7" t="s">
        <v>425</v>
      </c>
    </row>
    <row r="418" spans="1:1" ht="23.25">
      <c r="A418" s="7" t="s">
        <v>426</v>
      </c>
    </row>
    <row r="419" spans="1:1" ht="23.25">
      <c r="A419" s="7" t="s">
        <v>427</v>
      </c>
    </row>
    <row r="420" spans="1:1" ht="23.25">
      <c r="A420" s="7" t="s">
        <v>428</v>
      </c>
    </row>
    <row r="421" spans="1:1" ht="23.25">
      <c r="A421" s="7" t="s">
        <v>429</v>
      </c>
    </row>
    <row r="422" spans="1:1" ht="23.25">
      <c r="A422" s="7" t="s">
        <v>430</v>
      </c>
    </row>
    <row r="423" spans="1:1" ht="23.25">
      <c r="A423" s="7" t="s">
        <v>431</v>
      </c>
    </row>
    <row r="424" spans="1:1" ht="23.25">
      <c r="A424" s="7" t="s">
        <v>432</v>
      </c>
    </row>
    <row r="425" spans="1:1" ht="23.25">
      <c r="A425" s="7" t="s">
        <v>433</v>
      </c>
    </row>
    <row r="426" spans="1:1" ht="23.25">
      <c r="A426" s="7" t="s">
        <v>434</v>
      </c>
    </row>
    <row r="427" spans="1:1" ht="23.25">
      <c r="A427" s="7" t="s">
        <v>435</v>
      </c>
    </row>
    <row r="428" spans="1:1" ht="23.25">
      <c r="A428" s="7" t="s">
        <v>436</v>
      </c>
    </row>
    <row r="429" spans="1:1" ht="23.25">
      <c r="A429" s="7" t="s">
        <v>437</v>
      </c>
    </row>
    <row r="430" spans="1:1" ht="23.25">
      <c r="A430" s="7" t="s">
        <v>438</v>
      </c>
    </row>
    <row r="431" spans="1:1" ht="23.25">
      <c r="A431" s="7" t="s">
        <v>439</v>
      </c>
    </row>
    <row r="432" spans="1:1" ht="23.25">
      <c r="A432" s="7" t="s">
        <v>440</v>
      </c>
    </row>
    <row r="433" spans="1:1" ht="23.25">
      <c r="A433" s="6" t="s">
        <v>441</v>
      </c>
    </row>
    <row r="434" spans="1:1" ht="23.25">
      <c r="A434" s="7" t="s">
        <v>442</v>
      </c>
    </row>
    <row r="435" spans="1:1" ht="23.25">
      <c r="A435" s="6" t="s">
        <v>443</v>
      </c>
    </row>
    <row r="436" spans="1:1" ht="23.25">
      <c r="A436" s="7" t="s">
        <v>444</v>
      </c>
    </row>
    <row r="437" spans="1:1" ht="23.25">
      <c r="A437" s="7" t="s">
        <v>445</v>
      </c>
    </row>
    <row r="438" spans="1:1" ht="23.25">
      <c r="A438" s="6" t="s">
        <v>446</v>
      </c>
    </row>
    <row r="439" spans="1:1" ht="23.25">
      <c r="A439" s="7" t="s">
        <v>447</v>
      </c>
    </row>
    <row r="440" spans="1:1" ht="23.25">
      <c r="A440" s="7" t="s">
        <v>448</v>
      </c>
    </row>
    <row r="441" spans="1:1" ht="23.25">
      <c r="A441" s="7" t="s">
        <v>449</v>
      </c>
    </row>
    <row r="442" spans="1:1" ht="23.25">
      <c r="A442" s="6" t="s">
        <v>450</v>
      </c>
    </row>
    <row r="443" spans="1:1" ht="23.25">
      <c r="A443" s="7" t="s">
        <v>451</v>
      </c>
    </row>
    <row r="444" spans="1:1" ht="23.25">
      <c r="A444" s="7" t="s">
        <v>452</v>
      </c>
    </row>
    <row r="445" spans="1:1" ht="23.25">
      <c r="A445" s="7" t="s">
        <v>453</v>
      </c>
    </row>
    <row r="446" spans="1:1" ht="23.25">
      <c r="A446" s="7" t="s">
        <v>454</v>
      </c>
    </row>
    <row r="447" spans="1:1" ht="23.25">
      <c r="A447" s="7" t="s">
        <v>455</v>
      </c>
    </row>
    <row r="448" spans="1:1" ht="23.25">
      <c r="A448" s="7" t="s">
        <v>456</v>
      </c>
    </row>
    <row r="449" spans="1:1" ht="23.25">
      <c r="A449" s="7" t="s">
        <v>457</v>
      </c>
    </row>
    <row r="450" spans="1:1" ht="23.25">
      <c r="A450" s="7" t="s">
        <v>458</v>
      </c>
    </row>
    <row r="451" spans="1:1" ht="23.25">
      <c r="A451" s="7" t="s">
        <v>459</v>
      </c>
    </row>
    <row r="452" spans="1:1" ht="23.25">
      <c r="A452" s="7" t="s">
        <v>460</v>
      </c>
    </row>
    <row r="453" spans="1:1" ht="23.25">
      <c r="A453" s="7" t="s">
        <v>461</v>
      </c>
    </row>
    <row r="454" spans="1:1" ht="23.25">
      <c r="A454" s="7" t="s">
        <v>462</v>
      </c>
    </row>
    <row r="455" spans="1:1" ht="23.25">
      <c r="A455" s="7" t="s">
        <v>463</v>
      </c>
    </row>
    <row r="456" spans="1:1" ht="23.25">
      <c r="A456" s="7" t="s">
        <v>464</v>
      </c>
    </row>
    <row r="457" spans="1:1" ht="23.25">
      <c r="A457" s="7" t="s">
        <v>465</v>
      </c>
    </row>
    <row r="458" spans="1:1" ht="23.25">
      <c r="A458" s="7" t="s">
        <v>466</v>
      </c>
    </row>
    <row r="459" spans="1:1" ht="23.25">
      <c r="A459" s="7" t="s">
        <v>467</v>
      </c>
    </row>
    <row r="460" spans="1:1" ht="23.25">
      <c r="A460" s="7" t="s">
        <v>468</v>
      </c>
    </row>
    <row r="461" spans="1:1" ht="23.25">
      <c r="A461" s="7" t="s">
        <v>469</v>
      </c>
    </row>
    <row r="462" spans="1:1" ht="23.25">
      <c r="A462" s="7" t="s">
        <v>470</v>
      </c>
    </row>
    <row r="463" spans="1:1" ht="23.25">
      <c r="A463" s="7" t="s">
        <v>471</v>
      </c>
    </row>
    <row r="464" spans="1:1" ht="23.25">
      <c r="A464" s="7" t="s">
        <v>472</v>
      </c>
    </row>
    <row r="465" spans="1:1" ht="23.25">
      <c r="A465" s="7" t="s">
        <v>473</v>
      </c>
    </row>
    <row r="466" spans="1:1" ht="23.25">
      <c r="A466" s="7" t="s">
        <v>474</v>
      </c>
    </row>
    <row r="467" spans="1:1" ht="23.25">
      <c r="A467" s="7" t="s">
        <v>475</v>
      </c>
    </row>
    <row r="468" spans="1:1" ht="23.25">
      <c r="A468" s="7" t="s">
        <v>476</v>
      </c>
    </row>
    <row r="469" spans="1:1" ht="23.25">
      <c r="A469" s="7" t="s">
        <v>477</v>
      </c>
    </row>
    <row r="470" spans="1:1" ht="23.25">
      <c r="A470" s="7" t="s">
        <v>478</v>
      </c>
    </row>
    <row r="471" spans="1:1" ht="23.25">
      <c r="A471" s="7" t="s">
        <v>479</v>
      </c>
    </row>
    <row r="472" spans="1:1" ht="23.25">
      <c r="A472" s="7" t="s">
        <v>480</v>
      </c>
    </row>
    <row r="473" spans="1:1" ht="23.25">
      <c r="A473" s="7" t="s">
        <v>481</v>
      </c>
    </row>
    <row r="474" spans="1:1" ht="23.25">
      <c r="A474" s="7" t="s">
        <v>482</v>
      </c>
    </row>
    <row r="475" spans="1:1" ht="23.25">
      <c r="A475" s="7" t="s">
        <v>483</v>
      </c>
    </row>
    <row r="476" spans="1:1" ht="23.25">
      <c r="A476" s="7" t="s">
        <v>484</v>
      </c>
    </row>
    <row r="477" spans="1:1" ht="23.25">
      <c r="A477" s="7" t="s">
        <v>485</v>
      </c>
    </row>
    <row r="478" spans="1:1" ht="23.25">
      <c r="A478" s="7" t="s">
        <v>486</v>
      </c>
    </row>
    <row r="479" spans="1:1" ht="23.25">
      <c r="A479" s="7" t="s">
        <v>487</v>
      </c>
    </row>
    <row r="480" spans="1:1" ht="23.25">
      <c r="A480" s="7" t="s">
        <v>488</v>
      </c>
    </row>
    <row r="481" spans="1:1" ht="23.25">
      <c r="A481" s="7" t="s">
        <v>489</v>
      </c>
    </row>
    <row r="482" spans="1:1" ht="23.25">
      <c r="A482" s="7" t="s">
        <v>490</v>
      </c>
    </row>
    <row r="483" spans="1:1" ht="23.25">
      <c r="A483" s="7" t="s">
        <v>491</v>
      </c>
    </row>
    <row r="484" spans="1:1" ht="23.25">
      <c r="A484" s="7" t="s">
        <v>492</v>
      </c>
    </row>
    <row r="485" spans="1:1" ht="23.25">
      <c r="A485" s="7" t="s">
        <v>493</v>
      </c>
    </row>
    <row r="486" spans="1:1" ht="23.25">
      <c r="A486" s="7" t="s">
        <v>494</v>
      </c>
    </row>
    <row r="487" spans="1:1" ht="23.25">
      <c r="A487" s="7" t="s">
        <v>495</v>
      </c>
    </row>
    <row r="488" spans="1:1" ht="23.25">
      <c r="A488" s="7" t="s">
        <v>496</v>
      </c>
    </row>
    <row r="489" spans="1:1" ht="23.25">
      <c r="A489" s="7" t="s">
        <v>497</v>
      </c>
    </row>
    <row r="490" spans="1:1" ht="23.25">
      <c r="A490" s="7" t="s">
        <v>498</v>
      </c>
    </row>
    <row r="491" spans="1:1" ht="23.25">
      <c r="A491" s="7" t="s">
        <v>499</v>
      </c>
    </row>
    <row r="492" spans="1:1" ht="23.25">
      <c r="A492" s="7" t="s">
        <v>500</v>
      </c>
    </row>
    <row r="493" spans="1:1" ht="23.25">
      <c r="A493" s="7" t="s">
        <v>501</v>
      </c>
    </row>
    <row r="494" spans="1:1" ht="23.25">
      <c r="A494" s="7" t="s">
        <v>502</v>
      </c>
    </row>
    <row r="495" spans="1:1" ht="23.25">
      <c r="A495" s="7" t="s">
        <v>503</v>
      </c>
    </row>
    <row r="496" spans="1:1" ht="23.25">
      <c r="A496" s="7" t="s">
        <v>504</v>
      </c>
    </row>
    <row r="497" spans="1:1" ht="23.25">
      <c r="A497" s="7" t="s">
        <v>505</v>
      </c>
    </row>
    <row r="498" spans="1:1" ht="23.25">
      <c r="A498" s="7" t="s">
        <v>506</v>
      </c>
    </row>
    <row r="499" spans="1:1" ht="23.25">
      <c r="A499" s="7" t="s">
        <v>507</v>
      </c>
    </row>
    <row r="500" spans="1:1" ht="23.25">
      <c r="A500" s="7" t="s">
        <v>508</v>
      </c>
    </row>
    <row r="501" spans="1:1" ht="23.25">
      <c r="A501" s="7" t="s">
        <v>509</v>
      </c>
    </row>
    <row r="502" spans="1:1" ht="23.25">
      <c r="A502" s="7" t="s">
        <v>510</v>
      </c>
    </row>
    <row r="503" spans="1:1" ht="23.25">
      <c r="A503" s="7" t="s">
        <v>511</v>
      </c>
    </row>
    <row r="504" spans="1:1" ht="23.25">
      <c r="A504" s="7" t="s">
        <v>512</v>
      </c>
    </row>
    <row r="505" spans="1:1" ht="23.25">
      <c r="A505" s="7" t="s">
        <v>513</v>
      </c>
    </row>
    <row r="506" spans="1:1" ht="23.25">
      <c r="A506" s="7" t="s">
        <v>514</v>
      </c>
    </row>
    <row r="507" spans="1:1" ht="23.25">
      <c r="A507" s="7" t="s">
        <v>515</v>
      </c>
    </row>
    <row r="508" spans="1:1" ht="23.25">
      <c r="A508" s="7" t="s">
        <v>516</v>
      </c>
    </row>
    <row r="509" spans="1:1" ht="23.25">
      <c r="A509" s="7" t="s">
        <v>517</v>
      </c>
    </row>
    <row r="510" spans="1:1" ht="23.25">
      <c r="A510" s="7" t="s">
        <v>518</v>
      </c>
    </row>
    <row r="511" spans="1:1" ht="23.25">
      <c r="A511" s="7" t="s">
        <v>519</v>
      </c>
    </row>
    <row r="512" spans="1:1" ht="23.25">
      <c r="A512" s="7" t="s">
        <v>520</v>
      </c>
    </row>
    <row r="513" spans="1:1" ht="23.25">
      <c r="A513" s="7" t="s">
        <v>521</v>
      </c>
    </row>
    <row r="514" spans="1:1" ht="23.25">
      <c r="A514" s="7" t="s">
        <v>522</v>
      </c>
    </row>
    <row r="515" spans="1:1" ht="23.25">
      <c r="A515" s="7" t="s">
        <v>523</v>
      </c>
    </row>
    <row r="516" spans="1:1" ht="23.25">
      <c r="A516" s="7" t="s">
        <v>524</v>
      </c>
    </row>
    <row r="517" spans="1:1" ht="23.25">
      <c r="A517" s="7" t="s">
        <v>525</v>
      </c>
    </row>
    <row r="518" spans="1:1" ht="23.25">
      <c r="A518" s="7" t="s">
        <v>526</v>
      </c>
    </row>
    <row r="519" spans="1:1" ht="23.25">
      <c r="A519" s="7" t="s">
        <v>527</v>
      </c>
    </row>
    <row r="520" spans="1:1" ht="23.25">
      <c r="A520" s="7" t="s">
        <v>528</v>
      </c>
    </row>
    <row r="521" spans="1:1" ht="23.25">
      <c r="A521" s="7" t="s">
        <v>529</v>
      </c>
    </row>
    <row r="522" spans="1:1" ht="23.25">
      <c r="A522" s="7" t="s">
        <v>530</v>
      </c>
    </row>
    <row r="523" spans="1:1" ht="23.25">
      <c r="A523" s="7" t="s">
        <v>531</v>
      </c>
    </row>
    <row r="524" spans="1:1" ht="23.25">
      <c r="A524" s="7" t="s">
        <v>532</v>
      </c>
    </row>
    <row r="525" spans="1:1" ht="23.25">
      <c r="A525" s="7" t="s">
        <v>533</v>
      </c>
    </row>
    <row r="526" spans="1:1" ht="23.25">
      <c r="A526" s="7" t="s">
        <v>534</v>
      </c>
    </row>
    <row r="527" spans="1:1" ht="23.25">
      <c r="A527" s="7" t="s">
        <v>535</v>
      </c>
    </row>
    <row r="528" spans="1:1" ht="23.25">
      <c r="A528" s="7" t="s">
        <v>536</v>
      </c>
    </row>
    <row r="529" spans="1:1" ht="23.25">
      <c r="A529" s="7" t="s">
        <v>537</v>
      </c>
    </row>
    <row r="530" spans="1:1" ht="23.25">
      <c r="A530" s="7" t="s">
        <v>538</v>
      </c>
    </row>
    <row r="531" spans="1:1" ht="23.25">
      <c r="A531" s="7" t="s">
        <v>539</v>
      </c>
    </row>
    <row r="532" spans="1:1" ht="23.25">
      <c r="A532" s="7" t="s">
        <v>540</v>
      </c>
    </row>
    <row r="533" spans="1:1" ht="23.25">
      <c r="A533" s="7" t="s">
        <v>541</v>
      </c>
    </row>
    <row r="534" spans="1:1" ht="23.25">
      <c r="A534" s="7" t="s">
        <v>542</v>
      </c>
    </row>
    <row r="535" spans="1:1" ht="23.25">
      <c r="A535" s="7" t="s">
        <v>543</v>
      </c>
    </row>
    <row r="536" spans="1:1" ht="23.25">
      <c r="A536" s="7" t="s">
        <v>544</v>
      </c>
    </row>
    <row r="537" spans="1:1" ht="23.25">
      <c r="A537" s="6" t="s">
        <v>545</v>
      </c>
    </row>
    <row r="538" spans="1:1" ht="23.25">
      <c r="A538" s="7" t="s">
        <v>546</v>
      </c>
    </row>
    <row r="539" spans="1:1" ht="23.25">
      <c r="A539" s="7" t="s">
        <v>547</v>
      </c>
    </row>
    <row r="540" spans="1:1" ht="23.25">
      <c r="A540" s="7" t="s">
        <v>548</v>
      </c>
    </row>
    <row r="541" spans="1:1" ht="23.25">
      <c r="A541" s="7" t="s">
        <v>549</v>
      </c>
    </row>
    <row r="542" spans="1:1" ht="23.25">
      <c r="A542" s="7" t="s">
        <v>550</v>
      </c>
    </row>
    <row r="543" spans="1:1" ht="23.25">
      <c r="A543" s="7" t="s">
        <v>551</v>
      </c>
    </row>
    <row r="544" spans="1:1" ht="23.25">
      <c r="A544" s="7" t="s">
        <v>552</v>
      </c>
    </row>
    <row r="545" spans="1:1" ht="23.25">
      <c r="A545" s="7" t="s">
        <v>553</v>
      </c>
    </row>
    <row r="546" spans="1:1" ht="23.25">
      <c r="A546" s="7" t="s">
        <v>554</v>
      </c>
    </row>
    <row r="547" spans="1:1" ht="23.25">
      <c r="A547" s="7" t="s">
        <v>555</v>
      </c>
    </row>
    <row r="548" spans="1:1" ht="23.25">
      <c r="A548" s="7" t="s">
        <v>556</v>
      </c>
    </row>
    <row r="549" spans="1:1" ht="23.25">
      <c r="A549" s="7" t="s">
        <v>557</v>
      </c>
    </row>
    <row r="550" spans="1:1" ht="23.25">
      <c r="A550" s="7" t="s">
        <v>558</v>
      </c>
    </row>
    <row r="551" spans="1:1" ht="23.25">
      <c r="A551" s="7" t="s">
        <v>559</v>
      </c>
    </row>
    <row r="552" spans="1:1" ht="23.25">
      <c r="A552" s="7" t="s">
        <v>560</v>
      </c>
    </row>
    <row r="553" spans="1:1" ht="23.25">
      <c r="A553" s="7" t="s">
        <v>561</v>
      </c>
    </row>
    <row r="554" spans="1:1" ht="23.25">
      <c r="A554" s="7" t="s">
        <v>562</v>
      </c>
    </row>
    <row r="555" spans="1:1" ht="23.25">
      <c r="A555" s="7" t="s">
        <v>563</v>
      </c>
    </row>
    <row r="556" spans="1:1" ht="23.25">
      <c r="A556" s="7" t="s">
        <v>564</v>
      </c>
    </row>
    <row r="557" spans="1:1" ht="23.25">
      <c r="A557" s="7" t="s">
        <v>565</v>
      </c>
    </row>
    <row r="558" spans="1:1" ht="23.25">
      <c r="A558" s="7" t="s">
        <v>566</v>
      </c>
    </row>
    <row r="559" spans="1:1" ht="23.25">
      <c r="A559" s="7" t="s">
        <v>567</v>
      </c>
    </row>
    <row r="560" spans="1:1" ht="23.25">
      <c r="A560" s="7" t="s">
        <v>568</v>
      </c>
    </row>
    <row r="561" spans="1:1" ht="23.25">
      <c r="A561" s="7" t="s">
        <v>569</v>
      </c>
    </row>
    <row r="562" spans="1:1" ht="23.25">
      <c r="A562" s="7" t="s">
        <v>570</v>
      </c>
    </row>
    <row r="563" spans="1:1" ht="23.25">
      <c r="A563" s="7" t="s">
        <v>571</v>
      </c>
    </row>
    <row r="564" spans="1:1" ht="23.25">
      <c r="A564" s="7" t="s">
        <v>572</v>
      </c>
    </row>
    <row r="565" spans="1:1" ht="23.25">
      <c r="A565" s="7" t="s">
        <v>573</v>
      </c>
    </row>
    <row r="566" spans="1:1" ht="23.25">
      <c r="A566" s="7" t="s">
        <v>574</v>
      </c>
    </row>
    <row r="567" spans="1:1" ht="23.25">
      <c r="A567" s="7" t="s">
        <v>575</v>
      </c>
    </row>
    <row r="568" spans="1:1" ht="23.25">
      <c r="A568" s="7" t="s">
        <v>576</v>
      </c>
    </row>
    <row r="569" spans="1:1" ht="23.25">
      <c r="A569" s="7" t="s">
        <v>577</v>
      </c>
    </row>
    <row r="570" spans="1:1" ht="23.25">
      <c r="A570" s="7" t="s">
        <v>578</v>
      </c>
    </row>
    <row r="571" spans="1:1" ht="23.25">
      <c r="A571" s="7" t="s">
        <v>579</v>
      </c>
    </row>
    <row r="572" spans="1:1" ht="23.25">
      <c r="A572" s="7" t="s">
        <v>580</v>
      </c>
    </row>
    <row r="573" spans="1:1" ht="23.25">
      <c r="A573" s="7" t="s">
        <v>581</v>
      </c>
    </row>
    <row r="574" spans="1:1" ht="23.25">
      <c r="A574" s="7" t="s">
        <v>582</v>
      </c>
    </row>
    <row r="575" spans="1:1" ht="23.25">
      <c r="A575" s="7" t="s">
        <v>583</v>
      </c>
    </row>
    <row r="576" spans="1:1" ht="23.25">
      <c r="A576" s="7" t="s">
        <v>584</v>
      </c>
    </row>
    <row r="577" spans="1:1" ht="23.25">
      <c r="A577" s="7" t="s">
        <v>585</v>
      </c>
    </row>
    <row r="578" spans="1:1" ht="23.25">
      <c r="A578" s="7" t="s">
        <v>586</v>
      </c>
    </row>
    <row r="579" spans="1:1" ht="23.25">
      <c r="A579" s="7" t="s">
        <v>587</v>
      </c>
    </row>
    <row r="580" spans="1:1" ht="23.25">
      <c r="A580" s="7" t="s">
        <v>588</v>
      </c>
    </row>
    <row r="581" spans="1:1" ht="23.25">
      <c r="A581" s="7" t="s">
        <v>589</v>
      </c>
    </row>
    <row r="582" spans="1:1" ht="23.25">
      <c r="A582" s="7" t="s">
        <v>590</v>
      </c>
    </row>
    <row r="583" spans="1:1" ht="23.25">
      <c r="A583" s="7" t="s">
        <v>591</v>
      </c>
    </row>
    <row r="584" spans="1:1" ht="23.25">
      <c r="A584" s="7" t="s">
        <v>592</v>
      </c>
    </row>
    <row r="585" spans="1:1" ht="23.25">
      <c r="A585" s="7" t="s">
        <v>593</v>
      </c>
    </row>
    <row r="586" spans="1:1" ht="23.25">
      <c r="A586" s="7" t="s">
        <v>594</v>
      </c>
    </row>
    <row r="587" spans="1:1" ht="23.25">
      <c r="A587" s="7" t="s">
        <v>595</v>
      </c>
    </row>
    <row r="588" spans="1:1" ht="23.25">
      <c r="A588" s="7" t="s">
        <v>596</v>
      </c>
    </row>
    <row r="589" spans="1:1" ht="23.25">
      <c r="A589" s="7" t="s">
        <v>597</v>
      </c>
    </row>
    <row r="590" spans="1:1" ht="23.25">
      <c r="A590" s="7" t="s">
        <v>598</v>
      </c>
    </row>
    <row r="591" spans="1:1" ht="23.25">
      <c r="A591" s="7" t="s">
        <v>599</v>
      </c>
    </row>
    <row r="592" spans="1:1" ht="23.25">
      <c r="A592" s="7" t="s">
        <v>600</v>
      </c>
    </row>
    <row r="593" spans="1:1" ht="23.25">
      <c r="A593" s="7" t="s">
        <v>601</v>
      </c>
    </row>
    <row r="594" spans="1:1" ht="23.25">
      <c r="A594" s="7" t="s">
        <v>602</v>
      </c>
    </row>
    <row r="595" spans="1:1" ht="23.25">
      <c r="A595" s="7" t="s">
        <v>603</v>
      </c>
    </row>
    <row r="596" spans="1:1" ht="23.25">
      <c r="A596" s="7" t="s">
        <v>604</v>
      </c>
    </row>
    <row r="597" spans="1:1" ht="23.25">
      <c r="A597" s="7" t="s">
        <v>605</v>
      </c>
    </row>
    <row r="598" spans="1:1" ht="23.25">
      <c r="A598" s="7" t="s">
        <v>606</v>
      </c>
    </row>
    <row r="599" spans="1:1" ht="23.25">
      <c r="A599" s="7" t="s">
        <v>607</v>
      </c>
    </row>
    <row r="600" spans="1:1" ht="23.25">
      <c r="A600" s="7" t="s">
        <v>608</v>
      </c>
    </row>
    <row r="601" spans="1:1" ht="23.25">
      <c r="A601" s="7" t="s">
        <v>609</v>
      </c>
    </row>
    <row r="602" spans="1:1" ht="23.25">
      <c r="A602" s="7" t="s">
        <v>610</v>
      </c>
    </row>
    <row r="603" spans="1:1" ht="23.25">
      <c r="A603" s="7" t="s">
        <v>611</v>
      </c>
    </row>
    <row r="604" spans="1:1" ht="23.25">
      <c r="A604" s="7" t="s">
        <v>612</v>
      </c>
    </row>
    <row r="605" spans="1:1" ht="23.25">
      <c r="A605" s="7" t="s">
        <v>613</v>
      </c>
    </row>
    <row r="606" spans="1:1" ht="23.25">
      <c r="A606" s="7" t="s">
        <v>614</v>
      </c>
    </row>
    <row r="607" spans="1:1" ht="23.25">
      <c r="A607" s="7" t="s">
        <v>615</v>
      </c>
    </row>
    <row r="608" spans="1:1" ht="23.25">
      <c r="A608" s="7" t="s">
        <v>616</v>
      </c>
    </row>
    <row r="609" spans="1:1" ht="23.25">
      <c r="A609" s="7" t="s">
        <v>617</v>
      </c>
    </row>
    <row r="610" spans="1:1" ht="23.25">
      <c r="A610" s="7" t="s">
        <v>618</v>
      </c>
    </row>
    <row r="611" spans="1:1" ht="23.25">
      <c r="A611" s="7" t="s">
        <v>619</v>
      </c>
    </row>
    <row r="612" spans="1:1" ht="23.25">
      <c r="A612" s="7" t="s">
        <v>620</v>
      </c>
    </row>
    <row r="613" spans="1:1" ht="23.25">
      <c r="A613" s="7" t="s">
        <v>621</v>
      </c>
    </row>
    <row r="614" spans="1:1" ht="23.25">
      <c r="A614" s="7" t="s">
        <v>622</v>
      </c>
    </row>
    <row r="615" spans="1:1" ht="23.25">
      <c r="A615" s="7" t="s">
        <v>623</v>
      </c>
    </row>
    <row r="616" spans="1:1" ht="23.25">
      <c r="A616" s="6" t="s">
        <v>624</v>
      </c>
    </row>
    <row r="617" spans="1:1" ht="23.25">
      <c r="A617" s="7" t="s">
        <v>625</v>
      </c>
    </row>
    <row r="618" spans="1:1" ht="23.25">
      <c r="A618" s="7" t="s">
        <v>626</v>
      </c>
    </row>
    <row r="619" spans="1:1" ht="23.25">
      <c r="A619" s="7" t="s">
        <v>627</v>
      </c>
    </row>
    <row r="620" spans="1:1" ht="23.25">
      <c r="A620" s="7" t="s">
        <v>628</v>
      </c>
    </row>
    <row r="621" spans="1:1" ht="23.25">
      <c r="A621" s="7" t="s">
        <v>629</v>
      </c>
    </row>
    <row r="622" spans="1:1" ht="23.25">
      <c r="A622" s="7" t="s">
        <v>630</v>
      </c>
    </row>
    <row r="623" spans="1:1" ht="23.25">
      <c r="A623" s="7" t="s">
        <v>631</v>
      </c>
    </row>
    <row r="624" spans="1:1" ht="23.25">
      <c r="A624" s="7" t="s">
        <v>632</v>
      </c>
    </row>
    <row r="625" spans="1:1" ht="23.25">
      <c r="A625" s="7" t="s">
        <v>633</v>
      </c>
    </row>
    <row r="626" spans="1:1" ht="23.25">
      <c r="A626" s="6" t="s">
        <v>634</v>
      </c>
    </row>
    <row r="627" spans="1:1" ht="23.25">
      <c r="A627" s="7" t="s">
        <v>635</v>
      </c>
    </row>
    <row r="628" spans="1:1" ht="23.25">
      <c r="A628" s="6" t="s">
        <v>636</v>
      </c>
    </row>
    <row r="629" spans="1:1" ht="23.25">
      <c r="A629" s="7" t="s">
        <v>637</v>
      </c>
    </row>
    <row r="630" spans="1:1" ht="23.25">
      <c r="A630" s="6" t="s">
        <v>638</v>
      </c>
    </row>
    <row r="631" spans="1:1" ht="23.25">
      <c r="A631" s="8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หนองบัวลำภู (2)</vt:lpstr>
      <vt:lpstr>ทะเบียนหน่วยงาน</vt:lpstr>
      <vt:lpstr>'หนองบัวลำภู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2020-07-08T06:15:17Z</dcterms:modified>
</cp:coreProperties>
</file>